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65" windowWidth="17475" windowHeight="8775" tabRatio="699"/>
  </bookViews>
  <sheets>
    <sheet name="データ表" sheetId="3" r:id="rId1"/>
  </sheets>
  <externalReferences>
    <externalReference r:id="rId2"/>
  </externalReferences>
  <definedNames>
    <definedName name="Paste01">#REF!</definedName>
    <definedName name="_xlnm.Print_Area" localSheetId="0">データ表!$B$2:$W$25</definedName>
    <definedName name="印刷領域">'[1]１（３）後継者確保データ'!$B$16:$E$38</definedName>
  </definedNames>
  <calcPr calcId="145621" calcOnSave="0"/>
</workbook>
</file>

<file path=xl/calcChain.xml><?xml version="1.0" encoding="utf-8"?>
<calcChain xmlns="http://schemas.openxmlformats.org/spreadsheetml/2006/main">
  <c r="E20" i="3" l="1"/>
  <c r="G20" i="3"/>
  <c r="I20" i="3"/>
  <c r="K20" i="3"/>
  <c r="M20" i="3"/>
  <c r="Q20" i="3"/>
  <c r="S20" i="3"/>
  <c r="U20" i="3"/>
  <c r="W20" i="3"/>
  <c r="W19" i="3" l="1"/>
  <c r="U19" i="3"/>
  <c r="S19" i="3"/>
  <c r="Q19" i="3"/>
  <c r="M19" i="3"/>
  <c r="K19" i="3"/>
  <c r="I19" i="3"/>
  <c r="G19" i="3"/>
  <c r="E19" i="3"/>
  <c r="W18" i="3" l="1"/>
  <c r="U18" i="3"/>
  <c r="S18" i="3"/>
  <c r="Q18" i="3"/>
  <c r="M18" i="3"/>
  <c r="K18" i="3"/>
  <c r="I18" i="3"/>
  <c r="G18" i="3"/>
  <c r="E18" i="3"/>
  <c r="W17" i="3" l="1"/>
  <c r="U17" i="3"/>
  <c r="S17" i="3"/>
  <c r="Q17" i="3"/>
  <c r="M17" i="3"/>
  <c r="K17" i="3"/>
  <c r="I17" i="3"/>
  <c r="G17" i="3"/>
  <c r="E17" i="3"/>
  <c r="W16" i="3" l="1"/>
  <c r="U16" i="3"/>
  <c r="W15" i="3"/>
  <c r="U15" i="3"/>
  <c r="W14" i="3"/>
  <c r="U14" i="3"/>
  <c r="W13" i="3"/>
  <c r="U13" i="3"/>
  <c r="W12" i="3"/>
  <c r="U12" i="3"/>
  <c r="W11" i="3"/>
  <c r="U11" i="3"/>
  <c r="W10" i="3"/>
  <c r="U10" i="3"/>
  <c r="W9" i="3"/>
  <c r="U9" i="3"/>
  <c r="W8" i="3"/>
  <c r="U8" i="3"/>
  <c r="S16" i="3"/>
  <c r="Q16" i="3"/>
  <c r="S15" i="3"/>
  <c r="Q15" i="3"/>
  <c r="S14" i="3"/>
  <c r="Q14" i="3"/>
  <c r="S13" i="3"/>
  <c r="Q13" i="3"/>
  <c r="S12" i="3"/>
  <c r="Q12" i="3"/>
  <c r="S11" i="3"/>
  <c r="Q11" i="3"/>
  <c r="S10" i="3"/>
  <c r="Q10" i="3"/>
  <c r="S9" i="3"/>
  <c r="Q9" i="3"/>
  <c r="S8" i="3"/>
  <c r="Q8" i="3"/>
  <c r="M16" i="3"/>
  <c r="M15" i="3"/>
  <c r="M14" i="3"/>
  <c r="M13" i="3"/>
  <c r="M12" i="3"/>
  <c r="M11" i="3"/>
  <c r="M10" i="3"/>
  <c r="M9" i="3"/>
  <c r="M8" i="3"/>
  <c r="K16" i="3"/>
  <c r="I16" i="3"/>
  <c r="K15" i="3"/>
  <c r="I15" i="3"/>
  <c r="K14" i="3"/>
  <c r="I14" i="3"/>
  <c r="K13" i="3"/>
  <c r="I13" i="3"/>
  <c r="K12" i="3"/>
  <c r="I12" i="3"/>
  <c r="K11" i="3"/>
  <c r="I11" i="3"/>
  <c r="K10" i="3"/>
  <c r="I10" i="3"/>
  <c r="K9" i="3"/>
  <c r="I9" i="3"/>
  <c r="K8" i="3"/>
  <c r="I8" i="3"/>
  <c r="G16" i="3" l="1"/>
  <c r="G15" i="3"/>
  <c r="G14" i="3"/>
  <c r="G13" i="3"/>
  <c r="G12" i="3"/>
  <c r="G11" i="3"/>
  <c r="G10" i="3"/>
  <c r="G9" i="3"/>
  <c r="G8" i="3"/>
  <c r="E16" i="3" l="1"/>
  <c r="E15" i="3" l="1"/>
  <c r="E14" i="3"/>
  <c r="E13" i="3"/>
  <c r="E12" i="3"/>
  <c r="E11" i="3"/>
  <c r="E10" i="3"/>
  <c r="E9" i="3"/>
  <c r="E8" i="3"/>
</calcChain>
</file>

<file path=xl/sharedStrings.xml><?xml version="1.0" encoding="utf-8"?>
<sst xmlns="http://schemas.openxmlformats.org/spreadsheetml/2006/main" count="98" uniqueCount="46">
  <si>
    <t>年次</t>
    <rPh sb="0" eb="2">
      <t>ネンジ</t>
    </rPh>
    <phoneticPr fontId="4"/>
  </si>
  <si>
    <t>前年比</t>
    <rPh sb="0" eb="3">
      <t>ゼンネンヒ</t>
    </rPh>
    <phoneticPr fontId="5"/>
  </si>
  <si>
    <t>2004</t>
  </si>
  <si>
    <t>2005</t>
  </si>
  <si>
    <t>2006</t>
    <phoneticPr fontId="4"/>
  </si>
  <si>
    <t>2007</t>
    <phoneticPr fontId="4"/>
  </si>
  <si>
    <t>2008</t>
    <phoneticPr fontId="4"/>
  </si>
  <si>
    <t>2009</t>
  </si>
  <si>
    <t>2010</t>
  </si>
  <si>
    <t>2011</t>
  </si>
  <si>
    <t>2012</t>
    <phoneticPr fontId="4"/>
  </si>
  <si>
    <t>17</t>
  </si>
  <si>
    <t>18</t>
  </si>
  <si>
    <t>19</t>
  </si>
  <si>
    <t>20</t>
  </si>
  <si>
    <t>21</t>
  </si>
  <si>
    <t>22</t>
  </si>
  <si>
    <t>23</t>
  </si>
  <si>
    <t>24</t>
  </si>
  <si>
    <t>注：1　1999年までは全世帯・勤労者世帯、2000年以降は二人以上の世帯 （農林漁家世帯を含む）。</t>
    <rPh sb="0" eb="1">
      <t>チュウ</t>
    </rPh>
    <rPh sb="8" eb="9">
      <t>ネン</t>
    </rPh>
    <rPh sb="26" eb="29">
      <t>ネンイコウ</t>
    </rPh>
    <phoneticPr fontId="4"/>
  </si>
  <si>
    <t>　　 2　「前年比」はJミルクによる算出。</t>
    <rPh sb="6" eb="9">
      <t>ゼンネンヒ</t>
    </rPh>
    <rPh sb="18" eb="20">
      <t>サンシュツ</t>
    </rPh>
    <phoneticPr fontId="4"/>
  </si>
  <si>
    <t>2013</t>
    <phoneticPr fontId="4"/>
  </si>
  <si>
    <t>25</t>
    <phoneticPr fontId="4"/>
  </si>
  <si>
    <t>支出金額</t>
    <rPh sb="0" eb="2">
      <t>シシュツ</t>
    </rPh>
    <rPh sb="2" eb="4">
      <t>キンガク</t>
    </rPh>
    <phoneticPr fontId="5"/>
  </si>
  <si>
    <t>平均価格</t>
    <rPh sb="0" eb="2">
      <t>ヘイキン</t>
    </rPh>
    <rPh sb="2" eb="4">
      <t>カカク</t>
    </rPh>
    <phoneticPr fontId="5"/>
  </si>
  <si>
    <t>平成16</t>
    <rPh sb="0" eb="2">
      <t>ヘイセイ</t>
    </rPh>
    <phoneticPr fontId="4"/>
  </si>
  <si>
    <t>-</t>
    <phoneticPr fontId="4"/>
  </si>
  <si>
    <t>-</t>
    <phoneticPr fontId="4"/>
  </si>
  <si>
    <t>牛乳</t>
    <rPh sb="0" eb="2">
      <t>ギュウニュウ</t>
    </rPh>
    <phoneticPr fontId="4"/>
  </si>
  <si>
    <t>粉ミルク</t>
    <rPh sb="0" eb="1">
      <t>コナ</t>
    </rPh>
    <phoneticPr fontId="4"/>
  </si>
  <si>
    <t>家計調査による支出金額と平均価格の推移（全国）</t>
    <rPh sb="0" eb="2">
      <t>カケイ</t>
    </rPh>
    <rPh sb="2" eb="4">
      <t>チョウサ</t>
    </rPh>
    <rPh sb="7" eb="9">
      <t>シシュツ</t>
    </rPh>
    <rPh sb="9" eb="11">
      <t>キンガク</t>
    </rPh>
    <rPh sb="12" eb="14">
      <t>ヘイキン</t>
    </rPh>
    <rPh sb="14" eb="16">
      <t>カカク</t>
    </rPh>
    <rPh sb="16" eb="17">
      <t>スウリョウ</t>
    </rPh>
    <rPh sb="17" eb="19">
      <t>スイイ</t>
    </rPh>
    <rPh sb="20" eb="22">
      <t>ゼンコク</t>
    </rPh>
    <phoneticPr fontId="4"/>
  </si>
  <si>
    <t>ヨーグルト</t>
    <phoneticPr fontId="4"/>
  </si>
  <si>
    <t>バター</t>
    <phoneticPr fontId="4"/>
  </si>
  <si>
    <t>チーズ</t>
    <phoneticPr fontId="4"/>
  </si>
  <si>
    <t>（単位：円、％）</t>
    <rPh sb="1" eb="3">
      <t>タンイ</t>
    </rPh>
    <rPh sb="4" eb="5">
      <t>エン</t>
    </rPh>
    <phoneticPr fontId="4"/>
  </si>
  <si>
    <t>データ元：総務省「家計調査（家計収支編）」</t>
    <phoneticPr fontId="4"/>
  </si>
  <si>
    <t>2014</t>
    <phoneticPr fontId="4"/>
  </si>
  <si>
    <t>26</t>
    <phoneticPr fontId="4"/>
  </si>
  <si>
    <t>2015</t>
    <phoneticPr fontId="4"/>
  </si>
  <si>
    <t>27</t>
    <phoneticPr fontId="4"/>
  </si>
  <si>
    <t>　 　3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4"/>
  </si>
  <si>
    <t>2016</t>
    <phoneticPr fontId="4"/>
  </si>
  <si>
    <t>28</t>
    <phoneticPr fontId="4"/>
  </si>
  <si>
    <t>2017</t>
    <phoneticPr fontId="4"/>
  </si>
  <si>
    <t>29</t>
    <phoneticPr fontId="4"/>
  </si>
  <si>
    <t>毎年1回更新、最終更新日2018/3/9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</si>
</sst>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.00_ "/>
    <numFmt numFmtId="178" formatCode="0_);[Red]\(0\)"/>
    <numFmt numFmtId="179" formatCode="#,##0;\-#,##0;&quot;-&quot;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Osaka"/>
      <family val="3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55"/>
      </right>
      <top style="thin">
        <color theme="0"/>
      </top>
      <bottom/>
      <diagonal/>
    </border>
    <border>
      <left style="thin">
        <color indexed="55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55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64"/>
      </right>
      <top style="thin">
        <color theme="0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</borders>
  <cellStyleXfs count="13">
    <xf numFmtId="0" fontId="0" fillId="0" borderId="0"/>
    <xf numFmtId="38" fontId="3" fillId="0" borderId="0" applyFont="0" applyFill="0" applyBorder="0" applyAlignment="0" applyProtection="0"/>
    <xf numFmtId="179" fontId="13" fillId="0" borderId="0" applyFill="0" applyBorder="0" applyAlignment="0"/>
    <xf numFmtId="0" fontId="14" fillId="0" borderId="10" applyNumberFormat="0" applyAlignment="0" applyProtection="0">
      <alignment horizontal="left" vertical="center"/>
    </xf>
    <xf numFmtId="0" fontId="14" fillId="0" borderId="1">
      <alignment horizontal="left" vertical="center"/>
    </xf>
    <xf numFmtId="0" fontId="15" fillId="0" borderId="0"/>
    <xf numFmtId="38" fontId="16" fillId="0" borderId="0" applyFont="0" applyFill="0" applyBorder="0" applyAlignment="0" applyProtection="0"/>
    <xf numFmtId="0" fontId="15" fillId="0" borderId="0">
      <alignment wrapText="1"/>
    </xf>
    <xf numFmtId="0" fontId="2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06">
    <xf numFmtId="0" fontId="0" fillId="0" borderId="0" xfId="0"/>
    <xf numFmtId="49" fontId="6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178" fontId="7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178" fontId="10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178" fontId="12" fillId="2" borderId="0" xfId="0" applyNumberFormat="1" applyFont="1" applyFill="1"/>
    <xf numFmtId="0" fontId="10" fillId="2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</xf>
    <xf numFmtId="178" fontId="11" fillId="3" borderId="3" xfId="0" applyNumberFormat="1" applyFont="1" applyFill="1" applyBorder="1" applyAlignment="1" applyProtection="1">
      <alignment horizontal="center" vertical="center"/>
    </xf>
    <xf numFmtId="0" fontId="18" fillId="4" borderId="15" xfId="0" applyFont="1" applyFill="1" applyBorder="1" applyAlignment="1" applyProtection="1">
      <alignment horizontal="center" vertical="center"/>
    </xf>
    <xf numFmtId="0" fontId="18" fillId="4" borderId="20" xfId="0" applyFont="1" applyFill="1" applyBorder="1" applyAlignment="1" applyProtection="1">
      <alignment horizontal="center" vertical="center"/>
    </xf>
    <xf numFmtId="178" fontId="11" fillId="3" borderId="23" xfId="0" applyNumberFormat="1" applyFont="1" applyFill="1" applyBorder="1" applyAlignment="1" applyProtection="1">
      <alignment horizontal="center" vertical="center"/>
    </xf>
    <xf numFmtId="0" fontId="18" fillId="4" borderId="18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178" fontId="20" fillId="2" borderId="0" xfId="0" applyNumberFormat="1" applyFont="1" applyFill="1" applyBorder="1" applyAlignment="1" applyProtection="1">
      <alignment vertical="center"/>
    </xf>
    <xf numFmtId="176" fontId="20" fillId="2" borderId="0" xfId="0" applyNumberFormat="1" applyFont="1" applyFill="1" applyBorder="1" applyAlignment="1" applyProtection="1">
      <alignment vertical="center"/>
    </xf>
    <xf numFmtId="178" fontId="21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right" vertical="center"/>
    </xf>
    <xf numFmtId="0" fontId="19" fillId="0" borderId="0" xfId="12" applyFont="1" applyFill="1" applyBorder="1" applyAlignment="1">
      <alignment horizontal="right" vertical="center"/>
    </xf>
    <xf numFmtId="49" fontId="9" fillId="5" borderId="5" xfId="0" applyNumberFormat="1" applyFont="1" applyFill="1" applyBorder="1" applyAlignment="1" applyProtection="1">
      <alignment horizontal="center" vertical="center"/>
    </xf>
    <xf numFmtId="49" fontId="9" fillId="5" borderId="4" xfId="0" applyNumberFormat="1" applyFont="1" applyFill="1" applyBorder="1" applyAlignment="1" applyProtection="1">
      <alignment horizontal="right" vertical="center"/>
    </xf>
    <xf numFmtId="49" fontId="9" fillId="5" borderId="6" xfId="0" applyNumberFormat="1" applyFont="1" applyFill="1" applyBorder="1" applyAlignment="1" applyProtection="1">
      <alignment horizontal="center" vertical="center"/>
    </xf>
    <xf numFmtId="49" fontId="9" fillId="5" borderId="7" xfId="0" applyNumberFormat="1" applyFont="1" applyFill="1" applyBorder="1" applyAlignment="1" applyProtection="1">
      <alignment horizontal="right" vertical="center"/>
    </xf>
    <xf numFmtId="49" fontId="9" fillId="5" borderId="8" xfId="0" applyNumberFormat="1" applyFont="1" applyFill="1" applyBorder="1" applyAlignment="1" applyProtection="1">
      <alignment horizontal="center" vertical="center"/>
    </xf>
    <xf numFmtId="49" fontId="9" fillId="5" borderId="9" xfId="0" applyNumberFormat="1" applyFont="1" applyFill="1" applyBorder="1" applyAlignment="1" applyProtection="1">
      <alignment horizontal="right" vertical="center"/>
    </xf>
    <xf numFmtId="38" fontId="12" fillId="6" borderId="5" xfId="11" applyFont="1" applyFill="1" applyBorder="1" applyAlignment="1" applyProtection="1">
      <alignment vertical="center"/>
    </xf>
    <xf numFmtId="176" fontId="12" fillId="6" borderId="30" xfId="0" applyNumberFormat="1" applyFont="1" applyFill="1" applyBorder="1" applyAlignment="1" applyProtection="1">
      <alignment horizontal="center" vertical="center"/>
    </xf>
    <xf numFmtId="177" fontId="12" fillId="6" borderId="36" xfId="0" applyNumberFormat="1" applyFont="1" applyFill="1" applyBorder="1" applyAlignment="1" applyProtection="1">
      <alignment vertical="center"/>
    </xf>
    <xf numFmtId="176" fontId="12" fillId="6" borderId="37" xfId="0" applyNumberFormat="1" applyFont="1" applyFill="1" applyBorder="1" applyAlignment="1" applyProtection="1">
      <alignment horizontal="center" vertical="center"/>
    </xf>
    <xf numFmtId="38" fontId="12" fillId="6" borderId="38" xfId="11" applyFont="1" applyFill="1" applyBorder="1" applyAlignment="1" applyProtection="1">
      <alignment vertical="center"/>
    </xf>
    <xf numFmtId="176" fontId="12" fillId="6" borderId="36" xfId="0" applyNumberFormat="1" applyFont="1" applyFill="1" applyBorder="1" applyAlignment="1" applyProtection="1">
      <alignment horizontal="center" vertical="center"/>
    </xf>
    <xf numFmtId="177" fontId="12" fillId="6" borderId="33" xfId="0" applyNumberFormat="1" applyFont="1" applyFill="1" applyBorder="1" applyAlignment="1" applyProtection="1">
      <alignment vertical="center"/>
    </xf>
    <xf numFmtId="176" fontId="12" fillId="6" borderId="4" xfId="0" applyNumberFormat="1" applyFont="1" applyFill="1" applyBorder="1" applyAlignment="1" applyProtection="1">
      <alignment horizontal="center" vertical="center"/>
    </xf>
    <xf numFmtId="177" fontId="12" fillId="6" borderId="36" xfId="0" applyNumberFormat="1" applyFont="1" applyFill="1" applyBorder="1" applyAlignment="1" applyProtection="1">
      <alignment horizontal="center" vertical="center"/>
    </xf>
    <xf numFmtId="178" fontId="12" fillId="6" borderId="38" xfId="0" applyNumberFormat="1" applyFont="1" applyFill="1" applyBorder="1" applyAlignment="1" applyProtection="1">
      <alignment vertical="center"/>
    </xf>
    <xf numFmtId="38" fontId="12" fillId="6" borderId="6" xfId="11" applyFont="1" applyFill="1" applyBorder="1" applyAlignment="1" applyProtection="1">
      <alignment vertical="center"/>
    </xf>
    <xf numFmtId="176" fontId="12" fillId="6" borderId="31" xfId="0" applyNumberFormat="1" applyFont="1" applyFill="1" applyBorder="1" applyAlignment="1" applyProtection="1">
      <alignment vertical="center"/>
    </xf>
    <xf numFmtId="177" fontId="12" fillId="6" borderId="39" xfId="0" applyNumberFormat="1" applyFont="1" applyFill="1" applyBorder="1" applyAlignment="1" applyProtection="1">
      <alignment vertical="center"/>
    </xf>
    <xf numFmtId="176" fontId="12" fillId="6" borderId="7" xfId="0" applyNumberFormat="1" applyFont="1" applyFill="1" applyBorder="1" applyAlignment="1" applyProtection="1">
      <alignment vertical="center"/>
    </xf>
    <xf numFmtId="176" fontId="12" fillId="6" borderId="39" xfId="0" applyNumberFormat="1" applyFont="1" applyFill="1" applyBorder="1" applyAlignment="1" applyProtection="1">
      <alignment vertical="center"/>
    </xf>
    <xf numFmtId="177" fontId="12" fillId="6" borderId="34" xfId="0" applyNumberFormat="1" applyFont="1" applyFill="1" applyBorder="1" applyAlignment="1" applyProtection="1">
      <alignment vertical="center"/>
    </xf>
    <xf numFmtId="177" fontId="12" fillId="6" borderId="39" xfId="0" applyNumberFormat="1" applyFont="1" applyFill="1" applyBorder="1" applyAlignment="1" applyProtection="1">
      <alignment horizontal="center" vertical="center"/>
    </xf>
    <xf numFmtId="176" fontId="12" fillId="6" borderId="7" xfId="0" applyNumberFormat="1" applyFont="1" applyFill="1" applyBorder="1" applyAlignment="1" applyProtection="1">
      <alignment horizontal="center" vertical="center"/>
    </xf>
    <xf numFmtId="178" fontId="12" fillId="6" borderId="6" xfId="0" applyNumberFormat="1" applyFont="1" applyFill="1" applyBorder="1" applyAlignment="1" applyProtection="1">
      <alignment vertical="center"/>
    </xf>
    <xf numFmtId="38" fontId="12" fillId="6" borderId="8" xfId="11" applyFont="1" applyFill="1" applyBorder="1" applyAlignment="1" applyProtection="1">
      <alignment vertical="center"/>
    </xf>
    <xf numFmtId="176" fontId="12" fillId="6" borderId="32" xfId="0" applyNumberFormat="1" applyFont="1" applyFill="1" applyBorder="1" applyAlignment="1" applyProtection="1">
      <alignment vertical="center"/>
    </xf>
    <xf numFmtId="177" fontId="12" fillId="6" borderId="40" xfId="0" applyNumberFormat="1" applyFont="1" applyFill="1" applyBorder="1" applyAlignment="1" applyProtection="1">
      <alignment vertical="center"/>
    </xf>
    <xf numFmtId="176" fontId="12" fillId="6" borderId="9" xfId="0" applyNumberFormat="1" applyFont="1" applyFill="1" applyBorder="1" applyAlignment="1" applyProtection="1">
      <alignment vertical="center"/>
    </xf>
    <xf numFmtId="176" fontId="12" fillId="6" borderId="40" xfId="0" applyNumberFormat="1" applyFont="1" applyFill="1" applyBorder="1" applyAlignment="1" applyProtection="1">
      <alignment vertical="center"/>
    </xf>
    <xf numFmtId="177" fontId="12" fillId="6" borderId="35" xfId="0" applyNumberFormat="1" applyFont="1" applyFill="1" applyBorder="1" applyAlignment="1" applyProtection="1">
      <alignment vertical="center"/>
    </xf>
    <xf numFmtId="177" fontId="12" fillId="6" borderId="40" xfId="0" applyNumberFormat="1" applyFont="1" applyFill="1" applyBorder="1" applyAlignment="1" applyProtection="1">
      <alignment horizontal="center" vertical="center"/>
    </xf>
    <xf numFmtId="176" fontId="12" fillId="6" borderId="9" xfId="0" applyNumberFormat="1" applyFont="1" applyFill="1" applyBorder="1" applyAlignment="1" applyProtection="1">
      <alignment horizontal="center" vertical="center"/>
    </xf>
    <xf numFmtId="178" fontId="12" fillId="6" borderId="8" xfId="0" applyNumberFormat="1" applyFont="1" applyFill="1" applyBorder="1" applyAlignment="1" applyProtection="1">
      <alignment vertical="center"/>
    </xf>
    <xf numFmtId="176" fontId="12" fillId="6" borderId="30" xfId="0" applyNumberFormat="1" applyFont="1" applyFill="1" applyBorder="1" applyAlignment="1" applyProtection="1">
      <alignment vertical="center"/>
    </xf>
    <xf numFmtId="177" fontId="12" fillId="6" borderId="41" xfId="0" applyNumberFormat="1" applyFont="1" applyFill="1" applyBorder="1" applyAlignment="1" applyProtection="1">
      <alignment vertical="center"/>
    </xf>
    <xf numFmtId="176" fontId="12" fillId="6" borderId="4" xfId="0" applyNumberFormat="1" applyFont="1" applyFill="1" applyBorder="1" applyAlignment="1" applyProtection="1">
      <alignment vertical="center"/>
    </xf>
    <xf numFmtId="176" fontId="12" fillId="6" borderId="41" xfId="0" applyNumberFormat="1" applyFont="1" applyFill="1" applyBorder="1" applyAlignment="1" applyProtection="1">
      <alignment vertical="center"/>
    </xf>
    <xf numFmtId="177" fontId="12" fillId="6" borderId="41" xfId="0" applyNumberFormat="1" applyFont="1" applyFill="1" applyBorder="1" applyAlignment="1" applyProtection="1">
      <alignment horizontal="center" vertical="center"/>
    </xf>
    <xf numFmtId="178" fontId="12" fillId="6" borderId="5" xfId="0" applyNumberFormat="1" applyFont="1" applyFill="1" applyBorder="1" applyAlignment="1" applyProtection="1">
      <alignment vertical="center"/>
    </xf>
    <xf numFmtId="38" fontId="12" fillId="6" borderId="33" xfId="11" applyFont="1" applyFill="1" applyBorder="1" applyAlignment="1" applyProtection="1">
      <alignment vertical="center"/>
    </xf>
    <xf numFmtId="38" fontId="12" fillId="6" borderId="41" xfId="11" applyFont="1" applyFill="1" applyBorder="1" applyAlignment="1" applyProtection="1">
      <alignment vertical="center"/>
    </xf>
    <xf numFmtId="178" fontId="12" fillId="6" borderId="41" xfId="0" applyNumberFormat="1" applyFont="1" applyFill="1" applyBorder="1" applyAlignment="1" applyProtection="1">
      <alignment vertical="center"/>
    </xf>
    <xf numFmtId="38" fontId="12" fillId="0" borderId="35" xfId="11" applyFont="1" applyFill="1" applyBorder="1" applyAlignment="1" applyProtection="1">
      <alignment vertical="center"/>
    </xf>
    <xf numFmtId="176" fontId="12" fillId="0" borderId="32" xfId="0" applyNumberFormat="1" applyFont="1" applyFill="1" applyBorder="1" applyAlignment="1" applyProtection="1">
      <alignment vertical="center"/>
    </xf>
    <xf numFmtId="177" fontId="12" fillId="0" borderId="40" xfId="0" applyNumberFormat="1" applyFont="1" applyFill="1" applyBorder="1" applyAlignment="1" applyProtection="1">
      <alignment vertical="center"/>
    </xf>
    <xf numFmtId="176" fontId="12" fillId="0" borderId="9" xfId="0" applyNumberFormat="1" applyFont="1" applyFill="1" applyBorder="1" applyAlignment="1" applyProtection="1">
      <alignment vertical="center"/>
    </xf>
    <xf numFmtId="38" fontId="12" fillId="0" borderId="40" xfId="11" applyFont="1" applyFill="1" applyBorder="1" applyAlignment="1" applyProtection="1">
      <alignment vertical="center"/>
    </xf>
    <xf numFmtId="176" fontId="12" fillId="0" borderId="40" xfId="0" applyNumberFormat="1" applyFont="1" applyFill="1" applyBorder="1" applyAlignment="1" applyProtection="1">
      <alignment vertical="center"/>
    </xf>
    <xf numFmtId="177" fontId="12" fillId="0" borderId="35" xfId="0" applyNumberFormat="1" applyFont="1" applyFill="1" applyBorder="1" applyAlignment="1" applyProtection="1">
      <alignment vertical="center"/>
    </xf>
    <xf numFmtId="177" fontId="12" fillId="0" borderId="40" xfId="0" applyNumberFormat="1" applyFont="1" applyFill="1" applyBorder="1" applyAlignment="1" applyProtection="1">
      <alignment horizontal="center" vertical="center"/>
    </xf>
    <xf numFmtId="176" fontId="12" fillId="0" borderId="9" xfId="0" applyNumberFormat="1" applyFont="1" applyFill="1" applyBorder="1" applyAlignment="1" applyProtection="1">
      <alignment horizontal="center" vertical="center"/>
    </xf>
    <xf numFmtId="178" fontId="12" fillId="0" borderId="40" xfId="0" applyNumberFormat="1" applyFont="1" applyFill="1" applyBorder="1" applyAlignment="1" applyProtection="1">
      <alignment vertical="center"/>
    </xf>
    <xf numFmtId="49" fontId="9" fillId="5" borderId="42" xfId="0" applyNumberFormat="1" applyFont="1" applyFill="1" applyBorder="1" applyAlignment="1" applyProtection="1">
      <alignment horizontal="center" vertical="center"/>
    </xf>
    <xf numFmtId="49" fontId="9" fillId="5" borderId="43" xfId="0" applyNumberFormat="1" applyFont="1" applyFill="1" applyBorder="1" applyAlignment="1" applyProtection="1">
      <alignment horizontal="right" vertical="center"/>
    </xf>
    <xf numFmtId="38" fontId="12" fillId="0" borderId="44" xfId="11" applyFont="1" applyFill="1" applyBorder="1" applyAlignment="1" applyProtection="1">
      <alignment vertical="center"/>
    </xf>
    <xf numFmtId="176" fontId="12" fillId="0" borderId="45" xfId="0" applyNumberFormat="1" applyFont="1" applyFill="1" applyBorder="1" applyAlignment="1" applyProtection="1">
      <alignment vertical="center"/>
    </xf>
    <xf numFmtId="177" fontId="12" fillId="0" borderId="46" xfId="0" applyNumberFormat="1" applyFont="1" applyFill="1" applyBorder="1" applyAlignment="1" applyProtection="1">
      <alignment vertical="center"/>
    </xf>
    <xf numFmtId="176" fontId="12" fillId="0" borderId="43" xfId="0" applyNumberFormat="1" applyFont="1" applyFill="1" applyBorder="1" applyAlignment="1" applyProtection="1">
      <alignment vertical="center"/>
    </xf>
    <xf numFmtId="38" fontId="12" fillId="0" borderId="46" xfId="11" applyFont="1" applyFill="1" applyBorder="1" applyAlignment="1" applyProtection="1">
      <alignment vertical="center"/>
    </xf>
    <xf numFmtId="176" fontId="12" fillId="0" borderId="46" xfId="0" applyNumberFormat="1" applyFont="1" applyFill="1" applyBorder="1" applyAlignment="1" applyProtection="1">
      <alignment vertical="center"/>
    </xf>
    <xf numFmtId="177" fontId="12" fillId="0" borderId="44" xfId="0" applyNumberFormat="1" applyFont="1" applyFill="1" applyBorder="1" applyAlignment="1" applyProtection="1">
      <alignment vertical="center"/>
    </xf>
    <xf numFmtId="177" fontId="12" fillId="0" borderId="46" xfId="0" applyNumberFormat="1" applyFont="1" applyFill="1" applyBorder="1" applyAlignment="1" applyProtection="1">
      <alignment horizontal="center" vertical="center"/>
    </xf>
    <xf numFmtId="176" fontId="12" fillId="0" borderId="43" xfId="0" applyNumberFormat="1" applyFont="1" applyFill="1" applyBorder="1" applyAlignment="1" applyProtection="1">
      <alignment horizontal="center" vertical="center"/>
    </xf>
    <xf numFmtId="178" fontId="12" fillId="0" borderId="46" xfId="0" applyNumberFormat="1" applyFont="1" applyFill="1" applyBorder="1" applyAlignment="1" applyProtection="1">
      <alignment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17" fillId="3" borderId="28" xfId="0" applyFont="1" applyFill="1" applyBorder="1" applyAlignment="1" applyProtection="1">
      <alignment horizontal="center" vertical="center"/>
    </xf>
    <xf numFmtId="0" fontId="17" fillId="3" borderId="19" xfId="0" applyFont="1" applyFill="1" applyBorder="1" applyAlignment="1" applyProtection="1">
      <alignment horizontal="center" vertical="center"/>
    </xf>
    <xf numFmtId="0" fontId="17" fillId="3" borderId="21" xfId="0" applyFont="1" applyFill="1" applyBorder="1" applyAlignment="1" applyProtection="1">
      <alignment horizontal="center" vertical="center"/>
    </xf>
    <xf numFmtId="0" fontId="17" fillId="3" borderId="29" xfId="0" applyFont="1" applyFill="1" applyBorder="1" applyAlignment="1" applyProtection="1">
      <alignment horizontal="center" vertical="center"/>
    </xf>
    <xf numFmtId="49" fontId="17" fillId="3" borderId="27" xfId="0" applyNumberFormat="1" applyFont="1" applyFill="1" applyBorder="1" applyAlignment="1">
      <alignment horizontal="center" vertical="center"/>
    </xf>
    <xf numFmtId="49" fontId="17" fillId="3" borderId="16" xfId="0" applyNumberFormat="1" applyFont="1" applyFill="1" applyBorder="1" applyAlignment="1">
      <alignment horizontal="center" vertical="center"/>
    </xf>
    <xf numFmtId="0" fontId="17" fillId="3" borderId="22" xfId="0" applyFont="1" applyFill="1" applyBorder="1" applyAlignment="1" applyProtection="1">
      <alignment horizontal="center" vertical="center"/>
    </xf>
    <xf numFmtId="49" fontId="17" fillId="3" borderId="24" xfId="0" applyNumberFormat="1" applyFont="1" applyFill="1" applyBorder="1" applyAlignment="1">
      <alignment horizontal="center" vertical="center"/>
    </xf>
    <xf numFmtId="0" fontId="17" fillId="3" borderId="17" xfId="0" applyFont="1" applyFill="1" applyBorder="1" applyAlignment="1" applyProtection="1">
      <alignment horizontal="center" vertical="center"/>
    </xf>
    <xf numFmtId="0" fontId="17" fillId="3" borderId="26" xfId="0" applyFont="1" applyFill="1" applyBorder="1" applyAlignment="1" applyProtection="1">
      <alignment horizontal="center" vertical="center"/>
    </xf>
    <xf numFmtId="49" fontId="17" fillId="3" borderId="25" xfId="0" applyNumberFormat="1" applyFont="1" applyFill="1" applyBorder="1" applyAlignment="1">
      <alignment horizontal="center" vertical="center"/>
    </xf>
  </cellXfs>
  <cellStyles count="13">
    <cellStyle name="Calc Currency (0)" xfId="2"/>
    <cellStyle name="Header1" xfId="3"/>
    <cellStyle name="Header2" xfId="4"/>
    <cellStyle name="Normal_#18-Internet" xfId="5"/>
    <cellStyle name="桁区切り" xfId="11" builtinId="6"/>
    <cellStyle name="桁区切り 2" xfId="1"/>
    <cellStyle name="桁区切り 2 2" xfId="9"/>
    <cellStyle name="桁区切り 3" xfId="6"/>
    <cellStyle name="標準" xfId="0" builtinId="0"/>
    <cellStyle name="標準 2" xfId="7"/>
    <cellStyle name="標準 2 2" xfId="10"/>
    <cellStyle name="標準 3" xfId="8"/>
    <cellStyle name="標準_ハンドブック用個別データ　安井担当" xfId="1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2:W44"/>
  <sheetViews>
    <sheetView showGridLines="0" tabSelected="1" zoomScaleNormal="100" workbookViewId="0">
      <selection activeCell="W25" sqref="W25"/>
    </sheetView>
  </sheetViews>
  <sheetFormatPr defaultRowHeight="12" customHeight="1"/>
  <cols>
    <col min="1" max="1" width="5.625" style="6" customWidth="1"/>
    <col min="2" max="3" width="7.625" style="6" customWidth="1"/>
    <col min="4" max="4" width="7.625" style="5" customWidth="1"/>
    <col min="5" max="5" width="6.625" style="6" customWidth="1"/>
    <col min="6" max="6" width="7.625" style="5" customWidth="1"/>
    <col min="7" max="9" width="7.625" style="6" customWidth="1"/>
    <col min="10" max="10" width="7.625" style="9" customWidth="1"/>
    <col min="11" max="11" width="6.625" style="6" customWidth="1"/>
    <col min="12" max="12" width="8.625" style="6" bestFit="1" customWidth="1"/>
    <col min="13" max="13" width="8.25" style="6" bestFit="1" customWidth="1"/>
    <col min="14" max="16" width="7.625" style="6" customWidth="1"/>
    <col min="17" max="16384" width="9" style="6"/>
  </cols>
  <sheetData>
    <row r="2" spans="2:23" s="4" customFormat="1" ht="15" customHeight="1">
      <c r="B2" s="1" t="s">
        <v>30</v>
      </c>
      <c r="C2" s="1"/>
      <c r="D2" s="3"/>
      <c r="E2" s="2"/>
      <c r="F2" s="3"/>
      <c r="J2" s="10"/>
      <c r="K2" s="6"/>
      <c r="L2" s="6"/>
      <c r="M2" s="6"/>
      <c r="N2" s="6"/>
      <c r="O2" s="6"/>
    </row>
    <row r="3" spans="2:23" s="4" customFormat="1" ht="12" customHeight="1">
      <c r="B3" s="1"/>
      <c r="C3" s="1"/>
      <c r="D3" s="3"/>
      <c r="E3" s="2"/>
      <c r="F3" s="3"/>
      <c r="J3" s="10"/>
      <c r="K3" s="6"/>
      <c r="L3" s="6"/>
      <c r="M3" s="6"/>
      <c r="N3" s="6"/>
      <c r="O3" s="6"/>
      <c r="W3" s="23" t="s">
        <v>34</v>
      </c>
    </row>
    <row r="4" spans="2:23" ht="12" customHeight="1">
      <c r="B4" s="89" t="s">
        <v>0</v>
      </c>
      <c r="C4" s="90"/>
      <c r="D4" s="100" t="s">
        <v>28</v>
      </c>
      <c r="E4" s="100"/>
      <c r="F4" s="100"/>
      <c r="G4" s="105"/>
      <c r="H4" s="99" t="s">
        <v>29</v>
      </c>
      <c r="I4" s="100"/>
      <c r="J4" s="100"/>
      <c r="K4" s="102"/>
      <c r="L4" s="99" t="s">
        <v>31</v>
      </c>
      <c r="M4" s="100"/>
      <c r="N4" s="100"/>
      <c r="O4" s="102"/>
      <c r="P4" s="99" t="s">
        <v>32</v>
      </c>
      <c r="Q4" s="100"/>
      <c r="R4" s="100"/>
      <c r="S4" s="102"/>
      <c r="T4" s="99" t="s">
        <v>33</v>
      </c>
      <c r="U4" s="100"/>
      <c r="V4" s="100"/>
      <c r="W4" s="100"/>
    </row>
    <row r="5" spans="2:23" ht="12" customHeight="1">
      <c r="B5" s="91"/>
      <c r="C5" s="92"/>
      <c r="D5" s="103" t="s">
        <v>23</v>
      </c>
      <c r="E5" s="96"/>
      <c r="F5" s="97" t="s">
        <v>24</v>
      </c>
      <c r="G5" s="104"/>
      <c r="H5" s="95" t="s">
        <v>23</v>
      </c>
      <c r="I5" s="96"/>
      <c r="J5" s="97" t="s">
        <v>24</v>
      </c>
      <c r="K5" s="101"/>
      <c r="L5" s="95" t="s">
        <v>23</v>
      </c>
      <c r="M5" s="96"/>
      <c r="N5" s="97" t="s">
        <v>24</v>
      </c>
      <c r="O5" s="101"/>
      <c r="P5" s="95" t="s">
        <v>23</v>
      </c>
      <c r="Q5" s="96"/>
      <c r="R5" s="97" t="s">
        <v>24</v>
      </c>
      <c r="S5" s="101"/>
      <c r="T5" s="95" t="s">
        <v>23</v>
      </c>
      <c r="U5" s="96"/>
      <c r="V5" s="97" t="s">
        <v>24</v>
      </c>
      <c r="W5" s="98"/>
    </row>
    <row r="6" spans="2:23" ht="12" customHeight="1">
      <c r="B6" s="93"/>
      <c r="C6" s="94"/>
      <c r="D6" s="11"/>
      <c r="E6" s="13" t="s">
        <v>1</v>
      </c>
      <c r="F6" s="14"/>
      <c r="G6" s="13" t="s">
        <v>1</v>
      </c>
      <c r="H6" s="14"/>
      <c r="I6" s="13" t="s">
        <v>1</v>
      </c>
      <c r="J6" s="14"/>
      <c r="K6" s="15" t="s">
        <v>1</v>
      </c>
      <c r="L6" s="14"/>
      <c r="M6" s="13" t="s">
        <v>1</v>
      </c>
      <c r="N6" s="14"/>
      <c r="O6" s="15" t="s">
        <v>1</v>
      </c>
      <c r="P6" s="14"/>
      <c r="Q6" s="13" t="s">
        <v>1</v>
      </c>
      <c r="R6" s="14"/>
      <c r="S6" s="15" t="s">
        <v>1</v>
      </c>
      <c r="T6" s="14"/>
      <c r="U6" s="13" t="s">
        <v>1</v>
      </c>
      <c r="V6" s="14"/>
      <c r="W6" s="12" t="s">
        <v>1</v>
      </c>
    </row>
    <row r="7" spans="2:23" ht="12" customHeight="1">
      <c r="B7" s="24" t="s">
        <v>2</v>
      </c>
      <c r="C7" s="25" t="s">
        <v>25</v>
      </c>
      <c r="D7" s="30">
        <v>19818</v>
      </c>
      <c r="E7" s="31" t="s">
        <v>26</v>
      </c>
      <c r="F7" s="32">
        <v>194.54</v>
      </c>
      <c r="G7" s="33" t="s">
        <v>27</v>
      </c>
      <c r="H7" s="34">
        <v>1037</v>
      </c>
      <c r="I7" s="35" t="s">
        <v>26</v>
      </c>
      <c r="J7" s="36">
        <v>185.76</v>
      </c>
      <c r="K7" s="37" t="s">
        <v>26</v>
      </c>
      <c r="L7" s="30">
        <v>8004</v>
      </c>
      <c r="M7" s="31" t="s">
        <v>26</v>
      </c>
      <c r="N7" s="38" t="s">
        <v>26</v>
      </c>
      <c r="O7" s="33" t="s">
        <v>26</v>
      </c>
      <c r="P7" s="39">
        <v>693</v>
      </c>
      <c r="Q7" s="35" t="s">
        <v>26</v>
      </c>
      <c r="R7" s="36">
        <v>138.07</v>
      </c>
      <c r="S7" s="37" t="s">
        <v>26</v>
      </c>
      <c r="T7" s="30">
        <v>2975</v>
      </c>
      <c r="U7" s="35" t="s">
        <v>26</v>
      </c>
      <c r="V7" s="32">
        <v>131.44999999999999</v>
      </c>
      <c r="W7" s="37" t="s">
        <v>26</v>
      </c>
    </row>
    <row r="8" spans="2:23" ht="12" customHeight="1">
      <c r="B8" s="26" t="s">
        <v>3</v>
      </c>
      <c r="C8" s="27" t="s">
        <v>11</v>
      </c>
      <c r="D8" s="40">
        <v>18862</v>
      </c>
      <c r="E8" s="41">
        <f t="shared" ref="E8:E15" si="0">D8/D7*100</f>
        <v>95.176102533050766</v>
      </c>
      <c r="F8" s="42">
        <v>193.62</v>
      </c>
      <c r="G8" s="43">
        <f t="shared" ref="G8:G17" si="1">F8/F7*100</f>
        <v>99.527089544566678</v>
      </c>
      <c r="H8" s="40">
        <v>1078</v>
      </c>
      <c r="I8" s="44">
        <f t="shared" ref="I8:I17" si="2">H8/H7*100</f>
        <v>103.95371263259403</v>
      </c>
      <c r="J8" s="45">
        <v>177.32</v>
      </c>
      <c r="K8" s="43">
        <f t="shared" ref="K8:K17" si="3">J8/J7*100</f>
        <v>95.45650301464255</v>
      </c>
      <c r="L8" s="40">
        <v>8092</v>
      </c>
      <c r="M8" s="41">
        <f t="shared" ref="M8:M17" si="4">L8/L7*100</f>
        <v>101.09945027486258</v>
      </c>
      <c r="N8" s="46" t="s">
        <v>26</v>
      </c>
      <c r="O8" s="47" t="s">
        <v>26</v>
      </c>
      <c r="P8" s="48">
        <v>666</v>
      </c>
      <c r="Q8" s="44">
        <f t="shared" ref="Q8:Q17" si="5">P8/P7*100</f>
        <v>96.103896103896105</v>
      </c>
      <c r="R8" s="45">
        <v>136.80000000000001</v>
      </c>
      <c r="S8" s="43">
        <f t="shared" ref="S8:S17" si="6">R8/R7*100</f>
        <v>99.080176721952654</v>
      </c>
      <c r="T8" s="40">
        <v>3051</v>
      </c>
      <c r="U8" s="44">
        <f t="shared" ref="U8:U17" si="7">T8/T7*100</f>
        <v>102.55462184873949</v>
      </c>
      <c r="V8" s="42">
        <v>133.32</v>
      </c>
      <c r="W8" s="43">
        <f t="shared" ref="W8:W17" si="8">V8/V7*100</f>
        <v>101.42259414225943</v>
      </c>
    </row>
    <row r="9" spans="2:23" ht="12" customHeight="1">
      <c r="B9" s="28" t="s">
        <v>4</v>
      </c>
      <c r="C9" s="29" t="s">
        <v>12</v>
      </c>
      <c r="D9" s="49">
        <v>17987</v>
      </c>
      <c r="E9" s="50">
        <f t="shared" si="0"/>
        <v>95.361043367617441</v>
      </c>
      <c r="F9" s="51">
        <v>190.86</v>
      </c>
      <c r="G9" s="52">
        <f t="shared" si="1"/>
        <v>98.574527424852803</v>
      </c>
      <c r="H9" s="49">
        <v>1015</v>
      </c>
      <c r="I9" s="53">
        <f t="shared" si="2"/>
        <v>94.155844155844164</v>
      </c>
      <c r="J9" s="54">
        <v>182.44</v>
      </c>
      <c r="K9" s="52">
        <f t="shared" si="3"/>
        <v>102.88743514549967</v>
      </c>
      <c r="L9" s="49">
        <v>8047</v>
      </c>
      <c r="M9" s="50">
        <f t="shared" si="4"/>
        <v>99.443895205140876</v>
      </c>
      <c r="N9" s="55" t="s">
        <v>26</v>
      </c>
      <c r="O9" s="56" t="s">
        <v>26</v>
      </c>
      <c r="P9" s="57">
        <v>687</v>
      </c>
      <c r="Q9" s="53">
        <f t="shared" si="5"/>
        <v>103.15315315315314</v>
      </c>
      <c r="R9" s="54">
        <v>135.56</v>
      </c>
      <c r="S9" s="52">
        <f t="shared" si="6"/>
        <v>99.093567251461977</v>
      </c>
      <c r="T9" s="49">
        <v>3151</v>
      </c>
      <c r="U9" s="53">
        <f t="shared" si="7"/>
        <v>103.27761389708292</v>
      </c>
      <c r="V9" s="51">
        <v>135.52000000000001</v>
      </c>
      <c r="W9" s="52">
        <f t="shared" si="8"/>
        <v>101.65016501650166</v>
      </c>
    </row>
    <row r="10" spans="2:23" ht="12" customHeight="1">
      <c r="B10" s="24" t="s">
        <v>5</v>
      </c>
      <c r="C10" s="25" t="s">
        <v>13</v>
      </c>
      <c r="D10" s="30">
        <v>17237</v>
      </c>
      <c r="E10" s="58">
        <f t="shared" si="0"/>
        <v>95.830321899149382</v>
      </c>
      <c r="F10" s="59">
        <v>189.62</v>
      </c>
      <c r="G10" s="60">
        <f t="shared" si="1"/>
        <v>99.350309127108872</v>
      </c>
      <c r="H10" s="30">
        <v>850</v>
      </c>
      <c r="I10" s="61">
        <f t="shared" si="2"/>
        <v>83.743842364532014</v>
      </c>
      <c r="J10" s="36">
        <v>183.43</v>
      </c>
      <c r="K10" s="60">
        <f t="shared" si="3"/>
        <v>100.54264415698313</v>
      </c>
      <c r="L10" s="30">
        <v>7950</v>
      </c>
      <c r="M10" s="58">
        <f t="shared" si="4"/>
        <v>98.79458183173854</v>
      </c>
      <c r="N10" s="62" t="s">
        <v>26</v>
      </c>
      <c r="O10" s="37" t="s">
        <v>26</v>
      </c>
      <c r="P10" s="63">
        <v>721</v>
      </c>
      <c r="Q10" s="61">
        <f t="shared" si="5"/>
        <v>104.9490538573508</v>
      </c>
      <c r="R10" s="36">
        <v>144.25</v>
      </c>
      <c r="S10" s="60">
        <f t="shared" si="6"/>
        <v>106.41044555916199</v>
      </c>
      <c r="T10" s="30">
        <v>3315</v>
      </c>
      <c r="U10" s="61">
        <f t="shared" si="7"/>
        <v>105.20469692161218</v>
      </c>
      <c r="V10" s="59">
        <v>139.03</v>
      </c>
      <c r="W10" s="60">
        <f t="shared" si="8"/>
        <v>102.59002361275087</v>
      </c>
    </row>
    <row r="11" spans="2:23" ht="12" customHeight="1">
      <c r="B11" s="24" t="s">
        <v>6</v>
      </c>
      <c r="C11" s="25" t="s">
        <v>14</v>
      </c>
      <c r="D11" s="30">
        <v>16589</v>
      </c>
      <c r="E11" s="58">
        <f t="shared" si="0"/>
        <v>96.240645123861455</v>
      </c>
      <c r="F11" s="59">
        <v>192.58</v>
      </c>
      <c r="G11" s="60">
        <f t="shared" si="1"/>
        <v>101.56101677038288</v>
      </c>
      <c r="H11" s="30">
        <v>868</v>
      </c>
      <c r="I11" s="61">
        <f t="shared" si="2"/>
        <v>102.11764705882354</v>
      </c>
      <c r="J11" s="36">
        <v>183.97</v>
      </c>
      <c r="K11" s="60">
        <f t="shared" si="3"/>
        <v>100.29439023060567</v>
      </c>
      <c r="L11" s="30">
        <v>7860</v>
      </c>
      <c r="M11" s="58">
        <f t="shared" si="4"/>
        <v>98.867924528301884</v>
      </c>
      <c r="N11" s="62" t="s">
        <v>26</v>
      </c>
      <c r="O11" s="37" t="s">
        <v>26</v>
      </c>
      <c r="P11" s="63">
        <v>802</v>
      </c>
      <c r="Q11" s="61">
        <f t="shared" si="5"/>
        <v>111.23439667128987</v>
      </c>
      <c r="R11" s="36">
        <v>172.45</v>
      </c>
      <c r="S11" s="60">
        <f t="shared" si="6"/>
        <v>119.54939341421142</v>
      </c>
      <c r="T11" s="30">
        <v>3655</v>
      </c>
      <c r="U11" s="61">
        <f t="shared" si="7"/>
        <v>110.25641025641026</v>
      </c>
      <c r="V11" s="59">
        <v>160.94999999999999</v>
      </c>
      <c r="W11" s="60">
        <f t="shared" si="8"/>
        <v>115.76638135654174</v>
      </c>
    </row>
    <row r="12" spans="2:23" ht="12" customHeight="1">
      <c r="B12" s="24" t="s">
        <v>7</v>
      </c>
      <c r="C12" s="25" t="s">
        <v>15</v>
      </c>
      <c r="D12" s="30">
        <v>16571</v>
      </c>
      <c r="E12" s="58">
        <f t="shared" si="0"/>
        <v>99.891494363735006</v>
      </c>
      <c r="F12" s="59">
        <v>194.98</v>
      </c>
      <c r="G12" s="60">
        <f t="shared" si="1"/>
        <v>101.24623533077161</v>
      </c>
      <c r="H12" s="30">
        <v>832</v>
      </c>
      <c r="I12" s="61">
        <f t="shared" si="2"/>
        <v>95.852534562211972</v>
      </c>
      <c r="J12" s="36">
        <v>185.96</v>
      </c>
      <c r="K12" s="60">
        <f t="shared" si="3"/>
        <v>101.08169810295158</v>
      </c>
      <c r="L12" s="30">
        <v>8138</v>
      </c>
      <c r="M12" s="58">
        <f t="shared" si="4"/>
        <v>103.53689567430024</v>
      </c>
      <c r="N12" s="62" t="s">
        <v>26</v>
      </c>
      <c r="O12" s="37" t="s">
        <v>26</v>
      </c>
      <c r="P12" s="63">
        <v>840</v>
      </c>
      <c r="Q12" s="61">
        <f t="shared" si="5"/>
        <v>104.73815461346634</v>
      </c>
      <c r="R12" s="36">
        <v>173.45</v>
      </c>
      <c r="S12" s="60">
        <f t="shared" si="6"/>
        <v>100.57987822557264</v>
      </c>
      <c r="T12" s="30">
        <v>4002</v>
      </c>
      <c r="U12" s="61">
        <f t="shared" si="7"/>
        <v>109.4938440492476</v>
      </c>
      <c r="V12" s="59">
        <v>167.22</v>
      </c>
      <c r="W12" s="60">
        <f t="shared" si="8"/>
        <v>103.89561975768873</v>
      </c>
    </row>
    <row r="13" spans="2:23" ht="12" customHeight="1">
      <c r="B13" s="26" t="s">
        <v>8</v>
      </c>
      <c r="C13" s="27" t="s">
        <v>16</v>
      </c>
      <c r="D13" s="40">
        <v>16303</v>
      </c>
      <c r="E13" s="41">
        <f t="shared" si="0"/>
        <v>98.382716794399855</v>
      </c>
      <c r="F13" s="42">
        <v>191</v>
      </c>
      <c r="G13" s="43">
        <f t="shared" si="1"/>
        <v>97.958765001538623</v>
      </c>
      <c r="H13" s="40">
        <v>717</v>
      </c>
      <c r="I13" s="44">
        <f t="shared" si="2"/>
        <v>86.177884615384613</v>
      </c>
      <c r="J13" s="45">
        <v>187.38</v>
      </c>
      <c r="K13" s="43">
        <f t="shared" si="3"/>
        <v>100.76360507636051</v>
      </c>
      <c r="L13" s="40">
        <v>8445</v>
      </c>
      <c r="M13" s="41">
        <f t="shared" si="4"/>
        <v>103.77242565740967</v>
      </c>
      <c r="N13" s="46" t="s">
        <v>26</v>
      </c>
      <c r="O13" s="47" t="s">
        <v>26</v>
      </c>
      <c r="P13" s="48">
        <v>851</v>
      </c>
      <c r="Q13" s="44">
        <f t="shared" si="5"/>
        <v>101.30952380952381</v>
      </c>
      <c r="R13" s="45">
        <v>168.94</v>
      </c>
      <c r="S13" s="43">
        <f t="shared" si="6"/>
        <v>97.399827039492664</v>
      </c>
      <c r="T13" s="40">
        <v>4079</v>
      </c>
      <c r="U13" s="44">
        <f t="shared" si="7"/>
        <v>101.92403798100949</v>
      </c>
      <c r="V13" s="42">
        <v>157.71</v>
      </c>
      <c r="W13" s="43">
        <f t="shared" si="8"/>
        <v>94.312881234302125</v>
      </c>
    </row>
    <row r="14" spans="2:23" ht="12" customHeight="1">
      <c r="B14" s="28" t="s">
        <v>9</v>
      </c>
      <c r="C14" s="29" t="s">
        <v>17</v>
      </c>
      <c r="D14" s="49">
        <v>15447</v>
      </c>
      <c r="E14" s="50">
        <f t="shared" si="0"/>
        <v>94.749432619763226</v>
      </c>
      <c r="F14" s="51">
        <v>190.77</v>
      </c>
      <c r="G14" s="52">
        <f t="shared" si="1"/>
        <v>99.879581151832468</v>
      </c>
      <c r="H14" s="49">
        <v>715</v>
      </c>
      <c r="I14" s="53">
        <f t="shared" si="2"/>
        <v>99.721059972105991</v>
      </c>
      <c r="J14" s="54">
        <v>194.67</v>
      </c>
      <c r="K14" s="52">
        <f t="shared" si="3"/>
        <v>103.89048991354466</v>
      </c>
      <c r="L14" s="49">
        <v>8717</v>
      </c>
      <c r="M14" s="50">
        <f t="shared" si="4"/>
        <v>103.22084073416222</v>
      </c>
      <c r="N14" s="55" t="s">
        <v>26</v>
      </c>
      <c r="O14" s="56" t="s">
        <v>26</v>
      </c>
      <c r="P14" s="57">
        <v>867</v>
      </c>
      <c r="Q14" s="53">
        <f t="shared" si="5"/>
        <v>101.88014101057578</v>
      </c>
      <c r="R14" s="54">
        <v>173.57</v>
      </c>
      <c r="S14" s="52">
        <f t="shared" si="6"/>
        <v>102.74061797087724</v>
      </c>
      <c r="T14" s="49">
        <v>4171</v>
      </c>
      <c r="U14" s="53">
        <f t="shared" si="7"/>
        <v>102.25545476832556</v>
      </c>
      <c r="V14" s="51">
        <v>156.1</v>
      </c>
      <c r="W14" s="52">
        <f t="shared" si="8"/>
        <v>98.979138925876597</v>
      </c>
    </row>
    <row r="15" spans="2:23" ht="12" customHeight="1">
      <c r="B15" s="24" t="s">
        <v>10</v>
      </c>
      <c r="C15" s="25" t="s">
        <v>18</v>
      </c>
      <c r="D15" s="30">
        <v>15265</v>
      </c>
      <c r="E15" s="58">
        <f t="shared" si="0"/>
        <v>98.821777691461122</v>
      </c>
      <c r="F15" s="59">
        <v>188.44</v>
      </c>
      <c r="G15" s="60">
        <f t="shared" si="1"/>
        <v>98.77863395712113</v>
      </c>
      <c r="H15" s="30">
        <v>679</v>
      </c>
      <c r="I15" s="61">
        <f t="shared" si="2"/>
        <v>94.96503496503496</v>
      </c>
      <c r="J15" s="36">
        <v>190.44</v>
      </c>
      <c r="K15" s="60">
        <f t="shared" si="3"/>
        <v>97.827092001849294</v>
      </c>
      <c r="L15" s="30">
        <v>10271</v>
      </c>
      <c r="M15" s="58">
        <f t="shared" si="4"/>
        <v>117.82723414018585</v>
      </c>
      <c r="N15" s="62" t="s">
        <v>26</v>
      </c>
      <c r="O15" s="37" t="s">
        <v>26</v>
      </c>
      <c r="P15" s="63">
        <v>906</v>
      </c>
      <c r="Q15" s="61">
        <f t="shared" si="5"/>
        <v>104.49826989619378</v>
      </c>
      <c r="R15" s="36">
        <v>180.18</v>
      </c>
      <c r="S15" s="60">
        <f t="shared" si="6"/>
        <v>103.8082617963934</v>
      </c>
      <c r="T15" s="30">
        <v>4284</v>
      </c>
      <c r="U15" s="61">
        <f t="shared" si="7"/>
        <v>102.70918245025173</v>
      </c>
      <c r="V15" s="59">
        <v>155.34</v>
      </c>
      <c r="W15" s="60">
        <f t="shared" si="8"/>
        <v>99.513132607303007</v>
      </c>
    </row>
    <row r="16" spans="2:23" ht="12" customHeight="1">
      <c r="B16" s="24" t="s">
        <v>21</v>
      </c>
      <c r="C16" s="25" t="s">
        <v>22</v>
      </c>
      <c r="D16" s="30">
        <v>15212</v>
      </c>
      <c r="E16" s="58">
        <f t="shared" ref="E16:E17" si="9">D16/D15*100</f>
        <v>99.652800524074678</v>
      </c>
      <c r="F16" s="59">
        <v>189.36</v>
      </c>
      <c r="G16" s="60">
        <f t="shared" si="1"/>
        <v>100.48821906177032</v>
      </c>
      <c r="H16" s="30">
        <v>593</v>
      </c>
      <c r="I16" s="61">
        <f t="shared" si="2"/>
        <v>87.334315169366718</v>
      </c>
      <c r="J16" s="36">
        <v>196.38</v>
      </c>
      <c r="K16" s="60">
        <f t="shared" si="3"/>
        <v>103.11909262759924</v>
      </c>
      <c r="L16" s="30">
        <v>10855</v>
      </c>
      <c r="M16" s="58">
        <f t="shared" si="4"/>
        <v>105.68591179047803</v>
      </c>
      <c r="N16" s="62" t="s">
        <v>26</v>
      </c>
      <c r="O16" s="37" t="s">
        <v>26</v>
      </c>
      <c r="P16" s="63">
        <v>926</v>
      </c>
      <c r="Q16" s="61">
        <f t="shared" si="5"/>
        <v>102.20750551876378</v>
      </c>
      <c r="R16" s="36">
        <v>184</v>
      </c>
      <c r="S16" s="60">
        <f t="shared" si="6"/>
        <v>102.12010212010212</v>
      </c>
      <c r="T16" s="30">
        <v>4376</v>
      </c>
      <c r="U16" s="61">
        <f t="shared" si="7"/>
        <v>102.14752567693743</v>
      </c>
      <c r="V16" s="59">
        <v>153.78</v>
      </c>
      <c r="W16" s="60">
        <f t="shared" si="8"/>
        <v>98.995751255310921</v>
      </c>
    </row>
    <row r="17" spans="2:23" ht="12" customHeight="1">
      <c r="B17" s="24" t="s">
        <v>36</v>
      </c>
      <c r="C17" s="25" t="s">
        <v>37</v>
      </c>
      <c r="D17" s="64">
        <v>15175</v>
      </c>
      <c r="E17" s="58">
        <f t="shared" si="9"/>
        <v>99.75677097028661</v>
      </c>
      <c r="F17" s="59">
        <v>192.52</v>
      </c>
      <c r="G17" s="60">
        <f t="shared" si="1"/>
        <v>101.6687790452049</v>
      </c>
      <c r="H17" s="65">
        <v>642</v>
      </c>
      <c r="I17" s="61">
        <f t="shared" si="2"/>
        <v>108.26306913996629</v>
      </c>
      <c r="J17" s="36">
        <v>211.57</v>
      </c>
      <c r="K17" s="60">
        <f t="shared" si="3"/>
        <v>107.73500356451777</v>
      </c>
      <c r="L17" s="65">
        <v>11459</v>
      </c>
      <c r="M17" s="58">
        <f t="shared" si="4"/>
        <v>105.56425610317825</v>
      </c>
      <c r="N17" s="62" t="s">
        <v>26</v>
      </c>
      <c r="O17" s="37" t="s">
        <v>26</v>
      </c>
      <c r="P17" s="66">
        <v>994</v>
      </c>
      <c r="Q17" s="61">
        <f t="shared" si="5"/>
        <v>107.34341252699784</v>
      </c>
      <c r="R17" s="36">
        <v>195.08</v>
      </c>
      <c r="S17" s="60">
        <f t="shared" si="6"/>
        <v>106.0217391304348</v>
      </c>
      <c r="T17" s="65">
        <v>4722</v>
      </c>
      <c r="U17" s="61">
        <f t="shared" si="7"/>
        <v>107.90676416819014</v>
      </c>
      <c r="V17" s="59">
        <v>164.67</v>
      </c>
      <c r="W17" s="60">
        <f t="shared" si="8"/>
        <v>107.08154506437768</v>
      </c>
    </row>
    <row r="18" spans="2:23" ht="12" customHeight="1">
      <c r="B18" s="24" t="s">
        <v>38</v>
      </c>
      <c r="C18" s="25" t="s">
        <v>39</v>
      </c>
      <c r="D18" s="64">
        <v>15434</v>
      </c>
      <c r="E18" s="58">
        <f t="shared" ref="E18" si="10">D18/D17*100</f>
        <v>101.70675453047775</v>
      </c>
      <c r="F18" s="59">
        <v>198.84</v>
      </c>
      <c r="G18" s="60">
        <f t="shared" ref="G18" si="11">F18/F17*100</f>
        <v>103.28277581549969</v>
      </c>
      <c r="H18" s="65">
        <v>607</v>
      </c>
      <c r="I18" s="61">
        <f t="shared" ref="I18" si="12">H18/H17*100</f>
        <v>94.54828660436138</v>
      </c>
      <c r="J18" s="36">
        <v>211.46</v>
      </c>
      <c r="K18" s="60">
        <f t="shared" ref="K18" si="13">J18/J17*100</f>
        <v>99.948007751571595</v>
      </c>
      <c r="L18" s="65">
        <v>12135</v>
      </c>
      <c r="M18" s="58">
        <f t="shared" ref="M18" si="14">L18/L17*100</f>
        <v>105.89929313203595</v>
      </c>
      <c r="N18" s="62" t="s">
        <v>26</v>
      </c>
      <c r="O18" s="37" t="s">
        <v>26</v>
      </c>
      <c r="P18" s="66">
        <v>960</v>
      </c>
      <c r="Q18" s="61">
        <f t="shared" ref="Q18" si="15">P18/P17*100</f>
        <v>96.579476861166995</v>
      </c>
      <c r="R18" s="36">
        <v>209.05</v>
      </c>
      <c r="S18" s="60">
        <f t="shared" ref="S18" si="16">R18/R17*100</f>
        <v>107.16116465039984</v>
      </c>
      <c r="T18" s="65">
        <v>4937</v>
      </c>
      <c r="U18" s="61">
        <f t="shared" ref="U18" si="17">T18/T17*100</f>
        <v>104.55315544260905</v>
      </c>
      <c r="V18" s="59">
        <v>170.17</v>
      </c>
      <c r="W18" s="60">
        <f t="shared" ref="W18" si="18">V18/V17*100</f>
        <v>103.34001336005345</v>
      </c>
    </row>
    <row r="19" spans="2:23" ht="12" customHeight="1">
      <c r="B19" s="28" t="s">
        <v>41</v>
      </c>
      <c r="C19" s="29" t="s">
        <v>42</v>
      </c>
      <c r="D19" s="67">
        <v>15519</v>
      </c>
      <c r="E19" s="68">
        <f t="shared" ref="E19" si="19">D19/D18*100</f>
        <v>100.55073214979915</v>
      </c>
      <c r="F19" s="69">
        <v>197.67</v>
      </c>
      <c r="G19" s="70">
        <f t="shared" ref="G19" si="20">F19/F18*100</f>
        <v>99.411587205793595</v>
      </c>
      <c r="H19" s="71">
        <v>738</v>
      </c>
      <c r="I19" s="72">
        <f t="shared" ref="I19" si="21">H19/H18*100</f>
        <v>121.58154859967053</v>
      </c>
      <c r="J19" s="73">
        <v>226.23</v>
      </c>
      <c r="K19" s="70">
        <f t="shared" ref="K19" si="22">J19/J18*100</f>
        <v>106.98477253381253</v>
      </c>
      <c r="L19" s="71">
        <v>13495</v>
      </c>
      <c r="M19" s="68">
        <f t="shared" ref="M19" si="23">L19/L18*100</f>
        <v>111.20725175113309</v>
      </c>
      <c r="N19" s="74" t="s">
        <v>26</v>
      </c>
      <c r="O19" s="75" t="s">
        <v>26</v>
      </c>
      <c r="P19" s="76">
        <v>981</v>
      </c>
      <c r="Q19" s="72">
        <f t="shared" ref="Q19" si="24">P19/P18*100</f>
        <v>102.18750000000001</v>
      </c>
      <c r="R19" s="73">
        <v>208.22</v>
      </c>
      <c r="S19" s="70">
        <f t="shared" ref="S19" si="25">R19/R18*100</f>
        <v>99.602965797656069</v>
      </c>
      <c r="T19" s="71">
        <v>5193</v>
      </c>
      <c r="U19" s="72">
        <f t="shared" ref="U19" si="26">T19/T18*100</f>
        <v>105.18533522382015</v>
      </c>
      <c r="V19" s="69">
        <v>168.39</v>
      </c>
      <c r="W19" s="70">
        <f t="shared" ref="W19" si="27">V19/V18*100</f>
        <v>98.953987189281307</v>
      </c>
    </row>
    <row r="20" spans="2:23" ht="12" customHeight="1">
      <c r="B20" s="77" t="s">
        <v>43</v>
      </c>
      <c r="C20" s="78" t="s">
        <v>44</v>
      </c>
      <c r="D20" s="79">
        <v>15300</v>
      </c>
      <c r="E20" s="80">
        <f t="shared" ref="E20" si="28">D20/D19*100</f>
        <v>98.588826599652037</v>
      </c>
      <c r="F20" s="81">
        <v>196.08</v>
      </c>
      <c r="G20" s="82">
        <f t="shared" ref="G20" si="29">F20/F19*100</f>
        <v>99.195629078767652</v>
      </c>
      <c r="H20" s="83">
        <v>685</v>
      </c>
      <c r="I20" s="84">
        <f t="shared" ref="I20" si="30">H20/H19*100</f>
        <v>92.818428184281842</v>
      </c>
      <c r="J20" s="85">
        <v>224.12</v>
      </c>
      <c r="K20" s="82">
        <f t="shared" ref="K20" si="31">J20/J19*100</f>
        <v>99.067320868143042</v>
      </c>
      <c r="L20" s="83">
        <v>13391</v>
      </c>
      <c r="M20" s="80">
        <f t="shared" ref="M20" si="32">L20/L19*100</f>
        <v>99.229344201556131</v>
      </c>
      <c r="N20" s="86" t="s">
        <v>26</v>
      </c>
      <c r="O20" s="87" t="s">
        <v>26</v>
      </c>
      <c r="P20" s="88">
        <v>1031</v>
      </c>
      <c r="Q20" s="84">
        <f t="shared" ref="Q20" si="33">P20/P19*100</f>
        <v>105.09683995922528</v>
      </c>
      <c r="R20" s="85">
        <v>209.47</v>
      </c>
      <c r="S20" s="82">
        <f t="shared" ref="S20" si="34">R20/R19*100</f>
        <v>100.60032657765825</v>
      </c>
      <c r="T20" s="83">
        <v>5493</v>
      </c>
      <c r="U20" s="84">
        <f t="shared" ref="U20" si="35">T20/T19*100</f>
        <v>105.77700751010977</v>
      </c>
      <c r="V20" s="81">
        <v>166.03</v>
      </c>
      <c r="W20" s="82">
        <f t="shared" ref="W20" si="36">V20/V19*100</f>
        <v>98.598491596888181</v>
      </c>
    </row>
    <row r="21" spans="2:23" ht="12" customHeight="1">
      <c r="B21" s="16" t="s">
        <v>35</v>
      </c>
      <c r="C21" s="16"/>
      <c r="D21" s="17"/>
      <c r="E21" s="18"/>
      <c r="F21" s="19"/>
      <c r="G21" s="20"/>
      <c r="H21" s="20"/>
      <c r="I21" s="20"/>
      <c r="J21" s="21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</row>
    <row r="22" spans="2:23" ht="12" customHeight="1">
      <c r="B22" s="16" t="s">
        <v>19</v>
      </c>
      <c r="C22" s="16"/>
      <c r="D22" s="17"/>
      <c r="E22" s="18"/>
      <c r="F22" s="19"/>
      <c r="G22" s="20"/>
      <c r="H22" s="20"/>
      <c r="I22" s="20"/>
      <c r="J22" s="21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spans="2:23" ht="12" customHeight="1">
      <c r="B23" s="16" t="s">
        <v>20</v>
      </c>
      <c r="C23" s="16"/>
      <c r="D23" s="17"/>
      <c r="E23" s="18"/>
      <c r="F23" s="19"/>
      <c r="G23" s="20"/>
      <c r="H23" s="20"/>
      <c r="I23" s="20"/>
      <c r="J23" s="21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</row>
    <row r="24" spans="2:23" ht="12" customHeight="1">
      <c r="B24" s="16" t="s">
        <v>40</v>
      </c>
      <c r="C24" s="20"/>
      <c r="D24" s="19"/>
      <c r="E24" s="20"/>
      <c r="F24" s="19"/>
      <c r="G24" s="20"/>
      <c r="H24" s="20"/>
      <c r="I24" s="20"/>
      <c r="J24" s="21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2" t="s">
        <v>45</v>
      </c>
    </row>
    <row r="39" spans="2:15" ht="12" customHeight="1">
      <c r="F39" s="7"/>
    </row>
    <row r="40" spans="2:15" ht="12" customHeight="1">
      <c r="F40" s="7"/>
    </row>
    <row r="41" spans="2:15" ht="12" customHeight="1">
      <c r="F41" s="7"/>
    </row>
    <row r="42" spans="2:15" ht="12" customHeight="1">
      <c r="F42" s="7"/>
    </row>
    <row r="43" spans="2:15" ht="12" customHeight="1">
      <c r="F43" s="7"/>
    </row>
    <row r="44" spans="2:15" s="8" customFormat="1" ht="12" customHeight="1">
      <c r="B44" s="6"/>
      <c r="C44" s="6"/>
      <c r="D44" s="5"/>
      <c r="E44" s="6"/>
      <c r="F44" s="7"/>
      <c r="G44" s="6"/>
      <c r="H44" s="6"/>
      <c r="I44" s="6"/>
      <c r="J44" s="9"/>
      <c r="K44" s="6"/>
      <c r="L44" s="6"/>
      <c r="M44" s="6"/>
      <c r="N44" s="6"/>
      <c r="O44" s="6"/>
    </row>
  </sheetData>
  <mergeCells count="16">
    <mergeCell ref="B4:C6"/>
    <mergeCell ref="T5:U5"/>
    <mergeCell ref="V5:W5"/>
    <mergeCell ref="T4:W4"/>
    <mergeCell ref="N5:O5"/>
    <mergeCell ref="L4:O4"/>
    <mergeCell ref="P5:Q5"/>
    <mergeCell ref="R5:S5"/>
    <mergeCell ref="L5:M5"/>
    <mergeCell ref="P4:S4"/>
    <mergeCell ref="H5:I5"/>
    <mergeCell ref="J5:K5"/>
    <mergeCell ref="H4:K4"/>
    <mergeCell ref="D5:E5"/>
    <mergeCell ref="F5:G5"/>
    <mergeCell ref="D4:G4"/>
  </mergeCells>
  <phoneticPr fontId="4"/>
  <pageMargins left="0.59055118110236227" right="0" top="0.59055118110236227" bottom="0" header="0" footer="0"/>
  <pageSetup paperSize="9" scale="80" orientation="landscape" horizontalDpi="4294967294" r:id="rId1"/>
  <headerFooter alignWithMargins="0"/>
  <ignoredErrors>
    <ignoredError sqref="B7:B15 C8:C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データ表</vt:lpstr>
      <vt:lpstr>データ表!Print_Area</vt:lpstr>
    </vt:vector>
  </TitlesOfParts>
  <Company>MD souken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MDsouken</cp:lastModifiedBy>
  <cp:lastPrinted>2018-03-06T06:20:59Z</cp:lastPrinted>
  <dcterms:created xsi:type="dcterms:W3CDTF">2002-01-21T01:50:33Z</dcterms:created>
  <dcterms:modified xsi:type="dcterms:W3CDTF">2018-03-09T06:06:28Z</dcterms:modified>
</cp:coreProperties>
</file>