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90" windowWidth="18060" windowHeight="7305"/>
  </bookViews>
  <sheets>
    <sheet name="データ表 (2３年基準)" sheetId="20" r:id="rId1"/>
    <sheet name="データ表 (17年基準)" sheetId="19" r:id="rId2"/>
  </sheets>
  <externalReferences>
    <externalReference r:id="rId3"/>
  </externalReferences>
  <definedNames>
    <definedName name="_xlnm.Print_Area" localSheetId="1">'データ表 (17年基準)'!$B$2:$AG$70</definedName>
    <definedName name="_xlnm.Print_Area" localSheetId="0">'データ表 (2３年基準)'!$B$2:$AE$72</definedName>
    <definedName name="印刷領域">'[1]１（３）後継者確保データ'!$B$16:$E$38</definedName>
  </definedNames>
  <calcPr calcId="145621"/>
</workbook>
</file>

<file path=xl/calcChain.xml><?xml version="1.0" encoding="utf-8"?>
<calcChain xmlns="http://schemas.openxmlformats.org/spreadsheetml/2006/main">
  <c r="E64" i="20" l="1"/>
  <c r="Q64" i="20"/>
  <c r="R64" i="20"/>
  <c r="T64" i="20"/>
  <c r="V64" i="20"/>
  <c r="X64" i="20"/>
  <c r="Z64" i="20"/>
  <c r="AB64" i="20"/>
  <c r="AD64" i="20"/>
  <c r="E65" i="20"/>
  <c r="Q65" i="20"/>
  <c r="R65" i="20"/>
  <c r="T65" i="20"/>
  <c r="V65" i="20"/>
  <c r="X65" i="20"/>
  <c r="Z65" i="20"/>
  <c r="AB65" i="20"/>
  <c r="AD65" i="20"/>
  <c r="AD63" i="20"/>
  <c r="V63" i="20"/>
  <c r="X63" i="20"/>
  <c r="AB63" i="20"/>
  <c r="Z63" i="20"/>
  <c r="T63" i="20"/>
  <c r="R63" i="20"/>
  <c r="Q63" i="20"/>
  <c r="E63" i="20"/>
  <c r="AD62" i="20"/>
  <c r="V62" i="20"/>
  <c r="X62" i="20"/>
  <c r="AB62" i="20"/>
  <c r="Z62" i="20"/>
  <c r="T62" i="20"/>
  <c r="R62" i="20"/>
  <c r="Q62" i="20"/>
  <c r="E62" i="20"/>
  <c r="AD61" i="20"/>
  <c r="V61" i="20"/>
  <c r="X61" i="20"/>
  <c r="AB61" i="20"/>
  <c r="Z61" i="20"/>
  <c r="T61" i="20"/>
  <c r="R61" i="20"/>
  <c r="Q61" i="20"/>
  <c r="E61" i="20"/>
  <c r="AD60" i="20"/>
  <c r="V60" i="20"/>
  <c r="X60" i="20"/>
  <c r="AB60" i="20"/>
  <c r="Z60" i="20"/>
  <c r="T60" i="20"/>
  <c r="R60" i="20"/>
  <c r="Q60" i="20"/>
  <c r="E60" i="20"/>
  <c r="AD59" i="20"/>
  <c r="V59" i="20"/>
  <c r="X59" i="20"/>
  <c r="AB59" i="20"/>
  <c r="Z59" i="20"/>
  <c r="T59" i="20"/>
  <c r="R59" i="20"/>
  <c r="Q59" i="20"/>
  <c r="E59" i="20"/>
  <c r="AD58" i="20"/>
  <c r="V58" i="20"/>
  <c r="X58" i="20"/>
  <c r="AB58" i="20"/>
  <c r="Z58" i="20"/>
  <c r="T58" i="20"/>
  <c r="R58" i="20"/>
  <c r="Q58" i="20"/>
  <c r="E58" i="20"/>
  <c r="AD57" i="20"/>
  <c r="V57" i="20"/>
  <c r="X57" i="20"/>
  <c r="AB57" i="20"/>
  <c r="Z57" i="20"/>
  <c r="T57" i="20"/>
  <c r="R57" i="20"/>
  <c r="Q57" i="20"/>
  <c r="E57" i="20"/>
  <c r="AD56" i="20"/>
  <c r="V56" i="20"/>
  <c r="X56" i="20"/>
  <c r="AB56" i="20"/>
  <c r="Z56" i="20"/>
  <c r="T56" i="20"/>
  <c r="R56" i="20"/>
  <c r="Q56" i="20"/>
  <c r="E56" i="20"/>
  <c r="AD55" i="20"/>
  <c r="V55" i="20"/>
  <c r="X55" i="20"/>
  <c r="AB55" i="20"/>
  <c r="Z55" i="20"/>
  <c r="T55" i="20"/>
  <c r="R55" i="20"/>
  <c r="Q55" i="20"/>
  <c r="E55" i="20"/>
  <c r="AD54" i="20"/>
  <c r="V54" i="20"/>
  <c r="X54" i="20"/>
  <c r="AB54" i="20"/>
  <c r="Z54" i="20"/>
  <c r="T54" i="20"/>
  <c r="R54" i="20"/>
  <c r="Q54" i="20"/>
  <c r="E54" i="20"/>
  <c r="AD53" i="20"/>
  <c r="V53" i="20"/>
  <c r="X53" i="20"/>
  <c r="AB53" i="20"/>
  <c r="Z53" i="20"/>
  <c r="T53" i="20"/>
  <c r="R53" i="20"/>
  <c r="Q53" i="20"/>
  <c r="E53" i="20"/>
  <c r="AD52" i="20"/>
  <c r="V52" i="20"/>
  <c r="X52" i="20"/>
  <c r="AB52" i="20"/>
  <c r="Z52" i="20"/>
  <c r="T52" i="20"/>
  <c r="R52" i="20"/>
  <c r="Q52" i="20"/>
  <c r="E52" i="20"/>
  <c r="AD51" i="20"/>
  <c r="V51" i="20"/>
  <c r="X51" i="20"/>
  <c r="AB51" i="20"/>
  <c r="Z51" i="20"/>
  <c r="T51" i="20"/>
  <c r="R51" i="20"/>
  <c r="Q51" i="20"/>
  <c r="E51" i="20"/>
  <c r="AD50" i="20"/>
  <c r="V50" i="20"/>
  <c r="X50" i="20"/>
  <c r="AB50" i="20"/>
  <c r="Z50" i="20"/>
  <c r="T50" i="20"/>
  <c r="R50" i="20"/>
  <c r="Q50" i="20"/>
  <c r="E50" i="20"/>
  <c r="AD49" i="20"/>
  <c r="V49" i="20"/>
  <c r="X49" i="20"/>
  <c r="AB49" i="20"/>
  <c r="Z49" i="20"/>
  <c r="T49" i="20"/>
  <c r="R49" i="20"/>
  <c r="Q49" i="20"/>
  <c r="E49" i="20"/>
  <c r="AD48" i="20"/>
  <c r="V48" i="20"/>
  <c r="X48" i="20"/>
  <c r="AB48" i="20"/>
  <c r="Z48" i="20"/>
  <c r="T48" i="20"/>
  <c r="R48" i="20"/>
  <c r="Q48" i="20"/>
  <c r="E48" i="20"/>
  <c r="AD47" i="20"/>
  <c r="V47" i="20"/>
  <c r="X47" i="20"/>
  <c r="AB47" i="20"/>
  <c r="Z47" i="20"/>
  <c r="T47" i="20"/>
  <c r="R47" i="20"/>
  <c r="Q47" i="20"/>
  <c r="E47" i="20"/>
  <c r="AD46" i="20"/>
  <c r="V46" i="20"/>
  <c r="X46" i="20"/>
  <c r="AB46" i="20"/>
  <c r="Z46" i="20"/>
  <c r="T46" i="20"/>
  <c r="R46" i="20"/>
  <c r="Q46" i="20"/>
  <c r="E46" i="20"/>
  <c r="AD45" i="20"/>
  <c r="V45" i="20"/>
  <c r="X45" i="20"/>
  <c r="AB45" i="20"/>
  <c r="Z45" i="20"/>
  <c r="T45" i="20"/>
  <c r="R45" i="20"/>
  <c r="Q45" i="20"/>
  <c r="E45" i="20"/>
  <c r="AD44" i="20"/>
  <c r="V44" i="20"/>
  <c r="X44" i="20"/>
  <c r="AB44" i="20"/>
  <c r="Z44" i="20"/>
  <c r="T44" i="20"/>
  <c r="R44" i="20"/>
  <c r="Q44" i="20"/>
  <c r="E44" i="20"/>
  <c r="AD43" i="20"/>
  <c r="V43" i="20"/>
  <c r="X43" i="20"/>
  <c r="AB43" i="20"/>
  <c r="Z43" i="20"/>
  <c r="T43" i="20"/>
  <c r="R43" i="20"/>
  <c r="Q43" i="20"/>
  <c r="E43" i="20"/>
  <c r="AD42" i="20"/>
  <c r="V42" i="20"/>
  <c r="X42" i="20"/>
  <c r="AB42" i="20"/>
  <c r="Z42" i="20"/>
  <c r="T42" i="20"/>
  <c r="R42" i="20"/>
  <c r="Q42" i="20"/>
  <c r="E42" i="20"/>
  <c r="AD41" i="20"/>
  <c r="V41" i="20"/>
  <c r="X41" i="20"/>
  <c r="AB41" i="20"/>
  <c r="Z41" i="20"/>
  <c r="T41" i="20"/>
  <c r="R41" i="20"/>
  <c r="Q41" i="20"/>
  <c r="E41" i="20"/>
  <c r="AD40" i="20"/>
  <c r="V40" i="20"/>
  <c r="X40" i="20"/>
  <c r="AB40" i="20"/>
  <c r="Z40" i="20"/>
  <c r="T40" i="20"/>
  <c r="R40" i="20"/>
  <c r="Q40" i="20"/>
  <c r="E40" i="20"/>
  <c r="AD39" i="20"/>
  <c r="V39" i="20"/>
  <c r="X39" i="20"/>
  <c r="AB39" i="20"/>
  <c r="Z39" i="20"/>
  <c r="T39" i="20"/>
  <c r="R39" i="20"/>
  <c r="Q39" i="20"/>
  <c r="E39" i="20"/>
  <c r="AD38" i="20"/>
  <c r="V38" i="20"/>
  <c r="X38" i="20"/>
  <c r="AB38" i="20"/>
  <c r="Z38" i="20"/>
  <c r="T38" i="20"/>
  <c r="R38" i="20"/>
  <c r="Q38" i="20"/>
  <c r="E38" i="20"/>
  <c r="AD37" i="20"/>
  <c r="V37" i="20"/>
  <c r="X37" i="20"/>
  <c r="AB37" i="20"/>
  <c r="Z37" i="20"/>
  <c r="T37" i="20"/>
  <c r="R37" i="20"/>
  <c r="Q37" i="20"/>
  <c r="E37" i="20"/>
  <c r="AD36" i="20"/>
  <c r="V36" i="20"/>
  <c r="X36" i="20"/>
  <c r="AB36" i="20"/>
  <c r="Z36" i="20"/>
  <c r="T36" i="20"/>
  <c r="R36" i="20"/>
  <c r="Q36" i="20"/>
  <c r="E36" i="20"/>
  <c r="AD35" i="20"/>
  <c r="V35" i="20"/>
  <c r="X35" i="20"/>
  <c r="AB35" i="20"/>
  <c r="Z35" i="20"/>
  <c r="T35" i="20"/>
  <c r="R35" i="20"/>
  <c r="Q35" i="20"/>
  <c r="E35" i="20"/>
  <c r="AD34" i="20"/>
  <c r="V34" i="20"/>
  <c r="X34" i="20"/>
  <c r="AB34" i="20"/>
  <c r="Z34" i="20"/>
  <c r="T34" i="20"/>
  <c r="R34" i="20"/>
  <c r="Q34" i="20"/>
  <c r="E34" i="20"/>
  <c r="AD33" i="20"/>
  <c r="V33" i="20"/>
  <c r="X33" i="20"/>
  <c r="AB33" i="20"/>
  <c r="Z33" i="20"/>
  <c r="T33" i="20"/>
  <c r="R33" i="20"/>
  <c r="Q33" i="20"/>
  <c r="E33" i="20"/>
  <c r="AD32" i="20"/>
  <c r="V32" i="20"/>
  <c r="X32" i="20"/>
  <c r="AB32" i="20"/>
  <c r="Z32" i="20"/>
  <c r="T32" i="20"/>
  <c r="R32" i="20"/>
  <c r="Q32" i="20"/>
  <c r="E32" i="20"/>
  <c r="AD31" i="20"/>
  <c r="V31" i="20"/>
  <c r="X31" i="20"/>
  <c r="AB31" i="20"/>
  <c r="Z31" i="20"/>
  <c r="T31" i="20"/>
  <c r="R31" i="20"/>
  <c r="Q31" i="20"/>
  <c r="E31" i="20"/>
  <c r="AD30" i="20"/>
  <c r="V30" i="20"/>
  <c r="X30" i="20"/>
  <c r="AB30" i="20"/>
  <c r="Z30" i="20"/>
  <c r="T30" i="20"/>
  <c r="R30" i="20"/>
  <c r="Q30" i="20"/>
  <c r="E30" i="20"/>
  <c r="AD29" i="20"/>
  <c r="V29" i="20"/>
  <c r="X29" i="20"/>
  <c r="AB29" i="20"/>
  <c r="Z29" i="20"/>
  <c r="T29" i="20"/>
  <c r="R29" i="20"/>
  <c r="Q29" i="20"/>
  <c r="E29" i="20"/>
  <c r="AD28" i="20"/>
  <c r="V28" i="20"/>
  <c r="X28" i="20"/>
  <c r="AB28" i="20"/>
  <c r="Z28" i="20"/>
  <c r="T28" i="20"/>
  <c r="R28" i="20"/>
  <c r="Q28" i="20"/>
  <c r="E28" i="20"/>
  <c r="AD27" i="20"/>
  <c r="V27" i="20"/>
  <c r="X27" i="20"/>
  <c r="AB27" i="20"/>
  <c r="Z27" i="20"/>
  <c r="T27" i="20"/>
  <c r="R27" i="20"/>
  <c r="Q27" i="20"/>
  <c r="E27" i="20"/>
  <c r="AD26" i="20"/>
  <c r="V26" i="20"/>
  <c r="X26" i="20"/>
  <c r="AB26" i="20"/>
  <c r="Z26" i="20"/>
  <c r="T26" i="20"/>
  <c r="R26" i="20"/>
  <c r="Q26" i="20"/>
  <c r="E26" i="20"/>
  <c r="AD25" i="20"/>
  <c r="V25" i="20"/>
  <c r="X25" i="20"/>
  <c r="AB25" i="20"/>
  <c r="Z25" i="20"/>
  <c r="T25" i="20"/>
  <c r="R25" i="20"/>
  <c r="Q25" i="20"/>
  <c r="E25" i="20"/>
  <c r="AD24" i="20"/>
  <c r="V24" i="20"/>
  <c r="X24" i="20"/>
  <c r="AB24" i="20"/>
  <c r="Z24" i="20"/>
  <c r="T24" i="20"/>
  <c r="R24" i="20"/>
  <c r="Q24" i="20"/>
  <c r="E24" i="20"/>
  <c r="AD23" i="20"/>
  <c r="V23" i="20"/>
  <c r="X23" i="20"/>
  <c r="AB23" i="20"/>
  <c r="Z23" i="20"/>
  <c r="T23" i="20"/>
  <c r="R23" i="20"/>
  <c r="Q23" i="20"/>
  <c r="E23" i="20"/>
  <c r="AD22" i="20"/>
  <c r="V22" i="20"/>
  <c r="X22" i="20"/>
  <c r="AB22" i="20"/>
  <c r="Z22" i="20"/>
  <c r="T22" i="20"/>
  <c r="R22" i="20"/>
  <c r="Q22" i="20"/>
  <c r="E22" i="20"/>
  <c r="AD21" i="20"/>
  <c r="V21" i="20"/>
  <c r="X21" i="20"/>
  <c r="AB21" i="20"/>
  <c r="Z21" i="20"/>
  <c r="T21" i="20"/>
  <c r="R21" i="20"/>
  <c r="Q21" i="20"/>
  <c r="E21" i="20"/>
  <c r="AD20" i="20"/>
  <c r="V20" i="20"/>
  <c r="X20" i="20"/>
  <c r="AB20" i="20"/>
  <c r="Z20" i="20"/>
  <c r="T20" i="20"/>
  <c r="R20" i="20"/>
  <c r="Q20" i="20"/>
  <c r="E20" i="20"/>
  <c r="AD19" i="20"/>
  <c r="V19" i="20"/>
  <c r="X19" i="20"/>
  <c r="AB19" i="20"/>
  <c r="Z19" i="20"/>
  <c r="T19" i="20"/>
  <c r="R19" i="20"/>
  <c r="Q19" i="20"/>
  <c r="E19" i="20"/>
  <c r="AD18" i="20"/>
  <c r="V18" i="20"/>
  <c r="X18" i="20"/>
  <c r="AB18" i="20"/>
  <c r="Z18" i="20"/>
  <c r="T18" i="20"/>
  <c r="R18" i="20"/>
  <c r="Q18" i="20"/>
  <c r="E18" i="20"/>
  <c r="AD17" i="20"/>
  <c r="V17" i="20"/>
  <c r="X17" i="20"/>
  <c r="AB17" i="20"/>
  <c r="Z17" i="20"/>
  <c r="T17" i="20"/>
  <c r="R17" i="20"/>
  <c r="Q17" i="20"/>
  <c r="E17" i="20"/>
  <c r="AD16" i="20"/>
  <c r="V16" i="20"/>
  <c r="X16" i="20"/>
  <c r="AB16" i="20"/>
  <c r="Z16" i="20"/>
  <c r="T16" i="20"/>
  <c r="R16" i="20"/>
  <c r="Q16" i="20"/>
  <c r="E16" i="20"/>
  <c r="AD15" i="20"/>
  <c r="V15" i="20"/>
  <c r="X15" i="20"/>
  <c r="AB15" i="20"/>
  <c r="Z15" i="20"/>
  <c r="T15" i="20"/>
  <c r="R15" i="20"/>
  <c r="Q15" i="20"/>
  <c r="E15" i="20"/>
  <c r="AD14" i="20"/>
  <c r="V14" i="20"/>
  <c r="X14" i="20"/>
  <c r="AB14" i="20"/>
  <c r="Z14" i="20"/>
  <c r="T14" i="20"/>
  <c r="R14" i="20"/>
  <c r="Q14" i="20"/>
  <c r="E14" i="20"/>
  <c r="AD13" i="20"/>
  <c r="V13" i="20"/>
  <c r="X13" i="20"/>
  <c r="AB13" i="20"/>
  <c r="Z13" i="20"/>
  <c r="T13" i="20"/>
  <c r="R13" i="20"/>
  <c r="Q13" i="20"/>
  <c r="E13" i="20"/>
  <c r="AD12" i="20"/>
  <c r="V12" i="20"/>
  <c r="X12" i="20"/>
  <c r="AB12" i="20"/>
  <c r="Z12" i="20"/>
  <c r="T12" i="20"/>
  <c r="R12" i="20"/>
  <c r="Q12" i="20"/>
  <c r="E12" i="20"/>
  <c r="AD11" i="20"/>
  <c r="V11" i="20"/>
  <c r="X11" i="20"/>
  <c r="AB11" i="20"/>
  <c r="Z11" i="20"/>
  <c r="T11" i="20"/>
  <c r="R11" i="20"/>
  <c r="Q11" i="20"/>
  <c r="E11" i="20"/>
  <c r="AD10" i="20"/>
  <c r="V10" i="20"/>
  <c r="X10" i="20"/>
  <c r="AB10" i="20"/>
  <c r="Z10" i="20"/>
  <c r="T10" i="20"/>
  <c r="R10" i="20"/>
  <c r="E63" i="19" l="1"/>
  <c r="S63" i="19"/>
  <c r="T63" i="19"/>
  <c r="V63" i="19"/>
  <c r="X63" i="19"/>
  <c r="Z63" i="19"/>
  <c r="AB63" i="19"/>
  <c r="AD63" i="19"/>
  <c r="AF63" i="19"/>
  <c r="T10" i="19" l="1"/>
  <c r="V10" i="19"/>
  <c r="X10" i="19"/>
  <c r="Z10" i="19"/>
  <c r="AB10" i="19"/>
  <c r="AD10" i="19"/>
  <c r="AF10" i="19"/>
  <c r="E62" i="19" l="1"/>
  <c r="S62" i="19"/>
  <c r="T62" i="19"/>
  <c r="V62" i="19"/>
  <c r="X62" i="19"/>
  <c r="Z62" i="19"/>
  <c r="AB62" i="19"/>
  <c r="AD62" i="19"/>
  <c r="AF62" i="19"/>
  <c r="AF11" i="19" l="1"/>
  <c r="AF12" i="19"/>
  <c r="AF13" i="19"/>
  <c r="AF14" i="19"/>
  <c r="AF15" i="19"/>
  <c r="AF16" i="19"/>
  <c r="AF17" i="19"/>
  <c r="AF18" i="19"/>
  <c r="AF19" i="19"/>
  <c r="AF20" i="19"/>
  <c r="AF21" i="19"/>
  <c r="AF22" i="19"/>
  <c r="AF23" i="19"/>
  <c r="AF24" i="19"/>
  <c r="AF25" i="19"/>
  <c r="AF26" i="19"/>
  <c r="AF27" i="19"/>
  <c r="AF28" i="19"/>
  <c r="AF29" i="19"/>
  <c r="AF30" i="19"/>
  <c r="AF31" i="19"/>
  <c r="AF32" i="19"/>
  <c r="AF33" i="19"/>
  <c r="AF34" i="19"/>
  <c r="AF35" i="19"/>
  <c r="AF36" i="19"/>
  <c r="AF37" i="19"/>
  <c r="AF38" i="19"/>
  <c r="AF39" i="19"/>
  <c r="AF40" i="19"/>
  <c r="AF41" i="19"/>
  <c r="AF42" i="19"/>
  <c r="AF43" i="19"/>
  <c r="AF44" i="19"/>
  <c r="AF45" i="19"/>
  <c r="AF46" i="19"/>
  <c r="AF47" i="19"/>
  <c r="AF48" i="19"/>
  <c r="AF49" i="19"/>
  <c r="AF50" i="19"/>
  <c r="AF51" i="19"/>
  <c r="AF52" i="19"/>
  <c r="AF53" i="19"/>
  <c r="AF54" i="19"/>
  <c r="AF55" i="19"/>
  <c r="AF56" i="19"/>
  <c r="AF57" i="19"/>
  <c r="AF58" i="19"/>
  <c r="AF59" i="19"/>
  <c r="AF60" i="19"/>
  <c r="AF61" i="19"/>
  <c r="AD11" i="19"/>
  <c r="AD12" i="19"/>
  <c r="AD13" i="19"/>
  <c r="AD14" i="19"/>
  <c r="AD15" i="19"/>
  <c r="AD16" i="19"/>
  <c r="AD17" i="19"/>
  <c r="AD18" i="19"/>
  <c r="AD19" i="19"/>
  <c r="AD20" i="19"/>
  <c r="AD21" i="19"/>
  <c r="AD22" i="19"/>
  <c r="AD23" i="19"/>
  <c r="AD24" i="19"/>
  <c r="AD25" i="19"/>
  <c r="AD26" i="19"/>
  <c r="AD27" i="19"/>
  <c r="AD28" i="19"/>
  <c r="AD29" i="19"/>
  <c r="AD30" i="19"/>
  <c r="AD31" i="19"/>
  <c r="AD32" i="19"/>
  <c r="AD33" i="19"/>
  <c r="AD34" i="19"/>
  <c r="AD35" i="19"/>
  <c r="AD36" i="19"/>
  <c r="AD37" i="19"/>
  <c r="AD38" i="19"/>
  <c r="AD39" i="19"/>
  <c r="AD40" i="19"/>
  <c r="AD41" i="19"/>
  <c r="AD42" i="19"/>
  <c r="AD43" i="19"/>
  <c r="AD44" i="19"/>
  <c r="AD45" i="19"/>
  <c r="AD46" i="19"/>
  <c r="AD47" i="19"/>
  <c r="AD48" i="19"/>
  <c r="AD49" i="19"/>
  <c r="AD50" i="19"/>
  <c r="AD51" i="19"/>
  <c r="AD52" i="19"/>
  <c r="AD53" i="19"/>
  <c r="AD54" i="19"/>
  <c r="AD55" i="19"/>
  <c r="AD56" i="19"/>
  <c r="AD57" i="19"/>
  <c r="AD58" i="19"/>
  <c r="AD59" i="19"/>
  <c r="AD60" i="19"/>
  <c r="AD61" i="19"/>
  <c r="AB11" i="19"/>
  <c r="AB12" i="19"/>
  <c r="AB13" i="19"/>
  <c r="AB14" i="19"/>
  <c r="AB15" i="19"/>
  <c r="AB16" i="19"/>
  <c r="AB17" i="19"/>
  <c r="AB18" i="19"/>
  <c r="AB19" i="19"/>
  <c r="AB20" i="19"/>
  <c r="AB21" i="19"/>
  <c r="AB22" i="19"/>
  <c r="AB23" i="19"/>
  <c r="AB24" i="19"/>
  <c r="AB25" i="19"/>
  <c r="AB26" i="19"/>
  <c r="AB27" i="19"/>
  <c r="AB28" i="19"/>
  <c r="AB29" i="19"/>
  <c r="AB30" i="19"/>
  <c r="AB31" i="19"/>
  <c r="AB32" i="19"/>
  <c r="AB33" i="19"/>
  <c r="AB34" i="19"/>
  <c r="AB35" i="19"/>
  <c r="AB36" i="19"/>
  <c r="AB37" i="19"/>
  <c r="AB38" i="19"/>
  <c r="AB39" i="19"/>
  <c r="AB40" i="19"/>
  <c r="AB41" i="19"/>
  <c r="AB42" i="19"/>
  <c r="AB43" i="19"/>
  <c r="AB44" i="19"/>
  <c r="AB45" i="19"/>
  <c r="AB46" i="19"/>
  <c r="AB47" i="19"/>
  <c r="AB48" i="19"/>
  <c r="AB49" i="19"/>
  <c r="AB50" i="19"/>
  <c r="AB51" i="19"/>
  <c r="AB52" i="19"/>
  <c r="AB53" i="19"/>
  <c r="AB54" i="19"/>
  <c r="AB55" i="19"/>
  <c r="AB56" i="19"/>
  <c r="AB57" i="19"/>
  <c r="AB58" i="19"/>
  <c r="AB59" i="19"/>
  <c r="AB60" i="19"/>
  <c r="AB61" i="19"/>
  <c r="Z11" i="19"/>
  <c r="Z12" i="19"/>
  <c r="Z13" i="19"/>
  <c r="Z14" i="19"/>
  <c r="Z15" i="19"/>
  <c r="Z16" i="19"/>
  <c r="Z17" i="19"/>
  <c r="Z18" i="19"/>
  <c r="Z19" i="19"/>
  <c r="Z20" i="19"/>
  <c r="Z21" i="19"/>
  <c r="Z22" i="19"/>
  <c r="Z23" i="19"/>
  <c r="Z24" i="19"/>
  <c r="Z25" i="19"/>
  <c r="Z26" i="19"/>
  <c r="Z27" i="19"/>
  <c r="Z28" i="19"/>
  <c r="Z29" i="19"/>
  <c r="Z30" i="19"/>
  <c r="Z31" i="19"/>
  <c r="Z32" i="19"/>
  <c r="Z33" i="19"/>
  <c r="Z34" i="19"/>
  <c r="Z35" i="19"/>
  <c r="Z36" i="19"/>
  <c r="Z37" i="19"/>
  <c r="Z38" i="19"/>
  <c r="Z39" i="19"/>
  <c r="Z40" i="19"/>
  <c r="Z41" i="19"/>
  <c r="Z42" i="19"/>
  <c r="Z43" i="19"/>
  <c r="Z44" i="19"/>
  <c r="Z45" i="19"/>
  <c r="Z46" i="19"/>
  <c r="Z47" i="19"/>
  <c r="Z48" i="19"/>
  <c r="Z49" i="19"/>
  <c r="Z50" i="19"/>
  <c r="Z51" i="19"/>
  <c r="Z52" i="19"/>
  <c r="Z53" i="19"/>
  <c r="Z54" i="19"/>
  <c r="Z55" i="19"/>
  <c r="Z56" i="19"/>
  <c r="Z57" i="19"/>
  <c r="Z58" i="19"/>
  <c r="Z59" i="19"/>
  <c r="Z60" i="19"/>
  <c r="Z61" i="19"/>
  <c r="X11" i="19"/>
  <c r="X12" i="19"/>
  <c r="X13" i="19"/>
  <c r="X14" i="19"/>
  <c r="X15" i="19"/>
  <c r="X16" i="19"/>
  <c r="X17" i="19"/>
  <c r="X18" i="19"/>
  <c r="X19" i="19"/>
  <c r="X20" i="19"/>
  <c r="X21" i="19"/>
  <c r="X22" i="19"/>
  <c r="X23" i="19"/>
  <c r="X24" i="19"/>
  <c r="X25" i="19"/>
  <c r="X26" i="19"/>
  <c r="X27" i="19"/>
  <c r="X28" i="19"/>
  <c r="X29" i="19"/>
  <c r="X30" i="19"/>
  <c r="X31" i="19"/>
  <c r="X32" i="19"/>
  <c r="X33" i="19"/>
  <c r="X34" i="19"/>
  <c r="X35" i="19"/>
  <c r="X36" i="19"/>
  <c r="X37" i="19"/>
  <c r="X38" i="19"/>
  <c r="X39" i="19"/>
  <c r="X40" i="19"/>
  <c r="X41" i="19"/>
  <c r="X42" i="19"/>
  <c r="X43" i="19"/>
  <c r="X44" i="19"/>
  <c r="X45" i="19"/>
  <c r="X46" i="19"/>
  <c r="X47" i="19"/>
  <c r="X48" i="19"/>
  <c r="X49" i="19"/>
  <c r="X50" i="19"/>
  <c r="X51" i="19"/>
  <c r="X52" i="19"/>
  <c r="X53" i="19"/>
  <c r="X54" i="19"/>
  <c r="X55" i="19"/>
  <c r="X56" i="19"/>
  <c r="X57" i="19"/>
  <c r="X58" i="19"/>
  <c r="X59" i="19"/>
  <c r="X60" i="19"/>
  <c r="X61" i="19"/>
  <c r="V11" i="19"/>
  <c r="V12" i="19"/>
  <c r="V13" i="19"/>
  <c r="V14" i="19"/>
  <c r="V15" i="19"/>
  <c r="V16" i="19"/>
  <c r="V17" i="19"/>
  <c r="V18" i="19"/>
  <c r="V19" i="19"/>
  <c r="V20" i="19"/>
  <c r="V21" i="19"/>
  <c r="V22" i="19"/>
  <c r="V23" i="19"/>
  <c r="V24" i="19"/>
  <c r="V25" i="19"/>
  <c r="V26" i="19"/>
  <c r="V27" i="19"/>
  <c r="V28" i="19"/>
  <c r="V29" i="19"/>
  <c r="V30" i="19"/>
  <c r="V31" i="19"/>
  <c r="V32" i="19"/>
  <c r="V33" i="19"/>
  <c r="V34" i="19"/>
  <c r="V35" i="19"/>
  <c r="V36" i="19"/>
  <c r="V37" i="19"/>
  <c r="V38" i="19"/>
  <c r="V39" i="19"/>
  <c r="V40" i="19"/>
  <c r="V41" i="19"/>
  <c r="V42" i="19"/>
  <c r="V43" i="19"/>
  <c r="V44" i="19"/>
  <c r="V45" i="19"/>
  <c r="V46" i="19"/>
  <c r="V47" i="19"/>
  <c r="V48" i="19"/>
  <c r="V49" i="19"/>
  <c r="V50" i="19"/>
  <c r="V51" i="19"/>
  <c r="V52" i="19"/>
  <c r="V53" i="19"/>
  <c r="V54" i="19"/>
  <c r="V55" i="19"/>
  <c r="V56" i="19"/>
  <c r="V57" i="19"/>
  <c r="V58" i="19"/>
  <c r="V59" i="19"/>
  <c r="V60" i="19"/>
  <c r="V61" i="19"/>
  <c r="T11" i="19"/>
  <c r="T12" i="19"/>
  <c r="T13" i="19"/>
  <c r="T14" i="19"/>
  <c r="T15" i="19"/>
  <c r="T16" i="19"/>
  <c r="T17" i="19"/>
  <c r="T18" i="19"/>
  <c r="T19" i="19"/>
  <c r="T20" i="19"/>
  <c r="T21" i="19"/>
  <c r="T22" i="19"/>
  <c r="T23" i="19"/>
  <c r="T24" i="19"/>
  <c r="T25" i="19"/>
  <c r="T26" i="19"/>
  <c r="T27" i="19"/>
  <c r="T28" i="19"/>
  <c r="T29" i="19"/>
  <c r="T30" i="19"/>
  <c r="T31" i="19"/>
  <c r="T32" i="19"/>
  <c r="T33" i="19"/>
  <c r="T34" i="19"/>
  <c r="T35" i="19"/>
  <c r="T36" i="19"/>
  <c r="T37" i="19"/>
  <c r="T38" i="19"/>
  <c r="T39" i="19"/>
  <c r="T40" i="19"/>
  <c r="T41" i="19"/>
  <c r="T42" i="19"/>
  <c r="T43" i="19"/>
  <c r="T44" i="19"/>
  <c r="T45" i="19"/>
  <c r="T46" i="19"/>
  <c r="T47" i="19"/>
  <c r="T48" i="19"/>
  <c r="T49" i="19"/>
  <c r="T50" i="19"/>
  <c r="T51" i="19"/>
  <c r="T52" i="19"/>
  <c r="T53" i="19"/>
  <c r="T54" i="19"/>
  <c r="T55" i="19"/>
  <c r="T56" i="19"/>
  <c r="T57" i="19"/>
  <c r="T58" i="19"/>
  <c r="T59" i="19"/>
  <c r="T60" i="19"/>
  <c r="T61" i="19"/>
  <c r="S12" i="19"/>
  <c r="S13" i="19"/>
  <c r="S14" i="19"/>
  <c r="S15" i="19"/>
  <c r="S16" i="19"/>
  <c r="S17" i="19"/>
  <c r="S18" i="19"/>
  <c r="S19" i="19"/>
  <c r="S20" i="19"/>
  <c r="S21" i="19"/>
  <c r="S22" i="19"/>
  <c r="S23" i="19"/>
  <c r="S24" i="19"/>
  <c r="S25" i="19"/>
  <c r="S26" i="19"/>
  <c r="S27" i="19"/>
  <c r="S28" i="19"/>
  <c r="S29" i="19"/>
  <c r="S30" i="19"/>
  <c r="S31" i="19"/>
  <c r="S32" i="19"/>
  <c r="S33" i="19"/>
  <c r="S34" i="19"/>
  <c r="S35" i="19"/>
  <c r="S36" i="19"/>
  <c r="S37" i="19"/>
  <c r="S38" i="19"/>
  <c r="S39" i="19"/>
  <c r="S40" i="19"/>
  <c r="S41" i="19"/>
  <c r="S42" i="19"/>
  <c r="S43" i="19"/>
  <c r="S44" i="19"/>
  <c r="S45" i="19"/>
  <c r="S46" i="19"/>
  <c r="S47" i="19"/>
  <c r="S48" i="19"/>
  <c r="S49" i="19"/>
  <c r="S50" i="19"/>
  <c r="S51" i="19"/>
  <c r="S52" i="19"/>
  <c r="S53" i="19"/>
  <c r="S54" i="19"/>
  <c r="S55" i="19"/>
  <c r="S56" i="19"/>
  <c r="S57" i="19"/>
  <c r="S58" i="19"/>
  <c r="S59" i="19"/>
  <c r="S60" i="19"/>
  <c r="S61" i="19"/>
  <c r="S11" i="19"/>
  <c r="E12" i="19" l="1"/>
  <c r="E13" i="19"/>
  <c r="E14" i="19"/>
  <c r="E15" i="19"/>
  <c r="E16" i="19"/>
  <c r="E17" i="19"/>
  <c r="E18" i="19"/>
  <c r="E19" i="19"/>
  <c r="E20" i="19"/>
  <c r="E21" i="19"/>
  <c r="E22" i="19"/>
  <c r="E23" i="19"/>
  <c r="E24" i="19"/>
  <c r="E25" i="19"/>
  <c r="E26" i="19"/>
  <c r="E27" i="19"/>
  <c r="E28" i="19"/>
  <c r="E29" i="19"/>
  <c r="E30" i="19"/>
  <c r="E31" i="19"/>
  <c r="E32" i="19"/>
  <c r="E33" i="19"/>
  <c r="E34" i="19"/>
  <c r="E35" i="19"/>
  <c r="E36" i="19"/>
  <c r="E37" i="19"/>
  <c r="E38" i="19"/>
  <c r="E39" i="19"/>
  <c r="E40" i="19"/>
  <c r="E41" i="19"/>
  <c r="E42" i="19"/>
  <c r="E43" i="19"/>
  <c r="E44" i="19"/>
  <c r="E45" i="19"/>
  <c r="E46" i="19"/>
  <c r="E47" i="19"/>
  <c r="E48" i="19"/>
  <c r="E49" i="19"/>
  <c r="E50" i="19"/>
  <c r="E51" i="19"/>
  <c r="E52" i="19"/>
  <c r="E53" i="19"/>
  <c r="E54" i="19"/>
  <c r="E55" i="19"/>
  <c r="E56" i="19"/>
  <c r="E57" i="19"/>
  <c r="E58" i="19"/>
  <c r="E59" i="19"/>
  <c r="E60" i="19"/>
  <c r="E61" i="19"/>
  <c r="E11" i="19"/>
</calcChain>
</file>

<file path=xl/sharedStrings.xml><?xml version="1.0" encoding="utf-8"?>
<sst xmlns="http://schemas.openxmlformats.org/spreadsheetml/2006/main" count="137" uniqueCount="69">
  <si>
    <t>雑穀</t>
    <rPh sb="0" eb="2">
      <t>ザッコク</t>
    </rPh>
    <phoneticPr fontId="1"/>
  </si>
  <si>
    <t>前年比</t>
    <rPh sb="0" eb="3">
      <t>ゼンネンヒ</t>
    </rPh>
    <phoneticPr fontId="1"/>
  </si>
  <si>
    <t>(単位：10億円、％)</t>
    <rPh sb="1" eb="3">
      <t>タンイ</t>
    </rPh>
    <rPh sb="6" eb="8">
      <t>オクエン</t>
    </rPh>
    <phoneticPr fontId="1"/>
  </si>
  <si>
    <t>年度</t>
    <rPh sb="0" eb="2">
      <t>ネンド</t>
    </rPh>
    <phoneticPr fontId="1"/>
  </si>
  <si>
    <t>農業計</t>
    <rPh sb="2" eb="3">
      <t>ケイ</t>
    </rPh>
    <phoneticPr fontId="1"/>
  </si>
  <si>
    <t>耕種</t>
  </si>
  <si>
    <t>穀類</t>
  </si>
  <si>
    <t>麦類</t>
  </si>
  <si>
    <t>いも類</t>
  </si>
  <si>
    <t>豆類</t>
  </si>
  <si>
    <t>野菜</t>
  </si>
  <si>
    <t>果実</t>
  </si>
  <si>
    <t>畜産</t>
  </si>
  <si>
    <t>-</t>
    <phoneticPr fontId="1"/>
  </si>
  <si>
    <t>2</t>
    <phoneticPr fontId="7"/>
  </si>
  <si>
    <t>3</t>
    <phoneticPr fontId="7"/>
  </si>
  <si>
    <t>4</t>
  </si>
  <si>
    <t>5</t>
  </si>
  <si>
    <t>6</t>
  </si>
  <si>
    <t>7</t>
  </si>
  <si>
    <t>8</t>
  </si>
  <si>
    <t>9</t>
  </si>
  <si>
    <t>10</t>
  </si>
  <si>
    <t>11</t>
  </si>
  <si>
    <t>12</t>
  </si>
  <si>
    <t>13</t>
  </si>
  <si>
    <t>14</t>
  </si>
  <si>
    <t>15</t>
  </si>
  <si>
    <t>16</t>
  </si>
  <si>
    <t>17</t>
  </si>
  <si>
    <t>18</t>
  </si>
  <si>
    <t>19</t>
  </si>
  <si>
    <t>20</t>
  </si>
  <si>
    <t>21</t>
  </si>
  <si>
    <t>22</t>
  </si>
  <si>
    <t>23</t>
  </si>
  <si>
    <t>農業総生産の推移</t>
    <phoneticPr fontId="1"/>
  </si>
  <si>
    <t>データ元：農林水産省「農業・食品関連の経済計算」</t>
    <rPh sb="3" eb="4">
      <t>モト</t>
    </rPh>
    <phoneticPr fontId="1"/>
  </si>
  <si>
    <t>　　 2　「農業（実質）」は、平成17年度基準の農業の実質総生産である。</t>
    <rPh sb="6" eb="8">
      <t>ノウギョウ</t>
    </rPh>
    <rPh sb="9" eb="11">
      <t>ジッシツ</t>
    </rPh>
    <rPh sb="15" eb="17">
      <t>ヘイセイ</t>
    </rPh>
    <rPh sb="19" eb="21">
      <t>ネンド</t>
    </rPh>
    <rPh sb="21" eb="23">
      <t>キジュン</t>
    </rPh>
    <rPh sb="24" eb="26">
      <t>ノウギョウ</t>
    </rPh>
    <rPh sb="27" eb="29">
      <t>ジッシツ</t>
    </rPh>
    <rPh sb="29" eb="32">
      <t>ソウセイサン</t>
    </rPh>
    <phoneticPr fontId="12"/>
  </si>
  <si>
    <t>　　 3　「前年比」はJミルクによる算出。</t>
    <rPh sb="6" eb="9">
      <t>ゼンネンヒ</t>
    </rPh>
    <rPh sb="18" eb="20">
      <t>サンシュツ</t>
    </rPh>
    <phoneticPr fontId="1"/>
  </si>
  <si>
    <t>昭和 35</t>
    <rPh sb="0" eb="2">
      <t>ショウワ</t>
    </rPh>
    <phoneticPr fontId="1"/>
  </si>
  <si>
    <t>平成 元</t>
    <rPh sb="0" eb="2">
      <t>ヘイセイ</t>
    </rPh>
    <rPh sb="3" eb="4">
      <t>モト</t>
    </rPh>
    <phoneticPr fontId="7"/>
  </si>
  <si>
    <t>鶏卵</t>
    <rPh sb="1" eb="2">
      <t>ラン</t>
    </rPh>
    <phoneticPr fontId="1"/>
  </si>
  <si>
    <t>肉鶏</t>
    <rPh sb="0" eb="1">
      <t>ニク</t>
    </rPh>
    <phoneticPr fontId="1"/>
  </si>
  <si>
    <t>-</t>
    <phoneticPr fontId="1"/>
  </si>
  <si>
    <t>　　 4　農業計を100としたときのシェア。</t>
    <rPh sb="5" eb="7">
      <t>ノウギョウ</t>
    </rPh>
    <rPh sb="7" eb="8">
      <t>ケイ</t>
    </rPh>
    <phoneticPr fontId="1"/>
  </si>
  <si>
    <t>注：1　平成19年度から、水田・畑作経営所得安定対策の導入により、それ以前の麦類、大豆、てんさい及び原料用ばれいしょの交付金の一部（生産額に計上）が経常補助金に計上されることとなったため、当該品目を含む部門について前年までの水準と比較する際には注意されたい。</t>
    <rPh sb="4" eb="6">
      <t>ヘイセイ</t>
    </rPh>
    <rPh sb="8" eb="10">
      <t>ネンド</t>
    </rPh>
    <rPh sb="13" eb="15">
      <t>スイデン</t>
    </rPh>
    <rPh sb="16" eb="18">
      <t>ハタサク</t>
    </rPh>
    <rPh sb="18" eb="20">
      <t>ケイエイ</t>
    </rPh>
    <rPh sb="20" eb="22">
      <t>ショトク</t>
    </rPh>
    <rPh sb="22" eb="24">
      <t>アンテイ</t>
    </rPh>
    <rPh sb="24" eb="26">
      <t>タイサク</t>
    </rPh>
    <rPh sb="27" eb="29">
      <t>ドウニュウ</t>
    </rPh>
    <rPh sb="35" eb="37">
      <t>イゼン</t>
    </rPh>
    <rPh sb="38" eb="40">
      <t>ムギルイ</t>
    </rPh>
    <rPh sb="41" eb="43">
      <t>ダイズ</t>
    </rPh>
    <rPh sb="48" eb="49">
      <t>オヨ</t>
    </rPh>
    <rPh sb="50" eb="53">
      <t>ゲンリョウヨウ</t>
    </rPh>
    <rPh sb="59" eb="62">
      <t>コウフキン</t>
    </rPh>
    <rPh sb="63" eb="65">
      <t>イチブ</t>
    </rPh>
    <rPh sb="66" eb="69">
      <t>セイサンガク</t>
    </rPh>
    <rPh sb="70" eb="72">
      <t>ケイジョウ</t>
    </rPh>
    <phoneticPr fontId="1"/>
  </si>
  <si>
    <t>その他の
食用耕種</t>
    <phoneticPr fontId="1"/>
  </si>
  <si>
    <t>非食用
耕種</t>
    <phoneticPr fontId="1"/>
  </si>
  <si>
    <t>酪農</t>
    <phoneticPr fontId="1"/>
  </si>
  <si>
    <t>肉豚</t>
    <phoneticPr fontId="1"/>
  </si>
  <si>
    <t>肉牛</t>
    <phoneticPr fontId="1"/>
  </si>
  <si>
    <t>シェア</t>
    <phoneticPr fontId="1"/>
  </si>
  <si>
    <t>農業
サービス</t>
    <phoneticPr fontId="1"/>
  </si>
  <si>
    <t>米</t>
    <phoneticPr fontId="1"/>
  </si>
  <si>
    <t>その他の畜産</t>
    <phoneticPr fontId="1"/>
  </si>
  <si>
    <t>24</t>
  </si>
  <si>
    <t>　 　5  色付セルについては確定値。</t>
    <rPh sb="6" eb="7">
      <t>イロ</t>
    </rPh>
    <rPh sb="7" eb="8">
      <t>ツキ</t>
    </rPh>
    <rPh sb="15" eb="17">
      <t>カクテイ</t>
    </rPh>
    <rPh sb="17" eb="18">
      <t>アタイ</t>
    </rPh>
    <phoneticPr fontId="1"/>
  </si>
  <si>
    <t>25</t>
  </si>
  <si>
    <t>毎年1回更新、最終更新日2016/3/30</t>
    <rPh sb="0" eb="2">
      <t>マイトシ</t>
    </rPh>
    <rPh sb="3" eb="4">
      <t>カイ</t>
    </rPh>
    <rPh sb="4" eb="6">
      <t>コウシン</t>
    </rPh>
    <rPh sb="7" eb="9">
      <t>サイシュウ</t>
    </rPh>
    <rPh sb="9" eb="12">
      <t>コウシンビ</t>
    </rPh>
    <phoneticPr fontId="1"/>
  </si>
  <si>
    <t>肉用牛</t>
    <rPh sb="1" eb="2">
      <t>ヨウ</t>
    </rPh>
    <phoneticPr fontId="1"/>
  </si>
  <si>
    <t>豚</t>
    <phoneticPr fontId="1"/>
  </si>
  <si>
    <t>26</t>
  </si>
  <si>
    <t>27</t>
  </si>
  <si>
    <t>毎年1回更新、最終更新日2017/3/30</t>
    <rPh sb="0" eb="2">
      <t>マイトシ</t>
    </rPh>
    <rPh sb="3" eb="4">
      <t>カイ</t>
    </rPh>
    <rPh sb="4" eb="6">
      <t>コウシン</t>
    </rPh>
    <rPh sb="7" eb="9">
      <t>サイシュウ</t>
    </rPh>
    <rPh sb="9" eb="12">
      <t>コウシンビ</t>
    </rPh>
    <phoneticPr fontId="1"/>
  </si>
  <si>
    <t>注：1　平成19年及び平成23年からは奨励補助金制度の変更に伴い、麦類、大豆、てんさい及び原料用ばれいしょの数値が変動しているため、当該品目を含む部門の利用にあたっては留意されたい。。</t>
    <phoneticPr fontId="1"/>
  </si>
  <si>
    <t>農業</t>
    <phoneticPr fontId="1"/>
  </si>
  <si>
    <t>農 業 　　　（ 実 質 ）</t>
    <phoneticPr fontId="1"/>
  </si>
  <si>
    <t>　　 2　「農業（実質）」は、平成23年基準の農業の実質総生産である。</t>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</si>
</sst>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quot;-&quot;"/>
  </numFmts>
  <fonts count="17">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0"/>
      <name val="ＭＳ Ｐ明朝"/>
      <family val="1"/>
      <charset val="128"/>
    </font>
    <font>
      <sz val="8"/>
      <name val="ＭＳ Ｐゴシック"/>
      <family val="3"/>
      <charset val="128"/>
    </font>
    <font>
      <b/>
      <sz val="10"/>
      <color theme="0"/>
      <name val="ＭＳ Ｐゴシック"/>
      <family val="3"/>
      <charset val="128"/>
    </font>
    <font>
      <sz val="11"/>
      <name val="ＭＳ Ｐゴシック"/>
      <family val="3"/>
      <charset val="128"/>
    </font>
    <font>
      <sz val="10"/>
      <color indexed="8"/>
      <name val="Arial"/>
      <family val="2"/>
    </font>
    <font>
      <b/>
      <sz val="12"/>
      <name val="Arial"/>
      <family val="2"/>
    </font>
    <font>
      <sz val="10"/>
      <name val="Arial"/>
      <family val="2"/>
    </font>
    <font>
      <sz val="10"/>
      <color theme="1"/>
      <name val="ＭＳ Ｐゴシック"/>
      <family val="3"/>
      <charset val="128"/>
    </font>
    <font>
      <sz val="11"/>
      <name val="ＭＳ 明朝"/>
      <family val="1"/>
      <charset val="128"/>
    </font>
    <font>
      <sz val="8"/>
      <color theme="1"/>
      <name val="ＭＳ Ｐゴシック"/>
      <family val="3"/>
      <charset val="128"/>
    </font>
    <font>
      <sz val="11"/>
      <name val="ＭＳ Ｐ明朝"/>
      <family val="1"/>
      <charset val="128"/>
    </font>
    <font>
      <b/>
      <sz val="9"/>
      <color theme="0"/>
      <name val="ＭＳ Ｐゴシック"/>
      <family val="3"/>
      <charset val="128"/>
    </font>
    <font>
      <sz val="11"/>
      <color theme="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4" tint="-0.24994659260841701"/>
        <bgColor indexed="64"/>
      </patternFill>
    </fill>
    <fill>
      <patternFill patternType="solid">
        <fgColor rgb="FFFFFFCC"/>
        <bgColor indexed="64"/>
      </patternFill>
    </fill>
  </fills>
  <borders count="46">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thin">
        <color theme="0" tint="-0.499984740745262"/>
      </right>
      <top/>
      <bottom style="thin">
        <color theme="0" tint="-0.499984740745262"/>
      </bottom>
      <diagonal/>
    </border>
    <border>
      <left style="thin">
        <color indexed="64"/>
      </left>
      <right style="thin">
        <color theme="0" tint="-0.499984740745262"/>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indexed="64"/>
      </left>
      <right style="thin">
        <color theme="0" tint="-0.499984740745262"/>
      </right>
      <top/>
      <bottom/>
      <diagonal/>
    </border>
    <border>
      <left style="thin">
        <color theme="0"/>
      </left>
      <right style="thin">
        <color theme="0"/>
      </right>
      <top style="thin">
        <color theme="0"/>
      </top>
      <bottom style="thin">
        <color indexed="64"/>
      </bottom>
      <diagonal/>
    </border>
    <border>
      <left style="thin">
        <color indexed="64"/>
      </left>
      <right/>
      <top/>
      <bottom/>
      <diagonal/>
    </border>
    <border>
      <left style="thin">
        <color theme="0"/>
      </left>
      <right style="thin">
        <color theme="0"/>
      </right>
      <top/>
      <bottom/>
      <diagonal/>
    </border>
    <border>
      <left style="thin">
        <color theme="0"/>
      </left>
      <right style="thin">
        <color indexed="64"/>
      </right>
      <top/>
      <bottom/>
      <diagonal/>
    </border>
    <border>
      <left/>
      <right style="thin">
        <color indexed="64"/>
      </right>
      <top/>
      <bottom/>
      <diagonal/>
    </border>
    <border>
      <left style="thin">
        <color theme="0"/>
      </left>
      <right/>
      <top style="thin">
        <color theme="0"/>
      </top>
      <bottom/>
      <diagonal/>
    </border>
    <border>
      <left/>
      <right/>
      <top style="thin">
        <color theme="0"/>
      </top>
      <bottom/>
      <diagonal/>
    </border>
    <border>
      <left style="thin">
        <color theme="0"/>
      </left>
      <right style="thin">
        <color indexed="64"/>
      </right>
      <top style="thin">
        <color theme="0"/>
      </top>
      <bottom/>
      <diagonal/>
    </border>
    <border>
      <left style="thin">
        <color theme="0"/>
      </left>
      <right/>
      <top/>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top/>
      <bottom style="thin">
        <color indexed="64"/>
      </bottom>
      <diagonal/>
    </border>
    <border>
      <left style="thin">
        <color theme="0"/>
      </left>
      <right style="thin">
        <color theme="0"/>
      </right>
      <top/>
      <bottom style="thin">
        <color indexed="64"/>
      </bottom>
      <diagonal/>
    </border>
    <border>
      <left style="thin">
        <color theme="0"/>
      </left>
      <right style="thin">
        <color indexed="64"/>
      </right>
      <top/>
      <bottom style="thin">
        <color indexed="64"/>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right/>
      <top/>
      <bottom style="thin">
        <color indexed="64"/>
      </bottom>
      <diagonal/>
    </border>
    <border>
      <left/>
      <right style="thin">
        <color theme="0" tint="-0.499984740745262"/>
      </right>
      <top style="thin">
        <color theme="0" tint="-0.499984740745262"/>
      </top>
      <bottom/>
      <diagonal/>
    </border>
    <border>
      <left style="thin">
        <color indexed="64"/>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right style="thin">
        <color theme="0" tint="-0.499984740745262"/>
      </right>
      <top/>
      <bottom/>
      <diagonal/>
    </border>
    <border>
      <left style="thin">
        <color theme="0"/>
      </left>
      <right style="thin">
        <color indexed="64"/>
      </right>
      <top style="thin">
        <color indexed="64"/>
      </top>
      <bottom/>
      <diagonal/>
    </border>
  </borders>
  <cellStyleXfs count="7">
    <xf numFmtId="0" fontId="0" fillId="0" borderId="0"/>
    <xf numFmtId="177" fontId="8" fillId="0" borderId="0" applyFill="0" applyBorder="0" applyAlignment="0"/>
    <xf numFmtId="0" fontId="9" fillId="0" borderId="14" applyNumberFormat="0" applyAlignment="0" applyProtection="0">
      <alignment horizontal="left" vertical="center"/>
    </xf>
    <xf numFmtId="0" fontId="9" fillId="0" borderId="2">
      <alignment horizontal="left" vertical="center"/>
    </xf>
    <xf numFmtId="0" fontId="10" fillId="0" borderId="0"/>
    <xf numFmtId="38" fontId="7" fillId="0" borderId="0" applyFont="0" applyFill="0" applyBorder="0" applyAlignment="0" applyProtection="0"/>
    <xf numFmtId="0" fontId="12" fillId="0" borderId="0"/>
  </cellStyleXfs>
  <cellXfs count="98">
    <xf numFmtId="0" fontId="0" fillId="0" borderId="0" xfId="0"/>
    <xf numFmtId="0" fontId="3" fillId="0" borderId="0" xfId="0" applyFont="1"/>
    <xf numFmtId="0" fontId="5" fillId="0" borderId="0" xfId="0" applyFont="1" applyAlignment="1">
      <alignment horizontal="right"/>
    </xf>
    <xf numFmtId="0" fontId="13" fillId="2" borderId="0" xfId="0" applyFont="1" applyFill="1" applyBorder="1" applyAlignment="1">
      <alignment horizontal="left" vertical="center"/>
    </xf>
    <xf numFmtId="176" fontId="14" fillId="0" borderId="0" xfId="0" applyNumberFormat="1" applyFont="1" applyBorder="1"/>
    <xf numFmtId="0" fontId="5"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14" fontId="5" fillId="0" borderId="0" xfId="0" applyNumberFormat="1" applyFont="1" applyAlignment="1">
      <alignment horizontal="right"/>
    </xf>
    <xf numFmtId="0" fontId="5" fillId="0" borderId="0" xfId="0" applyFont="1"/>
    <xf numFmtId="0" fontId="5" fillId="0" borderId="0" xfId="0" applyFont="1" applyFill="1" applyAlignment="1">
      <alignment vertical="center"/>
    </xf>
    <xf numFmtId="0" fontId="11" fillId="3" borderId="15" xfId="0" applyFont="1" applyFill="1" applyBorder="1" applyAlignment="1">
      <alignment horizontal="center" vertical="center"/>
    </xf>
    <xf numFmtId="0" fontId="11" fillId="3" borderId="19" xfId="0" applyFont="1" applyFill="1" applyBorder="1" applyAlignment="1">
      <alignment horizontal="center" vertical="center"/>
    </xf>
    <xf numFmtId="0" fontId="11" fillId="3" borderId="20" xfId="0" applyFont="1" applyFill="1" applyBorder="1" applyAlignment="1">
      <alignment horizontal="center" vertical="center"/>
    </xf>
    <xf numFmtId="0" fontId="15" fillId="4" borderId="21" xfId="0" applyFont="1" applyFill="1" applyBorder="1" applyAlignment="1">
      <alignment horizontal="center" vertical="center"/>
    </xf>
    <xf numFmtId="49" fontId="11" fillId="2" borderId="0" xfId="0" applyNumberFormat="1" applyFont="1" applyFill="1" applyBorder="1" applyAlignment="1">
      <alignment horizontal="center" vertical="center"/>
    </xf>
    <xf numFmtId="0" fontId="6" fillId="5" borderId="1" xfId="0" applyFont="1" applyFill="1" applyBorder="1" applyAlignment="1">
      <alignment horizontal="left" vertical="center"/>
    </xf>
    <xf numFmtId="0" fontId="16" fillId="5" borderId="1" xfId="0" applyFont="1" applyFill="1" applyBorder="1"/>
    <xf numFmtId="0" fontId="16" fillId="5" borderId="3" xfId="0" applyFont="1" applyFill="1" applyBorder="1"/>
    <xf numFmtId="0" fontId="6" fillId="5" borderId="22" xfId="0" applyFont="1" applyFill="1" applyBorder="1" applyAlignment="1">
      <alignment horizontal="left" vertical="center"/>
    </xf>
    <xf numFmtId="0" fontId="6" fillId="5" borderId="0" xfId="0" applyFont="1" applyFill="1" applyBorder="1" applyAlignment="1">
      <alignment horizontal="left" vertical="center"/>
    </xf>
    <xf numFmtId="0" fontId="6" fillId="5" borderId="26" xfId="0" applyFont="1" applyFill="1" applyBorder="1" applyAlignment="1">
      <alignment vertical="center"/>
    </xf>
    <xf numFmtId="0" fontId="16" fillId="5" borderId="27" xfId="0" applyFont="1" applyFill="1" applyBorder="1"/>
    <xf numFmtId="0" fontId="6" fillId="5" borderId="27" xfId="0" applyFont="1" applyFill="1" applyBorder="1" applyAlignment="1">
      <alignment vertical="center"/>
    </xf>
    <xf numFmtId="0" fontId="6" fillId="5" borderId="27" xfId="0" applyFont="1" applyFill="1" applyBorder="1" applyAlignment="1">
      <alignment vertical="center" wrapText="1"/>
    </xf>
    <xf numFmtId="0" fontId="6" fillId="5" borderId="22" xfId="0" applyFont="1" applyFill="1" applyBorder="1" applyAlignment="1">
      <alignment horizontal="center" vertical="center"/>
    </xf>
    <xf numFmtId="0" fontId="6" fillId="5" borderId="0" xfId="0" applyFont="1" applyFill="1" applyBorder="1" applyAlignment="1">
      <alignment horizontal="center" vertical="center"/>
    </xf>
    <xf numFmtId="0" fontId="6" fillId="5" borderId="29" xfId="0" applyFont="1" applyFill="1" applyBorder="1" applyAlignment="1">
      <alignment vertical="center"/>
    </xf>
    <xf numFmtId="0" fontId="6" fillId="5" borderId="35" xfId="0" applyFont="1" applyFill="1" applyBorder="1" applyAlignment="1">
      <alignment vertical="center"/>
    </xf>
    <xf numFmtId="0" fontId="6" fillId="5" borderId="36" xfId="0" applyFont="1" applyFill="1" applyBorder="1" applyAlignment="1">
      <alignment vertical="center"/>
    </xf>
    <xf numFmtId="0" fontId="6" fillId="5" borderId="0" xfId="0" applyFont="1" applyFill="1" applyBorder="1" applyAlignment="1">
      <alignment vertical="center"/>
    </xf>
    <xf numFmtId="0" fontId="6" fillId="5" borderId="27" xfId="0" applyFont="1" applyFill="1" applyBorder="1" applyAlignment="1">
      <alignment horizontal="center" vertical="center" wrapText="1"/>
    </xf>
    <xf numFmtId="0" fontId="6" fillId="5" borderId="31" xfId="0" applyFont="1" applyFill="1" applyBorder="1" applyAlignment="1">
      <alignment horizontal="center" vertical="center" wrapText="1"/>
    </xf>
    <xf numFmtId="0" fontId="16" fillId="5" borderId="23" xfId="0" applyFont="1" applyFill="1" applyBorder="1"/>
    <xf numFmtId="0" fontId="6" fillId="5" borderId="30" xfId="0" applyFont="1" applyFill="1" applyBorder="1" applyAlignment="1">
      <alignment vertical="center"/>
    </xf>
    <xf numFmtId="0" fontId="6" fillId="5" borderId="0" xfId="0" applyFont="1" applyFill="1" applyBorder="1" applyAlignment="1">
      <alignment horizontal="center" vertical="center" wrapText="1"/>
    </xf>
    <xf numFmtId="0" fontId="6" fillId="5" borderId="37" xfId="0" applyFont="1" applyFill="1" applyBorder="1" applyAlignment="1">
      <alignment horizontal="center" vertical="center" wrapText="1"/>
    </xf>
    <xf numFmtId="0" fontId="6" fillId="5" borderId="13" xfId="0" applyFont="1" applyFill="1" applyBorder="1" applyAlignment="1">
      <alignment vertical="center"/>
    </xf>
    <xf numFmtId="0" fontId="6" fillId="5" borderId="32" xfId="0" applyFont="1" applyFill="1" applyBorder="1" applyAlignment="1">
      <alignment vertical="center"/>
    </xf>
    <xf numFmtId="0" fontId="6" fillId="5" borderId="33" xfId="0" applyFont="1" applyFill="1" applyBorder="1" applyAlignment="1">
      <alignment vertical="center"/>
    </xf>
    <xf numFmtId="0" fontId="6" fillId="5" borderId="33" xfId="0" applyFont="1" applyFill="1" applyBorder="1" applyAlignment="1">
      <alignment vertical="center" wrapText="1"/>
    </xf>
    <xf numFmtId="0" fontId="6" fillId="5" borderId="38" xfId="0" applyFont="1" applyFill="1" applyBorder="1" applyAlignment="1">
      <alignment vertical="center"/>
    </xf>
    <xf numFmtId="49" fontId="11" fillId="3" borderId="10" xfId="0" applyNumberFormat="1" applyFont="1" applyFill="1" applyBorder="1" applyAlignment="1">
      <alignment horizontal="right" vertical="center"/>
    </xf>
    <xf numFmtId="0" fontId="2" fillId="3" borderId="6" xfId="6" applyFont="1" applyFill="1" applyBorder="1" applyAlignment="1">
      <alignment horizontal="right"/>
    </xf>
    <xf numFmtId="49" fontId="11" fillId="3" borderId="8" xfId="0" applyNumberFormat="1" applyFont="1" applyFill="1" applyBorder="1" applyAlignment="1">
      <alignment horizontal="right" vertical="center"/>
    </xf>
    <xf numFmtId="0" fontId="2" fillId="3" borderId="8" xfId="6" applyFont="1" applyFill="1" applyBorder="1" applyAlignment="1">
      <alignment horizontal="right"/>
    </xf>
    <xf numFmtId="0" fontId="2" fillId="3" borderId="10" xfId="6" applyFont="1" applyFill="1" applyBorder="1" applyAlignment="1">
      <alignment horizontal="right"/>
    </xf>
    <xf numFmtId="49" fontId="11" fillId="3" borderId="6" xfId="0" applyNumberFormat="1" applyFont="1" applyFill="1" applyBorder="1" applyAlignment="1">
      <alignment horizontal="right" vertical="center"/>
    </xf>
    <xf numFmtId="0" fontId="11" fillId="3" borderId="40" xfId="0" applyFont="1" applyFill="1" applyBorder="1" applyAlignment="1">
      <alignment horizontal="center" vertical="center"/>
    </xf>
    <xf numFmtId="49" fontId="11" fillId="3" borderId="41" xfId="0" applyNumberFormat="1" applyFont="1" applyFill="1" applyBorder="1" applyAlignment="1">
      <alignment horizontal="right" vertical="center"/>
    </xf>
    <xf numFmtId="176" fontId="4" fillId="6" borderId="16" xfId="0" applyNumberFormat="1" applyFont="1" applyFill="1" applyBorder="1"/>
    <xf numFmtId="176" fontId="4" fillId="6" borderId="19" xfId="0" applyNumberFormat="1" applyFont="1" applyFill="1" applyBorder="1"/>
    <xf numFmtId="176" fontId="4" fillId="6" borderId="20" xfId="0" applyNumberFormat="1" applyFont="1" applyFill="1" applyBorder="1"/>
    <xf numFmtId="176" fontId="4" fillId="6" borderId="15" xfId="0" applyNumberFormat="1" applyFont="1" applyFill="1" applyBorder="1"/>
    <xf numFmtId="176" fontId="4" fillId="6" borderId="40" xfId="0" applyNumberFormat="1" applyFont="1" applyFill="1" applyBorder="1"/>
    <xf numFmtId="176" fontId="4" fillId="6" borderId="11" xfId="0" applyNumberFormat="1" applyFont="1" applyFill="1" applyBorder="1"/>
    <xf numFmtId="176" fontId="4" fillId="6" borderId="5" xfId="0" applyNumberFormat="1" applyFont="1" applyFill="1" applyBorder="1"/>
    <xf numFmtId="176" fontId="4" fillId="6" borderId="7" xfId="0" applyNumberFormat="1" applyFont="1" applyFill="1" applyBorder="1"/>
    <xf numFmtId="176" fontId="4" fillId="6" borderId="9" xfId="0" applyNumberFormat="1" applyFont="1" applyFill="1" applyBorder="1"/>
    <xf numFmtId="176" fontId="4" fillId="6" borderId="43" xfId="0" applyNumberFormat="1" applyFont="1" applyFill="1" applyBorder="1"/>
    <xf numFmtId="176" fontId="4" fillId="6" borderId="17" xfId="0" applyNumberFormat="1" applyFont="1" applyFill="1" applyBorder="1" applyAlignment="1">
      <alignment horizontal="right"/>
    </xf>
    <xf numFmtId="176" fontId="4" fillId="6" borderId="39" xfId="0" applyNumberFormat="1" applyFont="1" applyFill="1" applyBorder="1"/>
    <xf numFmtId="176" fontId="4" fillId="6" borderId="42" xfId="0" applyNumberFormat="1" applyFont="1" applyFill="1" applyBorder="1"/>
    <xf numFmtId="176" fontId="4" fillId="6" borderId="18" xfId="0" applyNumberFormat="1" applyFont="1" applyFill="1" applyBorder="1"/>
    <xf numFmtId="176" fontId="4" fillId="6" borderId="6" xfId="0" applyNumberFormat="1" applyFont="1" applyFill="1" applyBorder="1"/>
    <xf numFmtId="176" fontId="4" fillId="6" borderId="8" xfId="0" applyNumberFormat="1" applyFont="1" applyFill="1" applyBorder="1"/>
    <xf numFmtId="176" fontId="4" fillId="6" borderId="10" xfId="0" applyNumberFormat="1" applyFont="1" applyFill="1" applyBorder="1"/>
    <xf numFmtId="176" fontId="4" fillId="6" borderId="41" xfId="0" applyNumberFormat="1" applyFont="1" applyFill="1" applyBorder="1"/>
    <xf numFmtId="0" fontId="5" fillId="2" borderId="0" xfId="0" applyFont="1" applyFill="1" applyAlignment="1">
      <alignment horizontal="left" vertical="center"/>
    </xf>
    <xf numFmtId="0" fontId="6" fillId="5" borderId="1" xfId="0" applyFont="1" applyFill="1" applyBorder="1" applyAlignment="1">
      <alignment horizontal="left" vertical="center"/>
    </xf>
    <xf numFmtId="0" fontId="6" fillId="5" borderId="27" xfId="0" applyFont="1" applyFill="1" applyBorder="1" applyAlignment="1">
      <alignment horizontal="center" vertical="center" wrapText="1"/>
    </xf>
    <xf numFmtId="0" fontId="6" fillId="5" borderId="0" xfId="0" applyFont="1" applyFill="1" applyBorder="1" applyAlignment="1">
      <alignment horizontal="center" vertical="center" wrapText="1"/>
    </xf>
    <xf numFmtId="176" fontId="4" fillId="6" borderId="44" xfId="0" applyNumberFormat="1" applyFont="1" applyFill="1" applyBorder="1"/>
    <xf numFmtId="0" fontId="6" fillId="5" borderId="30" xfId="0" applyFont="1" applyFill="1" applyBorder="1" applyAlignment="1">
      <alignment horizontal="center" vertical="center"/>
    </xf>
    <xf numFmtId="0" fontId="6" fillId="5" borderId="23" xfId="0" applyFont="1" applyFill="1" applyBorder="1" applyAlignment="1">
      <alignment horizontal="center" vertical="center"/>
    </xf>
    <xf numFmtId="0" fontId="6" fillId="5" borderId="30"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29"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6" fillId="5" borderId="24"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6" fillId="5" borderId="27"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12" xfId="0" applyFont="1" applyFill="1" applyBorder="1" applyAlignment="1">
      <alignment horizontal="left" vertical="center"/>
    </xf>
    <xf numFmtId="0" fontId="6" fillId="5" borderId="1" xfId="0" applyFont="1" applyFill="1" applyBorder="1" applyAlignment="1">
      <alignment horizontal="left" vertical="center"/>
    </xf>
    <xf numFmtId="0" fontId="2" fillId="3" borderId="1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4" xfId="0" applyFont="1" applyFill="1" applyBorder="1" applyAlignment="1">
      <alignment horizontal="center" vertical="center"/>
    </xf>
    <xf numFmtId="176" fontId="4" fillId="2" borderId="40" xfId="0" applyNumberFormat="1" applyFont="1" applyFill="1" applyBorder="1"/>
    <xf numFmtId="176" fontId="4" fillId="2" borderId="42" xfId="0" applyNumberFormat="1" applyFont="1" applyFill="1" applyBorder="1"/>
    <xf numFmtId="176" fontId="4" fillId="2" borderId="43" xfId="0" applyNumberFormat="1" applyFont="1" applyFill="1" applyBorder="1"/>
    <xf numFmtId="176" fontId="4" fillId="2" borderId="41" xfId="0" applyNumberFormat="1" applyFont="1" applyFill="1" applyBorder="1"/>
    <xf numFmtId="0" fontId="6" fillId="5" borderId="32" xfId="0" applyFont="1" applyFill="1" applyBorder="1" applyAlignment="1">
      <alignment horizontal="center" vertical="center" wrapText="1"/>
    </xf>
    <xf numFmtId="0" fontId="6" fillId="5" borderId="45" xfId="0" applyFont="1" applyFill="1" applyBorder="1" applyAlignment="1">
      <alignment horizontal="center" vertical="center" wrapText="1"/>
    </xf>
  </cellXfs>
  <cellStyles count="7">
    <cellStyle name="Calc Currency (0)" xfId="1"/>
    <cellStyle name="Header1" xfId="2"/>
    <cellStyle name="Header2" xfId="3"/>
    <cellStyle name="Normal_#18-Internet" xfId="4"/>
    <cellStyle name="桁区切り 2" xfId="5"/>
    <cellStyle name="標準" xfId="0" builtinId="0"/>
    <cellStyle name="標準_総合乳価推移"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_backup\share\&#21332;&#35696;&#20250;(&#12475;&#12531;&#12479;&#12540;)\&#12495;&#12531;&#12489;&#12502;&#12483;&#12463;&#31995;data\&#34920;&#12487;&#12540;&#12479;\dat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５）グラフ (3)"/>
      <sheetName val="１（４）グラフ（2） (2)"/>
      <sheetName val="小売動向ナチュラルチーズ2"/>
      <sheetName val="小売動向ナチュラルチーズ1"/>
      <sheetName val="１（１）データ"/>
      <sheetName val="１（２）データ"/>
      <sheetName val="１（３）"/>
      <sheetName val="１（３）後継者確保データ"/>
      <sheetName val="Sheet1 (2)"/>
      <sheetName val="１（４）グラフ（2）"/>
      <sheetName val="１（４）グラフ (3)"/>
      <sheetName val="１（４）データ２"/>
      <sheetName val="１（４）グラフ"/>
      <sheetName val="１（４）データ"/>
      <sheetName val="１（５）グラフ (2)"/>
      <sheetName val="１（５）牛群検定データ"/>
      <sheetName val="１－６全国"/>
      <sheetName val="生産量データ"/>
      <sheetName val="1-6（全国）"/>
      <sheetName val="1-6グラフ (2)"/>
      <sheetName val="1-6(北海道)"/>
      <sheetName val="1-6(都府県)"/>
      <sheetName val="1（6）データ (2)"/>
      <sheetName val="1-6グラフ"/>
      <sheetName val="１（７）データ (2)"/>
      <sheetName val="１（７）データ"/>
      <sheetName val="１（８）グラフF・SNF"/>
      <sheetName val="1-8表"/>
      <sheetName val="１（８）データ (2)"/>
      <sheetName val="１（８）データ"/>
      <sheetName val="フォーマット"/>
    </sheetNames>
    <sheetDataSet>
      <sheetData sheetId="0" refreshError="1"/>
      <sheetData sheetId="1"/>
      <sheetData sheetId="2" refreshError="1"/>
      <sheetData sheetId="3" refreshError="1"/>
      <sheetData sheetId="4"/>
      <sheetData sheetId="5"/>
      <sheetData sheetId="6"/>
      <sheetData sheetId="7">
        <row r="16">
          <cell r="C16" t="str">
            <v>都府県計</v>
          </cell>
          <cell r="D16">
            <v>21309</v>
          </cell>
          <cell r="E16">
            <v>28.8</v>
          </cell>
        </row>
        <row r="17">
          <cell r="B17" t="str">
            <v>注）(　）内は前年比</v>
          </cell>
        </row>
        <row r="18">
          <cell r="B18" t="str">
            <v>資料：社団法人中央酪農会議調べ</v>
          </cell>
        </row>
      </sheetData>
      <sheetData sheetId="8"/>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75"/>
  <sheetViews>
    <sheetView showGridLines="0" tabSelected="1" zoomScaleNormal="100" workbookViewId="0">
      <pane xSplit="3" ySplit="9" topLeftCell="D55" activePane="bottomRight" state="frozen"/>
      <selection pane="topRight" activeCell="D1" sqref="D1"/>
      <selection pane="bottomLeft" activeCell="A10" sqref="A10"/>
      <selection pane="bottomRight" activeCell="I60" sqref="I60"/>
    </sheetView>
  </sheetViews>
  <sheetFormatPr defaultRowHeight="13.5"/>
  <cols>
    <col min="1" max="1" width="5.625" customWidth="1"/>
    <col min="2" max="3" width="7.625" customWidth="1"/>
    <col min="4" max="4" width="10.625" customWidth="1"/>
    <col min="5" max="6" width="6.625" customWidth="1"/>
    <col min="7" max="31" width="7.625" customWidth="1"/>
    <col min="32" max="32" width="8.375" customWidth="1"/>
  </cols>
  <sheetData>
    <row r="1" spans="2:32" ht="12" customHeight="1"/>
    <row r="2" spans="2:32" ht="15" customHeight="1">
      <c r="B2" s="1" t="s">
        <v>36</v>
      </c>
    </row>
    <row r="3" spans="2:32" ht="12" customHeight="1">
      <c r="B3" s="1"/>
    </row>
    <row r="4" spans="2:32" ht="12" customHeight="1">
      <c r="AE4" s="2" t="s">
        <v>2</v>
      </c>
    </row>
    <row r="5" spans="2:32" ht="12" customHeight="1">
      <c r="B5" s="86" t="s">
        <v>3</v>
      </c>
      <c r="C5" s="87"/>
      <c r="D5" s="84" t="s">
        <v>66</v>
      </c>
      <c r="E5" s="85"/>
      <c r="F5" s="69"/>
      <c r="G5" s="17"/>
      <c r="H5" s="17"/>
      <c r="I5" s="17"/>
      <c r="J5" s="17"/>
      <c r="K5" s="17"/>
      <c r="L5" s="17"/>
      <c r="M5" s="17"/>
      <c r="N5" s="17"/>
      <c r="O5" s="17"/>
      <c r="P5" s="17"/>
      <c r="Q5" s="17"/>
      <c r="R5" s="17"/>
      <c r="S5" s="17"/>
      <c r="T5" s="17"/>
      <c r="U5" s="17"/>
      <c r="V5" s="17"/>
      <c r="W5" s="17"/>
      <c r="X5" s="17"/>
      <c r="Y5" s="17"/>
      <c r="Z5" s="17"/>
      <c r="AA5" s="17"/>
      <c r="AB5" s="17"/>
      <c r="AC5" s="17"/>
      <c r="AD5" s="17"/>
      <c r="AE5" s="17"/>
      <c r="AF5" s="97" t="s">
        <v>67</v>
      </c>
    </row>
    <row r="6" spans="2:32" ht="12" customHeight="1">
      <c r="B6" s="88"/>
      <c r="C6" s="89"/>
      <c r="D6" s="19"/>
      <c r="E6" s="20"/>
      <c r="F6" s="20"/>
      <c r="G6" s="21" t="s">
        <v>5</v>
      </c>
      <c r="H6" s="22"/>
      <c r="I6" s="22"/>
      <c r="J6" s="22"/>
      <c r="K6" s="22"/>
      <c r="L6" s="22"/>
      <c r="M6" s="22"/>
      <c r="N6" s="22"/>
      <c r="O6" s="22"/>
      <c r="P6" s="21" t="s">
        <v>12</v>
      </c>
      <c r="Q6" s="23"/>
      <c r="R6" s="23"/>
      <c r="S6" s="23"/>
      <c r="T6" s="23"/>
      <c r="U6" s="23"/>
      <c r="V6" s="23"/>
      <c r="W6" s="23"/>
      <c r="X6" s="23"/>
      <c r="Y6" s="23"/>
      <c r="Z6" s="23"/>
      <c r="AA6" s="23"/>
      <c r="AB6" s="23"/>
      <c r="AC6" s="24"/>
      <c r="AD6" s="24"/>
      <c r="AE6" s="77" t="s">
        <v>53</v>
      </c>
      <c r="AF6" s="80"/>
    </row>
    <row r="7" spans="2:32" ht="12" customHeight="1">
      <c r="B7" s="88"/>
      <c r="C7" s="89"/>
      <c r="D7" s="25"/>
      <c r="E7" s="26"/>
      <c r="F7" s="26"/>
      <c r="G7" s="27"/>
      <c r="H7" s="73" t="s">
        <v>54</v>
      </c>
      <c r="I7" s="73" t="s">
        <v>7</v>
      </c>
      <c r="J7" s="73" t="s">
        <v>8</v>
      </c>
      <c r="K7" s="73" t="s">
        <v>9</v>
      </c>
      <c r="L7" s="73" t="s">
        <v>10</v>
      </c>
      <c r="M7" s="73" t="s">
        <v>11</v>
      </c>
      <c r="N7" s="75" t="s">
        <v>47</v>
      </c>
      <c r="O7" s="77" t="s">
        <v>48</v>
      </c>
      <c r="P7" s="27"/>
      <c r="Q7" s="30"/>
      <c r="R7" s="30"/>
      <c r="S7" s="77" t="s">
        <v>49</v>
      </c>
      <c r="T7" s="70"/>
      <c r="U7" s="77" t="s">
        <v>60</v>
      </c>
      <c r="V7" s="70"/>
      <c r="W7" s="77" t="s">
        <v>61</v>
      </c>
      <c r="X7" s="32"/>
      <c r="Y7" s="77" t="s">
        <v>42</v>
      </c>
      <c r="Z7" s="32"/>
      <c r="AA7" s="82" t="s">
        <v>43</v>
      </c>
      <c r="AB7" s="70"/>
      <c r="AC7" s="77" t="s">
        <v>55</v>
      </c>
      <c r="AD7" s="70"/>
      <c r="AE7" s="78"/>
      <c r="AF7" s="80"/>
    </row>
    <row r="8" spans="2:32" ht="12" customHeight="1">
      <c r="B8" s="88"/>
      <c r="C8" s="89"/>
      <c r="D8" s="25"/>
      <c r="E8" s="26"/>
      <c r="F8" s="26"/>
      <c r="G8" s="27"/>
      <c r="H8" s="74"/>
      <c r="I8" s="74"/>
      <c r="J8" s="74"/>
      <c r="K8" s="74"/>
      <c r="L8" s="74"/>
      <c r="M8" s="74"/>
      <c r="N8" s="76"/>
      <c r="O8" s="78"/>
      <c r="P8" s="27"/>
      <c r="Q8" s="30"/>
      <c r="R8" s="30"/>
      <c r="S8" s="78"/>
      <c r="T8" s="71"/>
      <c r="U8" s="78"/>
      <c r="V8" s="71"/>
      <c r="W8" s="78"/>
      <c r="X8" s="36"/>
      <c r="Y8" s="78"/>
      <c r="Z8" s="36"/>
      <c r="AA8" s="83"/>
      <c r="AB8" s="71"/>
      <c r="AC8" s="78"/>
      <c r="AD8" s="71"/>
      <c r="AE8" s="78"/>
      <c r="AF8" s="80"/>
    </row>
    <row r="9" spans="2:32" ht="12" customHeight="1">
      <c r="B9" s="90"/>
      <c r="C9" s="91"/>
      <c r="D9" s="37"/>
      <c r="E9" s="14" t="s">
        <v>1</v>
      </c>
      <c r="F9" s="14" t="s">
        <v>52</v>
      </c>
      <c r="G9" s="38"/>
      <c r="H9" s="39"/>
      <c r="I9" s="39"/>
      <c r="J9" s="39"/>
      <c r="K9" s="39"/>
      <c r="L9" s="39"/>
      <c r="M9" s="39"/>
      <c r="N9" s="40"/>
      <c r="O9" s="38"/>
      <c r="P9" s="38"/>
      <c r="Q9" s="14" t="s">
        <v>1</v>
      </c>
      <c r="R9" s="14" t="s">
        <v>52</v>
      </c>
      <c r="S9" s="38"/>
      <c r="T9" s="14" t="s">
        <v>52</v>
      </c>
      <c r="U9" s="41"/>
      <c r="V9" s="14" t="s">
        <v>52</v>
      </c>
      <c r="W9" s="38"/>
      <c r="X9" s="14" t="s">
        <v>52</v>
      </c>
      <c r="Y9" s="38"/>
      <c r="Z9" s="14" t="s">
        <v>52</v>
      </c>
      <c r="AA9" s="41"/>
      <c r="AB9" s="14" t="s">
        <v>52</v>
      </c>
      <c r="AC9" s="38"/>
      <c r="AD9" s="14" t="s">
        <v>52</v>
      </c>
      <c r="AE9" s="96"/>
      <c r="AF9" s="81"/>
    </row>
    <row r="10" spans="2:32" ht="12" customHeight="1">
      <c r="B10" s="11">
        <v>1960</v>
      </c>
      <c r="C10" s="42" t="s">
        <v>40</v>
      </c>
      <c r="D10" s="50">
        <v>1468.5</v>
      </c>
      <c r="E10" s="60" t="s">
        <v>13</v>
      </c>
      <c r="F10" s="60">
        <v>100</v>
      </c>
      <c r="G10" s="55">
        <v>1240.9000000000001</v>
      </c>
      <c r="H10" s="55">
        <v>783.1</v>
      </c>
      <c r="I10" s="55">
        <v>76</v>
      </c>
      <c r="J10" s="55">
        <v>56.8</v>
      </c>
      <c r="K10" s="55">
        <v>31.6</v>
      </c>
      <c r="L10" s="55">
        <v>113.1</v>
      </c>
      <c r="M10" s="55">
        <v>93.4</v>
      </c>
      <c r="N10" s="55">
        <v>37.5</v>
      </c>
      <c r="O10" s="55">
        <v>49.5</v>
      </c>
      <c r="P10" s="55">
        <v>204.8</v>
      </c>
      <c r="Q10" s="60" t="s">
        <v>44</v>
      </c>
      <c r="R10" s="60">
        <f>P10/D10*100</f>
        <v>13.946203609124957</v>
      </c>
      <c r="S10" s="55">
        <v>40</v>
      </c>
      <c r="T10" s="60">
        <f>S10/D10*100</f>
        <v>2.7238678924072182</v>
      </c>
      <c r="U10" s="55">
        <v>37.700000000000003</v>
      </c>
      <c r="V10" s="60">
        <f>U10/D10*100</f>
        <v>2.5672454885938034</v>
      </c>
      <c r="W10" s="55">
        <v>29.1</v>
      </c>
      <c r="X10" s="60">
        <f>W10/D10*100</f>
        <v>1.9816138917262514</v>
      </c>
      <c r="Y10" s="55">
        <v>44.2</v>
      </c>
      <c r="Z10" s="60">
        <f>Y10/D10*100</f>
        <v>3.0098740211099764</v>
      </c>
      <c r="AA10" s="55">
        <v>1.1000000000000001</v>
      </c>
      <c r="AB10" s="60">
        <f>AA10/D10*100</f>
        <v>7.4906367041198504E-2</v>
      </c>
      <c r="AC10" s="55">
        <v>52.6</v>
      </c>
      <c r="AD10" s="60">
        <f>AC10/D10*100</f>
        <v>3.5818862785154919</v>
      </c>
      <c r="AE10" s="55">
        <v>22.8</v>
      </c>
      <c r="AF10" s="63">
        <v>7151.7</v>
      </c>
    </row>
    <row r="11" spans="2:32" ht="12" customHeight="1">
      <c r="B11" s="12">
        <v>1961</v>
      </c>
      <c r="C11" s="43">
        <v>36</v>
      </c>
      <c r="D11" s="51">
        <v>1591.7</v>
      </c>
      <c r="E11" s="56">
        <f>D11/D10*100</f>
        <v>108.38951310861424</v>
      </c>
      <c r="F11" s="56">
        <v>100</v>
      </c>
      <c r="G11" s="56">
        <v>1338.2</v>
      </c>
      <c r="H11" s="56">
        <v>788.7</v>
      </c>
      <c r="I11" s="56">
        <v>87.1</v>
      </c>
      <c r="J11" s="56">
        <v>62.7</v>
      </c>
      <c r="K11" s="56">
        <v>34.9</v>
      </c>
      <c r="L11" s="56">
        <v>155.80000000000001</v>
      </c>
      <c r="M11" s="56">
        <v>109.4</v>
      </c>
      <c r="N11" s="56">
        <v>36.6</v>
      </c>
      <c r="O11" s="56">
        <v>62.9</v>
      </c>
      <c r="P11" s="56">
        <v>225.1</v>
      </c>
      <c r="Q11" s="56">
        <f>P11/P10*100</f>
        <v>109.912109375</v>
      </c>
      <c r="R11" s="56">
        <f>P11/D11*100</f>
        <v>14.142112207074199</v>
      </c>
      <c r="S11" s="56">
        <v>51.8</v>
      </c>
      <c r="T11" s="56">
        <f>S11/D11*100</f>
        <v>3.2543821071810011</v>
      </c>
      <c r="U11" s="56">
        <v>41.6</v>
      </c>
      <c r="V11" s="56">
        <f>U11/D11*100</f>
        <v>2.6135578312496075</v>
      </c>
      <c r="W11" s="56">
        <v>20.6</v>
      </c>
      <c r="X11" s="56">
        <f>W11/D11*100</f>
        <v>1.294213733743796</v>
      </c>
      <c r="Y11" s="56">
        <v>52.9</v>
      </c>
      <c r="Z11" s="56">
        <f>Y11/D11*100</f>
        <v>3.3234906075265434</v>
      </c>
      <c r="AA11" s="56">
        <v>2.1</v>
      </c>
      <c r="AB11" s="56">
        <f>AA11/D11*100</f>
        <v>0.13193440975058116</v>
      </c>
      <c r="AC11" s="56">
        <v>56.1</v>
      </c>
      <c r="AD11" s="56">
        <f>AC11/D11*100</f>
        <v>3.5245335176226673</v>
      </c>
      <c r="AE11" s="56">
        <v>28.5</v>
      </c>
      <c r="AF11" s="64">
        <v>7025.9</v>
      </c>
    </row>
    <row r="12" spans="2:32" ht="12" customHeight="1">
      <c r="B12" s="13">
        <v>1962</v>
      </c>
      <c r="C12" s="44">
        <v>37</v>
      </c>
      <c r="D12" s="52">
        <v>1837.7</v>
      </c>
      <c r="E12" s="57">
        <f t="shared" ref="E12:E63" si="0">D12/D11*100</f>
        <v>115.45517371363951</v>
      </c>
      <c r="F12" s="57">
        <v>100</v>
      </c>
      <c r="G12" s="57">
        <v>1555.9</v>
      </c>
      <c r="H12" s="57">
        <v>927.4</v>
      </c>
      <c r="I12" s="57">
        <v>78.5</v>
      </c>
      <c r="J12" s="57">
        <v>73.900000000000006</v>
      </c>
      <c r="K12" s="57">
        <v>32</v>
      </c>
      <c r="L12" s="57">
        <v>185.4</v>
      </c>
      <c r="M12" s="57">
        <v>138.80000000000001</v>
      </c>
      <c r="N12" s="57">
        <v>42.3</v>
      </c>
      <c r="O12" s="57">
        <v>77.7</v>
      </c>
      <c r="P12" s="57">
        <v>247.5</v>
      </c>
      <c r="Q12" s="57">
        <f t="shared" ref="Q12:Q63" si="1">P12/P11*100</f>
        <v>109.95113282985341</v>
      </c>
      <c r="R12" s="57">
        <f>P12/D12*100</f>
        <v>13.467921858845294</v>
      </c>
      <c r="S12" s="57">
        <v>64.900000000000006</v>
      </c>
      <c r="T12" s="57">
        <f>S12/D12*100</f>
        <v>3.5315883985416554</v>
      </c>
      <c r="U12" s="57">
        <v>36.299999999999997</v>
      </c>
      <c r="V12" s="57">
        <f>U12/D12*100</f>
        <v>1.9752952059639766</v>
      </c>
      <c r="W12" s="57">
        <v>20.100000000000001</v>
      </c>
      <c r="X12" s="57">
        <f>W12/D12*100</f>
        <v>1.0937585024759211</v>
      </c>
      <c r="Y12" s="57">
        <v>62.4</v>
      </c>
      <c r="Z12" s="57">
        <f>Y12/D12*100</f>
        <v>3.395548783805844</v>
      </c>
      <c r="AA12" s="57">
        <v>2.6</v>
      </c>
      <c r="AB12" s="57">
        <f>AA12/D12*100</f>
        <v>0.1414811993252435</v>
      </c>
      <c r="AC12" s="57">
        <v>61.3</v>
      </c>
      <c r="AD12" s="57">
        <f>AC12/D12*100</f>
        <v>3.3356913533220873</v>
      </c>
      <c r="AE12" s="57">
        <v>34.299999999999997</v>
      </c>
      <c r="AF12" s="65">
        <v>7112.1</v>
      </c>
    </row>
    <row r="13" spans="2:32" ht="12" customHeight="1">
      <c r="B13" s="13">
        <v>1963</v>
      </c>
      <c r="C13" s="45">
        <v>38</v>
      </c>
      <c r="D13" s="52">
        <v>1932.3</v>
      </c>
      <c r="E13" s="57">
        <f t="shared" si="0"/>
        <v>105.14773902160309</v>
      </c>
      <c r="F13" s="57">
        <v>100</v>
      </c>
      <c r="G13" s="57">
        <v>1606.2</v>
      </c>
      <c r="H13" s="57">
        <v>983.3</v>
      </c>
      <c r="I13" s="57">
        <v>28.2</v>
      </c>
      <c r="J13" s="57">
        <v>87.3</v>
      </c>
      <c r="K13" s="57">
        <v>40.299999999999997</v>
      </c>
      <c r="L13" s="57">
        <v>186.7</v>
      </c>
      <c r="M13" s="57">
        <v>148.9</v>
      </c>
      <c r="N13" s="57">
        <v>42.4</v>
      </c>
      <c r="O13" s="57">
        <v>89.2</v>
      </c>
      <c r="P13" s="57">
        <v>284.2</v>
      </c>
      <c r="Q13" s="57">
        <f t="shared" si="1"/>
        <v>114.82828282828281</v>
      </c>
      <c r="R13" s="57">
        <f>P13/D13*100</f>
        <v>14.707861098173161</v>
      </c>
      <c r="S13" s="57">
        <v>68.599999999999994</v>
      </c>
      <c r="T13" s="57">
        <f>S13/D13*100</f>
        <v>3.5501733685245562</v>
      </c>
      <c r="U13" s="57">
        <v>26.7</v>
      </c>
      <c r="V13" s="57">
        <f>U13/D13*100</f>
        <v>1.3817730166123274</v>
      </c>
      <c r="W13" s="57">
        <v>51.7</v>
      </c>
      <c r="X13" s="57">
        <f>W13/D13*100</f>
        <v>2.6755679759871658</v>
      </c>
      <c r="Y13" s="57">
        <v>61.7</v>
      </c>
      <c r="Z13" s="57">
        <f>Y13/D13*100</f>
        <v>3.1930859597371013</v>
      </c>
      <c r="AA13" s="57">
        <v>4.0999999999999996</v>
      </c>
      <c r="AB13" s="57">
        <f>AA13/D13*100</f>
        <v>0.21218237333747347</v>
      </c>
      <c r="AC13" s="57">
        <v>71.400000000000006</v>
      </c>
      <c r="AD13" s="57">
        <f>AC13/D13*100</f>
        <v>3.6950784039745388</v>
      </c>
      <c r="AE13" s="57">
        <v>41.8</v>
      </c>
      <c r="AF13" s="65">
        <v>7269.5</v>
      </c>
    </row>
    <row r="14" spans="2:32" ht="12" customHeight="1">
      <c r="B14" s="13">
        <v>1964</v>
      </c>
      <c r="C14" s="44">
        <v>39</v>
      </c>
      <c r="D14" s="52">
        <v>2080.9</v>
      </c>
      <c r="E14" s="57">
        <f t="shared" si="0"/>
        <v>107.69031723852405</v>
      </c>
      <c r="F14" s="57">
        <v>100</v>
      </c>
      <c r="G14" s="57">
        <v>1806.2</v>
      </c>
      <c r="H14" s="57">
        <v>1097.9000000000001</v>
      </c>
      <c r="I14" s="57">
        <v>66.5</v>
      </c>
      <c r="J14" s="57">
        <v>63.9</v>
      </c>
      <c r="K14" s="57">
        <v>29.2</v>
      </c>
      <c r="L14" s="57">
        <v>233.6</v>
      </c>
      <c r="M14" s="57">
        <v>159.6</v>
      </c>
      <c r="N14" s="57">
        <v>40.5</v>
      </c>
      <c r="O14" s="57">
        <v>115</v>
      </c>
      <c r="P14" s="57">
        <v>230.3</v>
      </c>
      <c r="Q14" s="57">
        <f t="shared" si="1"/>
        <v>81.034482758620697</v>
      </c>
      <c r="R14" s="57">
        <f>P14/D14*100</f>
        <v>11.067326637512615</v>
      </c>
      <c r="S14" s="57">
        <v>74.8</v>
      </c>
      <c r="T14" s="57">
        <f>S14/D14*100</f>
        <v>3.5945984910375319</v>
      </c>
      <c r="U14" s="57">
        <v>22.4</v>
      </c>
      <c r="V14" s="57">
        <f>U14/D14*100</f>
        <v>1.0764573021288864</v>
      </c>
      <c r="W14" s="57">
        <v>43.7</v>
      </c>
      <c r="X14" s="57">
        <f>W14/D14*100</f>
        <v>2.1000528617425154</v>
      </c>
      <c r="Y14" s="57">
        <v>28.6</v>
      </c>
      <c r="Z14" s="57">
        <f>Y14/D14*100</f>
        <v>1.3744053053967034</v>
      </c>
      <c r="AA14" s="57">
        <v>1.8</v>
      </c>
      <c r="AB14" s="57">
        <f>AA14/D14*100</f>
        <v>8.6501033206785524E-2</v>
      </c>
      <c r="AC14" s="57">
        <v>59</v>
      </c>
      <c r="AD14" s="57">
        <f>AC14/D14*100</f>
        <v>2.8353116440001922</v>
      </c>
      <c r="AE14" s="57">
        <v>44.4</v>
      </c>
      <c r="AF14" s="65">
        <v>7033.7</v>
      </c>
    </row>
    <row r="15" spans="2:32" ht="12" customHeight="1">
      <c r="B15" s="11">
        <v>1965</v>
      </c>
      <c r="C15" s="46">
        <v>40</v>
      </c>
      <c r="D15" s="53">
        <v>2317.6999999999998</v>
      </c>
      <c r="E15" s="58">
        <f t="shared" si="0"/>
        <v>111.37969147964822</v>
      </c>
      <c r="F15" s="58">
        <v>100</v>
      </c>
      <c r="G15" s="58">
        <v>1975.6</v>
      </c>
      <c r="H15" s="58">
        <v>1187.4000000000001</v>
      </c>
      <c r="I15" s="58">
        <v>76.5</v>
      </c>
      <c r="J15" s="58">
        <v>74.599999999999994</v>
      </c>
      <c r="K15" s="58">
        <v>42.1</v>
      </c>
      <c r="L15" s="58">
        <v>241.7</v>
      </c>
      <c r="M15" s="58">
        <v>190.2</v>
      </c>
      <c r="N15" s="58">
        <v>44.8</v>
      </c>
      <c r="O15" s="58">
        <v>118.4</v>
      </c>
      <c r="P15" s="58">
        <v>292.3</v>
      </c>
      <c r="Q15" s="58">
        <f t="shared" si="1"/>
        <v>126.9214068606166</v>
      </c>
      <c r="R15" s="58">
        <f>P15/D15*100</f>
        <v>12.611640850843511</v>
      </c>
      <c r="S15" s="58">
        <v>89</v>
      </c>
      <c r="T15" s="58">
        <f>S15/D15*100</f>
        <v>3.8400138067912155</v>
      </c>
      <c r="U15" s="58">
        <v>27.1</v>
      </c>
      <c r="V15" s="58">
        <f>U15/D15*100</f>
        <v>1.1692626310566512</v>
      </c>
      <c r="W15" s="58">
        <v>52.6</v>
      </c>
      <c r="X15" s="58">
        <f>W15/D15*100</f>
        <v>2.2694913060361568</v>
      </c>
      <c r="Y15" s="58">
        <v>50.4</v>
      </c>
      <c r="Z15" s="58">
        <f>Y15/D15*100</f>
        <v>2.1745696164300816</v>
      </c>
      <c r="AA15" s="58">
        <v>3.9</v>
      </c>
      <c r="AB15" s="58">
        <f>AA15/D15*100</f>
        <v>0.16827026793804203</v>
      </c>
      <c r="AC15" s="58">
        <v>69.2</v>
      </c>
      <c r="AD15" s="58">
        <f>AC15/D15*100</f>
        <v>2.9857186003365408</v>
      </c>
      <c r="AE15" s="58">
        <v>49.8</v>
      </c>
      <c r="AF15" s="66">
        <v>6815.6</v>
      </c>
    </row>
    <row r="16" spans="2:32" ht="12" customHeight="1">
      <c r="B16" s="12">
        <v>1966</v>
      </c>
      <c r="C16" s="43">
        <v>41</v>
      </c>
      <c r="D16" s="51">
        <v>2601.8000000000002</v>
      </c>
      <c r="E16" s="56">
        <f t="shared" si="0"/>
        <v>112.25784182594816</v>
      </c>
      <c r="F16" s="56">
        <v>100</v>
      </c>
      <c r="G16" s="56">
        <v>2210.1999999999998</v>
      </c>
      <c r="H16" s="56">
        <v>1323.4</v>
      </c>
      <c r="I16" s="56">
        <v>68.599999999999994</v>
      </c>
      <c r="J16" s="56">
        <v>80.099999999999994</v>
      </c>
      <c r="K16" s="56">
        <v>37.799999999999997</v>
      </c>
      <c r="L16" s="56">
        <v>297.7</v>
      </c>
      <c r="M16" s="56">
        <v>214.5</v>
      </c>
      <c r="N16" s="56">
        <v>52.3</v>
      </c>
      <c r="O16" s="56">
        <v>135.69999999999999</v>
      </c>
      <c r="P16" s="56">
        <v>332.1</v>
      </c>
      <c r="Q16" s="56">
        <f t="shared" si="1"/>
        <v>113.61614779336297</v>
      </c>
      <c r="R16" s="56">
        <f>P16/D16*100</f>
        <v>12.764240141440542</v>
      </c>
      <c r="S16" s="56">
        <v>101.5</v>
      </c>
      <c r="T16" s="56">
        <f>S16/D16*100</f>
        <v>3.901145360903989</v>
      </c>
      <c r="U16" s="56">
        <v>33.4</v>
      </c>
      <c r="V16" s="56">
        <f>U16/D16*100</f>
        <v>1.283726650780229</v>
      </c>
      <c r="W16" s="56">
        <v>55.4</v>
      </c>
      <c r="X16" s="56">
        <f>W16/D16*100</f>
        <v>2.1292951033899605</v>
      </c>
      <c r="Y16" s="56">
        <v>50.7</v>
      </c>
      <c r="Z16" s="56">
        <f>Y16/D16*100</f>
        <v>1.948650933968791</v>
      </c>
      <c r="AA16" s="56">
        <v>5.8</v>
      </c>
      <c r="AB16" s="56">
        <f>AA16/D16*100</f>
        <v>0.22292259205165654</v>
      </c>
      <c r="AC16" s="56">
        <v>85.4</v>
      </c>
      <c r="AD16" s="56">
        <f>AC16/D16*100</f>
        <v>3.2823429933123225</v>
      </c>
      <c r="AE16" s="56">
        <v>59.4</v>
      </c>
      <c r="AF16" s="64">
        <v>6866.5</v>
      </c>
    </row>
    <row r="17" spans="2:32" ht="12" customHeight="1">
      <c r="B17" s="13">
        <v>1967</v>
      </c>
      <c r="C17" s="44">
        <v>42</v>
      </c>
      <c r="D17" s="52">
        <v>3155.4</v>
      </c>
      <c r="E17" s="57">
        <f t="shared" si="0"/>
        <v>121.27757706203397</v>
      </c>
      <c r="F17" s="57">
        <v>100</v>
      </c>
      <c r="G17" s="57">
        <v>2646.6</v>
      </c>
      <c r="H17" s="57">
        <v>1676.3</v>
      </c>
      <c r="I17" s="57">
        <v>71.5</v>
      </c>
      <c r="J17" s="57">
        <v>72.5</v>
      </c>
      <c r="K17" s="57">
        <v>38.299999999999997</v>
      </c>
      <c r="L17" s="57">
        <v>358.2</v>
      </c>
      <c r="M17" s="57">
        <v>220.9</v>
      </c>
      <c r="N17" s="57">
        <v>52.4</v>
      </c>
      <c r="O17" s="57">
        <v>156.6</v>
      </c>
      <c r="P17" s="57">
        <v>440.6</v>
      </c>
      <c r="Q17" s="57">
        <f t="shared" si="1"/>
        <v>132.67088226437821</v>
      </c>
      <c r="R17" s="57">
        <f>P17/D17*100</f>
        <v>13.963364391202385</v>
      </c>
      <c r="S17" s="57">
        <v>132.6</v>
      </c>
      <c r="T17" s="57">
        <f>S17/D17*100</f>
        <v>4.2023198326678068</v>
      </c>
      <c r="U17" s="57">
        <v>40.9</v>
      </c>
      <c r="V17" s="57">
        <f>U17/D17*100</f>
        <v>1.2961906572859223</v>
      </c>
      <c r="W17" s="57">
        <v>81.599999999999994</v>
      </c>
      <c r="X17" s="57">
        <f>W17/D17*100</f>
        <v>2.5860429739494197</v>
      </c>
      <c r="Y17" s="57">
        <v>71.8</v>
      </c>
      <c r="Z17" s="57">
        <f>Y17/D17*100</f>
        <v>2.2754642834505923</v>
      </c>
      <c r="AA17" s="57">
        <v>8.8000000000000007</v>
      </c>
      <c r="AB17" s="57">
        <f>AA17/D17*100</f>
        <v>0.2788869873867022</v>
      </c>
      <c r="AC17" s="57">
        <v>104.8</v>
      </c>
      <c r="AD17" s="57">
        <f>AC17/D17*100</f>
        <v>3.3212904861507258</v>
      </c>
      <c r="AE17" s="57">
        <v>68.099999999999994</v>
      </c>
      <c r="AF17" s="65">
        <v>7444.1</v>
      </c>
    </row>
    <row r="18" spans="2:32" ht="12" customHeight="1">
      <c r="B18" s="13">
        <v>1968</v>
      </c>
      <c r="C18" s="45">
        <v>43</v>
      </c>
      <c r="D18" s="52">
        <v>3276.8</v>
      </c>
      <c r="E18" s="57">
        <f t="shared" si="0"/>
        <v>103.84737275781202</v>
      </c>
      <c r="F18" s="57">
        <v>100</v>
      </c>
      <c r="G18" s="57">
        <v>2700.1</v>
      </c>
      <c r="H18" s="57">
        <v>1721</v>
      </c>
      <c r="I18" s="57">
        <v>77.7</v>
      </c>
      <c r="J18" s="57">
        <v>64.900000000000006</v>
      </c>
      <c r="K18" s="57">
        <v>42.9</v>
      </c>
      <c r="L18" s="57">
        <v>345.3</v>
      </c>
      <c r="M18" s="57">
        <v>223.3</v>
      </c>
      <c r="N18" s="57">
        <v>57.2</v>
      </c>
      <c r="O18" s="57">
        <v>167.8</v>
      </c>
      <c r="P18" s="57">
        <v>497.7</v>
      </c>
      <c r="Q18" s="57">
        <f t="shared" si="1"/>
        <v>112.95960054471175</v>
      </c>
      <c r="R18" s="57">
        <f>P18/D18*100</f>
        <v>15.1885986328125</v>
      </c>
      <c r="S18" s="57">
        <v>146.4</v>
      </c>
      <c r="T18" s="57">
        <f>S18/D18*100</f>
        <v>4.4677734375</v>
      </c>
      <c r="U18" s="57">
        <v>41.4</v>
      </c>
      <c r="V18" s="57">
        <f>U18/D18*100</f>
        <v>1.2634277343749998</v>
      </c>
      <c r="W18" s="57">
        <v>121.8</v>
      </c>
      <c r="X18" s="57">
        <f>W18/D18*100</f>
        <v>3.717041015625</v>
      </c>
      <c r="Y18" s="57">
        <v>79.2</v>
      </c>
      <c r="Z18" s="57">
        <f>Y18/D18*100</f>
        <v>2.4169921875</v>
      </c>
      <c r="AA18" s="57">
        <v>12</v>
      </c>
      <c r="AB18" s="57">
        <f>AA18/D18*100</f>
        <v>0.3662109375</v>
      </c>
      <c r="AC18" s="57">
        <v>96.9</v>
      </c>
      <c r="AD18" s="57">
        <f>AC18/D18*100</f>
        <v>2.9571533203125</v>
      </c>
      <c r="AE18" s="57">
        <v>79</v>
      </c>
      <c r="AF18" s="65">
        <v>7655.2</v>
      </c>
    </row>
    <row r="19" spans="2:32" ht="12" customHeight="1">
      <c r="B19" s="13">
        <v>1969</v>
      </c>
      <c r="C19" s="44">
        <v>44</v>
      </c>
      <c r="D19" s="52">
        <v>3406.6</v>
      </c>
      <c r="E19" s="57">
        <f t="shared" si="0"/>
        <v>103.961181640625</v>
      </c>
      <c r="F19" s="57">
        <v>100</v>
      </c>
      <c r="G19" s="57">
        <v>2805.6</v>
      </c>
      <c r="H19" s="57">
        <v>1623.5</v>
      </c>
      <c r="I19" s="57">
        <v>55.9</v>
      </c>
      <c r="J19" s="57">
        <v>64.599999999999994</v>
      </c>
      <c r="K19" s="57">
        <v>44.4</v>
      </c>
      <c r="L19" s="57">
        <v>467.3</v>
      </c>
      <c r="M19" s="57">
        <v>303</v>
      </c>
      <c r="N19" s="57">
        <v>60.3</v>
      </c>
      <c r="O19" s="57">
        <v>186.6</v>
      </c>
      <c r="P19" s="57">
        <v>514.79999999999995</v>
      </c>
      <c r="Q19" s="57">
        <f t="shared" si="1"/>
        <v>103.43580470162748</v>
      </c>
      <c r="R19" s="57">
        <f>P19/D19*100</f>
        <v>15.111841719016027</v>
      </c>
      <c r="S19" s="57">
        <v>158.6</v>
      </c>
      <c r="T19" s="57">
        <f>S19/D19*100</f>
        <v>4.6556684083837254</v>
      </c>
      <c r="U19" s="57">
        <v>37.9</v>
      </c>
      <c r="V19" s="57">
        <f>U19/D19*100</f>
        <v>1.1125462337814829</v>
      </c>
      <c r="W19" s="57">
        <v>113.1</v>
      </c>
      <c r="X19" s="57">
        <f>W19/D19*100</f>
        <v>3.3200258322080662</v>
      </c>
      <c r="Y19" s="57">
        <v>91.4</v>
      </c>
      <c r="Z19" s="57">
        <f>Y19/D19*100</f>
        <v>2.6830270651089063</v>
      </c>
      <c r="AA19" s="57">
        <v>17</v>
      </c>
      <c r="AB19" s="57">
        <f>AA19/D19*100</f>
        <v>0.49903129219749898</v>
      </c>
      <c r="AC19" s="57">
        <v>96.7</v>
      </c>
      <c r="AD19" s="57">
        <f>AC19/D19*100</f>
        <v>2.8386074091469502</v>
      </c>
      <c r="AE19" s="57">
        <v>86.3</v>
      </c>
      <c r="AF19" s="65">
        <v>6955.1</v>
      </c>
    </row>
    <row r="20" spans="2:32" ht="12" customHeight="1">
      <c r="B20" s="11">
        <v>1970</v>
      </c>
      <c r="C20" s="46">
        <v>45</v>
      </c>
      <c r="D20" s="53">
        <v>3334.2</v>
      </c>
      <c r="E20" s="58">
        <f t="shared" si="0"/>
        <v>97.874713790876527</v>
      </c>
      <c r="F20" s="58">
        <v>100</v>
      </c>
      <c r="G20" s="58">
        <v>2744.1</v>
      </c>
      <c r="H20" s="58">
        <v>1452.3</v>
      </c>
      <c r="I20" s="58">
        <v>34.700000000000003</v>
      </c>
      <c r="J20" s="58">
        <v>75.7</v>
      </c>
      <c r="K20" s="58">
        <v>47.7</v>
      </c>
      <c r="L20" s="58">
        <v>538.29999999999995</v>
      </c>
      <c r="M20" s="58">
        <v>327.39999999999998</v>
      </c>
      <c r="N20" s="58">
        <v>66.599999999999994</v>
      </c>
      <c r="O20" s="58">
        <v>201.4</v>
      </c>
      <c r="P20" s="58">
        <v>495.7</v>
      </c>
      <c r="Q20" s="58">
        <f t="shared" si="1"/>
        <v>96.289821289821305</v>
      </c>
      <c r="R20" s="58">
        <f>P20/D20*100</f>
        <v>14.867134545018295</v>
      </c>
      <c r="S20" s="58">
        <v>154.80000000000001</v>
      </c>
      <c r="T20" s="58">
        <f>S20/D20*100</f>
        <v>4.642792873852799</v>
      </c>
      <c r="U20" s="58">
        <v>38.9</v>
      </c>
      <c r="V20" s="58">
        <f>U20/D20*100</f>
        <v>1.1666966588686942</v>
      </c>
      <c r="W20" s="58">
        <v>93.3</v>
      </c>
      <c r="X20" s="58">
        <f>W20/D20*100</f>
        <v>2.7982724491632176</v>
      </c>
      <c r="Y20" s="58">
        <v>81.7</v>
      </c>
      <c r="Z20" s="58">
        <f>Y20/D20*100</f>
        <v>2.4503629056445329</v>
      </c>
      <c r="AA20" s="58">
        <v>19.399999999999999</v>
      </c>
      <c r="AB20" s="58">
        <f>AA20/D20*100</f>
        <v>0.58184871933297344</v>
      </c>
      <c r="AC20" s="58">
        <v>107.6</v>
      </c>
      <c r="AD20" s="58">
        <f>AC20/D20*100</f>
        <v>3.2271609381560795</v>
      </c>
      <c r="AE20" s="58">
        <v>94.5</v>
      </c>
      <c r="AF20" s="66">
        <v>6772.9</v>
      </c>
    </row>
    <row r="21" spans="2:32" ht="12" customHeight="1">
      <c r="B21" s="12">
        <v>1971</v>
      </c>
      <c r="C21" s="43">
        <v>46</v>
      </c>
      <c r="D21" s="51">
        <v>3189.1</v>
      </c>
      <c r="E21" s="56">
        <f t="shared" si="0"/>
        <v>95.648131485813693</v>
      </c>
      <c r="F21" s="56">
        <v>100</v>
      </c>
      <c r="G21" s="56">
        <v>2528.9</v>
      </c>
      <c r="H21" s="56">
        <v>1274.2</v>
      </c>
      <c r="I21" s="56">
        <v>37</v>
      </c>
      <c r="J21" s="56">
        <v>61.5</v>
      </c>
      <c r="K21" s="56">
        <v>39.299999999999997</v>
      </c>
      <c r="L21" s="56">
        <v>495.7</v>
      </c>
      <c r="M21" s="56">
        <v>326.89999999999998</v>
      </c>
      <c r="N21" s="56">
        <v>76.599999999999994</v>
      </c>
      <c r="O21" s="56">
        <v>217.7</v>
      </c>
      <c r="P21" s="56">
        <v>552.5</v>
      </c>
      <c r="Q21" s="56">
        <f t="shared" si="1"/>
        <v>111.45854347387534</v>
      </c>
      <c r="R21" s="56">
        <f>P21/D21*100</f>
        <v>17.324637044934306</v>
      </c>
      <c r="S21" s="56">
        <v>179.3</v>
      </c>
      <c r="T21" s="56">
        <f>S21/D21*100</f>
        <v>5.6222758772067358</v>
      </c>
      <c r="U21" s="56">
        <v>43.1</v>
      </c>
      <c r="V21" s="56">
        <f>U21/D21*100</f>
        <v>1.3514784735505316</v>
      </c>
      <c r="W21" s="56">
        <v>145.69999999999999</v>
      </c>
      <c r="X21" s="56">
        <f>W21/D21*100</f>
        <v>4.5686870904016805</v>
      </c>
      <c r="Y21" s="56">
        <v>76.099999999999994</v>
      </c>
      <c r="Z21" s="56">
        <f>Y21/D21*100</f>
        <v>2.3862531748769245</v>
      </c>
      <c r="AA21" s="56">
        <v>20</v>
      </c>
      <c r="AB21" s="56">
        <f>AA21/D21*100</f>
        <v>0.62713618262205639</v>
      </c>
      <c r="AC21" s="56">
        <v>88.3</v>
      </c>
      <c r="AD21" s="56">
        <f>AC21/D21*100</f>
        <v>2.7688062462763789</v>
      </c>
      <c r="AE21" s="56">
        <v>107.7</v>
      </c>
      <c r="AF21" s="64">
        <v>6413</v>
      </c>
    </row>
    <row r="22" spans="2:32" ht="12" customHeight="1">
      <c r="B22" s="13">
        <v>1972</v>
      </c>
      <c r="C22" s="44">
        <v>47</v>
      </c>
      <c r="D22" s="52">
        <v>3665.7</v>
      </c>
      <c r="E22" s="57">
        <f t="shared" si="0"/>
        <v>114.9446552318836</v>
      </c>
      <c r="F22" s="57">
        <v>100</v>
      </c>
      <c r="G22" s="57">
        <v>2893.4</v>
      </c>
      <c r="H22" s="57">
        <v>1511.4</v>
      </c>
      <c r="I22" s="57">
        <v>26</v>
      </c>
      <c r="J22" s="57">
        <v>65.599999999999994</v>
      </c>
      <c r="K22" s="57">
        <v>39.799999999999997</v>
      </c>
      <c r="L22" s="57">
        <v>574.70000000000005</v>
      </c>
      <c r="M22" s="57">
        <v>324.8</v>
      </c>
      <c r="N22" s="57">
        <v>94.9</v>
      </c>
      <c r="O22" s="57">
        <v>256.10000000000002</v>
      </c>
      <c r="P22" s="57">
        <v>646.70000000000005</v>
      </c>
      <c r="Q22" s="57">
        <f t="shared" si="1"/>
        <v>117.0497737556561</v>
      </c>
      <c r="R22" s="57">
        <f>P22/D22*100</f>
        <v>17.641923779905614</v>
      </c>
      <c r="S22" s="57">
        <v>204.6</v>
      </c>
      <c r="T22" s="57">
        <f>S22/D22*100</f>
        <v>5.5814714788444224</v>
      </c>
      <c r="U22" s="57">
        <v>76.400000000000006</v>
      </c>
      <c r="V22" s="57">
        <f>U22/D22*100</f>
        <v>2.084185830809941</v>
      </c>
      <c r="W22" s="57">
        <v>145.69999999999999</v>
      </c>
      <c r="X22" s="57">
        <f>W22/D22*100</f>
        <v>3.9746842349346645</v>
      </c>
      <c r="Y22" s="57">
        <v>95.5</v>
      </c>
      <c r="Z22" s="57">
        <f>Y22/D22*100</f>
        <v>2.6052322885124259</v>
      </c>
      <c r="AA22" s="57">
        <v>26.2</v>
      </c>
      <c r="AB22" s="57">
        <f>AA22/D22*100</f>
        <v>0.71473388438770225</v>
      </c>
      <c r="AC22" s="57">
        <v>98.3</v>
      </c>
      <c r="AD22" s="57">
        <f>AC22/D22*100</f>
        <v>2.6816160624164551</v>
      </c>
      <c r="AE22" s="57">
        <v>125.6</v>
      </c>
      <c r="AF22" s="65">
        <v>6930.5</v>
      </c>
    </row>
    <row r="23" spans="2:32" ht="12" customHeight="1">
      <c r="B23" s="13">
        <v>1973</v>
      </c>
      <c r="C23" s="45">
        <v>48</v>
      </c>
      <c r="D23" s="52">
        <v>4298.7</v>
      </c>
      <c r="E23" s="57">
        <f t="shared" si="0"/>
        <v>117.26818888616091</v>
      </c>
      <c r="F23" s="57">
        <v>100</v>
      </c>
      <c r="G23" s="57">
        <v>3507.9</v>
      </c>
      <c r="H23" s="57">
        <v>1816.3</v>
      </c>
      <c r="I23" s="57">
        <v>20.8</v>
      </c>
      <c r="J23" s="57">
        <v>98</v>
      </c>
      <c r="K23" s="57">
        <v>62.7</v>
      </c>
      <c r="L23" s="57">
        <v>736</v>
      </c>
      <c r="M23" s="57">
        <v>368.3</v>
      </c>
      <c r="N23" s="57">
        <v>95.4</v>
      </c>
      <c r="O23" s="57">
        <v>310.5</v>
      </c>
      <c r="P23" s="57">
        <v>631.29999999999995</v>
      </c>
      <c r="Q23" s="57">
        <f t="shared" si="1"/>
        <v>97.618679449512896</v>
      </c>
      <c r="R23" s="57">
        <f>P23/D23*100</f>
        <v>14.685835252518203</v>
      </c>
      <c r="S23" s="57">
        <v>217.9</v>
      </c>
      <c r="T23" s="57">
        <f>S23/D23*100</f>
        <v>5.068974341079862</v>
      </c>
      <c r="U23" s="57">
        <v>114.8</v>
      </c>
      <c r="V23" s="57">
        <f>U23/D23*100</f>
        <v>2.6705748249470771</v>
      </c>
      <c r="W23" s="57">
        <v>78.099999999999994</v>
      </c>
      <c r="X23" s="57">
        <f>W23/D23*100</f>
        <v>1.8168283434526717</v>
      </c>
      <c r="Y23" s="57">
        <v>60.2</v>
      </c>
      <c r="Z23" s="57">
        <f>Y23/D23*100</f>
        <v>1.4004233838137112</v>
      </c>
      <c r="AA23" s="57">
        <v>18.399999999999999</v>
      </c>
      <c r="AB23" s="57">
        <f>AA23/D23*100</f>
        <v>0.42803638309256281</v>
      </c>
      <c r="AC23" s="57">
        <v>141.9</v>
      </c>
      <c r="AD23" s="57">
        <f>AC23/D23*100</f>
        <v>3.3009979761323196</v>
      </c>
      <c r="AE23" s="57">
        <v>159.5</v>
      </c>
      <c r="AF23" s="65">
        <v>6644.1</v>
      </c>
    </row>
    <row r="24" spans="2:32" ht="12" customHeight="1">
      <c r="B24" s="13">
        <v>1974</v>
      </c>
      <c r="C24" s="44">
        <v>49</v>
      </c>
      <c r="D24" s="52">
        <v>5199.3999999999996</v>
      </c>
      <c r="E24" s="57">
        <f t="shared" si="0"/>
        <v>120.95284620931909</v>
      </c>
      <c r="F24" s="57">
        <v>100</v>
      </c>
      <c r="G24" s="57">
        <v>4348.5</v>
      </c>
      <c r="H24" s="57">
        <v>2357</v>
      </c>
      <c r="I24" s="57">
        <v>36.5</v>
      </c>
      <c r="J24" s="57">
        <v>136.30000000000001</v>
      </c>
      <c r="K24" s="57">
        <v>64.5</v>
      </c>
      <c r="L24" s="57">
        <v>841.9</v>
      </c>
      <c r="M24" s="57">
        <v>431</v>
      </c>
      <c r="N24" s="57">
        <v>104.8</v>
      </c>
      <c r="O24" s="57">
        <v>376.5</v>
      </c>
      <c r="P24" s="57">
        <v>652.9</v>
      </c>
      <c r="Q24" s="57">
        <f t="shared" si="1"/>
        <v>103.42151116743227</v>
      </c>
      <c r="R24" s="57">
        <f>P24/D24*100</f>
        <v>12.55721814055468</v>
      </c>
      <c r="S24" s="57">
        <v>260</v>
      </c>
      <c r="T24" s="57">
        <f>S24/D24*100</f>
        <v>5.0005769896526528</v>
      </c>
      <c r="U24" s="57">
        <v>42.2</v>
      </c>
      <c r="V24" s="57">
        <f>U24/D24*100</f>
        <v>0.81163211139746905</v>
      </c>
      <c r="W24" s="57">
        <v>155.6</v>
      </c>
      <c r="X24" s="57">
        <f>W24/D24*100</f>
        <v>2.9926529984228951</v>
      </c>
      <c r="Y24" s="57">
        <v>68.599999999999994</v>
      </c>
      <c r="Z24" s="57">
        <f>Y24/D24*100</f>
        <v>1.3193830057314304</v>
      </c>
      <c r="AA24" s="57">
        <v>19.2</v>
      </c>
      <c r="AB24" s="57">
        <f>AA24/D24*100</f>
        <v>0.36927337769742663</v>
      </c>
      <c r="AC24" s="57">
        <v>107.5</v>
      </c>
      <c r="AD24" s="57">
        <f>AC24/D24*100</f>
        <v>2.0675462553371546</v>
      </c>
      <c r="AE24" s="57">
        <v>198</v>
      </c>
      <c r="AF24" s="65">
        <v>6809.9</v>
      </c>
    </row>
    <row r="25" spans="2:32" ht="12" customHeight="1">
      <c r="B25" s="11">
        <v>1975</v>
      </c>
      <c r="C25" s="46">
        <v>50</v>
      </c>
      <c r="D25" s="53">
        <v>6302.7</v>
      </c>
      <c r="E25" s="58">
        <f t="shared" si="0"/>
        <v>121.21975612570681</v>
      </c>
      <c r="F25" s="58">
        <v>100</v>
      </c>
      <c r="G25" s="58">
        <v>5128.5</v>
      </c>
      <c r="H25" s="58">
        <v>2886.6</v>
      </c>
      <c r="I25" s="58">
        <v>39.4</v>
      </c>
      <c r="J25" s="58">
        <v>106.4</v>
      </c>
      <c r="K25" s="58">
        <v>58.1</v>
      </c>
      <c r="L25" s="58">
        <v>1002.8</v>
      </c>
      <c r="M25" s="58">
        <v>477.2</v>
      </c>
      <c r="N25" s="58">
        <v>126.9</v>
      </c>
      <c r="O25" s="58">
        <v>431.1</v>
      </c>
      <c r="P25" s="58">
        <v>940.7</v>
      </c>
      <c r="Q25" s="58">
        <f t="shared" si="1"/>
        <v>144.0802573135243</v>
      </c>
      <c r="R25" s="58">
        <f>P25/D25*100</f>
        <v>14.925349453408856</v>
      </c>
      <c r="S25" s="58">
        <v>317.3</v>
      </c>
      <c r="T25" s="58">
        <f>S25/D25*100</f>
        <v>5.0343503577831727</v>
      </c>
      <c r="U25" s="58">
        <v>79.2</v>
      </c>
      <c r="V25" s="58">
        <f>U25/D25*100</f>
        <v>1.2566043124375268</v>
      </c>
      <c r="W25" s="58">
        <v>300.60000000000002</v>
      </c>
      <c r="X25" s="58">
        <f>W25/D25*100</f>
        <v>4.7693845494787954</v>
      </c>
      <c r="Y25" s="58">
        <v>92.6</v>
      </c>
      <c r="Z25" s="58">
        <f>Y25/D25*100</f>
        <v>1.4692116077236739</v>
      </c>
      <c r="AA25" s="58">
        <v>36.9</v>
      </c>
      <c r="AB25" s="58">
        <f>AA25/D25*100</f>
        <v>0.58546337284021133</v>
      </c>
      <c r="AC25" s="58">
        <v>114.2</v>
      </c>
      <c r="AD25" s="58">
        <f>AC25/D25*100</f>
        <v>1.8119218747520907</v>
      </c>
      <c r="AE25" s="58">
        <v>233.5</v>
      </c>
      <c r="AF25" s="66">
        <v>6984</v>
      </c>
    </row>
    <row r="26" spans="2:32" ht="12" customHeight="1">
      <c r="B26" s="12">
        <v>1976</v>
      </c>
      <c r="C26" s="43">
        <v>51</v>
      </c>
      <c r="D26" s="51">
        <v>6268.3</v>
      </c>
      <c r="E26" s="56">
        <f t="shared" si="0"/>
        <v>99.454202167325121</v>
      </c>
      <c r="F26" s="56">
        <v>100</v>
      </c>
      <c r="G26" s="56">
        <v>5112.2</v>
      </c>
      <c r="H26" s="56">
        <v>2711.4</v>
      </c>
      <c r="I26" s="56">
        <v>36.200000000000003</v>
      </c>
      <c r="J26" s="56">
        <v>117</v>
      </c>
      <c r="K26" s="56">
        <v>72.2</v>
      </c>
      <c r="L26" s="56">
        <v>1022.1</v>
      </c>
      <c r="M26" s="56">
        <v>539.6</v>
      </c>
      <c r="N26" s="56">
        <v>122.8</v>
      </c>
      <c r="O26" s="56">
        <v>491.1</v>
      </c>
      <c r="P26" s="56">
        <v>904.6</v>
      </c>
      <c r="Q26" s="56">
        <f t="shared" si="1"/>
        <v>96.162432231317112</v>
      </c>
      <c r="R26" s="56">
        <f>P26/D26*100</f>
        <v>14.43134502177624</v>
      </c>
      <c r="S26" s="56">
        <v>334.4</v>
      </c>
      <c r="T26" s="56">
        <f>S26/D26*100</f>
        <v>5.3347797648485233</v>
      </c>
      <c r="U26" s="56">
        <v>108</v>
      </c>
      <c r="V26" s="56">
        <f>U26/D26*100</f>
        <v>1.7229551872118436</v>
      </c>
      <c r="W26" s="56">
        <v>177.8</v>
      </c>
      <c r="X26" s="56">
        <f>W26/D26*100</f>
        <v>2.8364947433913503</v>
      </c>
      <c r="Y26" s="56">
        <v>121.1</v>
      </c>
      <c r="Z26" s="56">
        <f>Y26/D26*100</f>
        <v>1.9319432701051318</v>
      </c>
      <c r="AA26" s="56">
        <v>40.5</v>
      </c>
      <c r="AB26" s="56">
        <f>AA26/D26*100</f>
        <v>0.64610819520444129</v>
      </c>
      <c r="AC26" s="56">
        <v>122.7</v>
      </c>
      <c r="AD26" s="56">
        <f>AC26/D26*100</f>
        <v>1.9574685321379002</v>
      </c>
      <c r="AE26" s="56">
        <v>251.5</v>
      </c>
      <c r="AF26" s="64">
        <v>6271.1</v>
      </c>
    </row>
    <row r="27" spans="2:32" ht="12" customHeight="1">
      <c r="B27" s="13">
        <v>1977</v>
      </c>
      <c r="C27" s="44">
        <v>52</v>
      </c>
      <c r="D27" s="52">
        <v>6866.9</v>
      </c>
      <c r="E27" s="57">
        <f t="shared" si="0"/>
        <v>109.54963865800933</v>
      </c>
      <c r="F27" s="57">
        <v>100</v>
      </c>
      <c r="G27" s="57">
        <v>5625.6</v>
      </c>
      <c r="H27" s="57">
        <v>3207.4</v>
      </c>
      <c r="I27" s="57">
        <v>47.4</v>
      </c>
      <c r="J27" s="57">
        <v>133.5</v>
      </c>
      <c r="K27" s="57">
        <v>66.5</v>
      </c>
      <c r="L27" s="57">
        <v>975.7</v>
      </c>
      <c r="M27" s="57">
        <v>540.9</v>
      </c>
      <c r="N27" s="57">
        <v>153.4</v>
      </c>
      <c r="O27" s="57">
        <v>500.8</v>
      </c>
      <c r="P27" s="57">
        <v>974.8</v>
      </c>
      <c r="Q27" s="57">
        <f t="shared" si="1"/>
        <v>107.76033606013706</v>
      </c>
      <c r="R27" s="57">
        <f>P27/D27*100</f>
        <v>14.195634128937366</v>
      </c>
      <c r="S27" s="57">
        <v>370.8</v>
      </c>
      <c r="T27" s="57">
        <f>S27/D27*100</f>
        <v>5.3998165110894298</v>
      </c>
      <c r="U27" s="57">
        <v>120.4</v>
      </c>
      <c r="V27" s="57">
        <f>U27/D27*100</f>
        <v>1.7533384787895561</v>
      </c>
      <c r="W27" s="57">
        <v>257.5</v>
      </c>
      <c r="X27" s="57">
        <f>W27/D27*100</f>
        <v>3.7498725771454371</v>
      </c>
      <c r="Y27" s="57">
        <v>62.8</v>
      </c>
      <c r="Z27" s="57">
        <f>Y27/D27*100</f>
        <v>0.91453203046498421</v>
      </c>
      <c r="AA27" s="57">
        <v>43.5</v>
      </c>
      <c r="AB27" s="57">
        <f>AA27/D27*100</f>
        <v>0.63347361982845252</v>
      </c>
      <c r="AC27" s="57">
        <v>119.9</v>
      </c>
      <c r="AD27" s="57">
        <f>AC27/D27*100</f>
        <v>1.7460571728145164</v>
      </c>
      <c r="AE27" s="57">
        <v>266.5</v>
      </c>
      <c r="AF27" s="65">
        <v>6782.4</v>
      </c>
    </row>
    <row r="28" spans="2:32" ht="12" customHeight="1">
      <c r="B28" s="13">
        <v>1978</v>
      </c>
      <c r="C28" s="45">
        <v>53</v>
      </c>
      <c r="D28" s="52">
        <v>7175.7</v>
      </c>
      <c r="E28" s="57">
        <f t="shared" si="0"/>
        <v>104.49693457018452</v>
      </c>
      <c r="F28" s="57">
        <v>100</v>
      </c>
      <c r="G28" s="57">
        <v>5803.3</v>
      </c>
      <c r="H28" s="57">
        <v>3143.8</v>
      </c>
      <c r="I28" s="57">
        <v>83</v>
      </c>
      <c r="J28" s="57">
        <v>108.2</v>
      </c>
      <c r="K28" s="57">
        <v>75.3</v>
      </c>
      <c r="L28" s="57">
        <v>1044.0999999999999</v>
      </c>
      <c r="M28" s="57">
        <v>626.70000000000005</v>
      </c>
      <c r="N28" s="57">
        <v>177.4</v>
      </c>
      <c r="O28" s="57">
        <v>544.79999999999995</v>
      </c>
      <c r="P28" s="57">
        <v>1110.9000000000001</v>
      </c>
      <c r="Q28" s="57">
        <f t="shared" si="1"/>
        <v>113.96183832581043</v>
      </c>
      <c r="R28" s="57">
        <f>P28/D28*100</f>
        <v>15.481416447175885</v>
      </c>
      <c r="S28" s="57">
        <v>432.3</v>
      </c>
      <c r="T28" s="57">
        <f>S28/D28*100</f>
        <v>6.024499351979598</v>
      </c>
      <c r="U28" s="57">
        <v>152.5</v>
      </c>
      <c r="V28" s="57">
        <f>U28/D28*100</f>
        <v>2.1252282007330296</v>
      </c>
      <c r="W28" s="57">
        <v>260.7</v>
      </c>
      <c r="X28" s="57">
        <f>W28/D28*100</f>
        <v>3.6330950290563981</v>
      </c>
      <c r="Y28" s="57">
        <v>82.7</v>
      </c>
      <c r="Z28" s="57">
        <f>Y28/D28*100</f>
        <v>1.1525008013155511</v>
      </c>
      <c r="AA28" s="57">
        <v>54.8</v>
      </c>
      <c r="AB28" s="57">
        <f>AA28/D28*100</f>
        <v>0.76368856000111485</v>
      </c>
      <c r="AC28" s="57">
        <v>127.9</v>
      </c>
      <c r="AD28" s="57">
        <f>AC28/D28*100</f>
        <v>1.7824045040901935</v>
      </c>
      <c r="AE28" s="57">
        <v>261.39999999999998</v>
      </c>
      <c r="AF28" s="65">
        <v>6410.8</v>
      </c>
    </row>
    <row r="29" spans="2:32" ht="12" customHeight="1">
      <c r="B29" s="13">
        <v>1979</v>
      </c>
      <c r="C29" s="44">
        <v>54</v>
      </c>
      <c r="D29" s="52">
        <v>6943.1</v>
      </c>
      <c r="E29" s="57">
        <f t="shared" si="0"/>
        <v>96.758504396783593</v>
      </c>
      <c r="F29" s="57">
        <v>100</v>
      </c>
      <c r="G29" s="57">
        <v>5722.1</v>
      </c>
      <c r="H29" s="57">
        <v>2914.6</v>
      </c>
      <c r="I29" s="57">
        <v>118.3</v>
      </c>
      <c r="J29" s="57">
        <v>121.4</v>
      </c>
      <c r="K29" s="57">
        <v>77.3</v>
      </c>
      <c r="L29" s="57">
        <v>1187.4000000000001</v>
      </c>
      <c r="M29" s="57">
        <v>564.4</v>
      </c>
      <c r="N29" s="57">
        <v>165.4</v>
      </c>
      <c r="O29" s="57">
        <v>573.4</v>
      </c>
      <c r="P29" s="57">
        <v>953.7</v>
      </c>
      <c r="Q29" s="57">
        <f t="shared" si="1"/>
        <v>85.849311369160148</v>
      </c>
      <c r="R29" s="57">
        <f>P29/D29*100</f>
        <v>13.735939277844192</v>
      </c>
      <c r="S29" s="57">
        <v>428.1</v>
      </c>
      <c r="T29" s="57">
        <f>S29/D29*100</f>
        <v>6.1658337054053662</v>
      </c>
      <c r="U29" s="57">
        <v>208.2</v>
      </c>
      <c r="V29" s="57">
        <f>U29/D29*100</f>
        <v>2.9986605406806754</v>
      </c>
      <c r="W29" s="57">
        <v>87.9</v>
      </c>
      <c r="X29" s="57">
        <f>W29/D29*100</f>
        <v>1.2660050985870865</v>
      </c>
      <c r="Y29" s="57">
        <v>66.2</v>
      </c>
      <c r="Z29" s="57">
        <f>Y29/D29*100</f>
        <v>0.9534645907447683</v>
      </c>
      <c r="AA29" s="57">
        <v>27.5</v>
      </c>
      <c r="AB29" s="57">
        <f>AA29/D29*100</f>
        <v>0.39607668044533417</v>
      </c>
      <c r="AC29" s="57">
        <v>135.80000000000001</v>
      </c>
      <c r="AD29" s="57">
        <f>AC29/D29*100</f>
        <v>1.9558986619809597</v>
      </c>
      <c r="AE29" s="57">
        <v>267.3</v>
      </c>
      <c r="AF29" s="65">
        <v>6524.4</v>
      </c>
    </row>
    <row r="30" spans="2:32" ht="12" customHeight="1">
      <c r="B30" s="11">
        <v>1980</v>
      </c>
      <c r="C30" s="46">
        <v>55</v>
      </c>
      <c r="D30" s="53">
        <v>6417.7</v>
      </c>
      <c r="E30" s="58">
        <f t="shared" si="0"/>
        <v>92.432774985237131</v>
      </c>
      <c r="F30" s="58">
        <v>100</v>
      </c>
      <c r="G30" s="58">
        <v>5087.1000000000004</v>
      </c>
      <c r="H30" s="58">
        <v>2380.9</v>
      </c>
      <c r="I30" s="58">
        <v>114</v>
      </c>
      <c r="J30" s="58">
        <v>145.19999999999999</v>
      </c>
      <c r="K30" s="58">
        <v>59</v>
      </c>
      <c r="L30" s="58">
        <v>1165.8</v>
      </c>
      <c r="M30" s="58">
        <v>510.5</v>
      </c>
      <c r="N30" s="58">
        <v>155.5</v>
      </c>
      <c r="O30" s="58">
        <v>556.20000000000005</v>
      </c>
      <c r="P30" s="58">
        <v>1059.2</v>
      </c>
      <c r="Q30" s="58">
        <f t="shared" si="1"/>
        <v>111.06217888224808</v>
      </c>
      <c r="R30" s="58">
        <f>P30/D30*100</f>
        <v>16.504355142808173</v>
      </c>
      <c r="S30" s="58">
        <v>356.6</v>
      </c>
      <c r="T30" s="58">
        <f>S30/D30*100</f>
        <v>5.5565077831621927</v>
      </c>
      <c r="U30" s="58">
        <v>178</v>
      </c>
      <c r="V30" s="58">
        <f>U30/D30*100</f>
        <v>2.7735793196939711</v>
      </c>
      <c r="W30" s="58">
        <v>231.8</v>
      </c>
      <c r="X30" s="58">
        <f>W30/D30*100</f>
        <v>3.6118858781183296</v>
      </c>
      <c r="Y30" s="58">
        <v>111.6</v>
      </c>
      <c r="Z30" s="58">
        <f>Y30/D30*100</f>
        <v>1.7389407420103773</v>
      </c>
      <c r="AA30" s="58">
        <v>54.4</v>
      </c>
      <c r="AB30" s="58">
        <f>AA30/D30*100</f>
        <v>0.84765570219860698</v>
      </c>
      <c r="AC30" s="58">
        <v>126.8</v>
      </c>
      <c r="AD30" s="58">
        <f>AC30/D30*100</f>
        <v>1.975785717624694</v>
      </c>
      <c r="AE30" s="58">
        <v>271.5</v>
      </c>
      <c r="AF30" s="66">
        <v>6101.8</v>
      </c>
    </row>
    <row r="31" spans="2:32" ht="12" customHeight="1">
      <c r="B31" s="12">
        <v>1981</v>
      </c>
      <c r="C31" s="43">
        <v>56</v>
      </c>
      <c r="D31" s="51">
        <v>6586.1</v>
      </c>
      <c r="E31" s="56">
        <f t="shared" si="0"/>
        <v>102.62399301930598</v>
      </c>
      <c r="F31" s="56">
        <v>100</v>
      </c>
      <c r="G31" s="56">
        <v>5341.5</v>
      </c>
      <c r="H31" s="56">
        <v>2528.9</v>
      </c>
      <c r="I31" s="56">
        <v>107.2</v>
      </c>
      <c r="J31" s="56">
        <v>137.19999999999999</v>
      </c>
      <c r="K31" s="56">
        <v>74.5</v>
      </c>
      <c r="L31" s="56">
        <v>1181.2</v>
      </c>
      <c r="M31" s="56">
        <v>577.1</v>
      </c>
      <c r="N31" s="56">
        <v>158.9</v>
      </c>
      <c r="O31" s="56">
        <v>576.6</v>
      </c>
      <c r="P31" s="56">
        <v>969.8</v>
      </c>
      <c r="Q31" s="56">
        <f t="shared" si="1"/>
        <v>91.559667673716007</v>
      </c>
      <c r="R31" s="56">
        <f>P31/D31*100</f>
        <v>14.724951033236664</v>
      </c>
      <c r="S31" s="56">
        <v>338.5</v>
      </c>
      <c r="T31" s="56">
        <f>S31/D31*100</f>
        <v>5.1396122136013727</v>
      </c>
      <c r="U31" s="56">
        <v>138.4</v>
      </c>
      <c r="V31" s="56">
        <f>U31/D31*100</f>
        <v>2.1013953629613882</v>
      </c>
      <c r="W31" s="56">
        <v>230.4</v>
      </c>
      <c r="X31" s="56">
        <f>W31/D31*100</f>
        <v>3.4982766736004618</v>
      </c>
      <c r="Y31" s="56">
        <v>139.80000000000001</v>
      </c>
      <c r="Z31" s="56">
        <f>Y31/D31*100</f>
        <v>2.1226522524711133</v>
      </c>
      <c r="AA31" s="56">
        <v>15.8</v>
      </c>
      <c r="AB31" s="56">
        <f>AA31/D31*100</f>
        <v>0.23989918160975385</v>
      </c>
      <c r="AC31" s="56">
        <v>107</v>
      </c>
      <c r="AD31" s="56">
        <f>AC31/D31*100</f>
        <v>1.6246336982432699</v>
      </c>
      <c r="AE31" s="56">
        <v>274.7</v>
      </c>
      <c r="AF31" s="64">
        <v>6087.5</v>
      </c>
    </row>
    <row r="32" spans="2:32" ht="12" customHeight="1">
      <c r="B32" s="13">
        <v>1982</v>
      </c>
      <c r="C32" s="44">
        <v>57</v>
      </c>
      <c r="D32" s="52">
        <v>6754.5</v>
      </c>
      <c r="E32" s="57">
        <f t="shared" si="0"/>
        <v>102.55690013816978</v>
      </c>
      <c r="F32" s="57">
        <v>100</v>
      </c>
      <c r="G32" s="57">
        <v>5415.3</v>
      </c>
      <c r="H32" s="57">
        <v>2540.1</v>
      </c>
      <c r="I32" s="57">
        <v>136.5</v>
      </c>
      <c r="J32" s="57">
        <v>143.80000000000001</v>
      </c>
      <c r="K32" s="57">
        <v>86.2</v>
      </c>
      <c r="L32" s="57">
        <v>1165.7</v>
      </c>
      <c r="M32" s="57">
        <v>573.29999999999995</v>
      </c>
      <c r="N32" s="57">
        <v>179.1</v>
      </c>
      <c r="O32" s="57">
        <v>590.5</v>
      </c>
      <c r="P32" s="57">
        <v>1055.5999999999999</v>
      </c>
      <c r="Q32" s="57">
        <f t="shared" si="1"/>
        <v>108.84718498659518</v>
      </c>
      <c r="R32" s="57">
        <f>P32/D32*100</f>
        <v>15.628099785328297</v>
      </c>
      <c r="S32" s="57">
        <v>376.3</v>
      </c>
      <c r="T32" s="57">
        <f>S32/D32*100</f>
        <v>5.5711007476497159</v>
      </c>
      <c r="U32" s="57">
        <v>123.9</v>
      </c>
      <c r="V32" s="57">
        <f>U32/D32*100</f>
        <v>1.8343326671108151</v>
      </c>
      <c r="W32" s="57">
        <v>311.10000000000002</v>
      </c>
      <c r="X32" s="57">
        <f>W32/D32*100</f>
        <v>4.6058183433266713</v>
      </c>
      <c r="Y32" s="57">
        <v>113.3</v>
      </c>
      <c r="Z32" s="57">
        <f>Y32/D32*100</f>
        <v>1.6774002516840625</v>
      </c>
      <c r="AA32" s="57">
        <v>25.5</v>
      </c>
      <c r="AB32" s="57">
        <f>AA32/D32*100</f>
        <v>0.37752609371530094</v>
      </c>
      <c r="AC32" s="57">
        <v>105.5</v>
      </c>
      <c r="AD32" s="57">
        <f>AC32/D32*100</f>
        <v>1.5619216818417352</v>
      </c>
      <c r="AE32" s="57">
        <v>283.60000000000002</v>
      </c>
      <c r="AF32" s="65">
        <v>6543.3</v>
      </c>
    </row>
    <row r="33" spans="2:32" ht="12" customHeight="1">
      <c r="B33" s="13">
        <v>1983</v>
      </c>
      <c r="C33" s="45">
        <v>58</v>
      </c>
      <c r="D33" s="52">
        <v>6910.9</v>
      </c>
      <c r="E33" s="57">
        <f t="shared" si="0"/>
        <v>102.31549337478718</v>
      </c>
      <c r="F33" s="57">
        <v>100</v>
      </c>
      <c r="G33" s="57">
        <v>5638.2</v>
      </c>
      <c r="H33" s="57">
        <v>2603.6</v>
      </c>
      <c r="I33" s="57">
        <v>116</v>
      </c>
      <c r="J33" s="57">
        <v>151.4</v>
      </c>
      <c r="K33" s="57">
        <v>71.900000000000006</v>
      </c>
      <c r="L33" s="57">
        <v>1355</v>
      </c>
      <c r="M33" s="57">
        <v>581.5</v>
      </c>
      <c r="N33" s="57">
        <v>191.3</v>
      </c>
      <c r="O33" s="57">
        <v>567.6</v>
      </c>
      <c r="P33" s="57">
        <v>983.3</v>
      </c>
      <c r="Q33" s="57">
        <f t="shared" si="1"/>
        <v>93.150814702538838</v>
      </c>
      <c r="R33" s="57">
        <f>P33/D33*100</f>
        <v>14.228248129766023</v>
      </c>
      <c r="S33" s="57">
        <v>383.8</v>
      </c>
      <c r="T33" s="57">
        <f>S33/D33*100</f>
        <v>5.5535458478635205</v>
      </c>
      <c r="U33" s="57">
        <v>115.5</v>
      </c>
      <c r="V33" s="57">
        <f>U33/D33*100</f>
        <v>1.6712729166968123</v>
      </c>
      <c r="W33" s="57">
        <v>256</v>
      </c>
      <c r="X33" s="57">
        <f>W33/D33*100</f>
        <v>3.7042932179600343</v>
      </c>
      <c r="Y33" s="57">
        <v>105.6</v>
      </c>
      <c r="Z33" s="57">
        <f>Y33/D33*100</f>
        <v>1.5280209524085142</v>
      </c>
      <c r="AA33" s="57">
        <v>28.2</v>
      </c>
      <c r="AB33" s="57">
        <f>AA33/D33*100</f>
        <v>0.40805104979091</v>
      </c>
      <c r="AC33" s="57">
        <v>94.1</v>
      </c>
      <c r="AD33" s="57">
        <f>AC33/D33*100</f>
        <v>1.3616171555079657</v>
      </c>
      <c r="AE33" s="57">
        <v>289.39999999999998</v>
      </c>
      <c r="AF33" s="65">
        <v>6453.6</v>
      </c>
    </row>
    <row r="34" spans="2:32" ht="12" customHeight="1">
      <c r="B34" s="13">
        <v>1984</v>
      </c>
      <c r="C34" s="44">
        <v>59</v>
      </c>
      <c r="D34" s="52">
        <v>7598.7</v>
      </c>
      <c r="E34" s="57">
        <f t="shared" si="0"/>
        <v>109.95239404419107</v>
      </c>
      <c r="F34" s="57">
        <v>100</v>
      </c>
      <c r="G34" s="57">
        <v>6341.7</v>
      </c>
      <c r="H34" s="57">
        <v>3143.2</v>
      </c>
      <c r="I34" s="57">
        <v>145.4</v>
      </c>
      <c r="J34" s="57">
        <v>179.3</v>
      </c>
      <c r="K34" s="57">
        <v>89.5</v>
      </c>
      <c r="L34" s="57">
        <v>1221</v>
      </c>
      <c r="M34" s="57">
        <v>761.3</v>
      </c>
      <c r="N34" s="57">
        <v>200</v>
      </c>
      <c r="O34" s="57">
        <v>602</v>
      </c>
      <c r="P34" s="57">
        <v>962.1</v>
      </c>
      <c r="Q34" s="57">
        <f t="shared" si="1"/>
        <v>97.843994711685141</v>
      </c>
      <c r="R34" s="57">
        <f>P34/D34*100</f>
        <v>12.661376288049272</v>
      </c>
      <c r="S34" s="57">
        <v>409.1</v>
      </c>
      <c r="T34" s="57">
        <f>S34/D34*100</f>
        <v>5.3838156526774323</v>
      </c>
      <c r="U34" s="57">
        <v>134.1</v>
      </c>
      <c r="V34" s="57">
        <f>U34/D34*100</f>
        <v>1.7647755537131351</v>
      </c>
      <c r="W34" s="57">
        <v>237.1</v>
      </c>
      <c r="X34" s="57">
        <f>W34/D34*100</f>
        <v>3.1202705725979443</v>
      </c>
      <c r="Y34" s="57">
        <v>79.8</v>
      </c>
      <c r="Z34" s="57">
        <f>Y34/D34*100</f>
        <v>1.0501796359903668</v>
      </c>
      <c r="AA34" s="57">
        <v>23.4</v>
      </c>
      <c r="AB34" s="57">
        <f>AA34/D34*100</f>
        <v>0.30794741205732556</v>
      </c>
      <c r="AC34" s="57">
        <v>78.7</v>
      </c>
      <c r="AD34" s="57">
        <f>AC34/D34*100</f>
        <v>1.0357034755945096</v>
      </c>
      <c r="AE34" s="57">
        <v>294.89999999999998</v>
      </c>
      <c r="AF34" s="65">
        <v>6493.7</v>
      </c>
    </row>
    <row r="35" spans="2:32" ht="12" customHeight="1">
      <c r="B35" s="11">
        <v>1985</v>
      </c>
      <c r="C35" s="46">
        <v>60</v>
      </c>
      <c r="D35" s="53">
        <v>7761.8</v>
      </c>
      <c r="E35" s="58">
        <f t="shared" si="0"/>
        <v>102.14641978233119</v>
      </c>
      <c r="F35" s="58">
        <v>100</v>
      </c>
      <c r="G35" s="58">
        <v>6364.5</v>
      </c>
      <c r="H35" s="58">
        <v>3022.5</v>
      </c>
      <c r="I35" s="58">
        <v>157.80000000000001</v>
      </c>
      <c r="J35" s="58">
        <v>147.6</v>
      </c>
      <c r="K35" s="58">
        <v>76.900000000000006</v>
      </c>
      <c r="L35" s="58">
        <v>1415.1</v>
      </c>
      <c r="M35" s="58">
        <v>758.1</v>
      </c>
      <c r="N35" s="58">
        <v>181.7</v>
      </c>
      <c r="O35" s="58">
        <v>604.9</v>
      </c>
      <c r="P35" s="58">
        <v>1090.9000000000001</v>
      </c>
      <c r="Q35" s="58">
        <f t="shared" si="1"/>
        <v>113.38738176904688</v>
      </c>
      <c r="R35" s="58">
        <f>P35/D35*100</f>
        <v>14.054729573037184</v>
      </c>
      <c r="S35" s="58">
        <v>466.3</v>
      </c>
      <c r="T35" s="58">
        <f>S35/D35*100</f>
        <v>6.0076270968074414</v>
      </c>
      <c r="U35" s="58">
        <v>179.6</v>
      </c>
      <c r="V35" s="58">
        <f>U35/D35*100</f>
        <v>2.3138962611765312</v>
      </c>
      <c r="W35" s="58">
        <v>224.7</v>
      </c>
      <c r="X35" s="58">
        <f>W35/D35*100</f>
        <v>2.8949470483650699</v>
      </c>
      <c r="Y35" s="58">
        <v>99.9</v>
      </c>
      <c r="Z35" s="58">
        <f>Y35/D35*100</f>
        <v>1.2870725862557655</v>
      </c>
      <c r="AA35" s="58">
        <v>48.2</v>
      </c>
      <c r="AB35" s="58">
        <f>AA35/D35*100</f>
        <v>0.62098997655183086</v>
      </c>
      <c r="AC35" s="58">
        <v>72.2</v>
      </c>
      <c r="AD35" s="58">
        <f>AC35/D35*100</f>
        <v>0.93019660388054315</v>
      </c>
      <c r="AE35" s="58">
        <v>306.5</v>
      </c>
      <c r="AF35" s="66">
        <v>6714.9</v>
      </c>
    </row>
    <row r="36" spans="2:32" ht="12" customHeight="1">
      <c r="B36" s="12">
        <v>1986</v>
      </c>
      <c r="C36" s="43">
        <v>61</v>
      </c>
      <c r="D36" s="51">
        <v>7752.6</v>
      </c>
      <c r="E36" s="56">
        <f t="shared" si="0"/>
        <v>99.881470792857328</v>
      </c>
      <c r="F36" s="56">
        <v>100</v>
      </c>
      <c r="G36" s="56">
        <v>6191.8</v>
      </c>
      <c r="H36" s="56">
        <v>2980.4</v>
      </c>
      <c r="I36" s="56">
        <v>143.69999999999999</v>
      </c>
      <c r="J36" s="56">
        <v>162.80000000000001</v>
      </c>
      <c r="K36" s="56">
        <v>86.8</v>
      </c>
      <c r="L36" s="56">
        <v>1321.9</v>
      </c>
      <c r="M36" s="56">
        <v>680.1</v>
      </c>
      <c r="N36" s="56">
        <v>182.7</v>
      </c>
      <c r="O36" s="56">
        <v>633.5</v>
      </c>
      <c r="P36" s="56">
        <v>1233.7</v>
      </c>
      <c r="Q36" s="56">
        <f t="shared" si="1"/>
        <v>113.09010908424237</v>
      </c>
      <c r="R36" s="56">
        <f>P36/D36*100</f>
        <v>15.913370998116761</v>
      </c>
      <c r="S36" s="56">
        <v>504.7</v>
      </c>
      <c r="T36" s="56">
        <f>S36/D36*100</f>
        <v>6.5100740396770105</v>
      </c>
      <c r="U36" s="56">
        <v>244.9</v>
      </c>
      <c r="V36" s="56">
        <f>U36/D36*100</f>
        <v>3.1589402265046562</v>
      </c>
      <c r="W36" s="56">
        <v>254.9</v>
      </c>
      <c r="X36" s="56">
        <f>W36/D36*100</f>
        <v>3.2879292108453937</v>
      </c>
      <c r="Y36" s="56">
        <v>111.9</v>
      </c>
      <c r="Z36" s="56">
        <f>Y36/D36*100</f>
        <v>1.4433867347728504</v>
      </c>
      <c r="AA36" s="56">
        <v>45.1</v>
      </c>
      <c r="AB36" s="56">
        <f>AA36/D36*100</f>
        <v>0.58174031937672521</v>
      </c>
      <c r="AC36" s="56">
        <v>72.3</v>
      </c>
      <c r="AD36" s="56">
        <f>AC36/D36*100</f>
        <v>0.93259035678353064</v>
      </c>
      <c r="AE36" s="56">
        <v>327.10000000000002</v>
      </c>
      <c r="AF36" s="64">
        <v>6394.2</v>
      </c>
    </row>
    <row r="37" spans="2:32" ht="12" customHeight="1">
      <c r="B37" s="13">
        <v>1987</v>
      </c>
      <c r="C37" s="44">
        <v>62</v>
      </c>
      <c r="D37" s="52">
        <v>7437.2</v>
      </c>
      <c r="E37" s="57">
        <f t="shared" si="0"/>
        <v>95.931687433893146</v>
      </c>
      <c r="F37" s="57">
        <v>100</v>
      </c>
      <c r="G37" s="57">
        <v>5825.6</v>
      </c>
      <c r="H37" s="57">
        <v>2556</v>
      </c>
      <c r="I37" s="57">
        <v>121.7</v>
      </c>
      <c r="J37" s="57">
        <v>152.69999999999999</v>
      </c>
      <c r="K37" s="57">
        <v>83.6</v>
      </c>
      <c r="L37" s="57">
        <v>1464.8</v>
      </c>
      <c r="M37" s="57">
        <v>646.4</v>
      </c>
      <c r="N37" s="57">
        <v>172.2</v>
      </c>
      <c r="O37" s="57">
        <v>628.1</v>
      </c>
      <c r="P37" s="57">
        <v>1273.2</v>
      </c>
      <c r="Q37" s="57">
        <f t="shared" si="1"/>
        <v>103.20175083083407</v>
      </c>
      <c r="R37" s="57">
        <f>P37/D37*100</f>
        <v>17.119345990426503</v>
      </c>
      <c r="S37" s="57">
        <v>489.7</v>
      </c>
      <c r="T37" s="57">
        <f>S37/D37*100</f>
        <v>6.5844672726294835</v>
      </c>
      <c r="U37" s="57">
        <v>301.3</v>
      </c>
      <c r="V37" s="57">
        <f>U37/D37*100</f>
        <v>4.0512558489754209</v>
      </c>
      <c r="W37" s="57">
        <v>254.7</v>
      </c>
      <c r="X37" s="57">
        <f>W37/D37*100</f>
        <v>3.4246759533157638</v>
      </c>
      <c r="Y37" s="57">
        <v>94.3</v>
      </c>
      <c r="Z37" s="57">
        <f>Y37/D37*100</f>
        <v>1.2679503038778035</v>
      </c>
      <c r="AA37" s="57">
        <v>64.3</v>
      </c>
      <c r="AB37" s="57">
        <f>AA37/D37*100</f>
        <v>0.8645726886462648</v>
      </c>
      <c r="AC37" s="57">
        <v>68.900000000000006</v>
      </c>
      <c r="AD37" s="57">
        <f>AC37/D37*100</f>
        <v>0.92642392298176746</v>
      </c>
      <c r="AE37" s="57">
        <v>338.5</v>
      </c>
      <c r="AF37" s="65">
        <v>6693.4</v>
      </c>
    </row>
    <row r="38" spans="2:32" ht="12" customHeight="1">
      <c r="B38" s="13">
        <v>1988</v>
      </c>
      <c r="C38" s="45">
        <v>63</v>
      </c>
      <c r="D38" s="52">
        <v>7432.7</v>
      </c>
      <c r="E38" s="57">
        <f t="shared" si="0"/>
        <v>99.939493357715264</v>
      </c>
      <c r="F38" s="57">
        <v>100</v>
      </c>
      <c r="G38" s="57">
        <v>5777.7</v>
      </c>
      <c r="H38" s="57">
        <v>2361.9</v>
      </c>
      <c r="I38" s="57">
        <v>131.19999999999999</v>
      </c>
      <c r="J38" s="57">
        <v>148.80000000000001</v>
      </c>
      <c r="K38" s="57">
        <v>75</v>
      </c>
      <c r="L38" s="57">
        <v>1626</v>
      </c>
      <c r="M38" s="57">
        <v>635.1</v>
      </c>
      <c r="N38" s="57">
        <v>164</v>
      </c>
      <c r="O38" s="57">
        <v>635.6</v>
      </c>
      <c r="P38" s="57">
        <v>1285.9000000000001</v>
      </c>
      <c r="Q38" s="57">
        <f t="shared" si="1"/>
        <v>100.99748664781654</v>
      </c>
      <c r="R38" s="57">
        <f>P38/D38*100</f>
        <v>17.300577179221548</v>
      </c>
      <c r="S38" s="57">
        <v>514.1</v>
      </c>
      <c r="T38" s="57">
        <f>S38/D38*100</f>
        <v>6.91673281580045</v>
      </c>
      <c r="U38" s="57">
        <v>327.10000000000002</v>
      </c>
      <c r="V38" s="57">
        <f>U38/D38*100</f>
        <v>4.4008233885398313</v>
      </c>
      <c r="W38" s="57">
        <v>215.6</v>
      </c>
      <c r="X38" s="57">
        <f>W38/D38*100</f>
        <v>2.9006955749593013</v>
      </c>
      <c r="Y38" s="57">
        <v>94.9</v>
      </c>
      <c r="Z38" s="57">
        <f>Y38/D38*100</f>
        <v>1.2767903991819933</v>
      </c>
      <c r="AA38" s="57">
        <v>58.6</v>
      </c>
      <c r="AB38" s="57">
        <f>AA38/D38*100</f>
        <v>0.78840798094904962</v>
      </c>
      <c r="AC38" s="57">
        <v>75.5</v>
      </c>
      <c r="AD38" s="57">
        <f>AC38/D38*100</f>
        <v>1.0157816136800895</v>
      </c>
      <c r="AE38" s="57">
        <v>369.2</v>
      </c>
      <c r="AF38" s="65">
        <v>6205.2</v>
      </c>
    </row>
    <row r="39" spans="2:32" ht="12" customHeight="1">
      <c r="B39" s="13">
        <v>1989</v>
      </c>
      <c r="C39" s="44" t="s">
        <v>41</v>
      </c>
      <c r="D39" s="52">
        <v>7899.8</v>
      </c>
      <c r="E39" s="57">
        <f t="shared" si="0"/>
        <v>106.28439194370823</v>
      </c>
      <c r="F39" s="57">
        <v>100</v>
      </c>
      <c r="G39" s="57">
        <v>6154.6</v>
      </c>
      <c r="H39" s="57">
        <v>2533</v>
      </c>
      <c r="I39" s="57">
        <v>108.6</v>
      </c>
      <c r="J39" s="57">
        <v>154.19999999999999</v>
      </c>
      <c r="K39" s="57">
        <v>88.6</v>
      </c>
      <c r="L39" s="57">
        <v>1636.8</v>
      </c>
      <c r="M39" s="57">
        <v>744.9</v>
      </c>
      <c r="N39" s="57">
        <v>187.9</v>
      </c>
      <c r="O39" s="57">
        <v>700.8</v>
      </c>
      <c r="P39" s="57">
        <v>1349.7</v>
      </c>
      <c r="Q39" s="57">
        <f t="shared" si="1"/>
        <v>104.96150556030794</v>
      </c>
      <c r="R39" s="57">
        <f>P39/D39*100</f>
        <v>17.08524266437125</v>
      </c>
      <c r="S39" s="57">
        <v>544.4</v>
      </c>
      <c r="T39" s="57">
        <f>S39/D39*100</f>
        <v>6.8913137041444088</v>
      </c>
      <c r="U39" s="57">
        <v>338.6</v>
      </c>
      <c r="V39" s="57">
        <f>U39/D39*100</f>
        <v>4.2861844603660852</v>
      </c>
      <c r="W39" s="57">
        <v>217.2</v>
      </c>
      <c r="X39" s="57">
        <f>W39/D39*100</f>
        <v>2.7494366945998627</v>
      </c>
      <c r="Y39" s="57">
        <v>101.7</v>
      </c>
      <c r="Z39" s="57">
        <f>Y39/D39*100</f>
        <v>1.2873743639079469</v>
      </c>
      <c r="AA39" s="57">
        <v>57.8</v>
      </c>
      <c r="AB39" s="57">
        <f>AA39/D39*100</f>
        <v>0.73166409276184208</v>
      </c>
      <c r="AC39" s="57">
        <v>89.8</v>
      </c>
      <c r="AD39" s="57">
        <f>AC39/D39*100</f>
        <v>1.1367376389275679</v>
      </c>
      <c r="AE39" s="57">
        <v>395.6</v>
      </c>
      <c r="AF39" s="65">
        <v>6414.5</v>
      </c>
    </row>
    <row r="40" spans="2:32" ht="12" customHeight="1">
      <c r="B40" s="11">
        <v>1990</v>
      </c>
      <c r="C40" s="46" t="s">
        <v>14</v>
      </c>
      <c r="D40" s="53">
        <v>8126.3</v>
      </c>
      <c r="E40" s="58">
        <f t="shared" si="0"/>
        <v>102.86716119395427</v>
      </c>
      <c r="F40" s="58">
        <v>100</v>
      </c>
      <c r="G40" s="58">
        <v>6395.9</v>
      </c>
      <c r="H40" s="58">
        <v>2483.9</v>
      </c>
      <c r="I40" s="58">
        <v>100.6</v>
      </c>
      <c r="J40" s="58">
        <v>167.2</v>
      </c>
      <c r="K40" s="58">
        <v>58.1</v>
      </c>
      <c r="L40" s="58">
        <v>1844.8</v>
      </c>
      <c r="M40" s="58">
        <v>832.3</v>
      </c>
      <c r="N40" s="58">
        <v>163.69999999999999</v>
      </c>
      <c r="O40" s="58">
        <v>745.3</v>
      </c>
      <c r="P40" s="58">
        <v>1318.8</v>
      </c>
      <c r="Q40" s="58">
        <f t="shared" si="1"/>
        <v>97.710602356079121</v>
      </c>
      <c r="R40" s="58">
        <f>P40/D40*100</f>
        <v>16.228788009303127</v>
      </c>
      <c r="S40" s="58">
        <v>516.1</v>
      </c>
      <c r="T40" s="58">
        <f>S40/D40*100</f>
        <v>6.3509838425851868</v>
      </c>
      <c r="U40" s="58">
        <v>311.39999999999998</v>
      </c>
      <c r="V40" s="58">
        <f>U40/D40*100</f>
        <v>3.832002264253104</v>
      </c>
      <c r="W40" s="58">
        <v>222.1</v>
      </c>
      <c r="X40" s="58">
        <f>W40/D40*100</f>
        <v>2.733101165352005</v>
      </c>
      <c r="Y40" s="58">
        <v>121.3</v>
      </c>
      <c r="Z40" s="58">
        <f>Y40/D40*100</f>
        <v>1.4926842474434858</v>
      </c>
      <c r="AA40" s="58">
        <v>58.3</v>
      </c>
      <c r="AB40" s="58">
        <f>AA40/D40*100</f>
        <v>0.71742367375066141</v>
      </c>
      <c r="AC40" s="58">
        <v>89.6</v>
      </c>
      <c r="AD40" s="58">
        <f>AC40/D40*100</f>
        <v>1.1025928159186837</v>
      </c>
      <c r="AE40" s="58">
        <v>411.6</v>
      </c>
      <c r="AF40" s="66">
        <v>6221.1</v>
      </c>
    </row>
    <row r="41" spans="2:32" ht="12" customHeight="1">
      <c r="B41" s="12">
        <v>1991</v>
      </c>
      <c r="C41" s="43" t="s">
        <v>15</v>
      </c>
      <c r="D41" s="51">
        <v>7865.3</v>
      </c>
      <c r="E41" s="56">
        <f t="shared" si="0"/>
        <v>96.788206194701161</v>
      </c>
      <c r="F41" s="56">
        <v>100</v>
      </c>
      <c r="G41" s="56">
        <v>6166.1</v>
      </c>
      <c r="H41" s="56">
        <v>2185</v>
      </c>
      <c r="I41" s="56">
        <v>63.1</v>
      </c>
      <c r="J41" s="56">
        <v>198.1</v>
      </c>
      <c r="K41" s="56">
        <v>51</v>
      </c>
      <c r="L41" s="56">
        <v>1937</v>
      </c>
      <c r="M41" s="56">
        <v>845.4</v>
      </c>
      <c r="N41" s="56">
        <v>155.80000000000001</v>
      </c>
      <c r="O41" s="56">
        <v>730.7</v>
      </c>
      <c r="P41" s="56">
        <v>1288.2</v>
      </c>
      <c r="Q41" s="56">
        <f t="shared" si="1"/>
        <v>97.679708826205641</v>
      </c>
      <c r="R41" s="56">
        <f>P41/D41*100</f>
        <v>16.37826910607351</v>
      </c>
      <c r="S41" s="56">
        <v>477.7</v>
      </c>
      <c r="T41" s="56">
        <f>S41/D41*100</f>
        <v>6.0735127712865369</v>
      </c>
      <c r="U41" s="56">
        <v>272.3</v>
      </c>
      <c r="V41" s="56">
        <f>U41/D41*100</f>
        <v>3.4620421344386103</v>
      </c>
      <c r="W41" s="56">
        <v>257.8</v>
      </c>
      <c r="X41" s="56">
        <f>W41/D41*100</f>
        <v>3.2776880729279241</v>
      </c>
      <c r="Y41" s="56">
        <v>135.30000000000001</v>
      </c>
      <c r="Z41" s="56">
        <f>Y41/D41*100</f>
        <v>1.7202141049928166</v>
      </c>
      <c r="AA41" s="56">
        <v>62.7</v>
      </c>
      <c r="AB41" s="56">
        <f>AA41/D41*100</f>
        <v>0.79717239011862229</v>
      </c>
      <c r="AC41" s="56">
        <v>82.5</v>
      </c>
      <c r="AD41" s="56">
        <f>AC41/D41*100</f>
        <v>1.0489110396297663</v>
      </c>
      <c r="AE41" s="56">
        <v>411</v>
      </c>
      <c r="AF41" s="64">
        <v>5557.1</v>
      </c>
    </row>
    <row r="42" spans="2:32" ht="12" customHeight="1">
      <c r="B42" s="13">
        <v>1992</v>
      </c>
      <c r="C42" s="44" t="s">
        <v>16</v>
      </c>
      <c r="D42" s="52">
        <v>7643.7</v>
      </c>
      <c r="E42" s="57">
        <f t="shared" si="0"/>
        <v>97.182561377188406</v>
      </c>
      <c r="F42" s="57">
        <v>100</v>
      </c>
      <c r="G42" s="57">
        <v>6144.9</v>
      </c>
      <c r="H42" s="57">
        <v>2586.1</v>
      </c>
      <c r="I42" s="57">
        <v>74.099999999999994</v>
      </c>
      <c r="J42" s="57">
        <v>186.2</v>
      </c>
      <c r="K42" s="57">
        <v>63.2</v>
      </c>
      <c r="L42" s="57">
        <v>1668</v>
      </c>
      <c r="M42" s="57">
        <v>726</v>
      </c>
      <c r="N42" s="57">
        <v>156.80000000000001</v>
      </c>
      <c r="O42" s="57">
        <v>684.5</v>
      </c>
      <c r="P42" s="57">
        <v>1071.7</v>
      </c>
      <c r="Q42" s="57">
        <f t="shared" si="1"/>
        <v>83.193603477720856</v>
      </c>
      <c r="R42" s="57">
        <f>P42/D42*100</f>
        <v>14.020696782971598</v>
      </c>
      <c r="S42" s="57">
        <v>456.1</v>
      </c>
      <c r="T42" s="57">
        <f>S42/D42*100</f>
        <v>5.9670055078038127</v>
      </c>
      <c r="U42" s="57">
        <v>218.1</v>
      </c>
      <c r="V42" s="57">
        <f>U42/D42*100</f>
        <v>2.8533301934926802</v>
      </c>
      <c r="W42" s="57">
        <v>209.1</v>
      </c>
      <c r="X42" s="57">
        <f>W42/D42*100</f>
        <v>2.7355861690019232</v>
      </c>
      <c r="Y42" s="57">
        <v>80.7</v>
      </c>
      <c r="Z42" s="57">
        <f>Y42/D42*100</f>
        <v>1.0557714196004553</v>
      </c>
      <c r="AA42" s="57">
        <v>39</v>
      </c>
      <c r="AB42" s="57">
        <f>AA42/D42*100</f>
        <v>0.51022410612661406</v>
      </c>
      <c r="AC42" s="57">
        <v>68.8</v>
      </c>
      <c r="AD42" s="57">
        <f>AC42/D42*100</f>
        <v>0.90008765388489864</v>
      </c>
      <c r="AE42" s="57">
        <v>427.1</v>
      </c>
      <c r="AF42" s="65">
        <v>6141.5</v>
      </c>
    </row>
    <row r="43" spans="2:32" ht="12" customHeight="1">
      <c r="B43" s="13">
        <v>1993</v>
      </c>
      <c r="C43" s="45" t="s">
        <v>17</v>
      </c>
      <c r="D43" s="52">
        <v>7071.5</v>
      </c>
      <c r="E43" s="57">
        <f t="shared" si="0"/>
        <v>92.51409657626543</v>
      </c>
      <c r="F43" s="57">
        <v>100</v>
      </c>
      <c r="G43" s="57">
        <v>5721.9</v>
      </c>
      <c r="H43" s="57">
        <v>2191.9</v>
      </c>
      <c r="I43" s="57">
        <v>65.7</v>
      </c>
      <c r="J43" s="57">
        <v>168.4</v>
      </c>
      <c r="K43" s="57">
        <v>48.7</v>
      </c>
      <c r="L43" s="57">
        <v>1812.6</v>
      </c>
      <c r="M43" s="57">
        <v>608.4</v>
      </c>
      <c r="N43" s="57">
        <v>153.1</v>
      </c>
      <c r="O43" s="57">
        <v>673.1</v>
      </c>
      <c r="P43" s="57">
        <v>919.2</v>
      </c>
      <c r="Q43" s="57">
        <f t="shared" si="1"/>
        <v>85.770271531212089</v>
      </c>
      <c r="R43" s="57">
        <f>P43/D43*100</f>
        <v>12.998656579226472</v>
      </c>
      <c r="S43" s="57">
        <v>429.8</v>
      </c>
      <c r="T43" s="57">
        <f>S43/D43*100</f>
        <v>6.0779184048645973</v>
      </c>
      <c r="U43" s="57">
        <v>151</v>
      </c>
      <c r="V43" s="57">
        <f>U43/D43*100</f>
        <v>2.1353319663437742</v>
      </c>
      <c r="W43" s="57">
        <v>159.1</v>
      </c>
      <c r="X43" s="57">
        <f>W43/D43*100</f>
        <v>2.2498762638761223</v>
      </c>
      <c r="Y43" s="57">
        <v>80.3</v>
      </c>
      <c r="Z43" s="57">
        <f>Y43/D43*100</f>
        <v>1.1355440854132786</v>
      </c>
      <c r="AA43" s="57">
        <v>40</v>
      </c>
      <c r="AB43" s="57">
        <f>AA43/D43*100</f>
        <v>0.56565085201159582</v>
      </c>
      <c r="AC43" s="57">
        <v>59</v>
      </c>
      <c r="AD43" s="57">
        <f>AC43/D43*100</f>
        <v>0.83433500671710392</v>
      </c>
      <c r="AE43" s="57">
        <v>430.4</v>
      </c>
      <c r="AF43" s="65">
        <v>5302.3</v>
      </c>
    </row>
    <row r="44" spans="2:32" ht="12" customHeight="1">
      <c r="B44" s="13">
        <v>1994</v>
      </c>
      <c r="C44" s="44" t="s">
        <v>18</v>
      </c>
      <c r="D44" s="52">
        <v>7833.9</v>
      </c>
      <c r="E44" s="57">
        <f t="shared" si="0"/>
        <v>110.78130523934102</v>
      </c>
      <c r="F44" s="57">
        <v>100</v>
      </c>
      <c r="G44" s="57">
        <v>6426.9</v>
      </c>
      <c r="H44" s="57">
        <v>2893.7</v>
      </c>
      <c r="I44" s="57">
        <v>66.099999999999994</v>
      </c>
      <c r="J44" s="57">
        <v>163.1</v>
      </c>
      <c r="K44" s="57">
        <v>43.5</v>
      </c>
      <c r="L44" s="57">
        <v>1702.3</v>
      </c>
      <c r="M44" s="57">
        <v>747.7</v>
      </c>
      <c r="N44" s="57">
        <v>136.1</v>
      </c>
      <c r="O44" s="57">
        <v>674.4</v>
      </c>
      <c r="P44" s="57">
        <v>961.3</v>
      </c>
      <c r="Q44" s="57">
        <f t="shared" si="1"/>
        <v>104.58006962576152</v>
      </c>
      <c r="R44" s="57">
        <f>P44/D44*100</f>
        <v>12.271027202287495</v>
      </c>
      <c r="S44" s="57">
        <v>431.5</v>
      </c>
      <c r="T44" s="57">
        <f>S44/D44*100</f>
        <v>5.5081121791189576</v>
      </c>
      <c r="U44" s="57">
        <v>156.6</v>
      </c>
      <c r="V44" s="57">
        <f>U44/D44*100</f>
        <v>1.9990043273465323</v>
      </c>
      <c r="W44" s="57">
        <v>184.8</v>
      </c>
      <c r="X44" s="57">
        <f>W44/D44*100</f>
        <v>2.3589782866771341</v>
      </c>
      <c r="Y44" s="57">
        <v>90.6</v>
      </c>
      <c r="Z44" s="57">
        <f>Y44/D44*100</f>
        <v>1.1565120821046988</v>
      </c>
      <c r="AA44" s="57">
        <v>43.2</v>
      </c>
      <c r="AB44" s="57">
        <f>AA44/D44*100</f>
        <v>0.55144946961283658</v>
      </c>
      <c r="AC44" s="57">
        <v>54.6</v>
      </c>
      <c r="AD44" s="57">
        <f>AC44/D44*100</f>
        <v>0.69697085742733511</v>
      </c>
      <c r="AE44" s="57">
        <v>445.7</v>
      </c>
      <c r="AF44" s="65">
        <v>6009.5</v>
      </c>
    </row>
    <row r="45" spans="2:32" ht="12" customHeight="1">
      <c r="B45" s="11">
        <v>1995</v>
      </c>
      <c r="C45" s="46" t="s">
        <v>19</v>
      </c>
      <c r="D45" s="53">
        <v>7055.3</v>
      </c>
      <c r="E45" s="58">
        <f t="shared" si="0"/>
        <v>90.061144512950136</v>
      </c>
      <c r="F45" s="58">
        <v>100</v>
      </c>
      <c r="G45" s="58">
        <v>5681.5</v>
      </c>
      <c r="H45" s="58">
        <v>2316.8000000000002</v>
      </c>
      <c r="I45" s="58">
        <v>46.4</v>
      </c>
      <c r="J45" s="58">
        <v>167.3</v>
      </c>
      <c r="K45" s="58">
        <v>41.6</v>
      </c>
      <c r="L45" s="58">
        <v>1592.6</v>
      </c>
      <c r="M45" s="58">
        <v>696.8</v>
      </c>
      <c r="N45" s="58">
        <v>144.6</v>
      </c>
      <c r="O45" s="58">
        <v>675.4</v>
      </c>
      <c r="P45" s="58">
        <v>937.7</v>
      </c>
      <c r="Q45" s="58">
        <f t="shared" si="1"/>
        <v>97.544991157807146</v>
      </c>
      <c r="R45" s="58">
        <f>P45/D45*100</f>
        <v>13.29071761654359</v>
      </c>
      <c r="S45" s="58">
        <v>394.4</v>
      </c>
      <c r="T45" s="58">
        <f>S45/D45*100</f>
        <v>5.5901237367652676</v>
      </c>
      <c r="U45" s="58">
        <v>173.4</v>
      </c>
      <c r="V45" s="58">
        <f>U45/D45*100</f>
        <v>2.4577268153019713</v>
      </c>
      <c r="W45" s="58">
        <v>176.9</v>
      </c>
      <c r="X45" s="58">
        <f>W45/D45*100</f>
        <v>2.5073349113432455</v>
      </c>
      <c r="Y45" s="58">
        <v>99.8</v>
      </c>
      <c r="Z45" s="58">
        <f>Y45/D45*100</f>
        <v>1.414539424262611</v>
      </c>
      <c r="AA45" s="58">
        <v>42.2</v>
      </c>
      <c r="AB45" s="58">
        <f>AA45/D45*100</f>
        <v>0.59813190084050294</v>
      </c>
      <c r="AC45" s="58">
        <v>51</v>
      </c>
      <c r="AD45" s="58">
        <f>AC45/D45*100</f>
        <v>0.72286082802999163</v>
      </c>
      <c r="AE45" s="58">
        <v>436.1</v>
      </c>
      <c r="AF45" s="66">
        <v>5676.6</v>
      </c>
    </row>
    <row r="46" spans="2:32" ht="12" customHeight="1">
      <c r="B46" s="12">
        <v>1996</v>
      </c>
      <c r="C46" s="43" t="s">
        <v>20</v>
      </c>
      <c r="D46" s="51">
        <v>6720.7</v>
      </c>
      <c r="E46" s="56">
        <f t="shared" si="0"/>
        <v>95.25746601845421</v>
      </c>
      <c r="F46" s="56">
        <v>100</v>
      </c>
      <c r="G46" s="56">
        <v>5391.9</v>
      </c>
      <c r="H46" s="56">
        <v>2269.3000000000002</v>
      </c>
      <c r="I46" s="56">
        <v>54.5</v>
      </c>
      <c r="J46" s="56">
        <v>159.19999999999999</v>
      </c>
      <c r="K46" s="56">
        <v>50.1</v>
      </c>
      <c r="L46" s="56">
        <v>1486.2</v>
      </c>
      <c r="M46" s="56">
        <v>696.8</v>
      </c>
      <c r="N46" s="56">
        <v>150.1</v>
      </c>
      <c r="O46" s="56">
        <v>525.9</v>
      </c>
      <c r="P46" s="56">
        <v>879.4</v>
      </c>
      <c r="Q46" s="56">
        <f t="shared" si="1"/>
        <v>93.782659699264144</v>
      </c>
      <c r="R46" s="56">
        <f>P46/D46*100</f>
        <v>13.084946508548217</v>
      </c>
      <c r="S46" s="56">
        <v>369</v>
      </c>
      <c r="T46" s="56">
        <f>S46/D46*100</f>
        <v>5.4904995015400182</v>
      </c>
      <c r="U46" s="56">
        <v>167.4</v>
      </c>
      <c r="V46" s="56">
        <f>U46/D46*100</f>
        <v>2.4908119689913253</v>
      </c>
      <c r="W46" s="56">
        <v>161</v>
      </c>
      <c r="X46" s="56">
        <f>W46/D46*100</f>
        <v>2.3955837933548589</v>
      </c>
      <c r="Y46" s="56">
        <v>102.6</v>
      </c>
      <c r="Z46" s="56">
        <f>Y46/D46*100</f>
        <v>1.5266266906721024</v>
      </c>
      <c r="AA46" s="56">
        <v>38.5</v>
      </c>
      <c r="AB46" s="56">
        <f>AA46/D46*100</f>
        <v>0.57285699406311841</v>
      </c>
      <c r="AC46" s="56">
        <v>40.9</v>
      </c>
      <c r="AD46" s="56">
        <f>AC46/D46*100</f>
        <v>0.60856755992679334</v>
      </c>
      <c r="AE46" s="56">
        <v>449.4</v>
      </c>
      <c r="AF46" s="64">
        <v>5435.6</v>
      </c>
    </row>
    <row r="47" spans="2:32" ht="12" customHeight="1">
      <c r="B47" s="13">
        <v>1997</v>
      </c>
      <c r="C47" s="44" t="s">
        <v>21</v>
      </c>
      <c r="D47" s="52">
        <v>6332.9</v>
      </c>
      <c r="E47" s="57">
        <f t="shared" si="0"/>
        <v>94.229767732527861</v>
      </c>
      <c r="F47" s="57">
        <v>100</v>
      </c>
      <c r="G47" s="57">
        <v>5053.2</v>
      </c>
      <c r="H47" s="57">
        <v>1951.2</v>
      </c>
      <c r="I47" s="57">
        <v>59.6</v>
      </c>
      <c r="J47" s="57">
        <v>156.4</v>
      </c>
      <c r="K47" s="57">
        <v>46.3</v>
      </c>
      <c r="L47" s="57">
        <v>1512.8</v>
      </c>
      <c r="M47" s="57">
        <v>569.70000000000005</v>
      </c>
      <c r="N47" s="57">
        <v>152.4</v>
      </c>
      <c r="O47" s="57">
        <v>604.9</v>
      </c>
      <c r="P47" s="57">
        <v>819.1</v>
      </c>
      <c r="Q47" s="57">
        <f t="shared" si="1"/>
        <v>93.143052080964296</v>
      </c>
      <c r="R47" s="57">
        <f>P47/D47*100</f>
        <v>12.934042855563801</v>
      </c>
      <c r="S47" s="57">
        <v>351</v>
      </c>
      <c r="T47" s="57">
        <f>S47/D47*100</f>
        <v>5.5424844857806059</v>
      </c>
      <c r="U47" s="57">
        <v>147.80000000000001</v>
      </c>
      <c r="V47" s="57">
        <f>U47/D47*100</f>
        <v>2.333843894582261</v>
      </c>
      <c r="W47" s="57">
        <v>145.80000000000001</v>
      </c>
      <c r="X47" s="57">
        <f>W47/D47*100</f>
        <v>2.3022627864011751</v>
      </c>
      <c r="Y47" s="57">
        <v>97.3</v>
      </c>
      <c r="Z47" s="57">
        <f>Y47/D47*100</f>
        <v>1.5364209130098374</v>
      </c>
      <c r="AA47" s="57">
        <v>38.700000000000003</v>
      </c>
      <c r="AB47" s="57">
        <f>AA47/D47*100</f>
        <v>0.61109444330401563</v>
      </c>
      <c r="AC47" s="57">
        <v>38.5</v>
      </c>
      <c r="AD47" s="57">
        <f>AC47/D47*100</f>
        <v>0.60793633248590695</v>
      </c>
      <c r="AE47" s="57">
        <v>460.6</v>
      </c>
      <c r="AF47" s="65">
        <v>5670</v>
      </c>
    </row>
    <row r="48" spans="2:32" ht="12" customHeight="1">
      <c r="B48" s="13">
        <v>1998</v>
      </c>
      <c r="C48" s="45" t="s">
        <v>22</v>
      </c>
      <c r="D48" s="52">
        <v>6551.9</v>
      </c>
      <c r="E48" s="57">
        <f t="shared" si="0"/>
        <v>103.45813134582893</v>
      </c>
      <c r="F48" s="57">
        <v>100</v>
      </c>
      <c r="G48" s="57">
        <v>5308.5</v>
      </c>
      <c r="H48" s="57">
        <v>1791.6</v>
      </c>
      <c r="I48" s="57">
        <v>52</v>
      </c>
      <c r="J48" s="57">
        <v>181.9</v>
      </c>
      <c r="K48" s="57">
        <v>43.8</v>
      </c>
      <c r="L48" s="57">
        <v>1823.8</v>
      </c>
      <c r="M48" s="57">
        <v>657.6</v>
      </c>
      <c r="N48" s="57">
        <v>146.4</v>
      </c>
      <c r="O48" s="57">
        <v>611.5</v>
      </c>
      <c r="P48" s="57">
        <v>779.5</v>
      </c>
      <c r="Q48" s="57">
        <f t="shared" si="1"/>
        <v>95.165425466975947</v>
      </c>
      <c r="R48" s="57">
        <f>P48/D48*100</f>
        <v>11.897312230040141</v>
      </c>
      <c r="S48" s="57">
        <v>371.6</v>
      </c>
      <c r="T48" s="57">
        <f>S48/D48*100</f>
        <v>5.6716372350005342</v>
      </c>
      <c r="U48" s="57">
        <v>120.6</v>
      </c>
      <c r="V48" s="57">
        <f>U48/D48*100</f>
        <v>1.8406874341793982</v>
      </c>
      <c r="W48" s="57">
        <v>132.9</v>
      </c>
      <c r="X48" s="57">
        <f>W48/D48*100</f>
        <v>2.0284192371678449</v>
      </c>
      <c r="Y48" s="57">
        <v>84.5</v>
      </c>
      <c r="Z48" s="57">
        <f>Y48/D48*100</f>
        <v>1.2897022237824143</v>
      </c>
      <c r="AA48" s="57">
        <v>31.6</v>
      </c>
      <c r="AB48" s="57">
        <f>AA48/D48*100</f>
        <v>0.48230284344999164</v>
      </c>
      <c r="AC48" s="57">
        <v>38.4</v>
      </c>
      <c r="AD48" s="57">
        <f>AC48/D48*100</f>
        <v>0.5860895312810025</v>
      </c>
      <c r="AE48" s="57">
        <v>463.9</v>
      </c>
      <c r="AF48" s="65">
        <v>5212.3999999999996</v>
      </c>
    </row>
    <row r="49" spans="2:32" ht="12" customHeight="1">
      <c r="B49" s="13">
        <v>1999</v>
      </c>
      <c r="C49" s="44" t="s">
        <v>23</v>
      </c>
      <c r="D49" s="52">
        <v>6055.7</v>
      </c>
      <c r="E49" s="57">
        <f t="shared" si="0"/>
        <v>92.426624337978296</v>
      </c>
      <c r="F49" s="57">
        <v>100</v>
      </c>
      <c r="G49" s="57">
        <v>4770.8</v>
      </c>
      <c r="H49" s="57">
        <v>1654.9</v>
      </c>
      <c r="I49" s="57">
        <v>62.9</v>
      </c>
      <c r="J49" s="57">
        <v>162.4</v>
      </c>
      <c r="K49" s="57">
        <v>60.2</v>
      </c>
      <c r="L49" s="57">
        <v>1502.5</v>
      </c>
      <c r="M49" s="57">
        <v>570.5</v>
      </c>
      <c r="N49" s="57">
        <v>172.5</v>
      </c>
      <c r="O49" s="57">
        <v>584.9</v>
      </c>
      <c r="P49" s="57">
        <v>803.1</v>
      </c>
      <c r="Q49" s="57">
        <f t="shared" si="1"/>
        <v>103.02758178319435</v>
      </c>
      <c r="R49" s="57">
        <f>P49/D49*100</f>
        <v>13.261885496309263</v>
      </c>
      <c r="S49" s="57">
        <v>368.8</v>
      </c>
      <c r="T49" s="57">
        <f>S49/D49*100</f>
        <v>6.0901299602027841</v>
      </c>
      <c r="U49" s="57">
        <v>112.6</v>
      </c>
      <c r="V49" s="57">
        <f>U49/D49*100</f>
        <v>1.8594051885000906</v>
      </c>
      <c r="W49" s="57">
        <v>134.30000000000001</v>
      </c>
      <c r="X49" s="57">
        <f>W49/D49*100</f>
        <v>2.2177452647918492</v>
      </c>
      <c r="Y49" s="57">
        <v>125.7</v>
      </c>
      <c r="Z49" s="57">
        <f>Y49/D49*100</f>
        <v>2.0757303036808299</v>
      </c>
      <c r="AA49" s="57">
        <v>30.4</v>
      </c>
      <c r="AB49" s="57">
        <f>AA49/D49*100</f>
        <v>0.50200637415988236</v>
      </c>
      <c r="AC49" s="57">
        <v>31.4</v>
      </c>
      <c r="AD49" s="57">
        <f>AC49/D49*100</f>
        <v>0.51851974173093118</v>
      </c>
      <c r="AE49" s="57">
        <v>481.7</v>
      </c>
      <c r="AF49" s="65">
        <v>5398</v>
      </c>
    </row>
    <row r="50" spans="2:32" ht="12" customHeight="1">
      <c r="B50" s="11">
        <v>2000</v>
      </c>
      <c r="C50" s="46" t="s">
        <v>24</v>
      </c>
      <c r="D50" s="53">
        <v>5870.7</v>
      </c>
      <c r="E50" s="58">
        <f t="shared" si="0"/>
        <v>96.945026999355974</v>
      </c>
      <c r="F50" s="58">
        <v>100</v>
      </c>
      <c r="G50" s="58">
        <v>4560.6000000000004</v>
      </c>
      <c r="H50" s="58">
        <v>1602.2</v>
      </c>
      <c r="I50" s="58">
        <v>72.400000000000006</v>
      </c>
      <c r="J50" s="58">
        <v>148.69999999999999</v>
      </c>
      <c r="K50" s="58">
        <v>65.900000000000006</v>
      </c>
      <c r="L50" s="58">
        <v>1367.5</v>
      </c>
      <c r="M50" s="58">
        <v>584.79999999999995</v>
      </c>
      <c r="N50" s="58">
        <v>151.80000000000001</v>
      </c>
      <c r="O50" s="58">
        <v>567.29999999999995</v>
      </c>
      <c r="P50" s="58">
        <v>808.4</v>
      </c>
      <c r="Q50" s="58">
        <f t="shared" si="1"/>
        <v>100.65994272195242</v>
      </c>
      <c r="R50" s="58">
        <f>P50/D50*100</f>
        <v>13.770078525559132</v>
      </c>
      <c r="S50" s="58">
        <v>377.7</v>
      </c>
      <c r="T50" s="58">
        <f>S50/D50*100</f>
        <v>6.4336450508457252</v>
      </c>
      <c r="U50" s="58">
        <v>129.4</v>
      </c>
      <c r="V50" s="58">
        <f>U50/D50*100</f>
        <v>2.2041664537448691</v>
      </c>
      <c r="W50" s="58">
        <v>116.7</v>
      </c>
      <c r="X50" s="58">
        <f>W50/D50*100</f>
        <v>1.9878379068935563</v>
      </c>
      <c r="Y50" s="58">
        <v>135</v>
      </c>
      <c r="Z50" s="58">
        <f>Y50/D50*100</f>
        <v>2.2995554192856047</v>
      </c>
      <c r="AA50" s="58">
        <v>23</v>
      </c>
      <c r="AB50" s="58">
        <f>AA50/D50*100</f>
        <v>0.39177610847088085</v>
      </c>
      <c r="AC50" s="58">
        <v>26.5</v>
      </c>
      <c r="AD50" s="58">
        <f>AC50/D50*100</f>
        <v>0.45139421193384099</v>
      </c>
      <c r="AE50" s="58">
        <v>501.8</v>
      </c>
      <c r="AF50" s="66">
        <v>5338.5</v>
      </c>
    </row>
    <row r="51" spans="2:32" ht="12" customHeight="1">
      <c r="B51" s="12">
        <v>2001</v>
      </c>
      <c r="C51" s="43" t="s">
        <v>25</v>
      </c>
      <c r="D51" s="51">
        <v>5606.3</v>
      </c>
      <c r="E51" s="56">
        <f t="shared" si="0"/>
        <v>95.496278126969543</v>
      </c>
      <c r="F51" s="56">
        <v>100</v>
      </c>
      <c r="G51" s="56">
        <v>4379.8</v>
      </c>
      <c r="H51" s="56">
        <v>1537.3</v>
      </c>
      <c r="I51" s="56">
        <v>66.3</v>
      </c>
      <c r="J51" s="56">
        <v>136.30000000000001</v>
      </c>
      <c r="K51" s="56">
        <v>53.8</v>
      </c>
      <c r="L51" s="56">
        <v>1351.8</v>
      </c>
      <c r="M51" s="56">
        <v>524</v>
      </c>
      <c r="N51" s="56">
        <v>153.4</v>
      </c>
      <c r="O51" s="56">
        <v>556.9</v>
      </c>
      <c r="P51" s="56">
        <v>729.3</v>
      </c>
      <c r="Q51" s="56">
        <f t="shared" si="1"/>
        <v>90.215239980207812</v>
      </c>
      <c r="R51" s="56">
        <f>P51/D51*100</f>
        <v>13.008579633626455</v>
      </c>
      <c r="S51" s="56">
        <v>381.8</v>
      </c>
      <c r="T51" s="56">
        <f>S51/D51*100</f>
        <v>6.8101956727253263</v>
      </c>
      <c r="U51" s="56">
        <v>32.4</v>
      </c>
      <c r="V51" s="56">
        <f>U51/D51*100</f>
        <v>0.57792126714588943</v>
      </c>
      <c r="W51" s="56">
        <v>160.9</v>
      </c>
      <c r="X51" s="56">
        <f>W51/D51*100</f>
        <v>2.8699855519683215</v>
      </c>
      <c r="Y51" s="56">
        <v>108.5</v>
      </c>
      <c r="Z51" s="56">
        <f>Y51/D51*100</f>
        <v>1.9353227618928703</v>
      </c>
      <c r="AA51" s="56">
        <v>22.3</v>
      </c>
      <c r="AB51" s="56">
        <f>AA51/D51*100</f>
        <v>0.39776679806646092</v>
      </c>
      <c r="AC51" s="56">
        <v>23.3</v>
      </c>
      <c r="AD51" s="56">
        <f>AC51/D51*100</f>
        <v>0.41560387421293898</v>
      </c>
      <c r="AE51" s="56">
        <v>497.3</v>
      </c>
      <c r="AF51" s="64">
        <v>5286</v>
      </c>
    </row>
    <row r="52" spans="2:32" ht="12" customHeight="1">
      <c r="B52" s="13">
        <v>2002</v>
      </c>
      <c r="C52" s="44" t="s">
        <v>26</v>
      </c>
      <c r="D52" s="52">
        <v>5574.3</v>
      </c>
      <c r="E52" s="57">
        <f t="shared" si="0"/>
        <v>99.4292135633127</v>
      </c>
      <c r="F52" s="57">
        <v>100</v>
      </c>
      <c r="G52" s="57">
        <v>4330.1000000000004</v>
      </c>
      <c r="H52" s="57">
        <v>1476.5</v>
      </c>
      <c r="I52" s="57">
        <v>82.7</v>
      </c>
      <c r="J52" s="57">
        <v>134.4</v>
      </c>
      <c r="K52" s="57">
        <v>55</v>
      </c>
      <c r="L52" s="57">
        <v>1367.3</v>
      </c>
      <c r="M52" s="57">
        <v>520.79999999999995</v>
      </c>
      <c r="N52" s="57">
        <v>150.19999999999999</v>
      </c>
      <c r="O52" s="57">
        <v>543.1</v>
      </c>
      <c r="P52" s="57">
        <v>739.6</v>
      </c>
      <c r="Q52" s="57">
        <f t="shared" si="1"/>
        <v>101.41231317701906</v>
      </c>
      <c r="R52" s="57">
        <f>P52/D52*100</f>
        <v>13.268033654449887</v>
      </c>
      <c r="S52" s="57">
        <v>385.8</v>
      </c>
      <c r="T52" s="57">
        <f>S52/D52*100</f>
        <v>6.9210483827565801</v>
      </c>
      <c r="U52" s="57">
        <v>36.1</v>
      </c>
      <c r="V52" s="57">
        <f>U52/D52*100</f>
        <v>0.6476149471682543</v>
      </c>
      <c r="W52" s="57">
        <v>157.9</v>
      </c>
      <c r="X52" s="57">
        <f>W52/D52*100</f>
        <v>2.8326426636528352</v>
      </c>
      <c r="Y52" s="57">
        <v>114.1</v>
      </c>
      <c r="Z52" s="57">
        <f>Y52/D52*100</f>
        <v>2.0468937803849809</v>
      </c>
      <c r="AA52" s="57">
        <v>24.4</v>
      </c>
      <c r="AB52" s="57">
        <f>AA52/D52*100</f>
        <v>0.43772312218574522</v>
      </c>
      <c r="AC52" s="57">
        <v>21.3</v>
      </c>
      <c r="AD52" s="57">
        <f>AC52/D52*100</f>
        <v>0.38211075830149077</v>
      </c>
      <c r="AE52" s="57">
        <v>504.6</v>
      </c>
      <c r="AF52" s="65">
        <v>5079.7</v>
      </c>
    </row>
    <row r="53" spans="2:32" ht="12" customHeight="1">
      <c r="B53" s="13">
        <v>2003</v>
      </c>
      <c r="C53" s="45" t="s">
        <v>27</v>
      </c>
      <c r="D53" s="52">
        <v>5757.7</v>
      </c>
      <c r="E53" s="57">
        <f t="shared" si="0"/>
        <v>103.29009920528138</v>
      </c>
      <c r="F53" s="57">
        <v>100</v>
      </c>
      <c r="G53" s="57">
        <v>4516.2</v>
      </c>
      <c r="H53" s="57">
        <v>1725.3</v>
      </c>
      <c r="I53" s="57">
        <v>78.8</v>
      </c>
      <c r="J53" s="57">
        <v>139.6</v>
      </c>
      <c r="K53" s="57">
        <v>64.599999999999994</v>
      </c>
      <c r="L53" s="57">
        <v>1347.7</v>
      </c>
      <c r="M53" s="57">
        <v>485.3</v>
      </c>
      <c r="N53" s="57">
        <v>162.69999999999999</v>
      </c>
      <c r="O53" s="57">
        <v>512.29999999999995</v>
      </c>
      <c r="P53" s="57">
        <v>736.4</v>
      </c>
      <c r="Q53" s="57">
        <f t="shared" si="1"/>
        <v>99.567333693888585</v>
      </c>
      <c r="R53" s="57">
        <f>P53/D53*100</f>
        <v>12.78982927210518</v>
      </c>
      <c r="S53" s="57">
        <v>407.8</v>
      </c>
      <c r="T53" s="57">
        <f>S53/D53*100</f>
        <v>7.0826892682842102</v>
      </c>
      <c r="U53" s="57">
        <v>116.9</v>
      </c>
      <c r="V53" s="57">
        <f>U53/D53*100</f>
        <v>2.030324608784758</v>
      </c>
      <c r="W53" s="57">
        <v>117</v>
      </c>
      <c r="X53" s="57">
        <f>W53/D53*100</f>
        <v>2.0320614134116051</v>
      </c>
      <c r="Y53" s="57">
        <v>58.8</v>
      </c>
      <c r="Z53" s="57">
        <f>Y53/D53*100</f>
        <v>1.0212411205863452</v>
      </c>
      <c r="AA53" s="57">
        <v>16</v>
      </c>
      <c r="AB53" s="57">
        <f>AA53/D53*100</f>
        <v>0.27788874029560418</v>
      </c>
      <c r="AC53" s="57">
        <v>19.8</v>
      </c>
      <c r="AD53" s="57">
        <f>AC53/D53*100</f>
        <v>0.34388731611581014</v>
      </c>
      <c r="AE53" s="57">
        <v>505</v>
      </c>
      <c r="AF53" s="65">
        <v>4961.3</v>
      </c>
    </row>
    <row r="54" spans="2:32" ht="12" customHeight="1">
      <c r="B54" s="13">
        <v>2004</v>
      </c>
      <c r="C54" s="44" t="s">
        <v>28</v>
      </c>
      <c r="D54" s="52">
        <v>5443</v>
      </c>
      <c r="E54" s="57">
        <f t="shared" si="0"/>
        <v>94.534275839310851</v>
      </c>
      <c r="F54" s="57">
        <v>100</v>
      </c>
      <c r="G54" s="57">
        <v>4139.6000000000004</v>
      </c>
      <c r="H54" s="57">
        <v>1300</v>
      </c>
      <c r="I54" s="57">
        <v>74.5</v>
      </c>
      <c r="J54" s="57">
        <v>131</v>
      </c>
      <c r="K54" s="57">
        <v>58.5</v>
      </c>
      <c r="L54" s="57">
        <v>1398.3</v>
      </c>
      <c r="M54" s="57">
        <v>515.5</v>
      </c>
      <c r="N54" s="57">
        <v>166</v>
      </c>
      <c r="O54" s="57">
        <v>495.8</v>
      </c>
      <c r="P54" s="57">
        <v>792.5</v>
      </c>
      <c r="Q54" s="57">
        <f t="shared" si="1"/>
        <v>107.61814231395981</v>
      </c>
      <c r="R54" s="57">
        <f>P54/D54*100</f>
        <v>14.559985302223039</v>
      </c>
      <c r="S54" s="57">
        <v>411.3</v>
      </c>
      <c r="T54" s="57">
        <f>S54/D54*100</f>
        <v>7.5564945801947463</v>
      </c>
      <c r="U54" s="57">
        <v>138.69999999999999</v>
      </c>
      <c r="V54" s="57">
        <f>U54/D54*100</f>
        <v>2.5482270806540508</v>
      </c>
      <c r="W54" s="57">
        <v>132.9</v>
      </c>
      <c r="X54" s="57">
        <f>W54/D54*100</f>
        <v>2.4416681976851002</v>
      </c>
      <c r="Y54" s="57">
        <v>74.5</v>
      </c>
      <c r="Z54" s="57">
        <f>Y54/D54*100</f>
        <v>1.3687304795149733</v>
      </c>
      <c r="AA54" s="57">
        <v>16.5</v>
      </c>
      <c r="AB54" s="57">
        <f>AA54/D54*100</f>
        <v>0.30314164982546388</v>
      </c>
      <c r="AC54" s="57">
        <v>18.7</v>
      </c>
      <c r="AD54" s="57">
        <f>AC54/D54*100</f>
        <v>0.34356053646885903</v>
      </c>
      <c r="AE54" s="57">
        <v>510.9</v>
      </c>
      <c r="AF54" s="65">
        <v>4862.3999999999996</v>
      </c>
    </row>
    <row r="55" spans="2:32" ht="12" customHeight="1">
      <c r="B55" s="11">
        <v>2005</v>
      </c>
      <c r="C55" s="46" t="s">
        <v>29</v>
      </c>
      <c r="D55" s="53">
        <v>5232.6000000000004</v>
      </c>
      <c r="E55" s="58">
        <f t="shared" si="0"/>
        <v>96.134484659195309</v>
      </c>
      <c r="F55" s="58">
        <v>100</v>
      </c>
      <c r="G55" s="58">
        <v>3860.2</v>
      </c>
      <c r="H55" s="58">
        <v>1274.9000000000001</v>
      </c>
      <c r="I55" s="58">
        <v>77</v>
      </c>
      <c r="J55" s="58">
        <v>128.69999999999999</v>
      </c>
      <c r="K55" s="58">
        <v>42.3</v>
      </c>
      <c r="L55" s="58">
        <v>1263</v>
      </c>
      <c r="M55" s="58">
        <v>477.8</v>
      </c>
      <c r="N55" s="58">
        <v>137.5</v>
      </c>
      <c r="O55" s="58">
        <v>458.9</v>
      </c>
      <c r="P55" s="58">
        <v>862.3</v>
      </c>
      <c r="Q55" s="58">
        <f t="shared" si="1"/>
        <v>108.80757097791798</v>
      </c>
      <c r="R55" s="58">
        <f>P55/D55*100</f>
        <v>16.479379276076898</v>
      </c>
      <c r="S55" s="58">
        <v>408</v>
      </c>
      <c r="T55" s="58">
        <f>S55/D55*100</f>
        <v>7.7972709551656916</v>
      </c>
      <c r="U55" s="58">
        <v>136.5</v>
      </c>
      <c r="V55" s="58">
        <f>U55/D55*100</f>
        <v>2.6086457975002864</v>
      </c>
      <c r="W55" s="58">
        <v>149.6</v>
      </c>
      <c r="X55" s="58">
        <f>W55/D55*100</f>
        <v>2.8589993502274202</v>
      </c>
      <c r="Y55" s="58">
        <v>130</v>
      </c>
      <c r="Z55" s="58">
        <f>Y55/D55*100</f>
        <v>2.4844245690478917</v>
      </c>
      <c r="AA55" s="58">
        <v>21.5</v>
      </c>
      <c r="AB55" s="58">
        <f>AA55/D55*100</f>
        <v>0.41088560180407446</v>
      </c>
      <c r="AC55" s="58">
        <v>16.7</v>
      </c>
      <c r="AD55" s="58">
        <f>AC55/D55*100</f>
        <v>0.31915300233153687</v>
      </c>
      <c r="AE55" s="58">
        <v>510.1</v>
      </c>
      <c r="AF55" s="66">
        <v>5061.5</v>
      </c>
    </row>
    <row r="56" spans="2:32" ht="12" customHeight="1">
      <c r="B56" s="12">
        <v>2006</v>
      </c>
      <c r="C56" s="43" t="s">
        <v>30</v>
      </c>
      <c r="D56" s="51">
        <v>5045.3</v>
      </c>
      <c r="E56" s="56">
        <f t="shared" si="0"/>
        <v>96.420517524748689</v>
      </c>
      <c r="F56" s="56">
        <v>100</v>
      </c>
      <c r="G56" s="56">
        <v>3734.1</v>
      </c>
      <c r="H56" s="56">
        <v>1147.5999999999999</v>
      </c>
      <c r="I56" s="56">
        <v>69.8</v>
      </c>
      <c r="J56" s="56">
        <v>120.3</v>
      </c>
      <c r="K56" s="56">
        <v>42.4</v>
      </c>
      <c r="L56" s="56">
        <v>1291.8</v>
      </c>
      <c r="M56" s="56">
        <v>515.9</v>
      </c>
      <c r="N56" s="56">
        <v>122.5</v>
      </c>
      <c r="O56" s="56">
        <v>423.7</v>
      </c>
      <c r="P56" s="56">
        <v>814.2</v>
      </c>
      <c r="Q56" s="56">
        <f t="shared" si="1"/>
        <v>94.421894932158196</v>
      </c>
      <c r="R56" s="56">
        <f>P56/D56*100</f>
        <v>16.137791608031236</v>
      </c>
      <c r="S56" s="56">
        <v>376.3</v>
      </c>
      <c r="T56" s="56">
        <f>S56/D56*100</f>
        <v>7.4584266545101379</v>
      </c>
      <c r="U56" s="56">
        <v>144.6</v>
      </c>
      <c r="V56" s="56">
        <f>U56/D56*100</f>
        <v>2.866033734366638</v>
      </c>
      <c r="W56" s="56">
        <v>146.9</v>
      </c>
      <c r="X56" s="56">
        <f>W56/D56*100</f>
        <v>2.9116207163102295</v>
      </c>
      <c r="Y56" s="56">
        <v>104.1</v>
      </c>
      <c r="Z56" s="56">
        <f>Y56/D56*100</f>
        <v>2.0633064436207955</v>
      </c>
      <c r="AA56" s="56">
        <v>23.3</v>
      </c>
      <c r="AB56" s="56">
        <f>AA56/D56*100</f>
        <v>0.46181594751550953</v>
      </c>
      <c r="AC56" s="56">
        <v>19.100000000000001</v>
      </c>
      <c r="AD56" s="56">
        <f>AC56/D56*100</f>
        <v>0.37857015440112579</v>
      </c>
      <c r="AE56" s="56">
        <v>497</v>
      </c>
      <c r="AF56" s="64">
        <v>4804.7</v>
      </c>
    </row>
    <row r="57" spans="2:32" ht="12" customHeight="1">
      <c r="B57" s="13">
        <v>2007</v>
      </c>
      <c r="C57" s="44" t="s">
        <v>31</v>
      </c>
      <c r="D57" s="52">
        <v>4721.2</v>
      </c>
      <c r="E57" s="57">
        <f t="shared" si="0"/>
        <v>93.576199631340046</v>
      </c>
      <c r="F57" s="57">
        <v>100</v>
      </c>
      <c r="G57" s="57">
        <v>3536.9</v>
      </c>
      <c r="H57" s="57">
        <v>1109.5</v>
      </c>
      <c r="I57" s="57">
        <v>-0.8</v>
      </c>
      <c r="J57" s="57">
        <v>101.7</v>
      </c>
      <c r="K57" s="57">
        <v>27.8</v>
      </c>
      <c r="L57" s="57">
        <v>1269.4000000000001</v>
      </c>
      <c r="M57" s="57">
        <v>490.4</v>
      </c>
      <c r="N57" s="57">
        <v>107.8</v>
      </c>
      <c r="O57" s="57">
        <v>431.1</v>
      </c>
      <c r="P57" s="57">
        <v>669</v>
      </c>
      <c r="Q57" s="57">
        <f t="shared" si="1"/>
        <v>82.166543846720714</v>
      </c>
      <c r="R57" s="57">
        <f>P57/D57*100</f>
        <v>14.170126239091758</v>
      </c>
      <c r="S57" s="57">
        <v>330.2</v>
      </c>
      <c r="T57" s="57">
        <f>S57/D57*100</f>
        <v>6.9939845801914773</v>
      </c>
      <c r="U57" s="57">
        <v>100.3</v>
      </c>
      <c r="V57" s="57">
        <f>U57/D57*100</f>
        <v>2.1244598830805725</v>
      </c>
      <c r="W57" s="57">
        <v>141.80000000000001</v>
      </c>
      <c r="X57" s="57">
        <f>W57/D57*100</f>
        <v>3.0034736931288659</v>
      </c>
      <c r="Y57" s="57">
        <v>62.2</v>
      </c>
      <c r="Z57" s="57">
        <f>Y57/D57*100</f>
        <v>1.3174616622892485</v>
      </c>
      <c r="AA57" s="57">
        <v>16</v>
      </c>
      <c r="AB57" s="57">
        <f>AA57/D57*100</f>
        <v>0.33889689062102857</v>
      </c>
      <c r="AC57" s="57">
        <v>18.5</v>
      </c>
      <c r="AD57" s="57">
        <f>AC57/D57*100</f>
        <v>0.39184952978056431</v>
      </c>
      <c r="AE57" s="57">
        <v>515.29999999999995</v>
      </c>
      <c r="AF57" s="65">
        <v>4918.8</v>
      </c>
    </row>
    <row r="58" spans="2:32" ht="12" customHeight="1">
      <c r="B58" s="13">
        <v>2008</v>
      </c>
      <c r="C58" s="45" t="s">
        <v>32</v>
      </c>
      <c r="D58" s="52">
        <v>4610.1000000000004</v>
      </c>
      <c r="E58" s="57">
        <f t="shared" si="0"/>
        <v>97.646784715750243</v>
      </c>
      <c r="F58" s="57">
        <v>100</v>
      </c>
      <c r="G58" s="57">
        <v>3558.3</v>
      </c>
      <c r="H58" s="57">
        <v>1233.5</v>
      </c>
      <c r="I58" s="57">
        <v>1.2</v>
      </c>
      <c r="J58" s="57">
        <v>102.9</v>
      </c>
      <c r="K58" s="57">
        <v>27.1</v>
      </c>
      <c r="L58" s="57">
        <v>1253.7</v>
      </c>
      <c r="M58" s="57">
        <v>458.7</v>
      </c>
      <c r="N58" s="57">
        <v>106.7</v>
      </c>
      <c r="O58" s="57">
        <v>374.4</v>
      </c>
      <c r="P58" s="57">
        <v>521.6</v>
      </c>
      <c r="Q58" s="57">
        <f t="shared" si="1"/>
        <v>77.967115097159947</v>
      </c>
      <c r="R58" s="57">
        <f>P58/D58*100</f>
        <v>11.314288193314677</v>
      </c>
      <c r="S58" s="57">
        <v>310.60000000000002</v>
      </c>
      <c r="T58" s="57">
        <f>S58/D58*100</f>
        <v>6.7373809678748824</v>
      </c>
      <c r="U58" s="57">
        <v>-4.8</v>
      </c>
      <c r="V58" s="57">
        <f>U58/D58*100</f>
        <v>-0.10411921650289579</v>
      </c>
      <c r="W58" s="57">
        <v>136.69999999999999</v>
      </c>
      <c r="X58" s="57">
        <f>W58/D58*100</f>
        <v>2.9652285199887203</v>
      </c>
      <c r="Y58" s="57">
        <v>60.6</v>
      </c>
      <c r="Z58" s="57">
        <f>Y58/D58*100</f>
        <v>1.3145051083490595</v>
      </c>
      <c r="AA58" s="57">
        <v>2.1</v>
      </c>
      <c r="AB58" s="57">
        <f>AA58/D58*100</f>
        <v>4.5552157220016917E-2</v>
      </c>
      <c r="AC58" s="57">
        <v>16.5</v>
      </c>
      <c r="AD58" s="57">
        <f>AC58/D58*100</f>
        <v>0.35790980672870432</v>
      </c>
      <c r="AE58" s="57">
        <v>530.20000000000005</v>
      </c>
      <c r="AF58" s="65">
        <v>5036.2</v>
      </c>
    </row>
    <row r="59" spans="2:32" ht="12" customHeight="1">
      <c r="B59" s="13">
        <v>2009</v>
      </c>
      <c r="C59" s="44" t="s">
        <v>33</v>
      </c>
      <c r="D59" s="52">
        <v>4463.7</v>
      </c>
      <c r="E59" s="57">
        <f t="shared" si="0"/>
        <v>96.824363896661666</v>
      </c>
      <c r="F59" s="57">
        <v>100</v>
      </c>
      <c r="G59" s="57">
        <v>3343.5</v>
      </c>
      <c r="H59" s="57">
        <v>1116.2</v>
      </c>
      <c r="I59" s="57">
        <v>-6</v>
      </c>
      <c r="J59" s="57">
        <v>97.7</v>
      </c>
      <c r="K59" s="57">
        <v>12.7</v>
      </c>
      <c r="L59" s="57">
        <v>1233.8</v>
      </c>
      <c r="M59" s="57">
        <v>433.4</v>
      </c>
      <c r="N59" s="57">
        <v>85.7</v>
      </c>
      <c r="O59" s="57">
        <v>370</v>
      </c>
      <c r="P59" s="57">
        <v>594.29999999999995</v>
      </c>
      <c r="Q59" s="57">
        <f t="shared" si="1"/>
        <v>113.9378834355828</v>
      </c>
      <c r="R59" s="57">
        <f>P59/D59*100</f>
        <v>13.31406680556489</v>
      </c>
      <c r="S59" s="57">
        <v>362.4</v>
      </c>
      <c r="T59" s="57">
        <f>S59/D59*100</f>
        <v>8.1188251898649106</v>
      </c>
      <c r="U59" s="57">
        <v>12.7</v>
      </c>
      <c r="V59" s="57">
        <f>U59/D59*100</f>
        <v>0.28451732867352197</v>
      </c>
      <c r="W59" s="57">
        <v>116.5</v>
      </c>
      <c r="X59" s="57">
        <f>W59/D59*100</f>
        <v>2.6099424244460874</v>
      </c>
      <c r="Y59" s="57">
        <v>65</v>
      </c>
      <c r="Z59" s="57">
        <f>Y59/D59*100</f>
        <v>1.4561910522660573</v>
      </c>
      <c r="AA59" s="57">
        <v>20.5</v>
      </c>
      <c r="AB59" s="57">
        <f>AA59/D59*100</f>
        <v>0.45926025494544881</v>
      </c>
      <c r="AC59" s="57">
        <v>17.100000000000001</v>
      </c>
      <c r="AD59" s="57">
        <f>AC59/D59*100</f>
        <v>0.38309026144230124</v>
      </c>
      <c r="AE59" s="57">
        <v>525.9</v>
      </c>
      <c r="AF59" s="65">
        <v>4876.7</v>
      </c>
    </row>
    <row r="60" spans="2:32" ht="12" customHeight="1">
      <c r="B60" s="11">
        <v>2010</v>
      </c>
      <c r="C60" s="46" t="s">
        <v>34</v>
      </c>
      <c r="D60" s="53">
        <v>4505.3</v>
      </c>
      <c r="E60" s="58">
        <f t="shared" si="0"/>
        <v>100.9319622734503</v>
      </c>
      <c r="F60" s="58">
        <v>100</v>
      </c>
      <c r="G60" s="58">
        <v>3232</v>
      </c>
      <c r="H60" s="58">
        <v>847.7</v>
      </c>
      <c r="I60" s="58">
        <v>-16.899999999999999</v>
      </c>
      <c r="J60" s="58">
        <v>95.2</v>
      </c>
      <c r="K60" s="58">
        <v>11.9</v>
      </c>
      <c r="L60" s="58">
        <v>1366.8</v>
      </c>
      <c r="M60" s="58">
        <v>478.7</v>
      </c>
      <c r="N60" s="58">
        <v>76.2</v>
      </c>
      <c r="O60" s="58">
        <v>372.2</v>
      </c>
      <c r="P60" s="58">
        <v>749.2</v>
      </c>
      <c r="Q60" s="58">
        <f t="shared" si="1"/>
        <v>126.06427730102642</v>
      </c>
      <c r="R60" s="58">
        <f>P60/D60*100</f>
        <v>16.629303265043394</v>
      </c>
      <c r="S60" s="58">
        <v>359.7</v>
      </c>
      <c r="T60" s="58">
        <f>S60/D60*100</f>
        <v>7.9839300379552958</v>
      </c>
      <c r="U60" s="58">
        <v>98.5</v>
      </c>
      <c r="V60" s="58">
        <f>U60/D60*100</f>
        <v>2.186313896965796</v>
      </c>
      <c r="W60" s="58">
        <v>155</v>
      </c>
      <c r="X60" s="58">
        <f>W60/D60*100</f>
        <v>3.440392426697445</v>
      </c>
      <c r="Y60" s="58">
        <v>92.1</v>
      </c>
      <c r="Z60" s="58">
        <f>Y60/D60*100</f>
        <v>2.0442589838634495</v>
      </c>
      <c r="AA60" s="58">
        <v>26.8</v>
      </c>
      <c r="AB60" s="58">
        <f>AA60/D60*100</f>
        <v>0.59485494861607435</v>
      </c>
      <c r="AC60" s="58">
        <v>17.100000000000001</v>
      </c>
      <c r="AD60" s="58">
        <f>AC60/D60*100</f>
        <v>0.37955297094533103</v>
      </c>
      <c r="AE60" s="58">
        <v>524.20000000000005</v>
      </c>
      <c r="AF60" s="66">
        <v>4524.3</v>
      </c>
    </row>
    <row r="61" spans="2:32" ht="12" customHeight="1">
      <c r="B61" s="12">
        <v>2011</v>
      </c>
      <c r="C61" s="47" t="s">
        <v>35</v>
      </c>
      <c r="D61" s="51">
        <v>4559.3</v>
      </c>
      <c r="E61" s="61">
        <f t="shared" si="0"/>
        <v>101.19858832930105</v>
      </c>
      <c r="F61" s="61">
        <v>100</v>
      </c>
      <c r="G61" s="56">
        <v>3313.6</v>
      </c>
      <c r="H61" s="56">
        <v>1174.0999999999999</v>
      </c>
      <c r="I61" s="56">
        <v>-30.8</v>
      </c>
      <c r="J61" s="56">
        <v>105.3</v>
      </c>
      <c r="K61" s="56">
        <v>1.4</v>
      </c>
      <c r="L61" s="56">
        <v>1208.0999999999999</v>
      </c>
      <c r="M61" s="56">
        <v>451.1</v>
      </c>
      <c r="N61" s="56">
        <v>66.400000000000006</v>
      </c>
      <c r="O61" s="56">
        <v>338</v>
      </c>
      <c r="P61" s="56">
        <v>711.6</v>
      </c>
      <c r="Q61" s="61">
        <f t="shared" si="1"/>
        <v>94.981313400961014</v>
      </c>
      <c r="R61" s="61">
        <f>P61/D61*100</f>
        <v>15.607659070471344</v>
      </c>
      <c r="S61" s="56">
        <v>340.4</v>
      </c>
      <c r="T61" s="61">
        <f>S61/D61*100</f>
        <v>7.466058386155769</v>
      </c>
      <c r="U61" s="56">
        <v>99.1</v>
      </c>
      <c r="V61" s="61">
        <f>U61/D61*100</f>
        <v>2.1735792775206719</v>
      </c>
      <c r="W61" s="56">
        <v>140.30000000000001</v>
      </c>
      <c r="X61" s="61">
        <f>W61/D61*100</f>
        <v>3.0772267672669051</v>
      </c>
      <c r="Y61" s="56">
        <v>96.5</v>
      </c>
      <c r="Z61" s="61">
        <f>Y61/D61*100</f>
        <v>2.116552979624065</v>
      </c>
      <c r="AA61" s="56">
        <v>19.600000000000001</v>
      </c>
      <c r="AB61" s="61">
        <f>AA61/D61*100</f>
        <v>0.4298905533744215</v>
      </c>
      <c r="AC61" s="56">
        <v>15.7</v>
      </c>
      <c r="AD61" s="61">
        <f>AC61/D61*100</f>
        <v>0.34435110652951106</v>
      </c>
      <c r="AE61" s="56">
        <v>534.1</v>
      </c>
      <c r="AF61" s="64">
        <v>4559.3</v>
      </c>
    </row>
    <row r="62" spans="2:32" ht="12" customHeight="1">
      <c r="B62" s="13">
        <v>2012</v>
      </c>
      <c r="C62" s="44" t="s">
        <v>56</v>
      </c>
      <c r="D62" s="52">
        <v>4666.3999999999996</v>
      </c>
      <c r="E62" s="72">
        <f t="shared" si="0"/>
        <v>102.34904480951022</v>
      </c>
      <c r="F62" s="72">
        <v>100</v>
      </c>
      <c r="G62" s="57">
        <v>3498.6</v>
      </c>
      <c r="H62" s="57">
        <v>1315.1</v>
      </c>
      <c r="I62" s="57">
        <v>-26.7</v>
      </c>
      <c r="J62" s="57">
        <v>89.7</v>
      </c>
      <c r="K62" s="57">
        <v>16.600000000000001</v>
      </c>
      <c r="L62" s="57">
        <v>1239.5999999999999</v>
      </c>
      <c r="M62" s="57">
        <v>474.2</v>
      </c>
      <c r="N62" s="57">
        <v>63.6</v>
      </c>
      <c r="O62" s="57">
        <v>326.39999999999998</v>
      </c>
      <c r="P62" s="57">
        <v>640.4</v>
      </c>
      <c r="Q62" s="72">
        <f t="shared" si="1"/>
        <v>89.994378864530631</v>
      </c>
      <c r="R62" s="72">
        <f>P62/D62*100</f>
        <v>13.72364135093434</v>
      </c>
      <c r="S62" s="57">
        <v>340.8</v>
      </c>
      <c r="T62" s="72">
        <f>S62/D62*100</f>
        <v>7.3032744728270194</v>
      </c>
      <c r="U62" s="57">
        <v>92</v>
      </c>
      <c r="V62" s="72">
        <f>U62/D62*100</f>
        <v>1.9715412309274816</v>
      </c>
      <c r="W62" s="57">
        <v>107.6</v>
      </c>
      <c r="X62" s="72">
        <f>W62/D62*100</f>
        <v>2.3058460483456198</v>
      </c>
      <c r="Y62" s="57">
        <v>60.2</v>
      </c>
      <c r="Z62" s="72">
        <f>Y62/D62*100</f>
        <v>1.2900737184982001</v>
      </c>
      <c r="AA62" s="57">
        <v>24.1</v>
      </c>
      <c r="AB62" s="72">
        <f>AA62/D62*100</f>
        <v>0.51645808331904686</v>
      </c>
      <c r="AC62" s="57">
        <v>15.6</v>
      </c>
      <c r="AD62" s="72">
        <f>AC62/D62*100</f>
        <v>0.33430481741813817</v>
      </c>
      <c r="AE62" s="57">
        <v>527.4</v>
      </c>
      <c r="AF62" s="65">
        <v>4594</v>
      </c>
    </row>
    <row r="63" spans="2:32" ht="12" customHeight="1">
      <c r="B63" s="13">
        <v>2013</v>
      </c>
      <c r="C63" s="44" t="s">
        <v>58</v>
      </c>
      <c r="D63" s="52">
        <v>4480.8999999999996</v>
      </c>
      <c r="E63" s="72">
        <f t="shared" si="0"/>
        <v>96.024772844162527</v>
      </c>
      <c r="F63" s="72">
        <v>100</v>
      </c>
      <c r="G63" s="57">
        <v>3236.9</v>
      </c>
      <c r="H63" s="57">
        <v>1057.0999999999999</v>
      </c>
      <c r="I63" s="57">
        <v>-28.1</v>
      </c>
      <c r="J63" s="57">
        <v>98.6</v>
      </c>
      <c r="K63" s="57">
        <v>20.7</v>
      </c>
      <c r="L63" s="57">
        <v>1240.4000000000001</v>
      </c>
      <c r="M63" s="57">
        <v>474</v>
      </c>
      <c r="N63" s="57">
        <v>55.9</v>
      </c>
      <c r="O63" s="57">
        <v>318.3</v>
      </c>
      <c r="P63" s="57">
        <v>717</v>
      </c>
      <c r="Q63" s="72">
        <f t="shared" si="1"/>
        <v>111.96127420362274</v>
      </c>
      <c r="R63" s="72">
        <f>P63/D63*100</f>
        <v>16.001249748934367</v>
      </c>
      <c r="S63" s="57">
        <v>334.4</v>
      </c>
      <c r="T63" s="72">
        <f>S63/D63*100</f>
        <v>7.4627864937847299</v>
      </c>
      <c r="U63" s="57">
        <v>133.5</v>
      </c>
      <c r="V63" s="72">
        <f>U63/D63*100</f>
        <v>2.9793121917471939</v>
      </c>
      <c r="W63" s="57">
        <v>125.9</v>
      </c>
      <c r="X63" s="72">
        <f>W63/D63*100</f>
        <v>2.8097034077975409</v>
      </c>
      <c r="Y63" s="57">
        <v>83.7</v>
      </c>
      <c r="Z63" s="72">
        <f>Y63/D63*100</f>
        <v>1.8679283179718362</v>
      </c>
      <c r="AA63" s="57">
        <v>22.3</v>
      </c>
      <c r="AB63" s="72">
        <f>AA63/D63*100</f>
        <v>0.49766787922069233</v>
      </c>
      <c r="AC63" s="57">
        <v>17.100000000000001</v>
      </c>
      <c r="AD63" s="72">
        <f>AC63/D63*100</f>
        <v>0.38161976388671925</v>
      </c>
      <c r="AE63" s="57">
        <v>526.9</v>
      </c>
      <c r="AF63" s="65">
        <v>4585.8999999999996</v>
      </c>
    </row>
    <row r="64" spans="2:32" ht="12" customHeight="1">
      <c r="B64" s="13">
        <v>2014</v>
      </c>
      <c r="C64" s="44" t="s">
        <v>62</v>
      </c>
      <c r="D64" s="52">
        <v>4296.3</v>
      </c>
      <c r="E64" s="72">
        <f t="shared" ref="E64:E65" si="2">D64/D63*100</f>
        <v>95.880291905643972</v>
      </c>
      <c r="F64" s="72">
        <v>100</v>
      </c>
      <c r="G64" s="57">
        <v>2858.1</v>
      </c>
      <c r="H64" s="57">
        <v>699</v>
      </c>
      <c r="I64" s="57">
        <v>-37</v>
      </c>
      <c r="J64" s="57">
        <v>102</v>
      </c>
      <c r="K64" s="57">
        <v>32</v>
      </c>
      <c r="L64" s="57">
        <v>1208.4000000000001</v>
      </c>
      <c r="M64" s="57">
        <v>476.7</v>
      </c>
      <c r="N64" s="57">
        <v>60.4</v>
      </c>
      <c r="O64" s="57">
        <v>316.7</v>
      </c>
      <c r="P64" s="57">
        <v>908.8</v>
      </c>
      <c r="Q64" s="72">
        <f t="shared" ref="Q64:Q65" si="3">P64/P63*100</f>
        <v>126.75034867503486</v>
      </c>
      <c r="R64" s="72">
        <f>P64/D64*100</f>
        <v>21.153085212857572</v>
      </c>
      <c r="S64" s="57">
        <v>359.7</v>
      </c>
      <c r="T64" s="72">
        <f>S64/D64*100</f>
        <v>8.372320368689337</v>
      </c>
      <c r="U64" s="57">
        <v>187</v>
      </c>
      <c r="V64" s="72">
        <f>U64/D64*100</f>
        <v>4.3525824546702969</v>
      </c>
      <c r="W64" s="57">
        <v>200.5</v>
      </c>
      <c r="X64" s="72">
        <f>W64/D64*100</f>
        <v>4.6668063217186884</v>
      </c>
      <c r="Y64" s="57">
        <v>109.6</v>
      </c>
      <c r="Z64" s="72">
        <f>Y64/D64*100</f>
        <v>2.5510322835928587</v>
      </c>
      <c r="AA64" s="57">
        <v>33.700000000000003</v>
      </c>
      <c r="AB64" s="72">
        <f>AA64/D64*100</f>
        <v>0.78439587552079704</v>
      </c>
      <c r="AC64" s="57">
        <v>18.3</v>
      </c>
      <c r="AD64" s="72">
        <f>AC64/D64*100</f>
        <v>0.42594790866559595</v>
      </c>
      <c r="AE64" s="57">
        <v>529.4</v>
      </c>
      <c r="AF64" s="65">
        <v>4627.5</v>
      </c>
    </row>
    <row r="65" spans="2:32" ht="12" customHeight="1">
      <c r="B65" s="48">
        <v>2015</v>
      </c>
      <c r="C65" s="49" t="s">
        <v>63</v>
      </c>
      <c r="D65" s="92">
        <v>4811.7</v>
      </c>
      <c r="E65" s="93">
        <f t="shared" si="2"/>
        <v>111.99636896864745</v>
      </c>
      <c r="F65" s="93">
        <v>100</v>
      </c>
      <c r="G65" s="94">
        <v>3164.6</v>
      </c>
      <c r="H65" s="94">
        <v>807.5</v>
      </c>
      <c r="I65" s="94">
        <v>-34.6</v>
      </c>
      <c r="J65" s="94">
        <v>104.4</v>
      </c>
      <c r="K65" s="94">
        <v>20</v>
      </c>
      <c r="L65" s="94">
        <v>1372.8</v>
      </c>
      <c r="M65" s="94">
        <v>500.8</v>
      </c>
      <c r="N65" s="94">
        <v>67.3</v>
      </c>
      <c r="O65" s="94">
        <v>326.5</v>
      </c>
      <c r="P65" s="94">
        <v>1119.5999999999999</v>
      </c>
      <c r="Q65" s="93">
        <f t="shared" si="3"/>
        <v>123.19542253521128</v>
      </c>
      <c r="R65" s="93">
        <f>P65/D65*100</f>
        <v>23.268283558825363</v>
      </c>
      <c r="S65" s="94">
        <v>420.6</v>
      </c>
      <c r="T65" s="93">
        <f>S65/D65*100</f>
        <v>8.7411933412307512</v>
      </c>
      <c r="U65" s="94">
        <v>289.3</v>
      </c>
      <c r="V65" s="93">
        <f>U65/D65*100</f>
        <v>6.0124280399858687</v>
      </c>
      <c r="W65" s="94">
        <v>207.1</v>
      </c>
      <c r="X65" s="93">
        <f>W65/D65*100</f>
        <v>4.3040921088180895</v>
      </c>
      <c r="Y65" s="94">
        <v>142.19999999999999</v>
      </c>
      <c r="Z65" s="93">
        <f>Y65/D65*100</f>
        <v>2.9552964648668869</v>
      </c>
      <c r="AA65" s="94">
        <v>41</v>
      </c>
      <c r="AB65" s="93">
        <f>AA65/D65*100</f>
        <v>0.85208969802772416</v>
      </c>
      <c r="AC65" s="94">
        <v>19.399999999999999</v>
      </c>
      <c r="AD65" s="93">
        <f>AC65/D65*100</f>
        <v>0.40318390589604508</v>
      </c>
      <c r="AE65" s="94">
        <v>527.5</v>
      </c>
      <c r="AF65" s="95">
        <v>4467.6000000000004</v>
      </c>
    </row>
    <row r="66" spans="2:32" ht="12" customHeight="1">
      <c r="B66" s="3" t="s">
        <v>37</v>
      </c>
      <c r="C66" s="15"/>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row>
    <row r="67" spans="2:32" ht="12" customHeight="1">
      <c r="B67" s="5" t="s">
        <v>65</v>
      </c>
      <c r="C67" s="5"/>
      <c r="D67" s="5"/>
      <c r="E67" s="5"/>
      <c r="F67" s="5"/>
      <c r="G67" s="5"/>
      <c r="H67" s="5"/>
      <c r="I67" s="5"/>
      <c r="J67" s="5"/>
      <c r="K67" s="5"/>
      <c r="L67" s="5"/>
      <c r="M67" s="5"/>
      <c r="N67" s="5"/>
      <c r="O67" s="9"/>
      <c r="P67" s="9"/>
      <c r="Q67" s="9"/>
      <c r="R67" s="9"/>
    </row>
    <row r="68" spans="2:32" ht="12" customHeight="1">
      <c r="B68" s="5" t="s">
        <v>68</v>
      </c>
      <c r="C68" s="6"/>
      <c r="D68" s="6"/>
      <c r="E68" s="6"/>
      <c r="F68" s="6"/>
      <c r="G68" s="6"/>
      <c r="H68" s="6"/>
      <c r="I68" s="6"/>
      <c r="J68" s="6"/>
      <c r="K68" s="6"/>
      <c r="L68" s="6"/>
      <c r="M68" s="6"/>
      <c r="N68" s="6"/>
      <c r="O68" s="9"/>
      <c r="P68" s="9"/>
      <c r="Q68" s="9"/>
      <c r="R68" s="9"/>
    </row>
    <row r="69" spans="2:32" ht="12" customHeight="1">
      <c r="B69" s="7" t="s">
        <v>39</v>
      </c>
      <c r="C69" s="10"/>
      <c r="D69" s="10"/>
      <c r="E69" s="10"/>
      <c r="F69" s="10"/>
      <c r="G69" s="10"/>
      <c r="H69" s="10"/>
      <c r="I69" s="10"/>
      <c r="J69" s="10"/>
      <c r="K69" s="10"/>
      <c r="L69" s="10"/>
      <c r="M69" s="10"/>
      <c r="N69" s="10"/>
      <c r="O69" s="9"/>
      <c r="P69" s="9"/>
      <c r="Q69" s="9"/>
      <c r="R69" s="9"/>
    </row>
    <row r="70" spans="2:32" ht="12" customHeight="1">
      <c r="B70" s="9" t="s">
        <v>45</v>
      </c>
    </row>
    <row r="71" spans="2:32" ht="12" customHeight="1">
      <c r="B71" s="68" t="s">
        <v>57</v>
      </c>
    </row>
    <row r="72" spans="2:32" ht="12" customHeight="1">
      <c r="AF72" s="8" t="s">
        <v>64</v>
      </c>
    </row>
    <row r="73" spans="2:32" ht="12" customHeight="1"/>
    <row r="74" spans="2:32" ht="12" customHeight="1"/>
    <row r="75" spans="2:32" ht="12" customHeight="1"/>
  </sheetData>
  <mergeCells count="18">
    <mergeCell ref="AF5:AF9"/>
    <mergeCell ref="Y7:Y8"/>
    <mergeCell ref="AA7:AA8"/>
    <mergeCell ref="W7:W8"/>
    <mergeCell ref="U7:U8"/>
    <mergeCell ref="AC7:AC8"/>
    <mergeCell ref="H7:H8"/>
    <mergeCell ref="I7:I8"/>
    <mergeCell ref="B5:C9"/>
    <mergeCell ref="D5:E5"/>
    <mergeCell ref="AE6:AE9"/>
    <mergeCell ref="J7:J8"/>
    <mergeCell ref="K7:K8"/>
    <mergeCell ref="L7:L8"/>
    <mergeCell ref="M7:M8"/>
    <mergeCell ref="N7:N8"/>
    <mergeCell ref="O7:O8"/>
    <mergeCell ref="S7:S8"/>
  </mergeCells>
  <phoneticPr fontId="1"/>
  <pageMargins left="0.59055118110236227" right="0" top="0.59055118110236227" bottom="0" header="0" footer="0"/>
  <pageSetup paperSize="9" scale="95" fitToHeight="0" orientation="landscape"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73"/>
  <sheetViews>
    <sheetView showGridLines="0" zoomScaleNormal="100" workbookViewId="0">
      <pane xSplit="3" ySplit="9" topLeftCell="D52" activePane="bottomRight" state="frozen"/>
      <selection pane="topRight" activeCell="D1" sqref="D1"/>
      <selection pane="bottomLeft" activeCell="A10" sqref="A10"/>
      <selection pane="bottomRight" activeCell="B66" sqref="B66"/>
    </sheetView>
  </sheetViews>
  <sheetFormatPr defaultRowHeight="13.5"/>
  <cols>
    <col min="1" max="1" width="5.625" customWidth="1"/>
    <col min="2" max="3" width="7.625" customWidth="1"/>
    <col min="4" max="4" width="10.625" customWidth="1"/>
    <col min="5" max="6" width="6.625" customWidth="1"/>
    <col min="7" max="33" width="7.625" customWidth="1"/>
    <col min="34" max="34" width="6.625" customWidth="1"/>
  </cols>
  <sheetData>
    <row r="1" spans="2:33" ht="12" customHeight="1"/>
    <row r="2" spans="2:33" ht="15" customHeight="1">
      <c r="B2" s="1" t="s">
        <v>36</v>
      </c>
    </row>
    <row r="3" spans="2:33" ht="12" customHeight="1">
      <c r="B3" s="1"/>
    </row>
    <row r="4" spans="2:33" ht="12" customHeight="1">
      <c r="AG4" s="2" t="s">
        <v>2</v>
      </c>
    </row>
    <row r="5" spans="2:33" ht="12" customHeight="1">
      <c r="B5" s="86" t="s">
        <v>3</v>
      </c>
      <c r="C5" s="87"/>
      <c r="D5" s="84" t="s">
        <v>4</v>
      </c>
      <c r="E5" s="85"/>
      <c r="F5" s="16"/>
      <c r="G5" s="17"/>
      <c r="H5" s="17"/>
      <c r="I5" s="17"/>
      <c r="J5" s="17"/>
      <c r="K5" s="17"/>
      <c r="L5" s="17"/>
      <c r="M5" s="17"/>
      <c r="N5" s="17"/>
      <c r="O5" s="17"/>
      <c r="P5" s="17"/>
      <c r="Q5" s="17"/>
      <c r="R5" s="17"/>
      <c r="S5" s="17"/>
      <c r="T5" s="17"/>
      <c r="U5" s="17"/>
      <c r="V5" s="17"/>
      <c r="W5" s="17"/>
      <c r="X5" s="17"/>
      <c r="Y5" s="17"/>
      <c r="Z5" s="17"/>
      <c r="AA5" s="17"/>
      <c r="AB5" s="17"/>
      <c r="AC5" s="17"/>
      <c r="AD5" s="17"/>
      <c r="AE5" s="17"/>
      <c r="AF5" s="17"/>
      <c r="AG5" s="18"/>
    </row>
    <row r="6" spans="2:33" ht="12" customHeight="1">
      <c r="B6" s="88"/>
      <c r="C6" s="89"/>
      <c r="D6" s="19"/>
      <c r="E6" s="20"/>
      <c r="F6" s="20"/>
      <c r="G6" s="21" t="s">
        <v>5</v>
      </c>
      <c r="H6" s="22"/>
      <c r="I6" s="22"/>
      <c r="J6" s="22"/>
      <c r="K6" s="22"/>
      <c r="L6" s="22"/>
      <c r="M6" s="22"/>
      <c r="N6" s="22"/>
      <c r="O6" s="22"/>
      <c r="P6" s="22"/>
      <c r="Q6" s="22"/>
      <c r="R6" s="21" t="s">
        <v>12</v>
      </c>
      <c r="S6" s="23"/>
      <c r="T6" s="23"/>
      <c r="U6" s="23"/>
      <c r="V6" s="23"/>
      <c r="W6" s="23"/>
      <c r="X6" s="23"/>
      <c r="Y6" s="23"/>
      <c r="Z6" s="23"/>
      <c r="AA6" s="23"/>
      <c r="AB6" s="23"/>
      <c r="AC6" s="23"/>
      <c r="AD6" s="23"/>
      <c r="AE6" s="24"/>
      <c r="AF6" s="24"/>
      <c r="AG6" s="79" t="s">
        <v>53</v>
      </c>
    </row>
    <row r="7" spans="2:33" ht="12" customHeight="1">
      <c r="B7" s="88"/>
      <c r="C7" s="89"/>
      <c r="D7" s="25"/>
      <c r="E7" s="26"/>
      <c r="F7" s="26"/>
      <c r="G7" s="27"/>
      <c r="H7" s="21" t="s">
        <v>6</v>
      </c>
      <c r="I7" s="28"/>
      <c r="J7" s="28"/>
      <c r="K7" s="29"/>
      <c r="L7" s="73" t="s">
        <v>8</v>
      </c>
      <c r="M7" s="73" t="s">
        <v>9</v>
      </c>
      <c r="N7" s="73" t="s">
        <v>10</v>
      </c>
      <c r="O7" s="73" t="s">
        <v>11</v>
      </c>
      <c r="P7" s="75" t="s">
        <v>47</v>
      </c>
      <c r="Q7" s="77" t="s">
        <v>48</v>
      </c>
      <c r="R7" s="27"/>
      <c r="S7" s="30"/>
      <c r="T7" s="30"/>
      <c r="U7" s="77" t="s">
        <v>49</v>
      </c>
      <c r="V7" s="31"/>
      <c r="W7" s="77" t="s">
        <v>42</v>
      </c>
      <c r="X7" s="32"/>
      <c r="Y7" s="82" t="s">
        <v>43</v>
      </c>
      <c r="Z7" s="31"/>
      <c r="AA7" s="77" t="s">
        <v>50</v>
      </c>
      <c r="AB7" s="32"/>
      <c r="AC7" s="82" t="s">
        <v>51</v>
      </c>
      <c r="AD7" s="31"/>
      <c r="AE7" s="77" t="s">
        <v>55</v>
      </c>
      <c r="AF7" s="31"/>
      <c r="AG7" s="80"/>
    </row>
    <row r="8" spans="2:33" ht="12" customHeight="1">
      <c r="B8" s="88"/>
      <c r="C8" s="89"/>
      <c r="D8" s="25"/>
      <c r="E8" s="26"/>
      <c r="F8" s="26"/>
      <c r="G8" s="27"/>
      <c r="H8" s="33"/>
      <c r="I8" s="34" t="s">
        <v>54</v>
      </c>
      <c r="J8" s="34" t="s">
        <v>7</v>
      </c>
      <c r="K8" s="34" t="s">
        <v>0</v>
      </c>
      <c r="L8" s="74"/>
      <c r="M8" s="74"/>
      <c r="N8" s="74"/>
      <c r="O8" s="74"/>
      <c r="P8" s="76"/>
      <c r="Q8" s="78"/>
      <c r="R8" s="27"/>
      <c r="S8" s="30"/>
      <c r="T8" s="30"/>
      <c r="U8" s="78"/>
      <c r="V8" s="35"/>
      <c r="W8" s="78"/>
      <c r="X8" s="36"/>
      <c r="Y8" s="83"/>
      <c r="Z8" s="35"/>
      <c r="AA8" s="78"/>
      <c r="AB8" s="36"/>
      <c r="AC8" s="83"/>
      <c r="AD8" s="35"/>
      <c r="AE8" s="78"/>
      <c r="AF8" s="35"/>
      <c r="AG8" s="80"/>
    </row>
    <row r="9" spans="2:33" ht="12" customHeight="1">
      <c r="B9" s="90"/>
      <c r="C9" s="91"/>
      <c r="D9" s="37"/>
      <c r="E9" s="14" t="s">
        <v>1</v>
      </c>
      <c r="F9" s="14" t="s">
        <v>52</v>
      </c>
      <c r="G9" s="38"/>
      <c r="H9" s="39"/>
      <c r="I9" s="39"/>
      <c r="J9" s="39"/>
      <c r="K9" s="39"/>
      <c r="L9" s="39"/>
      <c r="M9" s="39"/>
      <c r="N9" s="39"/>
      <c r="O9" s="39"/>
      <c r="P9" s="40"/>
      <c r="Q9" s="38"/>
      <c r="R9" s="38"/>
      <c r="S9" s="14" t="s">
        <v>1</v>
      </c>
      <c r="T9" s="14" t="s">
        <v>52</v>
      </c>
      <c r="U9" s="38"/>
      <c r="V9" s="14" t="s">
        <v>52</v>
      </c>
      <c r="W9" s="38"/>
      <c r="X9" s="14" t="s">
        <v>52</v>
      </c>
      <c r="Y9" s="41"/>
      <c r="Z9" s="14" t="s">
        <v>52</v>
      </c>
      <c r="AA9" s="38"/>
      <c r="AB9" s="14" t="s">
        <v>52</v>
      </c>
      <c r="AC9" s="41"/>
      <c r="AD9" s="14" t="s">
        <v>52</v>
      </c>
      <c r="AE9" s="38"/>
      <c r="AF9" s="14" t="s">
        <v>52</v>
      </c>
      <c r="AG9" s="81"/>
    </row>
    <row r="10" spans="2:33" ht="12" customHeight="1">
      <c r="B10" s="11">
        <v>1960</v>
      </c>
      <c r="C10" s="42" t="s">
        <v>40</v>
      </c>
      <c r="D10" s="50">
        <v>1453.4</v>
      </c>
      <c r="E10" s="60" t="s">
        <v>13</v>
      </c>
      <c r="F10" s="60">
        <v>100</v>
      </c>
      <c r="G10" s="55">
        <v>1239.7</v>
      </c>
      <c r="H10" s="55">
        <v>865.1</v>
      </c>
      <c r="I10" s="55">
        <v>782.2</v>
      </c>
      <c r="J10" s="55">
        <v>75.2</v>
      </c>
      <c r="K10" s="55">
        <v>7.7</v>
      </c>
      <c r="L10" s="55">
        <v>54.9</v>
      </c>
      <c r="M10" s="55">
        <v>35.9</v>
      </c>
      <c r="N10" s="55">
        <v>114.9</v>
      </c>
      <c r="O10" s="55">
        <v>90.1</v>
      </c>
      <c r="P10" s="55">
        <v>27</v>
      </c>
      <c r="Q10" s="55">
        <v>51.6</v>
      </c>
      <c r="R10" s="55">
        <v>201</v>
      </c>
      <c r="S10" s="60" t="s">
        <v>44</v>
      </c>
      <c r="T10" s="60">
        <f>R10/D10*100</f>
        <v>13.829640842163201</v>
      </c>
      <c r="U10" s="55">
        <v>32.4</v>
      </c>
      <c r="V10" s="60">
        <f>U10/D10*100</f>
        <v>2.229255538736755</v>
      </c>
      <c r="W10" s="55">
        <v>42.3</v>
      </c>
      <c r="X10" s="60">
        <f>W10/D10*100</f>
        <v>2.9104169533507633</v>
      </c>
      <c r="Y10" s="55">
        <v>1.1000000000000001</v>
      </c>
      <c r="Z10" s="60">
        <f>Y10/D10*100</f>
        <v>7.5684601623778727E-2</v>
      </c>
      <c r="AA10" s="55">
        <v>25.8</v>
      </c>
      <c r="AB10" s="60">
        <f>AA10/D10*100</f>
        <v>1.7751479289940828</v>
      </c>
      <c r="AC10" s="55">
        <v>31.3</v>
      </c>
      <c r="AD10" s="60">
        <f>AC10/D10*100</f>
        <v>2.1535709371129763</v>
      </c>
      <c r="AE10" s="55">
        <v>68.099999999999994</v>
      </c>
      <c r="AF10" s="60">
        <f>AE10/D10*100</f>
        <v>4.6855648823448464</v>
      </c>
      <c r="AG10" s="63">
        <v>12.8</v>
      </c>
    </row>
    <row r="11" spans="2:33" ht="12" customHeight="1">
      <c r="B11" s="12">
        <v>1961</v>
      </c>
      <c r="C11" s="43">
        <v>36</v>
      </c>
      <c r="D11" s="51">
        <v>1581.3</v>
      </c>
      <c r="E11" s="56">
        <f>D11/D10*100</f>
        <v>108.80005504334662</v>
      </c>
      <c r="F11" s="56">
        <v>100</v>
      </c>
      <c r="G11" s="56">
        <v>1341.4</v>
      </c>
      <c r="H11" s="56">
        <v>884.9</v>
      </c>
      <c r="I11" s="56">
        <v>791.8</v>
      </c>
      <c r="J11" s="56">
        <v>86.1</v>
      </c>
      <c r="K11" s="56">
        <v>7</v>
      </c>
      <c r="L11" s="56">
        <v>60.7</v>
      </c>
      <c r="M11" s="56">
        <v>38.4</v>
      </c>
      <c r="N11" s="56">
        <v>155.9</v>
      </c>
      <c r="O11" s="56">
        <v>106.2</v>
      </c>
      <c r="P11" s="56">
        <v>29.3</v>
      </c>
      <c r="Q11" s="56">
        <v>66.099999999999994</v>
      </c>
      <c r="R11" s="56">
        <v>224.4</v>
      </c>
      <c r="S11" s="56">
        <f>R11/R10*100</f>
        <v>111.64179104477611</v>
      </c>
      <c r="T11" s="56">
        <f t="shared" ref="T11:T61" si="0">R11/D11*100</f>
        <v>14.190855625118573</v>
      </c>
      <c r="U11" s="56">
        <v>44.3</v>
      </c>
      <c r="V11" s="56">
        <f t="shared" ref="V11:V61" si="1">U11/D11*100</f>
        <v>2.8014924429267061</v>
      </c>
      <c r="W11" s="56">
        <v>50.7</v>
      </c>
      <c r="X11" s="56">
        <f t="shared" ref="X11:X61" si="2">W11/D11*100</f>
        <v>3.2062227281350788</v>
      </c>
      <c r="Y11" s="56">
        <v>2.1</v>
      </c>
      <c r="Z11" s="56">
        <f t="shared" ref="Z11:Z61" si="3">Y11/D11*100</f>
        <v>0.13280212483399736</v>
      </c>
      <c r="AA11" s="56">
        <v>16.5</v>
      </c>
      <c r="AB11" s="56">
        <f t="shared" ref="AB11:AB61" si="4">AA11/D11*100</f>
        <v>1.0434452665528364</v>
      </c>
      <c r="AC11" s="56">
        <v>38</v>
      </c>
      <c r="AD11" s="56">
        <f t="shared" ref="AD11:AD61" si="5">AC11/D11*100</f>
        <v>2.403086068424714</v>
      </c>
      <c r="AE11" s="56">
        <v>72.7</v>
      </c>
      <c r="AF11" s="56">
        <f t="shared" ref="AF11:AF61" si="6">AE11/D11*100</f>
        <v>4.5974830835388607</v>
      </c>
      <c r="AG11" s="64">
        <v>15.4</v>
      </c>
    </row>
    <row r="12" spans="2:33" ht="12" customHeight="1">
      <c r="B12" s="13">
        <v>1962</v>
      </c>
      <c r="C12" s="44">
        <v>37</v>
      </c>
      <c r="D12" s="52">
        <v>1815.3</v>
      </c>
      <c r="E12" s="57">
        <f t="shared" ref="E12:E61" si="7">D12/D11*100</f>
        <v>114.79795105293114</v>
      </c>
      <c r="F12" s="57">
        <v>100</v>
      </c>
      <c r="G12" s="57">
        <v>1554.8</v>
      </c>
      <c r="H12" s="57">
        <v>1013</v>
      </c>
      <c r="I12" s="57">
        <v>928.4</v>
      </c>
      <c r="J12" s="57">
        <v>77.7</v>
      </c>
      <c r="K12" s="57">
        <v>6.9</v>
      </c>
      <c r="L12" s="57">
        <v>71.400000000000006</v>
      </c>
      <c r="M12" s="57">
        <v>35.9</v>
      </c>
      <c r="N12" s="57">
        <v>184.5</v>
      </c>
      <c r="O12" s="57">
        <v>134.30000000000001</v>
      </c>
      <c r="P12" s="57">
        <v>35.1</v>
      </c>
      <c r="Q12" s="57">
        <v>80.599999999999994</v>
      </c>
      <c r="R12" s="57">
        <v>241.9</v>
      </c>
      <c r="S12" s="57">
        <f t="shared" ref="S12:S61" si="8">R12/R11*100</f>
        <v>107.79857397504455</v>
      </c>
      <c r="T12" s="57">
        <f t="shared" si="0"/>
        <v>13.325621109458494</v>
      </c>
      <c r="U12" s="57">
        <v>57.6</v>
      </c>
      <c r="V12" s="57">
        <f t="shared" si="1"/>
        <v>3.1730292513634115</v>
      </c>
      <c r="W12" s="57">
        <v>54.8</v>
      </c>
      <c r="X12" s="57">
        <f t="shared" si="2"/>
        <v>3.0187847738665785</v>
      </c>
      <c r="Y12" s="57">
        <v>2.4</v>
      </c>
      <c r="Z12" s="57">
        <f t="shared" si="3"/>
        <v>0.13220955214014213</v>
      </c>
      <c r="AA12" s="57">
        <v>16.399999999999999</v>
      </c>
      <c r="AB12" s="57">
        <f t="shared" si="4"/>
        <v>0.90343193962430446</v>
      </c>
      <c r="AC12" s="57">
        <v>31.3</v>
      </c>
      <c r="AD12" s="57">
        <f t="shared" si="5"/>
        <v>1.7242329091610202</v>
      </c>
      <c r="AE12" s="57">
        <v>79.3</v>
      </c>
      <c r="AF12" s="57">
        <f t="shared" si="6"/>
        <v>4.3684239519638624</v>
      </c>
      <c r="AG12" s="65">
        <v>18.600000000000001</v>
      </c>
    </row>
    <row r="13" spans="2:33" ht="12" customHeight="1">
      <c r="B13" s="13">
        <v>1963</v>
      </c>
      <c r="C13" s="45">
        <v>38</v>
      </c>
      <c r="D13" s="52">
        <v>1912.8</v>
      </c>
      <c r="E13" s="57">
        <f t="shared" si="7"/>
        <v>105.37101305569327</v>
      </c>
      <c r="F13" s="57">
        <v>100</v>
      </c>
      <c r="G13" s="57">
        <v>1615.9</v>
      </c>
      <c r="H13" s="57">
        <v>1025.7</v>
      </c>
      <c r="I13" s="57">
        <v>990</v>
      </c>
      <c r="J13" s="57">
        <v>28.2</v>
      </c>
      <c r="K13" s="57">
        <v>7.6</v>
      </c>
      <c r="L13" s="57">
        <v>84.5</v>
      </c>
      <c r="M13" s="57">
        <v>43.4</v>
      </c>
      <c r="N13" s="57">
        <v>190.5</v>
      </c>
      <c r="O13" s="57">
        <v>144.30000000000001</v>
      </c>
      <c r="P13" s="57">
        <v>34.299999999999997</v>
      </c>
      <c r="Q13" s="57">
        <v>93.1</v>
      </c>
      <c r="R13" s="57">
        <v>276.10000000000002</v>
      </c>
      <c r="S13" s="57">
        <f t="shared" si="8"/>
        <v>114.13807358412569</v>
      </c>
      <c r="T13" s="57">
        <f t="shared" si="0"/>
        <v>14.434337097448768</v>
      </c>
      <c r="U13" s="57">
        <v>61.7</v>
      </c>
      <c r="V13" s="57">
        <f t="shared" si="1"/>
        <v>3.2256378084483486</v>
      </c>
      <c r="W13" s="57">
        <v>51.3</v>
      </c>
      <c r="X13" s="57">
        <f t="shared" si="2"/>
        <v>2.6819322459222086</v>
      </c>
      <c r="Y13" s="57">
        <v>3.8</v>
      </c>
      <c r="Z13" s="57">
        <f t="shared" si="3"/>
        <v>0.1986616478460895</v>
      </c>
      <c r="AA13" s="57">
        <v>45.3</v>
      </c>
      <c r="AB13" s="57">
        <f t="shared" si="4"/>
        <v>2.3682559598494355</v>
      </c>
      <c r="AC13" s="57">
        <v>22.8</v>
      </c>
      <c r="AD13" s="57">
        <f t="shared" si="5"/>
        <v>1.1919698870765372</v>
      </c>
      <c r="AE13" s="57">
        <v>91.1</v>
      </c>
      <c r="AF13" s="57">
        <f t="shared" si="6"/>
        <v>4.7626516102049345</v>
      </c>
      <c r="AG13" s="65">
        <v>20.8</v>
      </c>
    </row>
    <row r="14" spans="2:33" ht="12" customHeight="1">
      <c r="B14" s="13">
        <v>1964</v>
      </c>
      <c r="C14" s="44">
        <v>39</v>
      </c>
      <c r="D14" s="52">
        <v>2090.3000000000002</v>
      </c>
      <c r="E14" s="57">
        <f t="shared" si="7"/>
        <v>109.27959012965287</v>
      </c>
      <c r="F14" s="57">
        <v>100</v>
      </c>
      <c r="G14" s="57">
        <v>1819.7</v>
      </c>
      <c r="H14" s="57">
        <v>1181.2</v>
      </c>
      <c r="I14" s="57">
        <v>1109.5</v>
      </c>
      <c r="J14" s="57">
        <v>66.099999999999994</v>
      </c>
      <c r="K14" s="57">
        <v>5.6</v>
      </c>
      <c r="L14" s="57">
        <v>61.1</v>
      </c>
      <c r="M14" s="57">
        <v>33</v>
      </c>
      <c r="N14" s="57">
        <v>233.8</v>
      </c>
      <c r="O14" s="57">
        <v>155.4</v>
      </c>
      <c r="P14" s="57">
        <v>35.299999999999997</v>
      </c>
      <c r="Q14" s="57">
        <v>120</v>
      </c>
      <c r="R14" s="57">
        <v>246.7</v>
      </c>
      <c r="S14" s="57">
        <f t="shared" si="8"/>
        <v>89.351684172401292</v>
      </c>
      <c r="T14" s="57">
        <f t="shared" si="0"/>
        <v>11.802133665024158</v>
      </c>
      <c r="U14" s="57">
        <v>66.599999999999994</v>
      </c>
      <c r="V14" s="57">
        <f t="shared" si="1"/>
        <v>3.1861455293498535</v>
      </c>
      <c r="W14" s="57">
        <v>33</v>
      </c>
      <c r="X14" s="57">
        <f t="shared" si="2"/>
        <v>1.5787207577859637</v>
      </c>
      <c r="Y14" s="57">
        <v>3.2</v>
      </c>
      <c r="Z14" s="57">
        <f t="shared" si="3"/>
        <v>0.15308807348227527</v>
      </c>
      <c r="AA14" s="57">
        <v>38.5</v>
      </c>
      <c r="AB14" s="57">
        <f t="shared" si="4"/>
        <v>1.8418408840836242</v>
      </c>
      <c r="AC14" s="57">
        <v>24.2</v>
      </c>
      <c r="AD14" s="57">
        <f t="shared" si="5"/>
        <v>1.1577285557097066</v>
      </c>
      <c r="AE14" s="57">
        <v>81.2</v>
      </c>
      <c r="AF14" s="57">
        <f t="shared" si="6"/>
        <v>3.8846098646127349</v>
      </c>
      <c r="AG14" s="65">
        <v>23.9</v>
      </c>
    </row>
    <row r="15" spans="2:33" ht="12" customHeight="1">
      <c r="B15" s="11">
        <v>1965</v>
      </c>
      <c r="C15" s="46">
        <v>40</v>
      </c>
      <c r="D15" s="53">
        <v>2303.6</v>
      </c>
      <c r="E15" s="58">
        <f t="shared" si="7"/>
        <v>110.2042768980529</v>
      </c>
      <c r="F15" s="58">
        <v>100</v>
      </c>
      <c r="G15" s="58">
        <v>1986.1</v>
      </c>
      <c r="H15" s="58">
        <v>1278</v>
      </c>
      <c r="I15" s="58">
        <v>1196.2</v>
      </c>
      <c r="J15" s="58">
        <v>76</v>
      </c>
      <c r="K15" s="58">
        <v>5.8</v>
      </c>
      <c r="L15" s="58">
        <v>71.7</v>
      </c>
      <c r="M15" s="58">
        <v>45.6</v>
      </c>
      <c r="N15" s="58">
        <v>241.9</v>
      </c>
      <c r="O15" s="58">
        <v>185.4</v>
      </c>
      <c r="P15" s="58">
        <v>38.799999999999997</v>
      </c>
      <c r="Q15" s="58">
        <v>124.7</v>
      </c>
      <c r="R15" s="58">
        <v>289.89999999999998</v>
      </c>
      <c r="S15" s="58">
        <f t="shared" si="8"/>
        <v>117.51114714227806</v>
      </c>
      <c r="T15" s="58">
        <f t="shared" si="0"/>
        <v>12.584650112866816</v>
      </c>
      <c r="U15" s="58">
        <v>80.400000000000006</v>
      </c>
      <c r="V15" s="58">
        <f t="shared" si="1"/>
        <v>3.4901892689703078</v>
      </c>
      <c r="W15" s="58">
        <v>42.6</v>
      </c>
      <c r="X15" s="58">
        <f t="shared" si="2"/>
        <v>1.849279388782775</v>
      </c>
      <c r="Y15" s="58">
        <v>3.9</v>
      </c>
      <c r="Z15" s="58">
        <f t="shared" si="3"/>
        <v>0.16930022573363432</v>
      </c>
      <c r="AA15" s="58">
        <v>45</v>
      </c>
      <c r="AB15" s="58">
        <f t="shared" si="4"/>
        <v>1.9534641430803961</v>
      </c>
      <c r="AC15" s="58">
        <v>28.8</v>
      </c>
      <c r="AD15" s="58">
        <f t="shared" si="5"/>
        <v>1.2502170515714535</v>
      </c>
      <c r="AE15" s="58">
        <v>89.2</v>
      </c>
      <c r="AF15" s="58">
        <f t="shared" si="6"/>
        <v>3.8722000347282517</v>
      </c>
      <c r="AG15" s="66">
        <v>27.5</v>
      </c>
    </row>
    <row r="16" spans="2:33" ht="12" customHeight="1">
      <c r="B16" s="12">
        <v>1966</v>
      </c>
      <c r="C16" s="43">
        <v>41</v>
      </c>
      <c r="D16" s="51">
        <v>2570.5</v>
      </c>
      <c r="E16" s="56">
        <f t="shared" si="7"/>
        <v>111.58621288418129</v>
      </c>
      <c r="F16" s="56">
        <v>100</v>
      </c>
      <c r="G16" s="56">
        <v>2216.3000000000002</v>
      </c>
      <c r="H16" s="56">
        <v>1405.6</v>
      </c>
      <c r="I16" s="56">
        <v>1331.9</v>
      </c>
      <c r="J16" s="56">
        <v>68.2</v>
      </c>
      <c r="K16" s="56">
        <v>5.5</v>
      </c>
      <c r="L16" s="56">
        <v>76.900000000000006</v>
      </c>
      <c r="M16" s="56">
        <v>40.9</v>
      </c>
      <c r="N16" s="56">
        <v>295.8</v>
      </c>
      <c r="O16" s="56">
        <v>208.7</v>
      </c>
      <c r="P16" s="56">
        <v>46.7</v>
      </c>
      <c r="Q16" s="56">
        <v>141.80000000000001</v>
      </c>
      <c r="R16" s="56">
        <v>318.60000000000002</v>
      </c>
      <c r="S16" s="56">
        <f t="shared" si="8"/>
        <v>109.89996550534669</v>
      </c>
      <c r="T16" s="56">
        <f t="shared" si="0"/>
        <v>12.394475782921612</v>
      </c>
      <c r="U16" s="56">
        <v>95.9</v>
      </c>
      <c r="V16" s="56">
        <f t="shared" si="1"/>
        <v>3.7307916747714458</v>
      </c>
      <c r="W16" s="56">
        <v>38.700000000000003</v>
      </c>
      <c r="X16" s="56">
        <f t="shared" si="2"/>
        <v>1.5055436685469754</v>
      </c>
      <c r="Y16" s="56">
        <v>5.9</v>
      </c>
      <c r="Z16" s="56">
        <f t="shared" si="3"/>
        <v>0.22952732931336314</v>
      </c>
      <c r="AA16" s="56">
        <v>42.9</v>
      </c>
      <c r="AB16" s="56">
        <f t="shared" si="4"/>
        <v>1.6689360046683526</v>
      </c>
      <c r="AC16" s="56">
        <v>26</v>
      </c>
      <c r="AD16" s="56">
        <f t="shared" si="5"/>
        <v>1.0114763664656681</v>
      </c>
      <c r="AE16" s="56">
        <v>109.3</v>
      </c>
      <c r="AF16" s="56">
        <f t="shared" si="6"/>
        <v>4.2520910328729817</v>
      </c>
      <c r="AG16" s="64">
        <v>35.5</v>
      </c>
    </row>
    <row r="17" spans="2:33" ht="12" customHeight="1">
      <c r="B17" s="13">
        <v>1967</v>
      </c>
      <c r="C17" s="44">
        <v>42</v>
      </c>
      <c r="D17" s="52">
        <v>3117.2</v>
      </c>
      <c r="E17" s="57">
        <f t="shared" si="7"/>
        <v>121.26823575179925</v>
      </c>
      <c r="F17" s="57">
        <v>100</v>
      </c>
      <c r="G17" s="57">
        <v>2649.7</v>
      </c>
      <c r="H17" s="57">
        <v>1756.6</v>
      </c>
      <c r="I17" s="57">
        <v>1679.8</v>
      </c>
      <c r="J17" s="57">
        <v>70.7</v>
      </c>
      <c r="K17" s="57">
        <v>6.1</v>
      </c>
      <c r="L17" s="57">
        <v>69.900000000000006</v>
      </c>
      <c r="M17" s="57">
        <v>41.5</v>
      </c>
      <c r="N17" s="57">
        <v>355.4</v>
      </c>
      <c r="O17" s="57">
        <v>214.6</v>
      </c>
      <c r="P17" s="57">
        <v>46.4</v>
      </c>
      <c r="Q17" s="57">
        <v>165.2</v>
      </c>
      <c r="R17" s="57">
        <v>421</v>
      </c>
      <c r="S17" s="57">
        <f t="shared" si="8"/>
        <v>132.14061519146264</v>
      </c>
      <c r="T17" s="57">
        <f t="shared" si="0"/>
        <v>13.505710252790967</v>
      </c>
      <c r="U17" s="57">
        <v>128.4</v>
      </c>
      <c r="V17" s="57">
        <f t="shared" si="1"/>
        <v>4.1190812267419483</v>
      </c>
      <c r="W17" s="57">
        <v>49.1</v>
      </c>
      <c r="X17" s="57">
        <f t="shared" si="2"/>
        <v>1.5751315282946234</v>
      </c>
      <c r="Y17" s="57">
        <v>7.7</v>
      </c>
      <c r="Z17" s="57">
        <f t="shared" si="3"/>
        <v>0.24701655331707947</v>
      </c>
      <c r="AA17" s="57">
        <v>72.599999999999994</v>
      </c>
      <c r="AB17" s="57">
        <f t="shared" si="4"/>
        <v>2.3290132169896061</v>
      </c>
      <c r="AC17" s="57">
        <v>30.9</v>
      </c>
      <c r="AD17" s="57">
        <f t="shared" si="5"/>
        <v>0.99127422045425373</v>
      </c>
      <c r="AE17" s="57">
        <v>132.30000000000001</v>
      </c>
      <c r="AF17" s="57">
        <f t="shared" si="6"/>
        <v>4.2441935069934562</v>
      </c>
      <c r="AG17" s="65">
        <v>46.5</v>
      </c>
    </row>
    <row r="18" spans="2:33" ht="12" customHeight="1">
      <c r="B18" s="13">
        <v>1968</v>
      </c>
      <c r="C18" s="45">
        <v>43</v>
      </c>
      <c r="D18" s="52">
        <v>3236.7</v>
      </c>
      <c r="E18" s="57">
        <f t="shared" si="7"/>
        <v>103.83356858719364</v>
      </c>
      <c r="F18" s="57">
        <v>100</v>
      </c>
      <c r="G18" s="57">
        <v>2709.2</v>
      </c>
      <c r="H18" s="57">
        <v>1805.9</v>
      </c>
      <c r="I18" s="57">
        <v>1725.1</v>
      </c>
      <c r="J18" s="57">
        <v>75.8</v>
      </c>
      <c r="K18" s="57">
        <v>5.0999999999999996</v>
      </c>
      <c r="L18" s="57">
        <v>62.6</v>
      </c>
      <c r="M18" s="57">
        <v>46.1</v>
      </c>
      <c r="N18" s="57">
        <v>349.6</v>
      </c>
      <c r="O18" s="57">
        <v>216.9</v>
      </c>
      <c r="P18" s="57">
        <v>52.4</v>
      </c>
      <c r="Q18" s="57">
        <v>175.8</v>
      </c>
      <c r="R18" s="57">
        <v>472</v>
      </c>
      <c r="S18" s="57">
        <f t="shared" si="8"/>
        <v>112.11401425178147</v>
      </c>
      <c r="T18" s="57">
        <f t="shared" si="0"/>
        <v>14.582754039608245</v>
      </c>
      <c r="U18" s="57">
        <v>137.19999999999999</v>
      </c>
      <c r="V18" s="57">
        <f t="shared" si="1"/>
        <v>4.2388852843945992</v>
      </c>
      <c r="W18" s="57">
        <v>52.1</v>
      </c>
      <c r="X18" s="57">
        <f t="shared" si="2"/>
        <v>1.6096641641177745</v>
      </c>
      <c r="Y18" s="57">
        <v>10.6</v>
      </c>
      <c r="Z18" s="57">
        <f t="shared" si="3"/>
        <v>0.32749405258442243</v>
      </c>
      <c r="AA18" s="57">
        <v>116.6</v>
      </c>
      <c r="AB18" s="57">
        <f t="shared" si="4"/>
        <v>3.602434578428646</v>
      </c>
      <c r="AC18" s="57">
        <v>28.5</v>
      </c>
      <c r="AD18" s="57">
        <f t="shared" si="5"/>
        <v>0.88052646213736208</v>
      </c>
      <c r="AE18" s="57">
        <v>127</v>
      </c>
      <c r="AF18" s="57">
        <f t="shared" si="6"/>
        <v>3.9237494979454381</v>
      </c>
      <c r="AG18" s="65">
        <v>55.5</v>
      </c>
    </row>
    <row r="19" spans="2:33" ht="12" customHeight="1">
      <c r="B19" s="13">
        <v>1969</v>
      </c>
      <c r="C19" s="44">
        <v>44</v>
      </c>
      <c r="D19" s="52">
        <v>3345.2</v>
      </c>
      <c r="E19" s="57">
        <f t="shared" si="7"/>
        <v>103.35217968918961</v>
      </c>
      <c r="F19" s="57">
        <v>100</v>
      </c>
      <c r="G19" s="57">
        <v>2804.1</v>
      </c>
      <c r="H19" s="57">
        <v>1686.4</v>
      </c>
      <c r="I19" s="57">
        <v>1627.1</v>
      </c>
      <c r="J19" s="57">
        <v>55</v>
      </c>
      <c r="K19" s="57">
        <v>4.3</v>
      </c>
      <c r="L19" s="57">
        <v>62.4</v>
      </c>
      <c r="M19" s="57">
        <v>47.4</v>
      </c>
      <c r="N19" s="57">
        <v>466.3</v>
      </c>
      <c r="O19" s="57">
        <v>293.10000000000002</v>
      </c>
      <c r="P19" s="57">
        <v>56</v>
      </c>
      <c r="Q19" s="57">
        <v>192.6</v>
      </c>
      <c r="R19" s="57">
        <v>475.7</v>
      </c>
      <c r="S19" s="57">
        <f t="shared" si="8"/>
        <v>100.78389830508473</v>
      </c>
      <c r="T19" s="57">
        <f t="shared" si="0"/>
        <v>14.220375463350473</v>
      </c>
      <c r="U19" s="57">
        <v>146.5</v>
      </c>
      <c r="V19" s="57">
        <f t="shared" si="1"/>
        <v>4.3794093028817409</v>
      </c>
      <c r="W19" s="57">
        <v>62.9</v>
      </c>
      <c r="X19" s="57">
        <f t="shared" si="2"/>
        <v>1.8803061102475187</v>
      </c>
      <c r="Y19" s="57">
        <v>14.4</v>
      </c>
      <c r="Z19" s="57">
        <f t="shared" si="3"/>
        <v>0.43046753557335882</v>
      </c>
      <c r="AA19" s="57">
        <v>101.5</v>
      </c>
      <c r="AB19" s="57">
        <f t="shared" si="4"/>
        <v>3.0341982542149948</v>
      </c>
      <c r="AC19" s="57">
        <v>24.2</v>
      </c>
      <c r="AD19" s="57">
        <f t="shared" si="5"/>
        <v>0.72342460839411693</v>
      </c>
      <c r="AE19" s="57">
        <v>126.2</v>
      </c>
      <c r="AF19" s="57">
        <f t="shared" si="6"/>
        <v>3.7725696520387424</v>
      </c>
      <c r="AG19" s="65">
        <v>65.400000000000006</v>
      </c>
    </row>
    <row r="20" spans="2:33" ht="12" customHeight="1">
      <c r="B20" s="11">
        <v>1970</v>
      </c>
      <c r="C20" s="46">
        <v>45</v>
      </c>
      <c r="D20" s="53">
        <v>3276.8</v>
      </c>
      <c r="E20" s="58">
        <f t="shared" si="7"/>
        <v>97.95527920602656</v>
      </c>
      <c r="F20" s="58">
        <v>100</v>
      </c>
      <c r="G20" s="58">
        <v>2733.7</v>
      </c>
      <c r="H20" s="58">
        <v>1482.6</v>
      </c>
      <c r="I20" s="58">
        <v>1444.1</v>
      </c>
      <c r="J20" s="58">
        <v>34.4</v>
      </c>
      <c r="K20" s="58">
        <v>4.0999999999999996</v>
      </c>
      <c r="L20" s="58">
        <v>73.2</v>
      </c>
      <c r="M20" s="58">
        <v>50.6</v>
      </c>
      <c r="N20" s="58">
        <v>539.9</v>
      </c>
      <c r="O20" s="58">
        <v>316.10000000000002</v>
      </c>
      <c r="P20" s="58">
        <v>62.9</v>
      </c>
      <c r="Q20" s="58">
        <v>208.4</v>
      </c>
      <c r="R20" s="58">
        <v>471</v>
      </c>
      <c r="S20" s="58">
        <f t="shared" si="8"/>
        <v>99.011982341812072</v>
      </c>
      <c r="T20" s="58">
        <f t="shared" si="0"/>
        <v>14.373779296875</v>
      </c>
      <c r="U20" s="58">
        <v>143.80000000000001</v>
      </c>
      <c r="V20" s="58">
        <f t="shared" si="1"/>
        <v>4.388427734375</v>
      </c>
      <c r="W20" s="58">
        <v>60.1</v>
      </c>
      <c r="X20" s="58">
        <f t="shared" si="2"/>
        <v>1.8341064453125</v>
      </c>
      <c r="Y20" s="58">
        <v>18.5</v>
      </c>
      <c r="Z20" s="58">
        <f t="shared" si="3"/>
        <v>0.5645751953125</v>
      </c>
      <c r="AA20" s="58">
        <v>80.099999999999994</v>
      </c>
      <c r="AB20" s="58">
        <f t="shared" si="4"/>
        <v>2.4444580078124996</v>
      </c>
      <c r="AC20" s="58">
        <v>27.7</v>
      </c>
      <c r="AD20" s="58">
        <f t="shared" si="5"/>
        <v>0.8453369140625</v>
      </c>
      <c r="AE20" s="58">
        <v>140.69999999999999</v>
      </c>
      <c r="AF20" s="58">
        <f t="shared" si="6"/>
        <v>4.2938232421874991</v>
      </c>
      <c r="AG20" s="66">
        <v>72.099999999999994</v>
      </c>
    </row>
    <row r="21" spans="2:33" ht="12" customHeight="1">
      <c r="B21" s="12">
        <v>1971</v>
      </c>
      <c r="C21" s="43">
        <v>46</v>
      </c>
      <c r="D21" s="51">
        <v>3138</v>
      </c>
      <c r="E21" s="56">
        <f t="shared" si="7"/>
        <v>95.76416015625</v>
      </c>
      <c r="F21" s="56">
        <v>100</v>
      </c>
      <c r="G21" s="56">
        <v>2524.5</v>
      </c>
      <c r="H21" s="56">
        <v>1311</v>
      </c>
      <c r="I21" s="56">
        <v>1271.0999999999999</v>
      </c>
      <c r="J21" s="56">
        <v>36.299999999999997</v>
      </c>
      <c r="K21" s="56">
        <v>3.6</v>
      </c>
      <c r="L21" s="56">
        <v>59.3</v>
      </c>
      <c r="M21" s="56">
        <v>42.8</v>
      </c>
      <c r="N21" s="56">
        <v>500.2</v>
      </c>
      <c r="O21" s="56">
        <v>314.2</v>
      </c>
      <c r="P21" s="56">
        <v>73.2</v>
      </c>
      <c r="Q21" s="56">
        <v>223.9</v>
      </c>
      <c r="R21" s="56">
        <v>535.1</v>
      </c>
      <c r="S21" s="56">
        <f t="shared" si="8"/>
        <v>113.60934182590235</v>
      </c>
      <c r="T21" s="56">
        <f t="shared" si="0"/>
        <v>17.052262587635436</v>
      </c>
      <c r="U21" s="56">
        <v>171.9</v>
      </c>
      <c r="V21" s="56">
        <f t="shared" si="1"/>
        <v>5.4780114722753348</v>
      </c>
      <c r="W21" s="56">
        <v>60.7</v>
      </c>
      <c r="X21" s="56">
        <f t="shared" si="2"/>
        <v>1.934353091140854</v>
      </c>
      <c r="Y21" s="56">
        <v>19.7</v>
      </c>
      <c r="Z21" s="56">
        <f t="shared" si="3"/>
        <v>0.62778840025493943</v>
      </c>
      <c r="AA21" s="56">
        <v>129.30000000000001</v>
      </c>
      <c r="AB21" s="56">
        <f t="shared" si="4"/>
        <v>4.1204588910133841</v>
      </c>
      <c r="AC21" s="56">
        <v>30.8</v>
      </c>
      <c r="AD21" s="56">
        <f t="shared" si="5"/>
        <v>0.981516889738687</v>
      </c>
      <c r="AE21" s="56">
        <v>122.7</v>
      </c>
      <c r="AF21" s="56">
        <f t="shared" si="6"/>
        <v>3.910133843212237</v>
      </c>
      <c r="AG21" s="64">
        <v>78.400000000000006</v>
      </c>
    </row>
    <row r="22" spans="2:33" ht="12" customHeight="1">
      <c r="B22" s="13">
        <v>1972</v>
      </c>
      <c r="C22" s="44">
        <v>47</v>
      </c>
      <c r="D22" s="52">
        <v>3583.9</v>
      </c>
      <c r="E22" s="57">
        <f t="shared" si="7"/>
        <v>114.20968769917145</v>
      </c>
      <c r="F22" s="57">
        <v>100</v>
      </c>
      <c r="G22" s="57">
        <v>2881.7</v>
      </c>
      <c r="H22" s="57">
        <v>1530</v>
      </c>
      <c r="I22" s="57">
        <v>1500.6</v>
      </c>
      <c r="J22" s="57">
        <v>25.5</v>
      </c>
      <c r="K22" s="57">
        <v>3.8</v>
      </c>
      <c r="L22" s="57">
        <v>63</v>
      </c>
      <c r="M22" s="57">
        <v>44.6</v>
      </c>
      <c r="N22" s="57">
        <v>578</v>
      </c>
      <c r="O22" s="57">
        <v>312.2</v>
      </c>
      <c r="P22" s="57">
        <v>91.1</v>
      </c>
      <c r="Q22" s="57">
        <v>262.89999999999998</v>
      </c>
      <c r="R22" s="57">
        <v>609</v>
      </c>
      <c r="S22" s="57">
        <f t="shared" si="8"/>
        <v>113.81050270977386</v>
      </c>
      <c r="T22" s="57">
        <f t="shared" si="0"/>
        <v>16.992661625603393</v>
      </c>
      <c r="U22" s="57">
        <v>197.8</v>
      </c>
      <c r="V22" s="57">
        <f t="shared" si="1"/>
        <v>5.5191272077903957</v>
      </c>
      <c r="W22" s="57">
        <v>68.3</v>
      </c>
      <c r="X22" s="57">
        <f t="shared" si="2"/>
        <v>1.90574513797818</v>
      </c>
      <c r="Y22" s="57">
        <v>22.2</v>
      </c>
      <c r="Z22" s="57">
        <f t="shared" si="3"/>
        <v>0.61943692625352265</v>
      </c>
      <c r="AA22" s="57">
        <v>128.19999999999999</v>
      </c>
      <c r="AB22" s="57">
        <f t="shared" si="4"/>
        <v>3.5771087362928653</v>
      </c>
      <c r="AC22" s="57">
        <v>58.1</v>
      </c>
      <c r="AD22" s="57">
        <f t="shared" si="5"/>
        <v>1.6211389826725078</v>
      </c>
      <c r="AE22" s="57">
        <v>134.4</v>
      </c>
      <c r="AF22" s="57">
        <f t="shared" si="6"/>
        <v>3.7501046346159215</v>
      </c>
      <c r="AG22" s="65">
        <v>93.2</v>
      </c>
    </row>
    <row r="23" spans="2:33" ht="12" customHeight="1">
      <c r="B23" s="13">
        <v>1973</v>
      </c>
      <c r="C23" s="45">
        <v>48</v>
      </c>
      <c r="D23" s="52">
        <v>4229.8999999999996</v>
      </c>
      <c r="E23" s="57">
        <f t="shared" si="7"/>
        <v>118.02505650269259</v>
      </c>
      <c r="F23" s="57">
        <v>100</v>
      </c>
      <c r="G23" s="57">
        <v>3490.2</v>
      </c>
      <c r="H23" s="57">
        <v>1816.8</v>
      </c>
      <c r="I23" s="57">
        <v>1791.8</v>
      </c>
      <c r="J23" s="57">
        <v>20.5</v>
      </c>
      <c r="K23" s="57">
        <v>4.5</v>
      </c>
      <c r="L23" s="57">
        <v>94.9</v>
      </c>
      <c r="M23" s="57">
        <v>66.099999999999994</v>
      </c>
      <c r="N23" s="57">
        <v>740.3</v>
      </c>
      <c r="O23" s="57">
        <v>352</v>
      </c>
      <c r="P23" s="57">
        <v>91.7</v>
      </c>
      <c r="Q23" s="57">
        <v>328.4</v>
      </c>
      <c r="R23" s="57">
        <v>623</v>
      </c>
      <c r="S23" s="57">
        <f t="shared" si="8"/>
        <v>102.29885057471265</v>
      </c>
      <c r="T23" s="57">
        <f t="shared" si="0"/>
        <v>14.728480578737088</v>
      </c>
      <c r="U23" s="57">
        <v>214.6</v>
      </c>
      <c r="V23" s="57">
        <f t="shared" si="1"/>
        <v>5.0734059906853588</v>
      </c>
      <c r="W23" s="57">
        <v>51.2</v>
      </c>
      <c r="X23" s="57">
        <f t="shared" si="2"/>
        <v>1.2104305066313625</v>
      </c>
      <c r="Y23" s="57">
        <v>23.8</v>
      </c>
      <c r="Z23" s="57">
        <f t="shared" si="3"/>
        <v>0.56266105581692238</v>
      </c>
      <c r="AA23" s="57">
        <v>68.099999999999994</v>
      </c>
      <c r="AB23" s="57">
        <f t="shared" si="4"/>
        <v>1.6099671387030428</v>
      </c>
      <c r="AC23" s="57">
        <v>86.3</v>
      </c>
      <c r="AD23" s="57">
        <f t="shared" si="5"/>
        <v>2.0402373578571598</v>
      </c>
      <c r="AE23" s="57">
        <v>179</v>
      </c>
      <c r="AF23" s="57">
        <f t="shared" si="6"/>
        <v>4.2317785290432406</v>
      </c>
      <c r="AG23" s="65">
        <v>116.7</v>
      </c>
    </row>
    <row r="24" spans="2:33" ht="12" customHeight="1">
      <c r="B24" s="13">
        <v>1974</v>
      </c>
      <c r="C24" s="44">
        <v>49</v>
      </c>
      <c r="D24" s="52">
        <v>5156.3999999999996</v>
      </c>
      <c r="E24" s="57">
        <f t="shared" si="7"/>
        <v>121.90359110144449</v>
      </c>
      <c r="F24" s="57">
        <v>100</v>
      </c>
      <c r="G24" s="57">
        <v>4333.2</v>
      </c>
      <c r="H24" s="57">
        <v>2381</v>
      </c>
      <c r="I24" s="57">
        <v>2339.9</v>
      </c>
      <c r="J24" s="57">
        <v>36.200000000000003</v>
      </c>
      <c r="K24" s="57">
        <v>4.9000000000000004</v>
      </c>
      <c r="L24" s="57">
        <v>132</v>
      </c>
      <c r="M24" s="57">
        <v>69.599999999999994</v>
      </c>
      <c r="N24" s="57">
        <v>843.2</v>
      </c>
      <c r="O24" s="57">
        <v>413.3</v>
      </c>
      <c r="P24" s="57">
        <v>102.3</v>
      </c>
      <c r="Q24" s="57">
        <v>391.9</v>
      </c>
      <c r="R24" s="57">
        <v>671.7</v>
      </c>
      <c r="S24" s="57">
        <f t="shared" si="8"/>
        <v>107.81701444622793</v>
      </c>
      <c r="T24" s="57">
        <f t="shared" si="0"/>
        <v>13.026530137305098</v>
      </c>
      <c r="U24" s="57">
        <v>261.89999999999998</v>
      </c>
      <c r="V24" s="57">
        <f t="shared" si="1"/>
        <v>5.0791249709099375</v>
      </c>
      <c r="W24" s="57">
        <v>58.2</v>
      </c>
      <c r="X24" s="57">
        <f t="shared" si="2"/>
        <v>1.1286944379799861</v>
      </c>
      <c r="Y24" s="57">
        <v>26</v>
      </c>
      <c r="Z24" s="57">
        <f t="shared" si="3"/>
        <v>0.50422775579861923</v>
      </c>
      <c r="AA24" s="57">
        <v>143.80000000000001</v>
      </c>
      <c r="AB24" s="57">
        <f t="shared" si="4"/>
        <v>2.7887673570708249</v>
      </c>
      <c r="AC24" s="57">
        <v>30.3</v>
      </c>
      <c r="AD24" s="57">
        <f t="shared" si="5"/>
        <v>0.58761926925762165</v>
      </c>
      <c r="AE24" s="57">
        <v>151.5</v>
      </c>
      <c r="AF24" s="57">
        <f t="shared" si="6"/>
        <v>2.9380963462881082</v>
      </c>
      <c r="AG24" s="65">
        <v>151.5</v>
      </c>
    </row>
    <row r="25" spans="2:33" ht="12" customHeight="1">
      <c r="B25" s="11">
        <v>1975</v>
      </c>
      <c r="C25" s="46">
        <v>50</v>
      </c>
      <c r="D25" s="53">
        <v>6152.1</v>
      </c>
      <c r="E25" s="58">
        <f t="shared" si="7"/>
        <v>119.30998370956483</v>
      </c>
      <c r="F25" s="58">
        <v>100</v>
      </c>
      <c r="G25" s="58">
        <v>5091.2</v>
      </c>
      <c r="H25" s="58">
        <v>2900.4</v>
      </c>
      <c r="I25" s="58">
        <v>2857.2</v>
      </c>
      <c r="J25" s="58">
        <v>39.5</v>
      </c>
      <c r="K25" s="58">
        <v>3.7</v>
      </c>
      <c r="L25" s="58">
        <v>102</v>
      </c>
      <c r="M25" s="58">
        <v>63</v>
      </c>
      <c r="N25" s="58">
        <v>993.5</v>
      </c>
      <c r="O25" s="58">
        <v>452.2</v>
      </c>
      <c r="P25" s="58">
        <v>124.1</v>
      </c>
      <c r="Q25" s="58">
        <v>456</v>
      </c>
      <c r="R25" s="58">
        <v>876.2</v>
      </c>
      <c r="S25" s="58">
        <f t="shared" si="8"/>
        <v>130.44513919904719</v>
      </c>
      <c r="T25" s="58">
        <f t="shared" si="0"/>
        <v>14.242291250142229</v>
      </c>
      <c r="U25" s="58">
        <v>307</v>
      </c>
      <c r="V25" s="58">
        <f t="shared" si="1"/>
        <v>4.9901659595910335</v>
      </c>
      <c r="W25" s="58">
        <v>60.2</v>
      </c>
      <c r="X25" s="58">
        <f t="shared" si="2"/>
        <v>0.97852765722273682</v>
      </c>
      <c r="Y25" s="58">
        <v>33.700000000000003</v>
      </c>
      <c r="Z25" s="58">
        <f t="shared" si="3"/>
        <v>0.54778043269777799</v>
      </c>
      <c r="AA25" s="58">
        <v>263.5</v>
      </c>
      <c r="AB25" s="58">
        <f t="shared" si="4"/>
        <v>4.2830903268802523</v>
      </c>
      <c r="AC25" s="58">
        <v>49.4</v>
      </c>
      <c r="AD25" s="58">
        <f t="shared" si="5"/>
        <v>0.80297784496350844</v>
      </c>
      <c r="AE25" s="58">
        <v>162.4</v>
      </c>
      <c r="AF25" s="58">
        <f t="shared" si="6"/>
        <v>2.6397490287869183</v>
      </c>
      <c r="AG25" s="66">
        <v>184.7</v>
      </c>
    </row>
    <row r="26" spans="2:33" ht="12" customHeight="1">
      <c r="B26" s="12">
        <v>1976</v>
      </c>
      <c r="C26" s="43">
        <v>51</v>
      </c>
      <c r="D26" s="51">
        <v>6161</v>
      </c>
      <c r="E26" s="56">
        <f t="shared" si="7"/>
        <v>100.1446660489914</v>
      </c>
      <c r="F26" s="56">
        <v>100</v>
      </c>
      <c r="G26" s="56">
        <v>5100.8</v>
      </c>
      <c r="H26" s="56">
        <v>2725</v>
      </c>
      <c r="I26" s="56">
        <v>2685.6</v>
      </c>
      <c r="J26" s="56">
        <v>36.299999999999997</v>
      </c>
      <c r="K26" s="56">
        <v>3</v>
      </c>
      <c r="L26" s="56">
        <v>112.5</v>
      </c>
      <c r="M26" s="56">
        <v>78.7</v>
      </c>
      <c r="N26" s="56">
        <v>1017.2</v>
      </c>
      <c r="O26" s="56">
        <v>509.2</v>
      </c>
      <c r="P26" s="56">
        <v>121.9</v>
      </c>
      <c r="Q26" s="56">
        <v>536.29999999999995</v>
      </c>
      <c r="R26" s="56">
        <v>857.3</v>
      </c>
      <c r="S26" s="56">
        <f t="shared" si="8"/>
        <v>97.842958228714892</v>
      </c>
      <c r="T26" s="56">
        <f t="shared" si="0"/>
        <v>13.914948871936373</v>
      </c>
      <c r="U26" s="56">
        <v>332.8</v>
      </c>
      <c r="V26" s="56">
        <f t="shared" si="1"/>
        <v>5.4017204999188451</v>
      </c>
      <c r="W26" s="56">
        <v>75.3</v>
      </c>
      <c r="X26" s="56">
        <f t="shared" si="2"/>
        <v>1.2222041876318779</v>
      </c>
      <c r="Y26" s="56">
        <v>37</v>
      </c>
      <c r="Z26" s="56">
        <f t="shared" si="3"/>
        <v>0.60055185846453496</v>
      </c>
      <c r="AA26" s="56">
        <v>162.1</v>
      </c>
      <c r="AB26" s="56">
        <f t="shared" si="4"/>
        <v>2.6310663853270575</v>
      </c>
      <c r="AC26" s="56">
        <v>71.7</v>
      </c>
      <c r="AD26" s="56">
        <f t="shared" si="5"/>
        <v>1.1637721149164098</v>
      </c>
      <c r="AE26" s="56">
        <v>178.4</v>
      </c>
      <c r="AF26" s="56">
        <f t="shared" si="6"/>
        <v>2.8956338256776499</v>
      </c>
      <c r="AG26" s="64">
        <v>202.8</v>
      </c>
    </row>
    <row r="27" spans="2:33" ht="12" customHeight="1">
      <c r="B27" s="13">
        <v>1977</v>
      </c>
      <c r="C27" s="44">
        <v>52</v>
      </c>
      <c r="D27" s="52">
        <v>6740.8</v>
      </c>
      <c r="E27" s="57">
        <f t="shared" si="7"/>
        <v>109.41080993345236</v>
      </c>
      <c r="F27" s="57">
        <v>100</v>
      </c>
      <c r="G27" s="57">
        <v>5595.6</v>
      </c>
      <c r="H27" s="57">
        <v>3206.1</v>
      </c>
      <c r="I27" s="57">
        <v>3154.9</v>
      </c>
      <c r="J27" s="57">
        <v>47.3</v>
      </c>
      <c r="K27" s="57">
        <v>3.9</v>
      </c>
      <c r="L27" s="57">
        <v>127.4</v>
      </c>
      <c r="M27" s="57">
        <v>72.7</v>
      </c>
      <c r="N27" s="57">
        <v>966.3</v>
      </c>
      <c r="O27" s="57">
        <v>511.5</v>
      </c>
      <c r="P27" s="57">
        <v>151.6</v>
      </c>
      <c r="Q27" s="57">
        <v>559.9</v>
      </c>
      <c r="R27" s="57">
        <v>915.8</v>
      </c>
      <c r="S27" s="57">
        <f t="shared" si="8"/>
        <v>106.82374897935378</v>
      </c>
      <c r="T27" s="57">
        <f t="shared" si="0"/>
        <v>13.585924519344882</v>
      </c>
      <c r="U27" s="57">
        <v>349.3</v>
      </c>
      <c r="V27" s="57">
        <f t="shared" si="1"/>
        <v>5.1818775219558511</v>
      </c>
      <c r="W27" s="57">
        <v>54.6</v>
      </c>
      <c r="X27" s="57">
        <f t="shared" si="2"/>
        <v>0.80999287918347962</v>
      </c>
      <c r="Y27" s="57">
        <v>34.9</v>
      </c>
      <c r="Z27" s="57">
        <f t="shared" si="3"/>
        <v>0.51774270116306664</v>
      </c>
      <c r="AA27" s="57">
        <v>219</v>
      </c>
      <c r="AB27" s="57">
        <f t="shared" si="4"/>
        <v>3.2488725373842868</v>
      </c>
      <c r="AC27" s="57">
        <v>82.3</v>
      </c>
      <c r="AD27" s="57">
        <f t="shared" si="5"/>
        <v>1.2209233325421316</v>
      </c>
      <c r="AE27" s="57">
        <v>175.6</v>
      </c>
      <c r="AF27" s="57">
        <f t="shared" si="6"/>
        <v>2.605032043674341</v>
      </c>
      <c r="AG27" s="65">
        <v>229.5</v>
      </c>
    </row>
    <row r="28" spans="2:33" ht="12" customHeight="1">
      <c r="B28" s="13">
        <v>1978</v>
      </c>
      <c r="C28" s="45">
        <v>53</v>
      </c>
      <c r="D28" s="52">
        <v>6991.2</v>
      </c>
      <c r="E28" s="57">
        <f t="shared" si="7"/>
        <v>103.71469261808687</v>
      </c>
      <c r="F28" s="57">
        <v>100</v>
      </c>
      <c r="G28" s="57">
        <v>5754.8</v>
      </c>
      <c r="H28" s="57">
        <v>3168.9</v>
      </c>
      <c r="I28" s="57">
        <v>3084</v>
      </c>
      <c r="J28" s="57">
        <v>82.2</v>
      </c>
      <c r="K28" s="57">
        <v>2.7</v>
      </c>
      <c r="L28" s="57">
        <v>102.9</v>
      </c>
      <c r="M28" s="57">
        <v>79.7</v>
      </c>
      <c r="N28" s="57">
        <v>1024.3</v>
      </c>
      <c r="O28" s="57">
        <v>590.29999999999995</v>
      </c>
      <c r="P28" s="57">
        <v>174.8</v>
      </c>
      <c r="Q28" s="57">
        <v>613.79999999999995</v>
      </c>
      <c r="R28" s="57">
        <v>993.7</v>
      </c>
      <c r="S28" s="57">
        <f t="shared" si="8"/>
        <v>108.50622406639006</v>
      </c>
      <c r="T28" s="57">
        <f t="shared" si="0"/>
        <v>14.213582789792884</v>
      </c>
      <c r="U28" s="57">
        <v>393.5</v>
      </c>
      <c r="V28" s="57">
        <f t="shared" si="1"/>
        <v>5.6285044055383908</v>
      </c>
      <c r="W28" s="57">
        <v>54.3</v>
      </c>
      <c r="X28" s="57">
        <f t="shared" si="2"/>
        <v>0.77669069687607273</v>
      </c>
      <c r="Y28" s="57">
        <v>42.3</v>
      </c>
      <c r="Z28" s="57">
        <f t="shared" si="3"/>
        <v>0.60504634397528323</v>
      </c>
      <c r="AA28" s="57">
        <v>210.8</v>
      </c>
      <c r="AB28" s="57">
        <f t="shared" si="4"/>
        <v>3.0152191326238702</v>
      </c>
      <c r="AC28" s="57">
        <v>109.3</v>
      </c>
      <c r="AD28" s="57">
        <f t="shared" si="5"/>
        <v>1.5633939810046915</v>
      </c>
      <c r="AE28" s="57">
        <v>183.5</v>
      </c>
      <c r="AF28" s="57">
        <f t="shared" si="6"/>
        <v>2.6247282297745738</v>
      </c>
      <c r="AG28" s="65">
        <v>242.7</v>
      </c>
    </row>
    <row r="29" spans="2:33" ht="12" customHeight="1">
      <c r="B29" s="13">
        <v>1979</v>
      </c>
      <c r="C29" s="44">
        <v>54</v>
      </c>
      <c r="D29" s="52">
        <v>6828.6</v>
      </c>
      <c r="E29" s="57">
        <f t="shared" si="7"/>
        <v>97.674219018194307</v>
      </c>
      <c r="F29" s="57">
        <v>100</v>
      </c>
      <c r="G29" s="57">
        <v>5689.2</v>
      </c>
      <c r="H29" s="57">
        <v>2982.4</v>
      </c>
      <c r="I29" s="57">
        <v>2863.2</v>
      </c>
      <c r="J29" s="57">
        <v>116.2</v>
      </c>
      <c r="K29" s="57">
        <v>3</v>
      </c>
      <c r="L29" s="57">
        <v>115</v>
      </c>
      <c r="M29" s="57">
        <v>82</v>
      </c>
      <c r="N29" s="57">
        <v>1169.8</v>
      </c>
      <c r="O29" s="57">
        <v>534.29999999999995</v>
      </c>
      <c r="P29" s="57">
        <v>162.4</v>
      </c>
      <c r="Q29" s="57">
        <v>643.29999999999995</v>
      </c>
      <c r="R29" s="57">
        <v>885.1</v>
      </c>
      <c r="S29" s="57">
        <f t="shared" si="8"/>
        <v>89.071148233873402</v>
      </c>
      <c r="T29" s="57">
        <f t="shared" si="0"/>
        <v>12.961661248279297</v>
      </c>
      <c r="U29" s="57">
        <v>377</v>
      </c>
      <c r="V29" s="57">
        <f t="shared" si="1"/>
        <v>5.5208974021029196</v>
      </c>
      <c r="W29" s="57">
        <v>50.4</v>
      </c>
      <c r="X29" s="57">
        <f t="shared" si="2"/>
        <v>0.73807222563922326</v>
      </c>
      <c r="Y29" s="57">
        <v>33.4</v>
      </c>
      <c r="Z29" s="57">
        <f t="shared" si="3"/>
        <v>0.48911929238789792</v>
      </c>
      <c r="AA29" s="57">
        <v>75.5</v>
      </c>
      <c r="AB29" s="57">
        <f t="shared" si="4"/>
        <v>1.1056439094397095</v>
      </c>
      <c r="AC29" s="57">
        <v>157.5</v>
      </c>
      <c r="AD29" s="57">
        <f t="shared" si="5"/>
        <v>2.3064757051225726</v>
      </c>
      <c r="AE29" s="57">
        <v>191.3</v>
      </c>
      <c r="AF29" s="57">
        <f t="shared" si="6"/>
        <v>2.8014527135869725</v>
      </c>
      <c r="AG29" s="65">
        <v>254.3</v>
      </c>
    </row>
    <row r="30" spans="2:33" ht="12" customHeight="1">
      <c r="B30" s="11">
        <v>1980</v>
      </c>
      <c r="C30" s="46">
        <v>55</v>
      </c>
      <c r="D30" s="53">
        <v>6287.2</v>
      </c>
      <c r="E30" s="58">
        <f t="shared" si="7"/>
        <v>92.071581290454844</v>
      </c>
      <c r="F30" s="58">
        <v>100</v>
      </c>
      <c r="G30" s="58">
        <v>5084.7</v>
      </c>
      <c r="H30" s="58">
        <v>2452.5</v>
      </c>
      <c r="I30" s="58">
        <v>2335.8000000000002</v>
      </c>
      <c r="J30" s="58">
        <v>113.2</v>
      </c>
      <c r="K30" s="58">
        <v>3.5</v>
      </c>
      <c r="L30" s="58">
        <v>137</v>
      </c>
      <c r="M30" s="58">
        <v>68.2</v>
      </c>
      <c r="N30" s="58">
        <v>1149.0999999999999</v>
      </c>
      <c r="O30" s="58">
        <v>485.2</v>
      </c>
      <c r="P30" s="58">
        <v>153.19999999999999</v>
      </c>
      <c r="Q30" s="58">
        <v>639.5</v>
      </c>
      <c r="R30" s="58">
        <v>944.2</v>
      </c>
      <c r="S30" s="58">
        <f t="shared" si="8"/>
        <v>106.67721161450683</v>
      </c>
      <c r="T30" s="58">
        <f t="shared" si="0"/>
        <v>15.017813971243163</v>
      </c>
      <c r="U30" s="58">
        <v>322.89999999999998</v>
      </c>
      <c r="V30" s="58">
        <f t="shared" si="1"/>
        <v>5.1358315307291003</v>
      </c>
      <c r="W30" s="58">
        <v>80.7</v>
      </c>
      <c r="X30" s="58">
        <f t="shared" si="2"/>
        <v>1.2835602493955975</v>
      </c>
      <c r="Y30" s="58">
        <v>48.8</v>
      </c>
      <c r="Z30" s="58">
        <f t="shared" si="3"/>
        <v>0.77618017559485941</v>
      </c>
      <c r="AA30" s="58">
        <v>178.6</v>
      </c>
      <c r="AB30" s="58">
        <f t="shared" si="4"/>
        <v>2.8406922000254484</v>
      </c>
      <c r="AC30" s="58">
        <v>131.69999999999999</v>
      </c>
      <c r="AD30" s="58">
        <f t="shared" si="5"/>
        <v>2.0947321542180939</v>
      </c>
      <c r="AE30" s="58">
        <v>181.7</v>
      </c>
      <c r="AF30" s="58">
        <f t="shared" si="6"/>
        <v>2.8899987275734826</v>
      </c>
      <c r="AG30" s="66">
        <v>258.2</v>
      </c>
    </row>
    <row r="31" spans="2:33" ht="12" customHeight="1">
      <c r="B31" s="12">
        <v>1981</v>
      </c>
      <c r="C31" s="43">
        <v>56</v>
      </c>
      <c r="D31" s="51">
        <v>6434.6</v>
      </c>
      <c r="E31" s="56">
        <f t="shared" si="7"/>
        <v>102.34444585825169</v>
      </c>
      <c r="F31" s="56">
        <v>100</v>
      </c>
      <c r="G31" s="56">
        <v>5330.5</v>
      </c>
      <c r="H31" s="56">
        <v>2579.3000000000002</v>
      </c>
      <c r="I31" s="56">
        <v>2467.8000000000002</v>
      </c>
      <c r="J31" s="56">
        <v>108</v>
      </c>
      <c r="K31" s="56">
        <v>3.5</v>
      </c>
      <c r="L31" s="56">
        <v>133.19999999999999</v>
      </c>
      <c r="M31" s="56">
        <v>85.6</v>
      </c>
      <c r="N31" s="56">
        <v>1170.2</v>
      </c>
      <c r="O31" s="56">
        <v>550.4</v>
      </c>
      <c r="P31" s="56">
        <v>157.80000000000001</v>
      </c>
      <c r="Q31" s="56">
        <v>654</v>
      </c>
      <c r="R31" s="56">
        <v>836.5</v>
      </c>
      <c r="S31" s="56">
        <f t="shared" si="8"/>
        <v>88.593518322389315</v>
      </c>
      <c r="T31" s="56">
        <f t="shared" si="0"/>
        <v>13.000031081963137</v>
      </c>
      <c r="U31" s="56">
        <v>321.60000000000002</v>
      </c>
      <c r="V31" s="56">
        <f t="shared" si="1"/>
        <v>4.9979796723961085</v>
      </c>
      <c r="W31" s="56">
        <v>58.6</v>
      </c>
      <c r="X31" s="56">
        <f t="shared" si="2"/>
        <v>0.91070151990799741</v>
      </c>
      <c r="Y31" s="56">
        <v>38.5</v>
      </c>
      <c r="Z31" s="56">
        <f t="shared" si="3"/>
        <v>0.59832779038324058</v>
      </c>
      <c r="AA31" s="56">
        <v>168.5</v>
      </c>
      <c r="AB31" s="56">
        <f t="shared" si="4"/>
        <v>2.6186553942747026</v>
      </c>
      <c r="AC31" s="56">
        <v>94.6</v>
      </c>
      <c r="AD31" s="56">
        <f t="shared" si="5"/>
        <v>1.4701768563702482</v>
      </c>
      <c r="AE31" s="56">
        <v>154.6</v>
      </c>
      <c r="AF31" s="56">
        <f t="shared" si="6"/>
        <v>2.4026357504739999</v>
      </c>
      <c r="AG31" s="64">
        <v>267.60000000000002</v>
      </c>
    </row>
    <row r="32" spans="2:33" ht="12" customHeight="1">
      <c r="B32" s="13">
        <v>1982</v>
      </c>
      <c r="C32" s="44">
        <v>57</v>
      </c>
      <c r="D32" s="52">
        <v>6589.2</v>
      </c>
      <c r="E32" s="57">
        <f t="shared" si="7"/>
        <v>102.40263575047399</v>
      </c>
      <c r="F32" s="57">
        <v>100</v>
      </c>
      <c r="G32" s="57">
        <v>5407.7</v>
      </c>
      <c r="H32" s="57">
        <v>2617.6</v>
      </c>
      <c r="I32" s="57">
        <v>2478.6</v>
      </c>
      <c r="J32" s="57">
        <v>135.9</v>
      </c>
      <c r="K32" s="57">
        <v>3.1</v>
      </c>
      <c r="L32" s="57">
        <v>136.19999999999999</v>
      </c>
      <c r="M32" s="57">
        <v>95.9</v>
      </c>
      <c r="N32" s="57">
        <v>1150.3</v>
      </c>
      <c r="O32" s="57">
        <v>548.5</v>
      </c>
      <c r="P32" s="57">
        <v>177.3</v>
      </c>
      <c r="Q32" s="57">
        <v>681.9</v>
      </c>
      <c r="R32" s="57">
        <v>915.7</v>
      </c>
      <c r="S32" s="57">
        <f t="shared" si="8"/>
        <v>109.46802151823071</v>
      </c>
      <c r="T32" s="57">
        <f t="shared" si="0"/>
        <v>13.896982941783525</v>
      </c>
      <c r="U32" s="57">
        <v>361.3</v>
      </c>
      <c r="V32" s="57">
        <f t="shared" si="1"/>
        <v>5.48321495780975</v>
      </c>
      <c r="W32" s="57">
        <v>55</v>
      </c>
      <c r="X32" s="57">
        <f t="shared" si="2"/>
        <v>0.83469920475930315</v>
      </c>
      <c r="Y32" s="57">
        <v>40.200000000000003</v>
      </c>
      <c r="Z32" s="57">
        <f t="shared" si="3"/>
        <v>0.61008923693316341</v>
      </c>
      <c r="AA32" s="57">
        <v>238.4</v>
      </c>
      <c r="AB32" s="57">
        <f t="shared" si="4"/>
        <v>3.618041643902143</v>
      </c>
      <c r="AC32" s="57">
        <v>79.400000000000006</v>
      </c>
      <c r="AD32" s="57">
        <f t="shared" si="5"/>
        <v>1.2050021246888849</v>
      </c>
      <c r="AE32" s="57">
        <v>141.4</v>
      </c>
      <c r="AF32" s="57">
        <f t="shared" si="6"/>
        <v>2.1459357736902813</v>
      </c>
      <c r="AG32" s="65">
        <v>265.8</v>
      </c>
    </row>
    <row r="33" spans="2:33" ht="12" customHeight="1">
      <c r="B33" s="13">
        <v>1983</v>
      </c>
      <c r="C33" s="45">
        <v>58</v>
      </c>
      <c r="D33" s="52">
        <v>6746.5</v>
      </c>
      <c r="E33" s="57">
        <f t="shared" si="7"/>
        <v>102.38723972561161</v>
      </c>
      <c r="F33" s="57">
        <v>100</v>
      </c>
      <c r="G33" s="57">
        <v>5628.6</v>
      </c>
      <c r="H33" s="57">
        <v>2642.4</v>
      </c>
      <c r="I33" s="57">
        <v>2523</v>
      </c>
      <c r="J33" s="57">
        <v>116.4</v>
      </c>
      <c r="K33" s="57">
        <v>3</v>
      </c>
      <c r="L33" s="57">
        <v>144.6</v>
      </c>
      <c r="M33" s="57">
        <v>82.6</v>
      </c>
      <c r="N33" s="57">
        <v>1336.1</v>
      </c>
      <c r="O33" s="57">
        <v>558</v>
      </c>
      <c r="P33" s="57">
        <v>189.5</v>
      </c>
      <c r="Q33" s="57">
        <v>675.5</v>
      </c>
      <c r="R33" s="57">
        <v>847.7</v>
      </c>
      <c r="S33" s="57">
        <f t="shared" si="8"/>
        <v>92.573987113683515</v>
      </c>
      <c r="T33" s="57">
        <f t="shared" si="0"/>
        <v>12.565033721188765</v>
      </c>
      <c r="U33" s="57">
        <v>371.3</v>
      </c>
      <c r="V33" s="57">
        <f t="shared" si="1"/>
        <v>5.5035944563847927</v>
      </c>
      <c r="W33" s="57">
        <v>59</v>
      </c>
      <c r="X33" s="57">
        <f t="shared" si="2"/>
        <v>0.87452753279478257</v>
      </c>
      <c r="Y33" s="57">
        <v>37.200000000000003</v>
      </c>
      <c r="Z33" s="57">
        <f t="shared" si="3"/>
        <v>0.55139702067738838</v>
      </c>
      <c r="AA33" s="57">
        <v>190.7</v>
      </c>
      <c r="AB33" s="57">
        <f t="shared" si="4"/>
        <v>2.8266508559994068</v>
      </c>
      <c r="AC33" s="57">
        <v>68.8</v>
      </c>
      <c r="AD33" s="57">
        <f t="shared" si="5"/>
        <v>1.0197880382420512</v>
      </c>
      <c r="AE33" s="57">
        <v>120.8</v>
      </c>
      <c r="AF33" s="57">
        <f t="shared" si="6"/>
        <v>1.7905580671459274</v>
      </c>
      <c r="AG33" s="65">
        <v>270.3</v>
      </c>
    </row>
    <row r="34" spans="2:33" ht="12" customHeight="1">
      <c r="B34" s="13">
        <v>1984</v>
      </c>
      <c r="C34" s="44">
        <v>59</v>
      </c>
      <c r="D34" s="52">
        <v>7428.7</v>
      </c>
      <c r="E34" s="57">
        <f t="shared" si="7"/>
        <v>110.11190987919662</v>
      </c>
      <c r="F34" s="57">
        <v>100</v>
      </c>
      <c r="G34" s="57">
        <v>6320.4</v>
      </c>
      <c r="H34" s="57">
        <v>3207.8</v>
      </c>
      <c r="I34" s="57">
        <v>3060.5</v>
      </c>
      <c r="J34" s="57">
        <v>144.6</v>
      </c>
      <c r="K34" s="57">
        <v>2.7</v>
      </c>
      <c r="L34" s="57">
        <v>170.5</v>
      </c>
      <c r="M34" s="57">
        <v>98.5</v>
      </c>
      <c r="N34" s="57">
        <v>1210</v>
      </c>
      <c r="O34" s="57">
        <v>734.5</v>
      </c>
      <c r="P34" s="57">
        <v>198.4</v>
      </c>
      <c r="Q34" s="57">
        <v>700.7</v>
      </c>
      <c r="R34" s="57">
        <v>825.7</v>
      </c>
      <c r="S34" s="57">
        <f t="shared" si="8"/>
        <v>97.404742243718303</v>
      </c>
      <c r="T34" s="57">
        <f t="shared" si="0"/>
        <v>11.114999932693474</v>
      </c>
      <c r="U34" s="57">
        <v>397.7</v>
      </c>
      <c r="V34" s="57">
        <f t="shared" si="1"/>
        <v>5.3535611883640479</v>
      </c>
      <c r="W34" s="57">
        <v>45.2</v>
      </c>
      <c r="X34" s="57">
        <f t="shared" si="2"/>
        <v>0.60845100757871506</v>
      </c>
      <c r="Y34" s="57">
        <v>30.6</v>
      </c>
      <c r="Z34" s="57">
        <f t="shared" si="3"/>
        <v>0.41191594760859906</v>
      </c>
      <c r="AA34" s="57">
        <v>174.8</v>
      </c>
      <c r="AB34" s="57">
        <f t="shared" si="4"/>
        <v>2.3530361974504288</v>
      </c>
      <c r="AC34" s="57">
        <v>81.7</v>
      </c>
      <c r="AD34" s="57">
        <f t="shared" si="5"/>
        <v>1.0997886575040048</v>
      </c>
      <c r="AE34" s="57">
        <v>95.8</v>
      </c>
      <c r="AF34" s="57">
        <f t="shared" si="6"/>
        <v>1.2895930647354181</v>
      </c>
      <c r="AG34" s="65">
        <v>282.60000000000002</v>
      </c>
    </row>
    <row r="35" spans="2:33" ht="12" customHeight="1">
      <c r="B35" s="11">
        <v>1985</v>
      </c>
      <c r="C35" s="46">
        <v>60</v>
      </c>
      <c r="D35" s="53">
        <v>7574</v>
      </c>
      <c r="E35" s="58">
        <f t="shared" si="7"/>
        <v>101.95592768586698</v>
      </c>
      <c r="F35" s="58">
        <v>100</v>
      </c>
      <c r="G35" s="58">
        <v>6325.9</v>
      </c>
      <c r="H35" s="58">
        <v>3063.7</v>
      </c>
      <c r="I35" s="58">
        <v>2904.2</v>
      </c>
      <c r="J35" s="58">
        <v>156.80000000000001</v>
      </c>
      <c r="K35" s="58">
        <v>2.7</v>
      </c>
      <c r="L35" s="58">
        <v>141</v>
      </c>
      <c r="M35" s="58">
        <v>84.9</v>
      </c>
      <c r="N35" s="58">
        <v>1393.8</v>
      </c>
      <c r="O35" s="58">
        <v>732.5</v>
      </c>
      <c r="P35" s="58">
        <v>180.7</v>
      </c>
      <c r="Q35" s="58">
        <v>729.4</v>
      </c>
      <c r="R35" s="58">
        <v>919.7</v>
      </c>
      <c r="S35" s="58">
        <f t="shared" si="8"/>
        <v>111.38428000484437</v>
      </c>
      <c r="T35" s="58">
        <f t="shared" si="0"/>
        <v>12.142857142857144</v>
      </c>
      <c r="U35" s="58">
        <v>439.4</v>
      </c>
      <c r="V35" s="58">
        <f t="shared" si="1"/>
        <v>5.8014259308159488</v>
      </c>
      <c r="W35" s="58">
        <v>72.5</v>
      </c>
      <c r="X35" s="58">
        <f t="shared" si="2"/>
        <v>0.95722207552152094</v>
      </c>
      <c r="Y35" s="58">
        <v>39.9</v>
      </c>
      <c r="Z35" s="58">
        <f t="shared" si="3"/>
        <v>0.52680221811460259</v>
      </c>
      <c r="AA35" s="58">
        <v>166.7</v>
      </c>
      <c r="AB35" s="58">
        <f t="shared" si="4"/>
        <v>2.2009506205439662</v>
      </c>
      <c r="AC35" s="58">
        <v>121.6</v>
      </c>
      <c r="AD35" s="58">
        <f t="shared" si="5"/>
        <v>1.6054924742540266</v>
      </c>
      <c r="AE35" s="58">
        <v>79.7</v>
      </c>
      <c r="AF35" s="58">
        <f t="shared" si="6"/>
        <v>1.0522841299181411</v>
      </c>
      <c r="AG35" s="66">
        <v>328.3</v>
      </c>
    </row>
    <row r="36" spans="2:33" ht="12" customHeight="1">
      <c r="B36" s="12">
        <v>1986</v>
      </c>
      <c r="C36" s="43">
        <v>61</v>
      </c>
      <c r="D36" s="51">
        <v>7524.6</v>
      </c>
      <c r="E36" s="56">
        <f t="shared" si="7"/>
        <v>99.347768682334305</v>
      </c>
      <c r="F36" s="56">
        <v>100</v>
      </c>
      <c r="G36" s="56">
        <v>6142.8</v>
      </c>
      <c r="H36" s="56">
        <v>3011.5</v>
      </c>
      <c r="I36" s="56">
        <v>2866.2</v>
      </c>
      <c r="J36" s="56">
        <v>142.69999999999999</v>
      </c>
      <c r="K36" s="56">
        <v>2.6</v>
      </c>
      <c r="L36" s="56">
        <v>155.69999999999999</v>
      </c>
      <c r="M36" s="56">
        <v>95.3</v>
      </c>
      <c r="N36" s="56">
        <v>1302.4000000000001</v>
      </c>
      <c r="O36" s="56">
        <v>656.7</v>
      </c>
      <c r="P36" s="56">
        <v>181.6</v>
      </c>
      <c r="Q36" s="56">
        <v>739.6</v>
      </c>
      <c r="R36" s="56">
        <v>1037.9000000000001</v>
      </c>
      <c r="S36" s="56">
        <f t="shared" si="8"/>
        <v>112.85201696205284</v>
      </c>
      <c r="T36" s="56">
        <f t="shared" si="0"/>
        <v>13.793424235175292</v>
      </c>
      <c r="U36" s="56">
        <v>470.5</v>
      </c>
      <c r="V36" s="56">
        <f t="shared" si="1"/>
        <v>6.2528240703824789</v>
      </c>
      <c r="W36" s="56">
        <v>69.7</v>
      </c>
      <c r="X36" s="56">
        <f t="shared" si="2"/>
        <v>0.92629508545304728</v>
      </c>
      <c r="Y36" s="56">
        <v>37.5</v>
      </c>
      <c r="Z36" s="56">
        <f t="shared" si="3"/>
        <v>0.49836536161390638</v>
      </c>
      <c r="AA36" s="56">
        <v>200.4</v>
      </c>
      <c r="AB36" s="56">
        <f t="shared" si="4"/>
        <v>2.663264492464716</v>
      </c>
      <c r="AC36" s="56">
        <v>176</v>
      </c>
      <c r="AD36" s="56">
        <f t="shared" si="5"/>
        <v>2.3389947638412671</v>
      </c>
      <c r="AE36" s="56">
        <v>83.8</v>
      </c>
      <c r="AF36" s="56">
        <f t="shared" si="6"/>
        <v>1.1136804614198759</v>
      </c>
      <c r="AG36" s="64">
        <v>343.9</v>
      </c>
    </row>
    <row r="37" spans="2:33" ht="12" customHeight="1">
      <c r="B37" s="13">
        <v>1987</v>
      </c>
      <c r="C37" s="44">
        <v>62</v>
      </c>
      <c r="D37" s="52">
        <v>7253.7</v>
      </c>
      <c r="E37" s="57">
        <f t="shared" si="7"/>
        <v>96.399808627701134</v>
      </c>
      <c r="F37" s="57">
        <v>100</v>
      </c>
      <c r="G37" s="57">
        <v>5778</v>
      </c>
      <c r="H37" s="57">
        <v>2582.5</v>
      </c>
      <c r="I37" s="57">
        <v>2458.3000000000002</v>
      </c>
      <c r="J37" s="57">
        <v>120.9</v>
      </c>
      <c r="K37" s="57">
        <v>3.2</v>
      </c>
      <c r="L37" s="57">
        <v>145.80000000000001</v>
      </c>
      <c r="M37" s="57">
        <v>92.7</v>
      </c>
      <c r="N37" s="57">
        <v>1441.8</v>
      </c>
      <c r="O37" s="57">
        <v>622.79999999999995</v>
      </c>
      <c r="P37" s="57">
        <v>170.1</v>
      </c>
      <c r="Q37" s="57">
        <v>722.3</v>
      </c>
      <c r="R37" s="57">
        <v>1109.0999999999999</v>
      </c>
      <c r="S37" s="57">
        <f t="shared" si="8"/>
        <v>106.86000578090373</v>
      </c>
      <c r="T37" s="57">
        <f t="shared" si="0"/>
        <v>15.290127796848504</v>
      </c>
      <c r="U37" s="57">
        <v>465.5</v>
      </c>
      <c r="V37" s="57">
        <f t="shared" si="1"/>
        <v>6.4174145608448097</v>
      </c>
      <c r="W37" s="57">
        <v>68.599999999999994</v>
      </c>
      <c r="X37" s="57">
        <f t="shared" si="2"/>
        <v>0.94572425107186664</v>
      </c>
      <c r="Y37" s="57">
        <v>54.6</v>
      </c>
      <c r="Z37" s="57">
        <f t="shared" si="3"/>
        <v>0.75271930187352665</v>
      </c>
      <c r="AA37" s="57">
        <v>208.1</v>
      </c>
      <c r="AB37" s="57">
        <f t="shared" si="4"/>
        <v>2.8688807091553277</v>
      </c>
      <c r="AC37" s="57">
        <v>226.2</v>
      </c>
      <c r="AD37" s="57">
        <f t="shared" si="5"/>
        <v>3.1184085363331815</v>
      </c>
      <c r="AE37" s="57">
        <v>86.1</v>
      </c>
      <c r="AF37" s="57">
        <f t="shared" si="6"/>
        <v>1.1869804375697919</v>
      </c>
      <c r="AG37" s="65">
        <v>366.7</v>
      </c>
    </row>
    <row r="38" spans="2:33" ht="12" customHeight="1">
      <c r="B38" s="13">
        <v>1988</v>
      </c>
      <c r="C38" s="45">
        <v>63</v>
      </c>
      <c r="D38" s="52">
        <v>7225.6</v>
      </c>
      <c r="E38" s="57">
        <f t="shared" si="7"/>
        <v>99.612611494823341</v>
      </c>
      <c r="F38" s="57">
        <v>100</v>
      </c>
      <c r="G38" s="57">
        <v>5720.7</v>
      </c>
      <c r="H38" s="57">
        <v>2397.8000000000002</v>
      </c>
      <c r="I38" s="57">
        <v>2264.4</v>
      </c>
      <c r="J38" s="57">
        <v>129.9</v>
      </c>
      <c r="K38" s="57">
        <v>3.5</v>
      </c>
      <c r="L38" s="57">
        <v>142.1</v>
      </c>
      <c r="M38" s="57">
        <v>85.7</v>
      </c>
      <c r="N38" s="57">
        <v>1600.3</v>
      </c>
      <c r="O38" s="57">
        <v>611.4</v>
      </c>
      <c r="P38" s="57">
        <v>161.30000000000001</v>
      </c>
      <c r="Q38" s="57">
        <v>722</v>
      </c>
      <c r="R38" s="57">
        <v>1122.7</v>
      </c>
      <c r="S38" s="57">
        <f t="shared" si="8"/>
        <v>101.22621945721757</v>
      </c>
      <c r="T38" s="57">
        <f t="shared" si="0"/>
        <v>15.537810008857395</v>
      </c>
      <c r="U38" s="57">
        <v>484.2</v>
      </c>
      <c r="V38" s="57">
        <f t="shared" si="1"/>
        <v>6.7011736049601405</v>
      </c>
      <c r="W38" s="57">
        <v>72.8</v>
      </c>
      <c r="X38" s="57">
        <f t="shared" si="2"/>
        <v>1.0075287865367581</v>
      </c>
      <c r="Y38" s="57">
        <v>51.1</v>
      </c>
      <c r="Z38" s="57">
        <f t="shared" si="3"/>
        <v>0.70720770593445526</v>
      </c>
      <c r="AA38" s="57">
        <v>170.6</v>
      </c>
      <c r="AB38" s="57">
        <f t="shared" si="4"/>
        <v>2.3610496014171831</v>
      </c>
      <c r="AC38" s="57">
        <v>250.1</v>
      </c>
      <c r="AD38" s="57">
        <f t="shared" si="5"/>
        <v>3.4613042515500436</v>
      </c>
      <c r="AE38" s="57">
        <v>94</v>
      </c>
      <c r="AF38" s="57">
        <f t="shared" si="6"/>
        <v>1.3009300265721877</v>
      </c>
      <c r="AG38" s="65">
        <v>382.3</v>
      </c>
    </row>
    <row r="39" spans="2:33" ht="12" customHeight="1">
      <c r="B39" s="13">
        <v>1989</v>
      </c>
      <c r="C39" s="44" t="s">
        <v>41</v>
      </c>
      <c r="D39" s="52">
        <v>7695.1</v>
      </c>
      <c r="E39" s="57">
        <f t="shared" si="7"/>
        <v>106.49773029229405</v>
      </c>
      <c r="F39" s="57">
        <v>100</v>
      </c>
      <c r="G39" s="57">
        <v>6095.6</v>
      </c>
      <c r="H39" s="57">
        <v>2542.1</v>
      </c>
      <c r="I39" s="57">
        <v>2430.6999999999998</v>
      </c>
      <c r="J39" s="57">
        <v>107.6</v>
      </c>
      <c r="K39" s="57">
        <v>3.8</v>
      </c>
      <c r="L39" s="57">
        <v>147.1</v>
      </c>
      <c r="M39" s="57">
        <v>96.2</v>
      </c>
      <c r="N39" s="57">
        <v>1609.9</v>
      </c>
      <c r="O39" s="57">
        <v>718.7</v>
      </c>
      <c r="P39" s="57">
        <v>183.4</v>
      </c>
      <c r="Q39" s="57">
        <v>798.2</v>
      </c>
      <c r="R39" s="57">
        <v>1199.4000000000001</v>
      </c>
      <c r="S39" s="57">
        <f t="shared" si="8"/>
        <v>106.83174490068585</v>
      </c>
      <c r="T39" s="57">
        <f t="shared" si="0"/>
        <v>15.586542085223066</v>
      </c>
      <c r="U39" s="57">
        <v>518.1</v>
      </c>
      <c r="V39" s="57">
        <f t="shared" si="1"/>
        <v>6.7328559732816986</v>
      </c>
      <c r="W39" s="57">
        <v>81.8</v>
      </c>
      <c r="X39" s="57">
        <f t="shared" si="2"/>
        <v>1.0630141258723083</v>
      </c>
      <c r="Y39" s="57">
        <v>51.7</v>
      </c>
      <c r="Z39" s="57">
        <f t="shared" si="3"/>
        <v>0.67185611622980856</v>
      </c>
      <c r="AA39" s="57">
        <v>179.2</v>
      </c>
      <c r="AB39" s="57">
        <f t="shared" si="4"/>
        <v>2.3287546620576727</v>
      </c>
      <c r="AC39" s="57">
        <v>260.7</v>
      </c>
      <c r="AD39" s="57">
        <f t="shared" si="5"/>
        <v>3.3878702031162686</v>
      </c>
      <c r="AE39" s="57">
        <v>107.9</v>
      </c>
      <c r="AF39" s="57">
        <f t="shared" si="6"/>
        <v>1.4021910046653066</v>
      </c>
      <c r="AG39" s="65">
        <v>400.1</v>
      </c>
    </row>
    <row r="40" spans="2:33" ht="12" customHeight="1">
      <c r="B40" s="11">
        <v>1990</v>
      </c>
      <c r="C40" s="46" t="s">
        <v>14</v>
      </c>
      <c r="D40" s="53">
        <v>7937.7</v>
      </c>
      <c r="E40" s="58">
        <f t="shared" si="7"/>
        <v>103.15265558602226</v>
      </c>
      <c r="F40" s="58">
        <v>100</v>
      </c>
      <c r="G40" s="58">
        <v>6358.7</v>
      </c>
      <c r="H40" s="58">
        <v>2487.6</v>
      </c>
      <c r="I40" s="58">
        <v>2384.4</v>
      </c>
      <c r="J40" s="58">
        <v>99.5</v>
      </c>
      <c r="K40" s="58">
        <v>3.7</v>
      </c>
      <c r="L40" s="58">
        <v>159.6</v>
      </c>
      <c r="M40" s="58">
        <v>67.5</v>
      </c>
      <c r="N40" s="58">
        <v>1815.3</v>
      </c>
      <c r="O40" s="58">
        <v>803.9</v>
      </c>
      <c r="P40" s="58">
        <v>160.4</v>
      </c>
      <c r="Q40" s="58">
        <v>864.4</v>
      </c>
      <c r="R40" s="58">
        <v>1167.5</v>
      </c>
      <c r="S40" s="58">
        <f t="shared" si="8"/>
        <v>97.340336835084202</v>
      </c>
      <c r="T40" s="58">
        <f t="shared" si="0"/>
        <v>14.70829081471963</v>
      </c>
      <c r="U40" s="58">
        <v>493.5</v>
      </c>
      <c r="V40" s="58">
        <f t="shared" si="1"/>
        <v>6.2171661816395174</v>
      </c>
      <c r="W40" s="58">
        <v>102.4</v>
      </c>
      <c r="X40" s="58">
        <f t="shared" si="2"/>
        <v>1.2900462350554949</v>
      </c>
      <c r="Y40" s="58">
        <v>52.6</v>
      </c>
      <c r="Z40" s="58">
        <f t="shared" si="3"/>
        <v>0.6626604683976467</v>
      </c>
      <c r="AA40" s="58">
        <v>175.3</v>
      </c>
      <c r="AB40" s="58">
        <f t="shared" si="4"/>
        <v>2.2084482910666821</v>
      </c>
      <c r="AC40" s="58">
        <v>233.6</v>
      </c>
      <c r="AD40" s="58">
        <f t="shared" si="5"/>
        <v>2.942917973720347</v>
      </c>
      <c r="AE40" s="58">
        <v>110.1</v>
      </c>
      <c r="AF40" s="58">
        <f t="shared" si="6"/>
        <v>1.3870516648399409</v>
      </c>
      <c r="AG40" s="66">
        <v>411.5</v>
      </c>
    </row>
    <row r="41" spans="2:33" ht="12" customHeight="1">
      <c r="B41" s="12">
        <v>1991</v>
      </c>
      <c r="C41" s="43" t="s">
        <v>15</v>
      </c>
      <c r="D41" s="51">
        <v>7642.3</v>
      </c>
      <c r="E41" s="56">
        <f t="shared" si="7"/>
        <v>96.278518966451244</v>
      </c>
      <c r="F41" s="56">
        <v>100</v>
      </c>
      <c r="G41" s="56">
        <v>6105.6</v>
      </c>
      <c r="H41" s="56">
        <v>2152.1999999999998</v>
      </c>
      <c r="I41" s="56">
        <v>2085.5</v>
      </c>
      <c r="J41" s="56">
        <v>63.5</v>
      </c>
      <c r="K41" s="56">
        <v>3.3</v>
      </c>
      <c r="L41" s="56">
        <v>188.9</v>
      </c>
      <c r="M41" s="56">
        <v>62.5</v>
      </c>
      <c r="N41" s="56">
        <v>1902.7</v>
      </c>
      <c r="O41" s="56">
        <v>812.5</v>
      </c>
      <c r="P41" s="56">
        <v>154.5</v>
      </c>
      <c r="Q41" s="56">
        <v>832.2</v>
      </c>
      <c r="R41" s="56">
        <v>1124</v>
      </c>
      <c r="S41" s="56">
        <f t="shared" si="8"/>
        <v>96.274089935760173</v>
      </c>
      <c r="T41" s="56">
        <f t="shared" si="0"/>
        <v>14.707614199913637</v>
      </c>
      <c r="U41" s="56">
        <v>464.9</v>
      </c>
      <c r="V41" s="56">
        <f t="shared" si="1"/>
        <v>6.0832471899820728</v>
      </c>
      <c r="W41" s="56">
        <v>95.8</v>
      </c>
      <c r="X41" s="56">
        <f t="shared" si="2"/>
        <v>1.2535493241563402</v>
      </c>
      <c r="Y41" s="56">
        <v>55.6</v>
      </c>
      <c r="Z41" s="56">
        <f t="shared" si="3"/>
        <v>0.72752967038718708</v>
      </c>
      <c r="AA41" s="56">
        <v>216.2</v>
      </c>
      <c r="AB41" s="56">
        <f t="shared" si="4"/>
        <v>2.8289912722609682</v>
      </c>
      <c r="AC41" s="56">
        <v>200.9</v>
      </c>
      <c r="AD41" s="56">
        <f t="shared" si="5"/>
        <v>2.6287897622443506</v>
      </c>
      <c r="AE41" s="56">
        <v>90.6</v>
      </c>
      <c r="AF41" s="56">
        <f t="shared" si="6"/>
        <v>1.1855069808827186</v>
      </c>
      <c r="AG41" s="64">
        <v>412.7</v>
      </c>
    </row>
    <row r="42" spans="2:33" ht="12" customHeight="1">
      <c r="B42" s="13">
        <v>1992</v>
      </c>
      <c r="C42" s="44" t="s">
        <v>16</v>
      </c>
      <c r="D42" s="52">
        <v>7395.7</v>
      </c>
      <c r="E42" s="57">
        <f t="shared" si="7"/>
        <v>96.77322272090862</v>
      </c>
      <c r="F42" s="57">
        <v>100</v>
      </c>
      <c r="G42" s="57">
        <v>6069</v>
      </c>
      <c r="H42" s="57">
        <v>2556.6</v>
      </c>
      <c r="I42" s="57">
        <v>2479.6999999999998</v>
      </c>
      <c r="J42" s="57">
        <v>73.5</v>
      </c>
      <c r="K42" s="57">
        <v>3.5</v>
      </c>
      <c r="L42" s="57">
        <v>177.5</v>
      </c>
      <c r="M42" s="57">
        <v>71</v>
      </c>
      <c r="N42" s="57">
        <v>1633.8</v>
      </c>
      <c r="O42" s="57">
        <v>696.1</v>
      </c>
      <c r="P42" s="57">
        <v>153.9</v>
      </c>
      <c r="Q42" s="57">
        <v>780</v>
      </c>
      <c r="R42" s="57">
        <v>909</v>
      </c>
      <c r="S42" s="57">
        <f t="shared" si="8"/>
        <v>80.871886120996436</v>
      </c>
      <c r="T42" s="57">
        <f t="shared" si="0"/>
        <v>12.290925808239923</v>
      </c>
      <c r="U42" s="57">
        <v>434.8</v>
      </c>
      <c r="V42" s="57">
        <f t="shared" si="1"/>
        <v>5.8790919047554668</v>
      </c>
      <c r="W42" s="57">
        <v>57.3</v>
      </c>
      <c r="X42" s="57">
        <f t="shared" si="2"/>
        <v>0.77477453114647699</v>
      </c>
      <c r="Y42" s="57">
        <v>32.6</v>
      </c>
      <c r="Z42" s="57">
        <f t="shared" si="3"/>
        <v>0.44079667915139881</v>
      </c>
      <c r="AA42" s="57">
        <v>144.6</v>
      </c>
      <c r="AB42" s="57">
        <f t="shared" si="4"/>
        <v>1.9551901780764498</v>
      </c>
      <c r="AC42" s="57">
        <v>157.1</v>
      </c>
      <c r="AD42" s="57">
        <f t="shared" si="5"/>
        <v>2.1242073096529062</v>
      </c>
      <c r="AE42" s="57">
        <v>82.5</v>
      </c>
      <c r="AF42" s="57">
        <f t="shared" si="6"/>
        <v>1.1155130684046135</v>
      </c>
      <c r="AG42" s="65">
        <v>417.8</v>
      </c>
    </row>
    <row r="43" spans="2:33" ht="12" customHeight="1">
      <c r="B43" s="13">
        <v>1993</v>
      </c>
      <c r="C43" s="45" t="s">
        <v>17</v>
      </c>
      <c r="D43" s="52">
        <v>6847.6</v>
      </c>
      <c r="E43" s="57">
        <f t="shared" si="7"/>
        <v>92.588936814635531</v>
      </c>
      <c r="F43" s="57">
        <v>100</v>
      </c>
      <c r="G43" s="57">
        <v>5661.7</v>
      </c>
      <c r="H43" s="57">
        <v>2150</v>
      </c>
      <c r="I43" s="57">
        <v>2082.5</v>
      </c>
      <c r="J43" s="57">
        <v>65</v>
      </c>
      <c r="K43" s="57">
        <v>2.5</v>
      </c>
      <c r="L43" s="57">
        <v>161</v>
      </c>
      <c r="M43" s="57">
        <v>56.3</v>
      </c>
      <c r="N43" s="57">
        <v>1775.5</v>
      </c>
      <c r="O43" s="57">
        <v>582.5</v>
      </c>
      <c r="P43" s="57">
        <v>146.69999999999999</v>
      </c>
      <c r="Q43" s="57">
        <v>789.6</v>
      </c>
      <c r="R43" s="57">
        <v>775.5</v>
      </c>
      <c r="S43" s="57">
        <f t="shared" si="8"/>
        <v>85.313531353135318</v>
      </c>
      <c r="T43" s="57">
        <f t="shared" si="0"/>
        <v>11.325135814007826</v>
      </c>
      <c r="U43" s="57">
        <v>399</v>
      </c>
      <c r="V43" s="57">
        <f t="shared" si="1"/>
        <v>5.8268590455049942</v>
      </c>
      <c r="W43" s="57">
        <v>59.9</v>
      </c>
      <c r="X43" s="57">
        <f t="shared" si="2"/>
        <v>0.87475903966353163</v>
      </c>
      <c r="Y43" s="57">
        <v>33.299999999999997</v>
      </c>
      <c r="Z43" s="57">
        <f t="shared" si="3"/>
        <v>0.48630176996319868</v>
      </c>
      <c r="AA43" s="57">
        <v>103.7</v>
      </c>
      <c r="AB43" s="57">
        <f t="shared" si="4"/>
        <v>1.5143992055610724</v>
      </c>
      <c r="AC43" s="57">
        <v>109.4</v>
      </c>
      <c r="AD43" s="57">
        <f t="shared" si="5"/>
        <v>1.5976400490682867</v>
      </c>
      <c r="AE43" s="57">
        <v>70.2</v>
      </c>
      <c r="AF43" s="57">
        <f t="shared" si="6"/>
        <v>1.0251767042467435</v>
      </c>
      <c r="AG43" s="65">
        <v>410.4</v>
      </c>
    </row>
    <row r="44" spans="2:33" ht="12" customHeight="1">
      <c r="B44" s="13">
        <v>1994</v>
      </c>
      <c r="C44" s="44" t="s">
        <v>18</v>
      </c>
      <c r="D44" s="52">
        <v>7588</v>
      </c>
      <c r="E44" s="57">
        <f t="shared" si="7"/>
        <v>110.81254746188445</v>
      </c>
      <c r="F44" s="57">
        <v>100</v>
      </c>
      <c r="G44" s="57">
        <v>6376.5</v>
      </c>
      <c r="H44" s="57">
        <v>2869.1</v>
      </c>
      <c r="I44" s="57">
        <v>2801</v>
      </c>
      <c r="J44" s="57">
        <v>64.7</v>
      </c>
      <c r="K44" s="57">
        <v>3.3</v>
      </c>
      <c r="L44" s="57">
        <v>155.9</v>
      </c>
      <c r="M44" s="57">
        <v>49.2</v>
      </c>
      <c r="N44" s="57">
        <v>1666.6</v>
      </c>
      <c r="O44" s="57">
        <v>719.7</v>
      </c>
      <c r="P44" s="57">
        <v>133.19999999999999</v>
      </c>
      <c r="Q44" s="57">
        <v>782.8</v>
      </c>
      <c r="R44" s="57">
        <v>812.1</v>
      </c>
      <c r="S44" s="57">
        <f t="shared" si="8"/>
        <v>104.71953578336557</v>
      </c>
      <c r="T44" s="57">
        <f t="shared" si="0"/>
        <v>10.702424881391671</v>
      </c>
      <c r="U44" s="57">
        <v>394.6</v>
      </c>
      <c r="V44" s="57">
        <f t="shared" si="1"/>
        <v>5.2003162888771746</v>
      </c>
      <c r="W44" s="57">
        <v>68.5</v>
      </c>
      <c r="X44" s="57">
        <f t="shared" si="2"/>
        <v>0.90274117026884548</v>
      </c>
      <c r="Y44" s="57">
        <v>36.4</v>
      </c>
      <c r="Z44" s="57">
        <f t="shared" si="3"/>
        <v>0.47970479704797048</v>
      </c>
      <c r="AA44" s="57">
        <v>142.5</v>
      </c>
      <c r="AB44" s="57">
        <f t="shared" si="4"/>
        <v>1.8779652082235108</v>
      </c>
      <c r="AC44" s="57">
        <v>107.7</v>
      </c>
      <c r="AD44" s="57">
        <f t="shared" si="5"/>
        <v>1.4193463363205061</v>
      </c>
      <c r="AE44" s="57">
        <v>62.3</v>
      </c>
      <c r="AF44" s="57">
        <f t="shared" si="6"/>
        <v>0.8210332103321033</v>
      </c>
      <c r="AG44" s="65">
        <v>399.4</v>
      </c>
    </row>
    <row r="45" spans="2:33" ht="12" customHeight="1">
      <c r="B45" s="11">
        <v>1995</v>
      </c>
      <c r="C45" s="46" t="s">
        <v>19</v>
      </c>
      <c r="D45" s="53">
        <v>6863.6</v>
      </c>
      <c r="E45" s="58">
        <f t="shared" si="7"/>
        <v>90.45334739061677</v>
      </c>
      <c r="F45" s="58">
        <v>100</v>
      </c>
      <c r="G45" s="58">
        <v>5689.1</v>
      </c>
      <c r="H45" s="58">
        <v>2287.6</v>
      </c>
      <c r="I45" s="58">
        <v>2238.8000000000002</v>
      </c>
      <c r="J45" s="58">
        <v>45.7</v>
      </c>
      <c r="K45" s="58">
        <v>3.1</v>
      </c>
      <c r="L45" s="58">
        <v>159.5</v>
      </c>
      <c r="M45" s="58">
        <v>49.2</v>
      </c>
      <c r="N45" s="58">
        <v>1602.7</v>
      </c>
      <c r="O45" s="58">
        <v>668.8</v>
      </c>
      <c r="P45" s="58">
        <v>143.1</v>
      </c>
      <c r="Q45" s="58">
        <v>778.1</v>
      </c>
      <c r="R45" s="58">
        <v>795.8</v>
      </c>
      <c r="S45" s="58">
        <f t="shared" si="8"/>
        <v>97.992858022411028</v>
      </c>
      <c r="T45" s="58">
        <f t="shared" si="0"/>
        <v>11.59449851389941</v>
      </c>
      <c r="U45" s="58">
        <v>371.3</v>
      </c>
      <c r="V45" s="58">
        <f t="shared" si="1"/>
        <v>5.4096975348213761</v>
      </c>
      <c r="W45" s="58">
        <v>79.900000000000006</v>
      </c>
      <c r="X45" s="58">
        <f t="shared" si="2"/>
        <v>1.1641121277463722</v>
      </c>
      <c r="Y45" s="58">
        <v>36.1</v>
      </c>
      <c r="Z45" s="58">
        <f t="shared" si="3"/>
        <v>0.52596305145987532</v>
      </c>
      <c r="AA45" s="58">
        <v>142.80000000000001</v>
      </c>
      <c r="AB45" s="58">
        <f t="shared" si="4"/>
        <v>2.080540824057346</v>
      </c>
      <c r="AC45" s="58">
        <v>109.5</v>
      </c>
      <c r="AD45" s="58">
        <f t="shared" si="5"/>
        <v>1.595372690716242</v>
      </c>
      <c r="AE45" s="58">
        <v>56.3</v>
      </c>
      <c r="AF45" s="58">
        <f t="shared" si="6"/>
        <v>0.82026924645958388</v>
      </c>
      <c r="AG45" s="66">
        <v>378.7</v>
      </c>
    </row>
    <row r="46" spans="2:33" ht="12" customHeight="1">
      <c r="B46" s="12">
        <v>1996</v>
      </c>
      <c r="C46" s="43" t="s">
        <v>20</v>
      </c>
      <c r="D46" s="51">
        <v>6497.5</v>
      </c>
      <c r="E46" s="56">
        <f t="shared" si="7"/>
        <v>94.666064455970627</v>
      </c>
      <c r="F46" s="56">
        <v>100</v>
      </c>
      <c r="G46" s="56">
        <v>5383.5</v>
      </c>
      <c r="H46" s="56">
        <v>2246.3000000000002</v>
      </c>
      <c r="I46" s="56">
        <v>2189.6999999999998</v>
      </c>
      <c r="J46" s="56">
        <v>53.6</v>
      </c>
      <c r="K46" s="56">
        <v>3.1</v>
      </c>
      <c r="L46" s="56">
        <v>151.69999999999999</v>
      </c>
      <c r="M46" s="56">
        <v>56.7</v>
      </c>
      <c r="N46" s="56">
        <v>1501.3</v>
      </c>
      <c r="O46" s="56">
        <v>672.4</v>
      </c>
      <c r="P46" s="56">
        <v>148.6</v>
      </c>
      <c r="Q46" s="56">
        <v>606.6</v>
      </c>
      <c r="R46" s="56">
        <v>740.6</v>
      </c>
      <c r="S46" s="56">
        <f t="shared" si="8"/>
        <v>93.063583815028906</v>
      </c>
      <c r="T46" s="56">
        <f t="shared" si="0"/>
        <v>11.398230088495575</v>
      </c>
      <c r="U46" s="56">
        <v>356.2</v>
      </c>
      <c r="V46" s="56">
        <f t="shared" si="1"/>
        <v>5.4821085032704886</v>
      </c>
      <c r="W46" s="56">
        <v>79.5</v>
      </c>
      <c r="X46" s="56">
        <f t="shared" si="2"/>
        <v>1.2235475182762601</v>
      </c>
      <c r="Y46" s="56">
        <v>32.1</v>
      </c>
      <c r="Z46" s="56">
        <f t="shared" si="3"/>
        <v>0.49403616775682957</v>
      </c>
      <c r="AA46" s="56">
        <v>122.5</v>
      </c>
      <c r="AB46" s="56">
        <f t="shared" si="4"/>
        <v>1.8853405155829166</v>
      </c>
      <c r="AC46" s="56">
        <v>100.1</v>
      </c>
      <c r="AD46" s="56">
        <f t="shared" si="5"/>
        <v>1.5405925355906116</v>
      </c>
      <c r="AE46" s="56">
        <v>50.2</v>
      </c>
      <c r="AF46" s="56">
        <f t="shared" si="6"/>
        <v>0.77260484801846874</v>
      </c>
      <c r="AG46" s="64">
        <v>373.4</v>
      </c>
    </row>
    <row r="47" spans="2:33" ht="12" customHeight="1">
      <c r="B47" s="13">
        <v>1997</v>
      </c>
      <c r="C47" s="44" t="s">
        <v>21</v>
      </c>
      <c r="D47" s="52">
        <v>6101.7</v>
      </c>
      <c r="E47" s="57">
        <f t="shared" si="7"/>
        <v>93.908426317814545</v>
      </c>
      <c r="F47" s="57">
        <v>100</v>
      </c>
      <c r="G47" s="57">
        <v>5033.6000000000004</v>
      </c>
      <c r="H47" s="57">
        <v>1934.7</v>
      </c>
      <c r="I47" s="57">
        <v>1872.9</v>
      </c>
      <c r="J47" s="57">
        <v>58.7</v>
      </c>
      <c r="K47" s="57">
        <v>3.1</v>
      </c>
      <c r="L47" s="57">
        <v>148.6</v>
      </c>
      <c r="M47" s="57">
        <v>53.5</v>
      </c>
      <c r="N47" s="57">
        <v>1523.6</v>
      </c>
      <c r="O47" s="57">
        <v>543.9</v>
      </c>
      <c r="P47" s="57">
        <v>150.30000000000001</v>
      </c>
      <c r="Q47" s="57">
        <v>679</v>
      </c>
      <c r="R47" s="57">
        <v>690.9</v>
      </c>
      <c r="S47" s="57">
        <f t="shared" si="8"/>
        <v>93.289224952741009</v>
      </c>
      <c r="T47" s="57">
        <f t="shared" si="0"/>
        <v>11.323073897438418</v>
      </c>
      <c r="U47" s="57">
        <v>339.8</v>
      </c>
      <c r="V47" s="57">
        <f t="shared" si="1"/>
        <v>5.5689398036612747</v>
      </c>
      <c r="W47" s="57">
        <v>72.7</v>
      </c>
      <c r="X47" s="57">
        <f t="shared" si="2"/>
        <v>1.1914712293295313</v>
      </c>
      <c r="Y47" s="57">
        <v>30.6</v>
      </c>
      <c r="Z47" s="57">
        <f t="shared" si="3"/>
        <v>0.50149958208368162</v>
      </c>
      <c r="AA47" s="57">
        <v>111</v>
      </c>
      <c r="AB47" s="57">
        <f t="shared" si="4"/>
        <v>1.8191651506957076</v>
      </c>
      <c r="AC47" s="57">
        <v>88.4</v>
      </c>
      <c r="AD47" s="57">
        <f t="shared" si="5"/>
        <v>1.4487765704639692</v>
      </c>
      <c r="AE47" s="57">
        <v>48.4</v>
      </c>
      <c r="AF47" s="57">
        <f t="shared" si="6"/>
        <v>0.79322156120425458</v>
      </c>
      <c r="AG47" s="65">
        <v>377.2</v>
      </c>
    </row>
    <row r="48" spans="2:33" ht="12" customHeight="1">
      <c r="B48" s="13">
        <v>1998</v>
      </c>
      <c r="C48" s="45" t="s">
        <v>22</v>
      </c>
      <c r="D48" s="52">
        <v>6319.2</v>
      </c>
      <c r="E48" s="57">
        <f t="shared" si="7"/>
        <v>103.5645803628497</v>
      </c>
      <c r="F48" s="57">
        <v>100</v>
      </c>
      <c r="G48" s="57">
        <v>5279.3</v>
      </c>
      <c r="H48" s="57">
        <v>1780.5</v>
      </c>
      <c r="I48" s="57">
        <v>1726.5</v>
      </c>
      <c r="J48" s="57">
        <v>51.4</v>
      </c>
      <c r="K48" s="57">
        <v>2.6</v>
      </c>
      <c r="L48" s="57">
        <v>172.7</v>
      </c>
      <c r="M48" s="57">
        <v>52.2</v>
      </c>
      <c r="N48" s="57">
        <v>1825.3</v>
      </c>
      <c r="O48" s="57">
        <v>629.5</v>
      </c>
      <c r="P48" s="57">
        <v>144.5</v>
      </c>
      <c r="Q48" s="57">
        <v>674.5</v>
      </c>
      <c r="R48" s="57">
        <v>669.4</v>
      </c>
      <c r="S48" s="57">
        <f t="shared" si="8"/>
        <v>96.888116948907225</v>
      </c>
      <c r="T48" s="57">
        <f t="shared" si="0"/>
        <v>10.5931130522851</v>
      </c>
      <c r="U48" s="57">
        <v>356.2</v>
      </c>
      <c r="V48" s="57">
        <f t="shared" si="1"/>
        <v>5.636789467021142</v>
      </c>
      <c r="W48" s="57">
        <v>67.8</v>
      </c>
      <c r="X48" s="57">
        <f t="shared" si="2"/>
        <v>1.0729206228636536</v>
      </c>
      <c r="Y48" s="57">
        <v>24.9</v>
      </c>
      <c r="Z48" s="57">
        <f t="shared" si="3"/>
        <v>0.39403721990125329</v>
      </c>
      <c r="AA48" s="57">
        <v>97</v>
      </c>
      <c r="AB48" s="57">
        <f t="shared" si="4"/>
        <v>1.5350044309406254</v>
      </c>
      <c r="AC48" s="57">
        <v>70.099999999999994</v>
      </c>
      <c r="AD48" s="57">
        <f t="shared" si="5"/>
        <v>1.1093176351436891</v>
      </c>
      <c r="AE48" s="57">
        <v>53.4</v>
      </c>
      <c r="AF48" s="57">
        <f t="shared" si="6"/>
        <v>0.84504367641473599</v>
      </c>
      <c r="AG48" s="65">
        <v>370.5</v>
      </c>
    </row>
    <row r="49" spans="2:33" ht="12" customHeight="1">
      <c r="B49" s="13">
        <v>1999</v>
      </c>
      <c r="C49" s="44" t="s">
        <v>23</v>
      </c>
      <c r="D49" s="52">
        <v>5786.4</v>
      </c>
      <c r="E49" s="57">
        <f t="shared" si="7"/>
        <v>91.568552981390056</v>
      </c>
      <c r="F49" s="57">
        <v>100</v>
      </c>
      <c r="G49" s="57">
        <v>4736.3999999999996</v>
      </c>
      <c r="H49" s="57">
        <v>1654</v>
      </c>
      <c r="I49" s="57">
        <v>1587.9</v>
      </c>
      <c r="J49" s="57">
        <v>62.1</v>
      </c>
      <c r="K49" s="57">
        <v>3.9</v>
      </c>
      <c r="L49" s="57">
        <v>153.80000000000001</v>
      </c>
      <c r="M49" s="57">
        <v>67.599999999999994</v>
      </c>
      <c r="N49" s="57">
        <v>1510.2</v>
      </c>
      <c r="O49" s="57">
        <v>543.70000000000005</v>
      </c>
      <c r="P49" s="57">
        <v>169.6</v>
      </c>
      <c r="Q49" s="57">
        <v>637.6</v>
      </c>
      <c r="R49" s="57">
        <v>679.2</v>
      </c>
      <c r="S49" s="57">
        <f t="shared" si="8"/>
        <v>101.46399760979983</v>
      </c>
      <c r="T49" s="57">
        <f t="shared" si="0"/>
        <v>11.737868104520947</v>
      </c>
      <c r="U49" s="57">
        <v>346</v>
      </c>
      <c r="V49" s="57">
        <f t="shared" si="1"/>
        <v>5.9795382275680913</v>
      </c>
      <c r="W49" s="57">
        <v>106.1</v>
      </c>
      <c r="X49" s="57">
        <f t="shared" si="2"/>
        <v>1.8336098437716024</v>
      </c>
      <c r="Y49" s="57">
        <v>22.9</v>
      </c>
      <c r="Z49" s="57">
        <f t="shared" si="3"/>
        <v>0.39575556477257018</v>
      </c>
      <c r="AA49" s="57">
        <v>95.2</v>
      </c>
      <c r="AB49" s="57">
        <f t="shared" si="4"/>
        <v>1.6452371077008157</v>
      </c>
      <c r="AC49" s="57">
        <v>61.8</v>
      </c>
      <c r="AD49" s="57">
        <f t="shared" si="5"/>
        <v>1.0680215678141849</v>
      </c>
      <c r="AE49" s="57">
        <v>47.2</v>
      </c>
      <c r="AF49" s="57">
        <f t="shared" si="6"/>
        <v>0.81570579289368184</v>
      </c>
      <c r="AG49" s="65">
        <v>370.8</v>
      </c>
    </row>
    <row r="50" spans="2:33" ht="12" customHeight="1">
      <c r="B50" s="11">
        <v>2000</v>
      </c>
      <c r="C50" s="46" t="s">
        <v>24</v>
      </c>
      <c r="D50" s="53">
        <v>5590.7</v>
      </c>
      <c r="E50" s="58">
        <f t="shared" si="7"/>
        <v>96.617931701921762</v>
      </c>
      <c r="F50" s="58">
        <v>100</v>
      </c>
      <c r="G50" s="58">
        <v>4568.8999999999996</v>
      </c>
      <c r="H50" s="58">
        <v>1614.5</v>
      </c>
      <c r="I50" s="58">
        <v>1540</v>
      </c>
      <c r="J50" s="58">
        <v>70.599999999999994</v>
      </c>
      <c r="K50" s="58">
        <v>3.9</v>
      </c>
      <c r="L50" s="58">
        <v>140.1</v>
      </c>
      <c r="M50" s="58">
        <v>75.3</v>
      </c>
      <c r="N50" s="58">
        <v>1380</v>
      </c>
      <c r="O50" s="58">
        <v>556.9</v>
      </c>
      <c r="P50" s="58">
        <v>148.19999999999999</v>
      </c>
      <c r="Q50" s="58">
        <v>653.79999999999995</v>
      </c>
      <c r="R50" s="58">
        <v>655.9</v>
      </c>
      <c r="S50" s="58">
        <f t="shared" si="8"/>
        <v>96.569493521790335</v>
      </c>
      <c r="T50" s="58">
        <f t="shared" si="0"/>
        <v>11.731983472552631</v>
      </c>
      <c r="U50" s="58">
        <v>341.2</v>
      </c>
      <c r="V50" s="58">
        <f t="shared" si="1"/>
        <v>6.1029924696370763</v>
      </c>
      <c r="W50" s="58">
        <v>106.1</v>
      </c>
      <c r="X50" s="58">
        <f t="shared" si="2"/>
        <v>1.8977945516661598</v>
      </c>
      <c r="Y50" s="58">
        <v>17.100000000000001</v>
      </c>
      <c r="Z50" s="58">
        <f t="shared" si="3"/>
        <v>0.30586509739388634</v>
      </c>
      <c r="AA50" s="58">
        <v>82.3</v>
      </c>
      <c r="AB50" s="58">
        <f t="shared" si="4"/>
        <v>1.4720875740068327</v>
      </c>
      <c r="AC50" s="58">
        <v>65.099999999999994</v>
      </c>
      <c r="AD50" s="58">
        <f t="shared" si="5"/>
        <v>1.1644337918328651</v>
      </c>
      <c r="AE50" s="58">
        <v>44.1</v>
      </c>
      <c r="AF50" s="58">
        <f t="shared" si="6"/>
        <v>0.78880998801581204</v>
      </c>
      <c r="AG50" s="66">
        <v>366</v>
      </c>
    </row>
    <row r="51" spans="2:33" ht="12" customHeight="1">
      <c r="B51" s="12">
        <v>2001</v>
      </c>
      <c r="C51" s="43" t="s">
        <v>25</v>
      </c>
      <c r="D51" s="51">
        <v>5340.8</v>
      </c>
      <c r="E51" s="56">
        <f t="shared" si="7"/>
        <v>95.530076734577079</v>
      </c>
      <c r="F51" s="56">
        <v>100</v>
      </c>
      <c r="G51" s="56">
        <v>4341</v>
      </c>
      <c r="H51" s="56">
        <v>1544.6</v>
      </c>
      <c r="I51" s="56">
        <v>1477.4</v>
      </c>
      <c r="J51" s="56">
        <v>64.2</v>
      </c>
      <c r="K51" s="56">
        <v>3.1</v>
      </c>
      <c r="L51" s="56">
        <v>131.19999999999999</v>
      </c>
      <c r="M51" s="56">
        <v>60.6</v>
      </c>
      <c r="N51" s="56">
        <v>1378.2</v>
      </c>
      <c r="O51" s="56">
        <v>500.6</v>
      </c>
      <c r="P51" s="56">
        <v>147.69999999999999</v>
      </c>
      <c r="Q51" s="56">
        <v>577.9</v>
      </c>
      <c r="R51" s="56">
        <v>636.29999999999995</v>
      </c>
      <c r="S51" s="56">
        <f t="shared" si="8"/>
        <v>97.011739594450376</v>
      </c>
      <c r="T51" s="56">
        <f t="shared" si="0"/>
        <v>11.913945476333133</v>
      </c>
      <c r="U51" s="56">
        <v>345.1</v>
      </c>
      <c r="V51" s="56">
        <f t="shared" si="1"/>
        <v>6.4615787896944274</v>
      </c>
      <c r="W51" s="56">
        <v>87.6</v>
      </c>
      <c r="X51" s="56">
        <f t="shared" si="2"/>
        <v>1.6402037147992807</v>
      </c>
      <c r="Y51" s="56">
        <v>17.399999999999999</v>
      </c>
      <c r="Z51" s="56">
        <f t="shared" si="3"/>
        <v>0.32579388855602154</v>
      </c>
      <c r="AA51" s="56">
        <v>128.5</v>
      </c>
      <c r="AB51" s="56">
        <f t="shared" si="4"/>
        <v>2.4060065907729178</v>
      </c>
      <c r="AC51" s="56">
        <v>18.3</v>
      </c>
      <c r="AD51" s="56">
        <f t="shared" si="5"/>
        <v>0.34264529658478132</v>
      </c>
      <c r="AE51" s="56">
        <v>39.4</v>
      </c>
      <c r="AF51" s="56">
        <f t="shared" si="6"/>
        <v>0.73771719592570395</v>
      </c>
      <c r="AG51" s="64">
        <v>363.5</v>
      </c>
    </row>
    <row r="52" spans="2:33" ht="12" customHeight="1">
      <c r="B52" s="13">
        <v>2002</v>
      </c>
      <c r="C52" s="44" t="s">
        <v>26</v>
      </c>
      <c r="D52" s="52">
        <v>5317.4</v>
      </c>
      <c r="E52" s="57">
        <f t="shared" si="7"/>
        <v>99.561863391252231</v>
      </c>
      <c r="F52" s="57">
        <v>100</v>
      </c>
      <c r="G52" s="57">
        <v>4287.2</v>
      </c>
      <c r="H52" s="57">
        <v>1496.2</v>
      </c>
      <c r="I52" s="57">
        <v>1414.8</v>
      </c>
      <c r="J52" s="57">
        <v>77.8</v>
      </c>
      <c r="K52" s="57">
        <v>3.5</v>
      </c>
      <c r="L52" s="57">
        <v>130.69999999999999</v>
      </c>
      <c r="M52" s="57">
        <v>59.8</v>
      </c>
      <c r="N52" s="57">
        <v>1380.8</v>
      </c>
      <c r="O52" s="57">
        <v>503.5</v>
      </c>
      <c r="P52" s="57">
        <v>140.1</v>
      </c>
      <c r="Q52" s="57">
        <v>576.1</v>
      </c>
      <c r="R52" s="57">
        <v>656.5</v>
      </c>
      <c r="S52" s="57">
        <f t="shared" si="8"/>
        <v>103.17460317460319</v>
      </c>
      <c r="T52" s="57">
        <f t="shared" si="0"/>
        <v>12.346259450107196</v>
      </c>
      <c r="U52" s="57">
        <v>350.1</v>
      </c>
      <c r="V52" s="57">
        <f t="shared" si="1"/>
        <v>6.5840448339414008</v>
      </c>
      <c r="W52" s="57">
        <v>95.7</v>
      </c>
      <c r="X52" s="57">
        <f t="shared" si="2"/>
        <v>1.7997517583781548</v>
      </c>
      <c r="Y52" s="57">
        <v>19.8</v>
      </c>
      <c r="Z52" s="57">
        <f t="shared" si="3"/>
        <v>0.37236243276789416</v>
      </c>
      <c r="AA52" s="57">
        <v>114.9</v>
      </c>
      <c r="AB52" s="57">
        <f t="shared" si="4"/>
        <v>2.1608304810621735</v>
      </c>
      <c r="AC52" s="57">
        <v>39.6</v>
      </c>
      <c r="AD52" s="57">
        <f t="shared" si="5"/>
        <v>0.74472486553578832</v>
      </c>
      <c r="AE52" s="57">
        <v>36.5</v>
      </c>
      <c r="AF52" s="57">
        <f t="shared" si="6"/>
        <v>0.6864256967690977</v>
      </c>
      <c r="AG52" s="65">
        <v>373.7</v>
      </c>
    </row>
    <row r="53" spans="2:33" ht="12" customHeight="1">
      <c r="B53" s="13">
        <v>2003</v>
      </c>
      <c r="C53" s="45" t="s">
        <v>27</v>
      </c>
      <c r="D53" s="52">
        <v>5463.4</v>
      </c>
      <c r="E53" s="57">
        <f t="shared" si="7"/>
        <v>102.7457027870764</v>
      </c>
      <c r="F53" s="57">
        <v>100</v>
      </c>
      <c r="G53" s="57">
        <v>4458</v>
      </c>
      <c r="H53" s="57">
        <v>1744</v>
      </c>
      <c r="I53" s="57">
        <v>1667.5</v>
      </c>
      <c r="J53" s="57">
        <v>72.2</v>
      </c>
      <c r="K53" s="57">
        <v>4.2</v>
      </c>
      <c r="L53" s="57">
        <v>136.4</v>
      </c>
      <c r="M53" s="57">
        <v>66.400000000000006</v>
      </c>
      <c r="N53" s="57">
        <v>1342.1</v>
      </c>
      <c r="O53" s="57">
        <v>472.5</v>
      </c>
      <c r="P53" s="57">
        <v>146.9</v>
      </c>
      <c r="Q53" s="57">
        <v>549.70000000000005</v>
      </c>
      <c r="R53" s="57">
        <v>638.79999999999995</v>
      </c>
      <c r="S53" s="57">
        <f t="shared" si="8"/>
        <v>97.303884234577296</v>
      </c>
      <c r="T53" s="57">
        <f t="shared" si="0"/>
        <v>11.69235274737343</v>
      </c>
      <c r="U53" s="57">
        <v>370.2</v>
      </c>
      <c r="V53" s="57">
        <f t="shared" si="1"/>
        <v>6.776000292857927</v>
      </c>
      <c r="W53" s="57">
        <v>40.5</v>
      </c>
      <c r="X53" s="57">
        <f t="shared" si="2"/>
        <v>0.74129662847311206</v>
      </c>
      <c r="Y53" s="57">
        <v>16.600000000000001</v>
      </c>
      <c r="Z53" s="57">
        <f t="shared" si="3"/>
        <v>0.30384009957169533</v>
      </c>
      <c r="AA53" s="57">
        <v>102.4</v>
      </c>
      <c r="AB53" s="57">
        <f t="shared" si="4"/>
        <v>1.8742907347073252</v>
      </c>
      <c r="AC53" s="57">
        <v>75.400000000000006</v>
      </c>
      <c r="AD53" s="57">
        <f t="shared" si="5"/>
        <v>1.3800929823919172</v>
      </c>
      <c r="AE53" s="57">
        <v>33.799999999999997</v>
      </c>
      <c r="AF53" s="57">
        <f t="shared" si="6"/>
        <v>0.61866237141706637</v>
      </c>
      <c r="AG53" s="65">
        <v>366.6</v>
      </c>
    </row>
    <row r="54" spans="2:33" ht="12" customHeight="1">
      <c r="B54" s="13">
        <v>2004</v>
      </c>
      <c r="C54" s="44" t="s">
        <v>28</v>
      </c>
      <c r="D54" s="52">
        <v>5125.1000000000004</v>
      </c>
      <c r="E54" s="57">
        <f t="shared" si="7"/>
        <v>93.807885199692507</v>
      </c>
      <c r="F54" s="57">
        <v>100</v>
      </c>
      <c r="G54" s="57">
        <v>4056.6</v>
      </c>
      <c r="H54" s="57">
        <v>1306.0999999999999</v>
      </c>
      <c r="I54" s="57">
        <v>1236.3</v>
      </c>
      <c r="J54" s="57">
        <v>66.2</v>
      </c>
      <c r="K54" s="57">
        <v>3.6</v>
      </c>
      <c r="L54" s="57">
        <v>128.9</v>
      </c>
      <c r="M54" s="57">
        <v>58.4</v>
      </c>
      <c r="N54" s="57">
        <v>1377.9</v>
      </c>
      <c r="O54" s="57">
        <v>504.6</v>
      </c>
      <c r="P54" s="57">
        <v>146.30000000000001</v>
      </c>
      <c r="Q54" s="57">
        <v>534.6</v>
      </c>
      <c r="R54" s="57">
        <v>703.1</v>
      </c>
      <c r="S54" s="57">
        <f t="shared" si="8"/>
        <v>110.06574827802129</v>
      </c>
      <c r="T54" s="57">
        <f t="shared" si="0"/>
        <v>13.7187567071862</v>
      </c>
      <c r="U54" s="57">
        <v>370.2</v>
      </c>
      <c r="V54" s="57">
        <f t="shared" si="1"/>
        <v>7.2232736922206389</v>
      </c>
      <c r="W54" s="57">
        <v>69.900000000000006</v>
      </c>
      <c r="X54" s="57">
        <f t="shared" si="2"/>
        <v>1.3638758268131352</v>
      </c>
      <c r="Y54" s="57">
        <v>17.600000000000001</v>
      </c>
      <c r="Z54" s="57">
        <f t="shared" si="3"/>
        <v>0.3434079335037365</v>
      </c>
      <c r="AA54" s="57">
        <v>125.8</v>
      </c>
      <c r="AB54" s="57">
        <f t="shared" si="4"/>
        <v>2.454586251975571</v>
      </c>
      <c r="AC54" s="57">
        <v>88</v>
      </c>
      <c r="AD54" s="57">
        <f t="shared" si="5"/>
        <v>1.7170396675186823</v>
      </c>
      <c r="AE54" s="57">
        <v>31.6</v>
      </c>
      <c r="AF54" s="57">
        <f t="shared" si="6"/>
        <v>0.61657333515443602</v>
      </c>
      <c r="AG54" s="65">
        <v>365.4</v>
      </c>
    </row>
    <row r="55" spans="2:33" ht="12" customHeight="1">
      <c r="B55" s="11">
        <v>2005</v>
      </c>
      <c r="C55" s="46" t="s">
        <v>29</v>
      </c>
      <c r="D55" s="53">
        <v>4886.8999999999996</v>
      </c>
      <c r="E55" s="58">
        <f t="shared" si="7"/>
        <v>95.352285809057364</v>
      </c>
      <c r="F55" s="58">
        <v>100</v>
      </c>
      <c r="G55" s="58">
        <v>3740.6</v>
      </c>
      <c r="H55" s="58">
        <v>1276.2</v>
      </c>
      <c r="I55" s="58">
        <v>1207.3</v>
      </c>
      <c r="J55" s="58">
        <v>64.599999999999994</v>
      </c>
      <c r="K55" s="58">
        <v>4.3</v>
      </c>
      <c r="L55" s="58">
        <v>127.5</v>
      </c>
      <c r="M55" s="58">
        <v>44.8</v>
      </c>
      <c r="N55" s="58">
        <v>1234.3</v>
      </c>
      <c r="O55" s="58">
        <v>466.9</v>
      </c>
      <c r="P55" s="58">
        <v>126</v>
      </c>
      <c r="Q55" s="58">
        <v>464.9</v>
      </c>
      <c r="R55" s="58">
        <v>770.5</v>
      </c>
      <c r="S55" s="58">
        <f t="shared" si="8"/>
        <v>109.58611861755084</v>
      </c>
      <c r="T55" s="58">
        <f t="shared" si="0"/>
        <v>15.766641429126851</v>
      </c>
      <c r="U55" s="58">
        <v>374.5</v>
      </c>
      <c r="V55" s="58">
        <f t="shared" si="1"/>
        <v>7.6633448607501693</v>
      </c>
      <c r="W55" s="58">
        <v>108.5</v>
      </c>
      <c r="X55" s="58">
        <f t="shared" si="2"/>
        <v>2.220221408254722</v>
      </c>
      <c r="Y55" s="58">
        <v>21.5</v>
      </c>
      <c r="Z55" s="58">
        <f t="shared" si="3"/>
        <v>0.4399517076265117</v>
      </c>
      <c r="AA55" s="58">
        <v>145</v>
      </c>
      <c r="AB55" s="58">
        <f t="shared" si="4"/>
        <v>2.9671161677136837</v>
      </c>
      <c r="AC55" s="58">
        <v>93.5</v>
      </c>
      <c r="AD55" s="58">
        <f t="shared" si="5"/>
        <v>1.9132783564222717</v>
      </c>
      <c r="AE55" s="58">
        <v>27.5</v>
      </c>
      <c r="AF55" s="58">
        <f t="shared" si="6"/>
        <v>0.56272892835949173</v>
      </c>
      <c r="AG55" s="66">
        <v>375.8</v>
      </c>
    </row>
    <row r="56" spans="2:33" ht="12" customHeight="1">
      <c r="B56" s="12">
        <v>2006</v>
      </c>
      <c r="C56" s="43" t="s">
        <v>30</v>
      </c>
      <c r="D56" s="51">
        <v>4708.7</v>
      </c>
      <c r="E56" s="56">
        <f t="shared" si="7"/>
        <v>96.353516544230501</v>
      </c>
      <c r="F56" s="56">
        <v>100</v>
      </c>
      <c r="G56" s="56">
        <v>3630.4</v>
      </c>
      <c r="H56" s="56">
        <v>1148.2</v>
      </c>
      <c r="I56" s="56">
        <v>1083.5</v>
      </c>
      <c r="J56" s="56">
        <v>60.1</v>
      </c>
      <c r="K56" s="56">
        <v>4.5999999999999996</v>
      </c>
      <c r="L56" s="56">
        <v>118.6</v>
      </c>
      <c r="M56" s="56">
        <v>44.9</v>
      </c>
      <c r="N56" s="56">
        <v>1267.9000000000001</v>
      </c>
      <c r="O56" s="56">
        <v>507.8</v>
      </c>
      <c r="P56" s="56">
        <v>109.8</v>
      </c>
      <c r="Q56" s="56">
        <v>433.2</v>
      </c>
      <c r="R56" s="56">
        <v>708.6</v>
      </c>
      <c r="S56" s="56">
        <f t="shared" si="8"/>
        <v>91.966255678131077</v>
      </c>
      <c r="T56" s="56">
        <f t="shared" si="0"/>
        <v>15.04873956718415</v>
      </c>
      <c r="U56" s="56">
        <v>344.7</v>
      </c>
      <c r="V56" s="56">
        <f t="shared" si="1"/>
        <v>7.3204918555015182</v>
      </c>
      <c r="W56" s="56">
        <v>91.9</v>
      </c>
      <c r="X56" s="56">
        <f t="shared" si="2"/>
        <v>1.95170641578355</v>
      </c>
      <c r="Y56" s="56">
        <v>21.6</v>
      </c>
      <c r="Z56" s="56">
        <f t="shared" si="3"/>
        <v>0.4587253382037505</v>
      </c>
      <c r="AA56" s="56">
        <v>133.4</v>
      </c>
      <c r="AB56" s="56">
        <f t="shared" si="4"/>
        <v>2.8330537090916814</v>
      </c>
      <c r="AC56" s="56">
        <v>86.6</v>
      </c>
      <c r="AD56" s="56">
        <f t="shared" si="5"/>
        <v>1.839148809650222</v>
      </c>
      <c r="AE56" s="56">
        <v>30.4</v>
      </c>
      <c r="AF56" s="56">
        <f t="shared" si="6"/>
        <v>0.6456134389534266</v>
      </c>
      <c r="AG56" s="64">
        <v>369.6</v>
      </c>
    </row>
    <row r="57" spans="2:33" ht="12" customHeight="1">
      <c r="B57" s="13">
        <v>2007</v>
      </c>
      <c r="C57" s="44" t="s">
        <v>31</v>
      </c>
      <c r="D57" s="52">
        <v>4441.7</v>
      </c>
      <c r="E57" s="57">
        <f t="shared" si="7"/>
        <v>94.329645124981425</v>
      </c>
      <c r="F57" s="57">
        <v>100</v>
      </c>
      <c r="G57" s="57">
        <v>3468.9</v>
      </c>
      <c r="H57" s="57">
        <v>1058.5999999999999</v>
      </c>
      <c r="I57" s="57">
        <v>1056.2</v>
      </c>
      <c r="J57" s="57">
        <v>-2</v>
      </c>
      <c r="K57" s="57">
        <v>4.4000000000000004</v>
      </c>
      <c r="L57" s="57">
        <v>99.5</v>
      </c>
      <c r="M57" s="57">
        <v>27.3</v>
      </c>
      <c r="N57" s="57">
        <v>1260.0999999999999</v>
      </c>
      <c r="O57" s="57">
        <v>485.8</v>
      </c>
      <c r="P57" s="57">
        <v>94.4</v>
      </c>
      <c r="Q57" s="57">
        <v>443.2</v>
      </c>
      <c r="R57" s="57">
        <v>606.4</v>
      </c>
      <c r="S57" s="57">
        <f t="shared" si="8"/>
        <v>85.577194467965001</v>
      </c>
      <c r="T57" s="57">
        <f t="shared" si="0"/>
        <v>13.65243037575703</v>
      </c>
      <c r="U57" s="57">
        <v>306.5</v>
      </c>
      <c r="V57" s="57">
        <f t="shared" si="1"/>
        <v>6.9005110655829984</v>
      </c>
      <c r="W57" s="57">
        <v>66.3</v>
      </c>
      <c r="X57" s="57">
        <f t="shared" si="2"/>
        <v>1.4926717247900578</v>
      </c>
      <c r="Y57" s="57">
        <v>20.9</v>
      </c>
      <c r="Z57" s="57">
        <f t="shared" si="3"/>
        <v>0.47054055879505591</v>
      </c>
      <c r="AA57" s="57">
        <v>129.1</v>
      </c>
      <c r="AB57" s="57">
        <f t="shared" si="4"/>
        <v>2.9065447914086948</v>
      </c>
      <c r="AC57" s="57">
        <v>57.2</v>
      </c>
      <c r="AD57" s="57">
        <f t="shared" si="5"/>
        <v>1.2877952135443638</v>
      </c>
      <c r="AE57" s="57">
        <v>26.5</v>
      </c>
      <c r="AF57" s="57">
        <f t="shared" si="6"/>
        <v>0.59661841186932929</v>
      </c>
      <c r="AG57" s="65">
        <v>366.3</v>
      </c>
    </row>
    <row r="58" spans="2:33" ht="12" customHeight="1">
      <c r="B58" s="13">
        <v>2008</v>
      </c>
      <c r="C58" s="45" t="s">
        <v>32</v>
      </c>
      <c r="D58" s="52">
        <v>4429.1000000000004</v>
      </c>
      <c r="E58" s="57">
        <f t="shared" si="7"/>
        <v>99.716324830582892</v>
      </c>
      <c r="F58" s="57">
        <v>100</v>
      </c>
      <c r="G58" s="57">
        <v>3527.4</v>
      </c>
      <c r="H58" s="57">
        <v>1203.7</v>
      </c>
      <c r="I58" s="57">
        <v>1197.8</v>
      </c>
      <c r="J58" s="57">
        <v>0.6</v>
      </c>
      <c r="K58" s="57">
        <v>5.3</v>
      </c>
      <c r="L58" s="57">
        <v>100.1</v>
      </c>
      <c r="M58" s="57">
        <v>30.2</v>
      </c>
      <c r="N58" s="57">
        <v>1253.4000000000001</v>
      </c>
      <c r="O58" s="57">
        <v>456.9</v>
      </c>
      <c r="P58" s="57">
        <v>93.5</v>
      </c>
      <c r="Q58" s="57">
        <v>389.6</v>
      </c>
      <c r="R58" s="57">
        <v>532.79999999999995</v>
      </c>
      <c r="S58" s="57">
        <f t="shared" si="8"/>
        <v>87.862796833773089</v>
      </c>
      <c r="T58" s="57">
        <f t="shared" si="0"/>
        <v>12.029531959088752</v>
      </c>
      <c r="U58" s="57">
        <v>297.5</v>
      </c>
      <c r="V58" s="57">
        <f t="shared" si="1"/>
        <v>6.7169402361653603</v>
      </c>
      <c r="W58" s="57">
        <v>80.099999999999994</v>
      </c>
      <c r="X58" s="57">
        <f t="shared" si="2"/>
        <v>1.8084938249305724</v>
      </c>
      <c r="Y58" s="57">
        <v>16.8</v>
      </c>
      <c r="Z58" s="57">
        <f t="shared" si="3"/>
        <v>0.37930956627757328</v>
      </c>
      <c r="AA58" s="57">
        <v>107.2</v>
      </c>
      <c r="AB58" s="57">
        <f t="shared" si="4"/>
        <v>2.4203562800568963</v>
      </c>
      <c r="AC58" s="57">
        <v>8.1</v>
      </c>
      <c r="AD58" s="57">
        <f t="shared" si="5"/>
        <v>0.18288139802668713</v>
      </c>
      <c r="AE58" s="57">
        <v>23</v>
      </c>
      <c r="AF58" s="57">
        <f t="shared" si="6"/>
        <v>0.51929285859429686</v>
      </c>
      <c r="AG58" s="65">
        <v>369</v>
      </c>
    </row>
    <row r="59" spans="2:33" ht="12" customHeight="1">
      <c r="B59" s="13">
        <v>2009</v>
      </c>
      <c r="C59" s="44" t="s">
        <v>33</v>
      </c>
      <c r="D59" s="52">
        <v>4278.5</v>
      </c>
      <c r="E59" s="57">
        <f t="shared" si="7"/>
        <v>96.599760673726038</v>
      </c>
      <c r="F59" s="57">
        <v>100</v>
      </c>
      <c r="G59" s="57">
        <v>3322.7</v>
      </c>
      <c r="H59" s="57">
        <v>1072.5999999999999</v>
      </c>
      <c r="I59" s="57">
        <v>1073.2</v>
      </c>
      <c r="J59" s="57">
        <v>-4.5999999999999996</v>
      </c>
      <c r="K59" s="57">
        <v>4</v>
      </c>
      <c r="L59" s="57">
        <v>94.1</v>
      </c>
      <c r="M59" s="57">
        <v>13.8</v>
      </c>
      <c r="N59" s="57">
        <v>1251.9000000000001</v>
      </c>
      <c r="O59" s="57">
        <v>429.7</v>
      </c>
      <c r="P59" s="57">
        <v>71.900000000000006</v>
      </c>
      <c r="Q59" s="57">
        <v>388.6</v>
      </c>
      <c r="R59" s="57">
        <v>597.5</v>
      </c>
      <c r="S59" s="57">
        <f t="shared" si="8"/>
        <v>112.14339339339341</v>
      </c>
      <c r="T59" s="57">
        <f t="shared" si="0"/>
        <v>13.965174710763117</v>
      </c>
      <c r="U59" s="57">
        <v>358.1</v>
      </c>
      <c r="V59" s="57">
        <f t="shared" si="1"/>
        <v>8.3697557555217958</v>
      </c>
      <c r="W59" s="57">
        <v>79.3</v>
      </c>
      <c r="X59" s="57">
        <f t="shared" si="2"/>
        <v>1.853453313077013</v>
      </c>
      <c r="Y59" s="57">
        <v>18.600000000000001</v>
      </c>
      <c r="Z59" s="57">
        <f t="shared" si="3"/>
        <v>0.43473179852752136</v>
      </c>
      <c r="AA59" s="57">
        <v>97.2</v>
      </c>
      <c r="AB59" s="57">
        <f t="shared" si="4"/>
        <v>2.2718242374664017</v>
      </c>
      <c r="AC59" s="57">
        <v>21.3</v>
      </c>
      <c r="AD59" s="57">
        <f t="shared" si="5"/>
        <v>0.4978380273460325</v>
      </c>
      <c r="AE59" s="57">
        <v>22.9</v>
      </c>
      <c r="AF59" s="57">
        <f t="shared" si="6"/>
        <v>0.53523431109033537</v>
      </c>
      <c r="AG59" s="65">
        <v>358.4</v>
      </c>
    </row>
    <row r="60" spans="2:33" ht="12" customHeight="1">
      <c r="B60" s="11">
        <v>2010</v>
      </c>
      <c r="C60" s="46" t="s">
        <v>34</v>
      </c>
      <c r="D60" s="53">
        <v>4199.7</v>
      </c>
      <c r="E60" s="58">
        <f t="shared" si="7"/>
        <v>98.158233025593077</v>
      </c>
      <c r="F60" s="58">
        <v>100</v>
      </c>
      <c r="G60" s="58">
        <v>3205.3</v>
      </c>
      <c r="H60" s="58">
        <v>789.8</v>
      </c>
      <c r="I60" s="58">
        <v>798.5</v>
      </c>
      <c r="J60" s="58">
        <v>-14</v>
      </c>
      <c r="K60" s="58">
        <v>5.3</v>
      </c>
      <c r="L60" s="58">
        <v>91</v>
      </c>
      <c r="M60" s="58">
        <v>10.5</v>
      </c>
      <c r="N60" s="58">
        <v>1383.2</v>
      </c>
      <c r="O60" s="58">
        <v>480.4</v>
      </c>
      <c r="P60" s="58">
        <v>60.6</v>
      </c>
      <c r="Q60" s="58">
        <v>389.8</v>
      </c>
      <c r="R60" s="58">
        <v>650.5</v>
      </c>
      <c r="S60" s="58">
        <f t="shared" si="8"/>
        <v>108.87029288702929</v>
      </c>
      <c r="T60" s="58">
        <f t="shared" si="0"/>
        <v>15.489201609638783</v>
      </c>
      <c r="U60" s="58">
        <v>340.2</v>
      </c>
      <c r="V60" s="58">
        <f t="shared" si="1"/>
        <v>8.1005786127580546</v>
      </c>
      <c r="W60" s="58">
        <v>87.5</v>
      </c>
      <c r="X60" s="58">
        <f t="shared" si="2"/>
        <v>2.0834821534871537</v>
      </c>
      <c r="Y60" s="58">
        <v>18</v>
      </c>
      <c r="Z60" s="58">
        <f t="shared" si="3"/>
        <v>0.42860204300307164</v>
      </c>
      <c r="AA60" s="58">
        <v>144.19999999999999</v>
      </c>
      <c r="AB60" s="58">
        <f t="shared" si="4"/>
        <v>3.4335785889468293</v>
      </c>
      <c r="AC60" s="58">
        <v>38.1</v>
      </c>
      <c r="AD60" s="58">
        <f t="shared" si="5"/>
        <v>0.90720765768983502</v>
      </c>
      <c r="AE60" s="58">
        <v>22.5</v>
      </c>
      <c r="AF60" s="58">
        <f t="shared" si="6"/>
        <v>0.53575255375383957</v>
      </c>
      <c r="AG60" s="66">
        <v>343.9</v>
      </c>
    </row>
    <row r="61" spans="2:33" ht="12" customHeight="1">
      <c r="B61" s="12">
        <v>2011</v>
      </c>
      <c r="C61" s="47" t="s">
        <v>35</v>
      </c>
      <c r="D61" s="51">
        <v>4256.6000000000004</v>
      </c>
      <c r="E61" s="61">
        <f t="shared" si="7"/>
        <v>101.35485868038194</v>
      </c>
      <c r="F61" s="61">
        <v>100</v>
      </c>
      <c r="G61" s="56">
        <v>3353.6</v>
      </c>
      <c r="H61" s="56">
        <v>1131</v>
      </c>
      <c r="I61" s="56">
        <v>1155.5999999999999</v>
      </c>
      <c r="J61" s="56">
        <v>-26.6</v>
      </c>
      <c r="K61" s="56">
        <v>2</v>
      </c>
      <c r="L61" s="56">
        <v>101.1</v>
      </c>
      <c r="M61" s="56">
        <v>-0.9</v>
      </c>
      <c r="N61" s="56">
        <v>1255.0999999999999</v>
      </c>
      <c r="O61" s="56">
        <v>471.1</v>
      </c>
      <c r="P61" s="56">
        <v>55.3</v>
      </c>
      <c r="Q61" s="56">
        <v>340.9</v>
      </c>
      <c r="R61" s="56">
        <v>563.1</v>
      </c>
      <c r="S61" s="61">
        <f t="shared" si="8"/>
        <v>86.564181398923907</v>
      </c>
      <c r="T61" s="61">
        <f t="shared" si="0"/>
        <v>13.228868110698681</v>
      </c>
      <c r="U61" s="56">
        <v>312.60000000000002</v>
      </c>
      <c r="V61" s="61">
        <f t="shared" si="1"/>
        <v>7.3438894892637316</v>
      </c>
      <c r="W61" s="56">
        <v>89.1</v>
      </c>
      <c r="X61" s="61">
        <f t="shared" si="2"/>
        <v>2.0932199407978196</v>
      </c>
      <c r="Y61" s="56">
        <v>16.100000000000001</v>
      </c>
      <c r="Z61" s="61">
        <f t="shared" si="3"/>
        <v>0.37823615091857349</v>
      </c>
      <c r="AA61" s="56">
        <v>102.5</v>
      </c>
      <c r="AB61" s="61">
        <f t="shared" si="4"/>
        <v>2.4080251844194893</v>
      </c>
      <c r="AC61" s="56">
        <v>22.3</v>
      </c>
      <c r="AD61" s="61">
        <f t="shared" si="5"/>
        <v>0.52389230841516699</v>
      </c>
      <c r="AE61" s="56">
        <v>20.5</v>
      </c>
      <c r="AF61" s="61">
        <f t="shared" si="6"/>
        <v>0.48160503688389789</v>
      </c>
      <c r="AG61" s="64">
        <v>339.9</v>
      </c>
    </row>
    <row r="62" spans="2:33" ht="12" customHeight="1">
      <c r="B62" s="13">
        <v>2012</v>
      </c>
      <c r="C62" s="44" t="s">
        <v>56</v>
      </c>
      <c r="D62" s="52">
        <v>4357.8999999999996</v>
      </c>
      <c r="E62" s="72">
        <f t="shared" ref="E62" si="9">D62/D61*100</f>
        <v>102.3798336700653</v>
      </c>
      <c r="F62" s="72">
        <v>100</v>
      </c>
      <c r="G62" s="57">
        <v>3500.7</v>
      </c>
      <c r="H62" s="57">
        <v>1278.8</v>
      </c>
      <c r="I62" s="57">
        <v>1300.7</v>
      </c>
      <c r="J62" s="57">
        <v>-23.3</v>
      </c>
      <c r="K62" s="57">
        <v>1.4</v>
      </c>
      <c r="L62" s="57">
        <v>85.7</v>
      </c>
      <c r="M62" s="57">
        <v>13.5</v>
      </c>
      <c r="N62" s="57">
        <v>1287.8</v>
      </c>
      <c r="O62" s="57">
        <v>478.4</v>
      </c>
      <c r="P62" s="57">
        <v>55.6</v>
      </c>
      <c r="Q62" s="57">
        <v>300.89999999999998</v>
      </c>
      <c r="R62" s="57">
        <v>512.20000000000005</v>
      </c>
      <c r="S62" s="72">
        <f t="shared" ref="S62" si="10">R62/R61*100</f>
        <v>90.960752974604873</v>
      </c>
      <c r="T62" s="72">
        <f t="shared" ref="T62" si="11">R62/D62*100</f>
        <v>11.753367447623859</v>
      </c>
      <c r="U62" s="57">
        <v>314.2</v>
      </c>
      <c r="V62" s="72">
        <f t="shared" ref="V62" si="12">U62/D62*100</f>
        <v>7.2098946740402488</v>
      </c>
      <c r="W62" s="57">
        <v>64</v>
      </c>
      <c r="X62" s="72">
        <f t="shared" ref="X62" si="13">W62/D62*100</f>
        <v>1.4685972601482367</v>
      </c>
      <c r="Y62" s="57">
        <v>16.899999999999999</v>
      </c>
      <c r="Z62" s="72">
        <f t="shared" ref="Z62" si="14">Y62/D62*100</f>
        <v>0.38780146400789373</v>
      </c>
      <c r="AA62" s="57">
        <v>72.2</v>
      </c>
      <c r="AB62" s="72">
        <f t="shared" ref="AB62" si="15">AA62/D62*100</f>
        <v>1.6567612841047297</v>
      </c>
      <c r="AC62" s="57">
        <v>24.3</v>
      </c>
      <c r="AD62" s="72">
        <f t="shared" ref="AD62" si="16">AC62/D62*100</f>
        <v>0.55760802221253358</v>
      </c>
      <c r="AE62" s="57">
        <v>20.6</v>
      </c>
      <c r="AF62" s="72">
        <f t="shared" ref="AF62" si="17">AE62/D62*100</f>
        <v>0.47270474311021371</v>
      </c>
      <c r="AG62" s="65">
        <v>345</v>
      </c>
    </row>
    <row r="63" spans="2:33" ht="12" customHeight="1">
      <c r="B63" s="48">
        <v>2013</v>
      </c>
      <c r="C63" s="49" t="s">
        <v>58</v>
      </c>
      <c r="D63" s="54">
        <v>4180.3999999999996</v>
      </c>
      <c r="E63" s="62">
        <f t="shared" ref="E63" si="18">D63/D62*100</f>
        <v>95.92693728630762</v>
      </c>
      <c r="F63" s="62">
        <v>100</v>
      </c>
      <c r="G63" s="59">
        <v>3237.6</v>
      </c>
      <c r="H63" s="59">
        <v>1008.9</v>
      </c>
      <c r="I63" s="59">
        <v>1032.5999999999999</v>
      </c>
      <c r="J63" s="59">
        <v>-24.2</v>
      </c>
      <c r="K63" s="59">
        <v>0.5</v>
      </c>
      <c r="L63" s="59">
        <v>94.4</v>
      </c>
      <c r="M63" s="59">
        <v>21.3</v>
      </c>
      <c r="N63" s="59">
        <v>1292</v>
      </c>
      <c r="O63" s="59">
        <v>479.2</v>
      </c>
      <c r="P63" s="59">
        <v>49.3</v>
      </c>
      <c r="Q63" s="59">
        <v>292.5</v>
      </c>
      <c r="R63" s="59">
        <v>599.1</v>
      </c>
      <c r="S63" s="62">
        <f t="shared" ref="S63" si="19">R63/R62*100</f>
        <v>116.9660288949629</v>
      </c>
      <c r="T63" s="62">
        <f t="shared" ref="T63" si="20">R63/D63*100</f>
        <v>14.331164481867766</v>
      </c>
      <c r="U63" s="59">
        <v>314</v>
      </c>
      <c r="V63" s="62">
        <f t="shared" ref="V63" si="21">U63/D63*100</f>
        <v>7.5112429432590195</v>
      </c>
      <c r="W63" s="59">
        <v>91.7</v>
      </c>
      <c r="X63" s="62">
        <f t="shared" ref="X63" si="22">W63/D63*100</f>
        <v>2.1935699933020767</v>
      </c>
      <c r="Y63" s="59">
        <v>19.8</v>
      </c>
      <c r="Z63" s="62">
        <f t="shared" ref="Z63" si="23">Y63/D63*100</f>
        <v>0.47363888623098271</v>
      </c>
      <c r="AA63" s="59">
        <v>107.6</v>
      </c>
      <c r="AB63" s="62">
        <f t="shared" ref="AB63" si="24">AA63/D63*100</f>
        <v>2.5739163716390774</v>
      </c>
      <c r="AC63" s="59">
        <v>43.1</v>
      </c>
      <c r="AD63" s="62">
        <f t="shared" ref="AD63" si="25">AC63/D63*100</f>
        <v>1.0310018180078464</v>
      </c>
      <c r="AE63" s="59">
        <v>23</v>
      </c>
      <c r="AF63" s="62">
        <f t="shared" ref="AF63" si="26">AE63/D63*100</f>
        <v>0.55018658501578799</v>
      </c>
      <c r="AG63" s="67">
        <v>343.7</v>
      </c>
    </row>
    <row r="64" spans="2:33" ht="12" customHeight="1">
      <c r="B64" s="3" t="s">
        <v>37</v>
      </c>
      <c r="C64" s="15"/>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row>
    <row r="65" spans="2:33" ht="12" customHeight="1">
      <c r="B65" s="5" t="s">
        <v>46</v>
      </c>
      <c r="C65" s="5"/>
      <c r="D65" s="5"/>
      <c r="E65" s="5"/>
      <c r="F65" s="5"/>
      <c r="G65" s="5"/>
      <c r="H65" s="5"/>
      <c r="I65" s="5"/>
      <c r="J65" s="5"/>
      <c r="K65" s="5"/>
      <c r="L65" s="5"/>
      <c r="M65" s="5"/>
      <c r="N65" s="5"/>
      <c r="O65" s="5"/>
      <c r="P65" s="5"/>
      <c r="Q65" s="9"/>
      <c r="R65" s="9"/>
      <c r="S65" s="9"/>
      <c r="T65" s="9"/>
    </row>
    <row r="66" spans="2:33" ht="12" customHeight="1">
      <c r="B66" s="5" t="s">
        <v>38</v>
      </c>
      <c r="C66" s="6"/>
      <c r="D66" s="6"/>
      <c r="E66" s="6"/>
      <c r="F66" s="6"/>
      <c r="G66" s="6"/>
      <c r="H66" s="6"/>
      <c r="I66" s="6"/>
      <c r="J66" s="6"/>
      <c r="K66" s="6"/>
      <c r="L66" s="6"/>
      <c r="M66" s="6"/>
      <c r="N66" s="6"/>
      <c r="O66" s="6"/>
      <c r="P66" s="6"/>
      <c r="Q66" s="9"/>
      <c r="R66" s="9"/>
      <c r="S66" s="9"/>
      <c r="T66" s="9"/>
    </row>
    <row r="67" spans="2:33" ht="12" customHeight="1">
      <c r="B67" s="7" t="s">
        <v>39</v>
      </c>
      <c r="C67" s="10"/>
      <c r="D67" s="10"/>
      <c r="E67" s="10"/>
      <c r="F67" s="10"/>
      <c r="G67" s="10"/>
      <c r="H67" s="5"/>
      <c r="I67" s="10"/>
      <c r="J67" s="10"/>
      <c r="K67" s="10"/>
      <c r="L67" s="10"/>
      <c r="M67" s="10"/>
      <c r="N67" s="10"/>
      <c r="O67" s="10"/>
      <c r="P67" s="10"/>
      <c r="Q67" s="9"/>
      <c r="R67" s="9"/>
      <c r="S67" s="9"/>
      <c r="T67" s="9"/>
    </row>
    <row r="68" spans="2:33" ht="12" customHeight="1">
      <c r="B68" s="9" t="s">
        <v>45</v>
      </c>
    </row>
    <row r="69" spans="2:33" ht="12" customHeight="1">
      <c r="B69" s="68" t="s">
        <v>57</v>
      </c>
    </row>
    <row r="70" spans="2:33" ht="12" customHeight="1">
      <c r="AG70" s="8" t="s">
        <v>59</v>
      </c>
    </row>
    <row r="71" spans="2:33" ht="12" customHeight="1"/>
    <row r="72" spans="2:33" ht="12" customHeight="1"/>
    <row r="73" spans="2:33" ht="12" customHeight="1"/>
  </sheetData>
  <mergeCells count="15">
    <mergeCell ref="D5:E5"/>
    <mergeCell ref="B5:C9"/>
    <mergeCell ref="L7:L8"/>
    <mergeCell ref="M7:M8"/>
    <mergeCell ref="N7:N8"/>
    <mergeCell ref="AG6:AG9"/>
    <mergeCell ref="Y7:Y8"/>
    <mergeCell ref="AA7:AA8"/>
    <mergeCell ref="AC7:AC8"/>
    <mergeCell ref="AE7:AE8"/>
    <mergeCell ref="O7:O8"/>
    <mergeCell ref="P7:P8"/>
    <mergeCell ref="Q7:Q8"/>
    <mergeCell ref="U7:U8"/>
    <mergeCell ref="W7:W8"/>
  </mergeCells>
  <phoneticPr fontId="1"/>
  <pageMargins left="0.59055118110236227" right="0" top="0.59055118110236227" bottom="0" header="0" footer="0"/>
  <pageSetup paperSize="9" scale="95" fitToHeight="0" orientation="landscape" horizontalDpi="4294967294" verticalDpi="0" r:id="rId1"/>
  <ignoredErrors>
    <ignoredError sqref="C40:C6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データ表 (2３年基準)</vt:lpstr>
      <vt:lpstr>データ表 (17年基準)</vt:lpstr>
      <vt:lpstr>'データ表 (17年基準)'!Print_Area</vt:lpstr>
      <vt:lpstr>'データ表 (2３年基準)'!Print_Area</vt:lpstr>
    </vt:vector>
  </TitlesOfParts>
  <Company>エムディー創研</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dc:creator>
  <cp:lastModifiedBy>MDsouken</cp:lastModifiedBy>
  <cp:lastPrinted>2014-09-26T02:39:49Z</cp:lastPrinted>
  <dcterms:created xsi:type="dcterms:W3CDTF">2008-12-09T00:35:57Z</dcterms:created>
  <dcterms:modified xsi:type="dcterms:W3CDTF">2017-03-30T07:22:02Z</dcterms:modified>
</cp:coreProperties>
</file>