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30" yWindow="-135" windowWidth="11445" windowHeight="9600"/>
  </bookViews>
  <sheets>
    <sheet name="データ表" sheetId="1" r:id="rId1"/>
  </sheets>
  <definedNames>
    <definedName name="_xlnm.Print_Area" localSheetId="0">データ表!$B$2:$AE$22</definedName>
  </definedNames>
  <calcPr calcId="145621" calcOnSave="0"/>
</workbook>
</file>

<file path=xl/calcChain.xml><?xml version="1.0" encoding="utf-8"?>
<calcChain xmlns="http://schemas.openxmlformats.org/spreadsheetml/2006/main">
  <c r="AE17" i="1" l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O9" i="1" l="1"/>
  <c r="O10" i="1"/>
  <c r="O11" i="1"/>
  <c r="O12" i="1"/>
  <c r="O13" i="1"/>
  <c r="O14" i="1"/>
  <c r="O15" i="1"/>
  <c r="O16" i="1"/>
  <c r="I16" i="1" l="1"/>
  <c r="G16" i="1"/>
  <c r="E16" i="1"/>
  <c r="AE16" i="1" l="1"/>
  <c r="AC16" i="1"/>
  <c r="AA16" i="1"/>
  <c r="Y16" i="1"/>
  <c r="W16" i="1"/>
  <c r="U16" i="1"/>
  <c r="S16" i="1"/>
  <c r="Q16" i="1"/>
  <c r="M16" i="1"/>
  <c r="K16" i="1"/>
  <c r="E14" i="1" l="1"/>
  <c r="AA14" i="1"/>
  <c r="AA15" i="1"/>
  <c r="AE15" i="1"/>
  <c r="AC15" i="1"/>
  <c r="Y15" i="1"/>
  <c r="W15" i="1"/>
  <c r="U15" i="1"/>
  <c r="S15" i="1"/>
  <c r="Q15" i="1"/>
  <c r="M15" i="1"/>
  <c r="K15" i="1"/>
  <c r="I15" i="1"/>
  <c r="G15" i="1"/>
  <c r="E15" i="1"/>
  <c r="AE14" i="1"/>
  <c r="AC14" i="1"/>
  <c r="Y14" i="1"/>
  <c r="W14" i="1"/>
  <c r="U14" i="1"/>
  <c r="S14" i="1"/>
  <c r="Q14" i="1"/>
  <c r="M14" i="1"/>
  <c r="K14" i="1"/>
  <c r="I14" i="1"/>
  <c r="G14" i="1"/>
  <c r="AE13" i="1" l="1"/>
  <c r="AC13" i="1"/>
  <c r="AA13" i="1"/>
  <c r="Y13" i="1"/>
  <c r="W13" i="1"/>
  <c r="U13" i="1"/>
  <c r="S13" i="1"/>
  <c r="Q13" i="1"/>
  <c r="M13" i="1"/>
  <c r="K13" i="1"/>
  <c r="I13" i="1"/>
  <c r="G13" i="1"/>
  <c r="E13" i="1"/>
  <c r="AE12" i="1"/>
  <c r="AC12" i="1"/>
  <c r="AA12" i="1"/>
  <c r="Y12" i="1"/>
  <c r="W12" i="1"/>
  <c r="U12" i="1"/>
  <c r="S12" i="1"/>
  <c r="Q12" i="1"/>
  <c r="M12" i="1"/>
  <c r="K12" i="1"/>
  <c r="I12" i="1"/>
  <c r="G12" i="1"/>
  <c r="E12" i="1"/>
  <c r="AE11" i="1"/>
  <c r="AC11" i="1"/>
  <c r="AA11" i="1"/>
  <c r="Y11" i="1"/>
  <c r="W11" i="1"/>
  <c r="U11" i="1"/>
  <c r="S11" i="1"/>
  <c r="Q11" i="1"/>
  <c r="M11" i="1"/>
  <c r="K11" i="1"/>
  <c r="I11" i="1"/>
  <c r="G11" i="1"/>
  <c r="E11" i="1"/>
  <c r="AE10" i="1"/>
  <c r="AC10" i="1"/>
  <c r="AA10" i="1"/>
  <c r="Y10" i="1"/>
  <c r="W10" i="1"/>
  <c r="U10" i="1"/>
  <c r="S10" i="1"/>
  <c r="Q10" i="1"/>
  <c r="M10" i="1"/>
  <c r="K10" i="1"/>
  <c r="I10" i="1"/>
  <c r="G10" i="1"/>
  <c r="E10" i="1"/>
  <c r="AE9" i="1"/>
  <c r="AC9" i="1"/>
  <c r="AA9" i="1"/>
  <c r="Y9" i="1"/>
  <c r="W9" i="1"/>
  <c r="U9" i="1"/>
  <c r="S9" i="1"/>
  <c r="Q9" i="1"/>
  <c r="M9" i="1"/>
  <c r="K9" i="1"/>
  <c r="I9" i="1"/>
  <c r="G9" i="1"/>
  <c r="E9" i="1"/>
</calcChain>
</file>

<file path=xl/sharedStrings.xml><?xml version="1.0" encoding="utf-8"?>
<sst xmlns="http://schemas.openxmlformats.org/spreadsheetml/2006/main" count="57" uniqueCount="31">
  <si>
    <t>主要国の飲用牛乳類消費量</t>
    <rPh sb="0" eb="2">
      <t>シュヨウ</t>
    </rPh>
    <rPh sb="2" eb="3">
      <t>コク</t>
    </rPh>
    <rPh sb="4" eb="6">
      <t>インヨウ</t>
    </rPh>
    <rPh sb="6" eb="8">
      <t>ギュウニュウ</t>
    </rPh>
    <rPh sb="8" eb="9">
      <t>ルイ</t>
    </rPh>
    <rPh sb="9" eb="12">
      <t>ショウヒリョウ</t>
    </rPh>
    <phoneticPr fontId="1"/>
  </si>
  <si>
    <t>(単位：千トン、％)</t>
    <rPh sb="1" eb="3">
      <t>タンイ</t>
    </rPh>
    <rPh sb="4" eb="5">
      <t>セン</t>
    </rPh>
    <phoneticPr fontId="1"/>
  </si>
  <si>
    <t>年</t>
    <rPh sb="0" eb="1">
      <t>ネン</t>
    </rPh>
    <phoneticPr fontId="1"/>
  </si>
  <si>
    <t>北米</t>
    <rPh sb="0" eb="2">
      <t>ホクベイ</t>
    </rPh>
    <phoneticPr fontId="1"/>
  </si>
  <si>
    <t>南米</t>
    <rPh sb="0" eb="1">
      <t>ミナミ</t>
    </rPh>
    <rPh sb="1" eb="2">
      <t>ベイ</t>
    </rPh>
    <phoneticPr fontId="1"/>
  </si>
  <si>
    <t>ヨーロッパ</t>
    <phoneticPr fontId="1"/>
  </si>
  <si>
    <t>東欧</t>
    <rPh sb="0" eb="2">
      <t>トウオウ</t>
    </rPh>
    <phoneticPr fontId="1"/>
  </si>
  <si>
    <t>アジア</t>
    <phoneticPr fontId="1"/>
  </si>
  <si>
    <t>オセアニア</t>
    <phoneticPr fontId="1"/>
  </si>
  <si>
    <t>合計</t>
    <rPh sb="0" eb="2">
      <t>ゴウケイ</t>
    </rPh>
    <phoneticPr fontId="1"/>
  </si>
  <si>
    <t>カナダ　</t>
    <phoneticPr fontId="1"/>
  </si>
  <si>
    <t>メキシコ</t>
    <phoneticPr fontId="1"/>
  </si>
  <si>
    <t>アメリカ</t>
    <phoneticPr fontId="1"/>
  </si>
  <si>
    <t>アルゼンチン</t>
    <phoneticPr fontId="1"/>
  </si>
  <si>
    <t>ブラジル</t>
    <phoneticPr fontId="1"/>
  </si>
  <si>
    <t>ロシア</t>
    <phoneticPr fontId="1"/>
  </si>
  <si>
    <t>ウクラ
イナ</t>
    <phoneticPr fontId="1"/>
  </si>
  <si>
    <t>インド</t>
    <phoneticPr fontId="1"/>
  </si>
  <si>
    <t>中国</t>
    <rPh sb="0" eb="2">
      <t>チュウゴク</t>
    </rPh>
    <phoneticPr fontId="1"/>
  </si>
  <si>
    <t>日本</t>
    <rPh sb="0" eb="2">
      <t>ニホン</t>
    </rPh>
    <phoneticPr fontId="1"/>
  </si>
  <si>
    <t>オースト
ラリア</t>
    <phoneticPr fontId="1"/>
  </si>
  <si>
    <t>ニュージー
ランド</t>
    <phoneticPr fontId="1"/>
  </si>
  <si>
    <t>前年比</t>
    <rPh sb="0" eb="3">
      <t>ゼンネンヒ</t>
    </rPh>
    <phoneticPr fontId="1"/>
  </si>
  <si>
    <t>平成 21</t>
    <rPh sb="0" eb="2">
      <t>ヘイセイ</t>
    </rPh>
    <phoneticPr fontId="1"/>
  </si>
  <si>
    <t>-</t>
    <phoneticPr fontId="1"/>
  </si>
  <si>
    <t>データ元：USDA「Dairy:World Markets and Trade」</t>
    <rPh sb="3" eb="4">
      <t>モト</t>
    </rPh>
    <phoneticPr fontId="1"/>
  </si>
  <si>
    <t xml:space="preserve">  　 2 「前年比」はJミルクによる算出。</t>
    <rPh sb="7" eb="10">
      <t>ゼンネンヒ</t>
    </rPh>
    <rPh sb="19" eb="21">
      <t>サンシュツ</t>
    </rPh>
    <phoneticPr fontId="1"/>
  </si>
  <si>
    <t>注：1 2018年は予測値。</t>
    <rPh sb="0" eb="1">
      <t>チュウ</t>
    </rPh>
    <rPh sb="8" eb="9">
      <t>ネン</t>
    </rPh>
    <rPh sb="10" eb="13">
      <t>ヨソクチ</t>
    </rPh>
    <phoneticPr fontId="1"/>
  </si>
  <si>
    <t xml:space="preserve">  　 3 合計は主要国におけるものである。</t>
    <phoneticPr fontId="1"/>
  </si>
  <si>
    <t>EU</t>
    <phoneticPr fontId="1"/>
  </si>
  <si>
    <t>毎年1回更新、最終更新日2018/3/13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</si>
</sst>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 "/>
    <numFmt numFmtId="178" formatCode="#,##0_);[Red]\(#,##0\)"/>
    <numFmt numFmtId="179" formatCode="#,##0.0_);[Red]\(#,##0.0\)"/>
  </numFmts>
  <fonts count="10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176" fontId="8" fillId="0" borderId="19" xfId="0" applyNumberFormat="1" applyFont="1" applyBorder="1"/>
    <xf numFmtId="177" fontId="8" fillId="0" borderId="20" xfId="0" applyNumberFormat="1" applyFont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177" fontId="8" fillId="0" borderId="19" xfId="0" applyNumberFormat="1" applyFont="1" applyBorder="1"/>
    <xf numFmtId="0" fontId="3" fillId="2" borderId="1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4" fillId="0" borderId="0" xfId="0" applyFont="1"/>
    <xf numFmtId="0" fontId="0" fillId="0" borderId="0" xfId="0" applyBorder="1"/>
    <xf numFmtId="0" fontId="4" fillId="0" borderId="0" xfId="0" applyFont="1" applyAlignment="1">
      <alignment horizontal="left"/>
    </xf>
    <xf numFmtId="177" fontId="8" fillId="0" borderId="18" xfId="0" applyNumberFormat="1" applyFont="1" applyBorder="1" applyAlignment="1">
      <alignment horizontal="right"/>
    </xf>
    <xf numFmtId="177" fontId="8" fillId="0" borderId="21" xfId="0" applyNumberFormat="1" applyFont="1" applyBorder="1"/>
    <xf numFmtId="177" fontId="8" fillId="0" borderId="22" xfId="0" applyNumberFormat="1" applyFont="1" applyBorder="1"/>
    <xf numFmtId="0" fontId="0" fillId="0" borderId="0" xfId="0" applyFont="1"/>
    <xf numFmtId="178" fontId="8" fillId="0" borderId="23" xfId="1" applyNumberFormat="1" applyFont="1" applyBorder="1" applyAlignment="1"/>
    <xf numFmtId="179" fontId="8" fillId="0" borderId="23" xfId="1" applyNumberFormat="1" applyFont="1" applyBorder="1" applyAlignment="1"/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3"/>
  <sheetViews>
    <sheetView showGridLines="0" tabSelected="1" zoomScaleNormal="100" workbookViewId="0">
      <selection activeCell="B18" sqref="B18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</cols>
  <sheetData>
    <row r="1" spans="2:32" ht="12" customHeight="1" x14ac:dyDescent="0.15"/>
    <row r="2" spans="2:32" ht="15" customHeight="1" x14ac:dyDescent="0.15">
      <c r="B2" s="1" t="s">
        <v>0</v>
      </c>
      <c r="C2" s="1"/>
    </row>
    <row r="3" spans="2:32" ht="12" customHeight="1" x14ac:dyDescent="0.15"/>
    <row r="4" spans="2:32" ht="12" customHeight="1" x14ac:dyDescent="0.15">
      <c r="B4" s="2"/>
      <c r="C4" s="2"/>
      <c r="AE4" s="3" t="s">
        <v>1</v>
      </c>
    </row>
    <row r="5" spans="2:32" ht="12" customHeight="1" x14ac:dyDescent="0.15">
      <c r="B5" s="33" t="s">
        <v>2</v>
      </c>
      <c r="C5" s="34"/>
      <c r="D5" s="39" t="s">
        <v>3</v>
      </c>
      <c r="E5" s="40"/>
      <c r="F5" s="40"/>
      <c r="G5" s="40"/>
      <c r="H5" s="40"/>
      <c r="I5" s="40"/>
      <c r="J5" s="27" t="s">
        <v>4</v>
      </c>
      <c r="K5" s="27"/>
      <c r="L5" s="27"/>
      <c r="M5" s="27"/>
      <c r="N5" s="41" t="s">
        <v>5</v>
      </c>
      <c r="O5" s="42"/>
      <c r="P5" s="27" t="s">
        <v>6</v>
      </c>
      <c r="Q5" s="27"/>
      <c r="R5" s="27"/>
      <c r="S5" s="27"/>
      <c r="T5" s="41" t="s">
        <v>7</v>
      </c>
      <c r="U5" s="40"/>
      <c r="V5" s="40"/>
      <c r="W5" s="40"/>
      <c r="X5" s="40"/>
      <c r="Y5" s="42"/>
      <c r="Z5" s="27" t="s">
        <v>8</v>
      </c>
      <c r="AA5" s="27"/>
      <c r="AB5" s="27"/>
      <c r="AC5" s="27"/>
      <c r="AD5" s="28" t="s">
        <v>9</v>
      </c>
      <c r="AE5" s="31"/>
    </row>
    <row r="6" spans="2:32" ht="12" customHeight="1" x14ac:dyDescent="0.15">
      <c r="B6" s="35"/>
      <c r="C6" s="36"/>
      <c r="D6" s="4" t="s">
        <v>10</v>
      </c>
      <c r="E6" s="5"/>
      <c r="F6" s="4" t="s">
        <v>11</v>
      </c>
      <c r="G6" s="5"/>
      <c r="H6" s="4" t="s">
        <v>12</v>
      </c>
      <c r="I6" s="5"/>
      <c r="J6" s="6" t="s">
        <v>13</v>
      </c>
      <c r="K6" s="5"/>
      <c r="L6" s="4" t="s">
        <v>14</v>
      </c>
      <c r="M6" s="5"/>
      <c r="N6" s="4" t="s">
        <v>29</v>
      </c>
      <c r="O6" s="5"/>
      <c r="P6" s="4" t="s">
        <v>15</v>
      </c>
      <c r="Q6" s="5"/>
      <c r="R6" s="4" t="s">
        <v>16</v>
      </c>
      <c r="S6" s="5"/>
      <c r="T6" s="4" t="s">
        <v>17</v>
      </c>
      <c r="U6" s="5"/>
      <c r="V6" s="4" t="s">
        <v>18</v>
      </c>
      <c r="W6" s="5"/>
      <c r="X6" s="4" t="s">
        <v>19</v>
      </c>
      <c r="Y6" s="5"/>
      <c r="Z6" s="6" t="s">
        <v>20</v>
      </c>
      <c r="AA6" s="5"/>
      <c r="AB6" s="6" t="s">
        <v>21</v>
      </c>
      <c r="AC6" s="5"/>
      <c r="AD6" s="29"/>
      <c r="AE6" s="32"/>
    </row>
    <row r="7" spans="2:32" ht="12" customHeight="1" x14ac:dyDescent="0.15">
      <c r="B7" s="37"/>
      <c r="C7" s="38"/>
      <c r="D7" s="7"/>
      <c r="E7" s="8" t="s">
        <v>22</v>
      </c>
      <c r="F7" s="7"/>
      <c r="G7" s="8" t="s">
        <v>22</v>
      </c>
      <c r="H7" s="7"/>
      <c r="I7" s="8" t="s">
        <v>22</v>
      </c>
      <c r="J7" s="7"/>
      <c r="K7" s="8" t="s">
        <v>22</v>
      </c>
      <c r="L7" s="7"/>
      <c r="M7" s="8" t="s">
        <v>22</v>
      </c>
      <c r="N7" s="7"/>
      <c r="O7" s="8" t="s">
        <v>22</v>
      </c>
      <c r="P7" s="7"/>
      <c r="Q7" s="8" t="s">
        <v>22</v>
      </c>
      <c r="R7" s="7"/>
      <c r="S7" s="8" t="s">
        <v>22</v>
      </c>
      <c r="T7" s="7"/>
      <c r="U7" s="8" t="s">
        <v>22</v>
      </c>
      <c r="V7" s="7"/>
      <c r="W7" s="8" t="s">
        <v>22</v>
      </c>
      <c r="X7" s="7"/>
      <c r="Y7" s="8" t="s">
        <v>22</v>
      </c>
      <c r="Z7" s="7"/>
      <c r="AA7" s="8" t="s">
        <v>22</v>
      </c>
      <c r="AB7" s="7"/>
      <c r="AC7" s="8" t="s">
        <v>22</v>
      </c>
      <c r="AD7" s="30"/>
      <c r="AE7" s="9" t="s">
        <v>22</v>
      </c>
    </row>
    <row r="8" spans="2:32" ht="12" customHeight="1" x14ac:dyDescent="0.15">
      <c r="B8" s="10">
        <v>2009</v>
      </c>
      <c r="C8" s="11" t="s">
        <v>23</v>
      </c>
      <c r="D8" s="12">
        <v>3103</v>
      </c>
      <c r="E8" s="13" t="s">
        <v>24</v>
      </c>
      <c r="F8" s="12">
        <v>5206</v>
      </c>
      <c r="G8" s="13" t="s">
        <v>24</v>
      </c>
      <c r="H8" s="12">
        <v>28550</v>
      </c>
      <c r="I8" s="13" t="s">
        <v>24</v>
      </c>
      <c r="J8" s="12">
        <v>2100</v>
      </c>
      <c r="K8" s="13" t="s">
        <v>24</v>
      </c>
      <c r="L8" s="12">
        <v>10895</v>
      </c>
      <c r="M8" s="13" t="s">
        <v>24</v>
      </c>
      <c r="N8" s="12">
        <v>33700</v>
      </c>
      <c r="O8" s="13" t="s">
        <v>24</v>
      </c>
      <c r="P8" s="12">
        <v>12114</v>
      </c>
      <c r="Q8" s="13" t="s">
        <v>24</v>
      </c>
      <c r="R8" s="12">
        <v>3483</v>
      </c>
      <c r="S8" s="13" t="s">
        <v>24</v>
      </c>
      <c r="T8" s="12">
        <v>48160</v>
      </c>
      <c r="U8" s="13" t="s">
        <v>24</v>
      </c>
      <c r="V8" s="12">
        <v>11791</v>
      </c>
      <c r="W8" s="13" t="s">
        <v>24</v>
      </c>
      <c r="X8" s="12">
        <v>4264</v>
      </c>
      <c r="Y8" s="13" t="s">
        <v>24</v>
      </c>
      <c r="Z8" s="12">
        <v>2272</v>
      </c>
      <c r="AA8" s="13" t="s">
        <v>24</v>
      </c>
      <c r="AB8" s="12">
        <v>300</v>
      </c>
      <c r="AC8" s="13" t="s">
        <v>24</v>
      </c>
      <c r="AD8" s="12">
        <v>165938</v>
      </c>
      <c r="AE8" s="21" t="s">
        <v>24</v>
      </c>
    </row>
    <row r="9" spans="2:32" ht="12" customHeight="1" x14ac:dyDescent="0.15">
      <c r="B9" s="10">
        <v>2010</v>
      </c>
      <c r="C9" s="14">
        <v>22</v>
      </c>
      <c r="D9" s="12">
        <v>3184</v>
      </c>
      <c r="E9" s="15">
        <f>D9/D8*100</f>
        <v>102.61037705446343</v>
      </c>
      <c r="F9" s="12">
        <v>5167</v>
      </c>
      <c r="G9" s="15">
        <f>F9/F8*100</f>
        <v>99.250864387245485</v>
      </c>
      <c r="H9" s="12">
        <v>28896</v>
      </c>
      <c r="I9" s="15">
        <f>H9/H8*100</f>
        <v>101.21190893169879</v>
      </c>
      <c r="J9" s="12">
        <v>2130</v>
      </c>
      <c r="K9" s="15">
        <f>J9/J8*100</f>
        <v>101.42857142857142</v>
      </c>
      <c r="L9" s="12">
        <v>11278</v>
      </c>
      <c r="M9" s="15">
        <f>L9/L8*100</f>
        <v>103.51537402478202</v>
      </c>
      <c r="N9" s="12">
        <v>33738</v>
      </c>
      <c r="O9" s="15">
        <f>N9/N8*100</f>
        <v>100.1127596439169</v>
      </c>
      <c r="P9" s="12">
        <v>11775</v>
      </c>
      <c r="Q9" s="15">
        <f>P9/P8*100</f>
        <v>97.201584943041112</v>
      </c>
      <c r="R9" s="12">
        <v>5342</v>
      </c>
      <c r="S9" s="15">
        <f>R9/R8*100</f>
        <v>153.37352856732701</v>
      </c>
      <c r="T9" s="12">
        <v>49140</v>
      </c>
      <c r="U9" s="15">
        <f>T9/T8*100</f>
        <v>102.03488372093024</v>
      </c>
      <c r="V9" s="12">
        <v>12060</v>
      </c>
      <c r="W9" s="15">
        <f>V9/V8*100</f>
        <v>102.28140106861166</v>
      </c>
      <c r="X9" s="12">
        <v>4150</v>
      </c>
      <c r="Y9" s="15">
        <f>X9/X8*100</f>
        <v>97.3264540337711</v>
      </c>
      <c r="Z9" s="12">
        <v>2284</v>
      </c>
      <c r="AA9" s="15">
        <f>Z9/Z8*100</f>
        <v>100.5281690140845</v>
      </c>
      <c r="AB9" s="12">
        <v>300</v>
      </c>
      <c r="AC9" s="15">
        <f>AB9/AB8*100</f>
        <v>100</v>
      </c>
      <c r="AD9" s="12">
        <v>169444</v>
      </c>
      <c r="AE9" s="22">
        <f>AD9/AD8*100</f>
        <v>102.11283732478395</v>
      </c>
    </row>
    <row r="10" spans="2:32" s="24" customFormat="1" ht="12" customHeight="1" x14ac:dyDescent="0.15">
      <c r="B10" s="10">
        <v>2011</v>
      </c>
      <c r="C10" s="14">
        <v>23</v>
      </c>
      <c r="D10" s="12">
        <v>3164</v>
      </c>
      <c r="E10" s="15">
        <f t="shared" ref="E10:G13" si="0">D10/D9*100</f>
        <v>99.371859296482413</v>
      </c>
      <c r="F10" s="12">
        <v>4100</v>
      </c>
      <c r="G10" s="15">
        <f t="shared" si="0"/>
        <v>79.349719372943682</v>
      </c>
      <c r="H10" s="12">
        <v>27839</v>
      </c>
      <c r="I10" s="15">
        <f t="shared" ref="I10:I13" si="1">H10/H9*100</f>
        <v>96.342054263565885</v>
      </c>
      <c r="J10" s="12">
        <v>2093</v>
      </c>
      <c r="K10" s="15">
        <f t="shared" ref="K10:K13" si="2">J10/J9*100</f>
        <v>98.262910798122064</v>
      </c>
      <c r="L10" s="12">
        <v>8355</v>
      </c>
      <c r="M10" s="15">
        <f t="shared" ref="M10:M13" si="3">L10/L9*100</f>
        <v>74.082284092924283</v>
      </c>
      <c r="N10" s="12">
        <v>33870</v>
      </c>
      <c r="O10" s="15">
        <f t="shared" ref="O10:O13" si="4">N10/N9*100</f>
        <v>100.39125022230127</v>
      </c>
      <c r="P10" s="12">
        <v>11650</v>
      </c>
      <c r="Q10" s="15">
        <f t="shared" ref="Q10:Q13" si="5">P10/P9*100</f>
        <v>98.938428874734612</v>
      </c>
      <c r="R10" s="12">
        <v>5442</v>
      </c>
      <c r="S10" s="15">
        <f t="shared" ref="S10:S13" si="6">R10/R9*100</f>
        <v>101.87195806813926</v>
      </c>
      <c r="T10" s="12">
        <v>51660</v>
      </c>
      <c r="U10" s="15">
        <f t="shared" ref="U10:U13" si="7">T10/T9*100</f>
        <v>105.12820512820514</v>
      </c>
      <c r="V10" s="12">
        <v>12600</v>
      </c>
      <c r="W10" s="15">
        <f t="shared" ref="W10:W13" si="8">V10/V9*100</f>
        <v>104.4776119402985</v>
      </c>
      <c r="X10" s="12">
        <v>4058</v>
      </c>
      <c r="Y10" s="15">
        <f t="shared" ref="Y10:Y13" si="9">X10/X9*100</f>
        <v>97.783132530120483</v>
      </c>
      <c r="Z10" s="12">
        <v>2422</v>
      </c>
      <c r="AA10" s="15">
        <f t="shared" ref="AA10:AA13" si="10">Z10/Z9*100</f>
        <v>106.04203152364273</v>
      </c>
      <c r="AB10" s="12">
        <v>300</v>
      </c>
      <c r="AC10" s="15">
        <f t="shared" ref="AC10:AC13" si="11">AB10/AB9*100</f>
        <v>100</v>
      </c>
      <c r="AD10" s="12">
        <v>170669</v>
      </c>
      <c r="AE10" s="22">
        <f t="shared" ref="AE10:AE13" si="12">AD10/AD9*100</f>
        <v>100.72295271594156</v>
      </c>
    </row>
    <row r="11" spans="2:32" s="24" customFormat="1" ht="12" customHeight="1" x14ac:dyDescent="0.15">
      <c r="B11" s="10">
        <v>2012</v>
      </c>
      <c r="C11" s="14">
        <v>24</v>
      </c>
      <c r="D11" s="12">
        <v>3040</v>
      </c>
      <c r="E11" s="15">
        <f t="shared" si="0"/>
        <v>96.080910240202272</v>
      </c>
      <c r="F11" s="12">
        <v>4168</v>
      </c>
      <c r="G11" s="15">
        <f t="shared" si="0"/>
        <v>101.65853658536585</v>
      </c>
      <c r="H11" s="12">
        <v>27740</v>
      </c>
      <c r="I11" s="15">
        <f t="shared" si="1"/>
        <v>99.644383778152957</v>
      </c>
      <c r="J11" s="12">
        <v>2133</v>
      </c>
      <c r="K11" s="15">
        <f t="shared" si="2"/>
        <v>101.91113234591495</v>
      </c>
      <c r="L11" s="12">
        <v>8562</v>
      </c>
      <c r="M11" s="15">
        <f t="shared" si="3"/>
        <v>102.47755834829444</v>
      </c>
      <c r="N11" s="12">
        <v>33800</v>
      </c>
      <c r="O11" s="15">
        <f t="shared" si="4"/>
        <v>99.793327428402705</v>
      </c>
      <c r="P11" s="12">
        <v>11000</v>
      </c>
      <c r="Q11" s="15">
        <f t="shared" si="5"/>
        <v>94.420600858369099</v>
      </c>
      <c r="R11" s="12">
        <v>5588</v>
      </c>
      <c r="S11" s="15">
        <f t="shared" si="6"/>
        <v>102.68283719220874</v>
      </c>
      <c r="T11" s="12">
        <v>52000</v>
      </c>
      <c r="U11" s="15">
        <f t="shared" si="7"/>
        <v>100.65814943863725</v>
      </c>
      <c r="V11" s="12">
        <v>13517</v>
      </c>
      <c r="W11" s="15">
        <f t="shared" si="8"/>
        <v>107.27777777777779</v>
      </c>
      <c r="X11" s="12">
        <v>4045</v>
      </c>
      <c r="Y11" s="15">
        <f t="shared" si="9"/>
        <v>99.679645145391817</v>
      </c>
      <c r="Z11" s="12">
        <v>2511</v>
      </c>
      <c r="AA11" s="15">
        <f t="shared" si="10"/>
        <v>103.6746490503716</v>
      </c>
      <c r="AB11" s="12">
        <v>425</v>
      </c>
      <c r="AC11" s="15">
        <f t="shared" si="11"/>
        <v>141.66666666666669</v>
      </c>
      <c r="AD11" s="12">
        <v>171588</v>
      </c>
      <c r="AE11" s="22">
        <f t="shared" si="12"/>
        <v>100.5384692006164</v>
      </c>
    </row>
    <row r="12" spans="2:32" ht="12" customHeight="1" x14ac:dyDescent="0.15">
      <c r="B12" s="10">
        <v>2013</v>
      </c>
      <c r="C12" s="14">
        <v>25</v>
      </c>
      <c r="D12" s="12">
        <v>2982</v>
      </c>
      <c r="E12" s="15">
        <f t="shared" si="0"/>
        <v>98.09210526315789</v>
      </c>
      <c r="F12" s="12">
        <v>4160</v>
      </c>
      <c r="G12" s="15">
        <f t="shared" si="0"/>
        <v>99.808061420345481</v>
      </c>
      <c r="H12" s="12">
        <v>27334</v>
      </c>
      <c r="I12" s="15">
        <f t="shared" si="1"/>
        <v>98.536409516943053</v>
      </c>
      <c r="J12" s="12">
        <v>2065</v>
      </c>
      <c r="K12" s="15">
        <f t="shared" si="2"/>
        <v>96.812001875293021</v>
      </c>
      <c r="L12" s="12">
        <v>9036</v>
      </c>
      <c r="M12" s="15">
        <f t="shared" si="3"/>
        <v>105.53608969866855</v>
      </c>
      <c r="N12" s="12">
        <v>33800</v>
      </c>
      <c r="O12" s="15">
        <f t="shared" si="4"/>
        <v>100</v>
      </c>
      <c r="P12" s="12">
        <v>10150</v>
      </c>
      <c r="Q12" s="15">
        <f t="shared" si="5"/>
        <v>92.272727272727266</v>
      </c>
      <c r="R12" s="12">
        <v>5316</v>
      </c>
      <c r="S12" s="15">
        <f t="shared" si="6"/>
        <v>95.132426628489625</v>
      </c>
      <c r="T12" s="12">
        <v>54400</v>
      </c>
      <c r="U12" s="15">
        <f t="shared" si="7"/>
        <v>104.61538461538463</v>
      </c>
      <c r="V12" s="12">
        <v>14350</v>
      </c>
      <c r="W12" s="15">
        <f t="shared" si="8"/>
        <v>106.16261004660798</v>
      </c>
      <c r="X12" s="12">
        <v>3975</v>
      </c>
      <c r="Y12" s="15">
        <f t="shared" si="9"/>
        <v>98.269468479604456</v>
      </c>
      <c r="Z12" s="12">
        <v>2494</v>
      </c>
      <c r="AA12" s="15">
        <f t="shared" si="10"/>
        <v>99.322978892871362</v>
      </c>
      <c r="AB12" s="12">
        <v>451</v>
      </c>
      <c r="AC12" s="15">
        <f t="shared" si="11"/>
        <v>106.11764705882354</v>
      </c>
      <c r="AD12" s="12">
        <v>173524</v>
      </c>
      <c r="AE12" s="22">
        <f t="shared" si="12"/>
        <v>101.12828402918619</v>
      </c>
    </row>
    <row r="13" spans="2:32" ht="12" customHeight="1" x14ac:dyDescent="0.15">
      <c r="B13" s="10">
        <v>2014</v>
      </c>
      <c r="C13" s="14">
        <v>26</v>
      </c>
      <c r="D13" s="12">
        <v>2946</v>
      </c>
      <c r="E13" s="15">
        <f t="shared" si="0"/>
        <v>98.792756539235413</v>
      </c>
      <c r="F13" s="12">
        <v>4180</v>
      </c>
      <c r="G13" s="15">
        <f t="shared" si="0"/>
        <v>100.48076923076923</v>
      </c>
      <c r="H13" s="12">
        <v>27060</v>
      </c>
      <c r="I13" s="15">
        <f t="shared" si="1"/>
        <v>98.997585424745736</v>
      </c>
      <c r="J13" s="12">
        <v>2044</v>
      </c>
      <c r="K13" s="15">
        <f t="shared" si="2"/>
        <v>98.983050847457633</v>
      </c>
      <c r="L13" s="12">
        <v>9660</v>
      </c>
      <c r="M13" s="15">
        <f t="shared" si="3"/>
        <v>106.90571049136786</v>
      </c>
      <c r="N13" s="12">
        <v>34066</v>
      </c>
      <c r="O13" s="15">
        <f t="shared" si="4"/>
        <v>100.78698224852072</v>
      </c>
      <c r="P13" s="12">
        <v>9859</v>
      </c>
      <c r="Q13" s="15">
        <f t="shared" si="5"/>
        <v>97.133004926108384</v>
      </c>
      <c r="R13" s="12">
        <v>5538</v>
      </c>
      <c r="S13" s="15">
        <f t="shared" si="6"/>
        <v>104.17607223476297</v>
      </c>
      <c r="T13" s="12">
        <v>57000</v>
      </c>
      <c r="U13" s="15">
        <f t="shared" si="7"/>
        <v>104.77941176470588</v>
      </c>
      <c r="V13" s="12">
        <v>15150</v>
      </c>
      <c r="W13" s="15">
        <f t="shared" si="8"/>
        <v>105.57491289198606</v>
      </c>
      <c r="X13" s="12">
        <v>3911</v>
      </c>
      <c r="Y13" s="15">
        <f t="shared" si="9"/>
        <v>98.389937106918239</v>
      </c>
      <c r="Z13" s="12">
        <v>2600</v>
      </c>
      <c r="AA13" s="15">
        <f t="shared" si="10"/>
        <v>104.25020048115476</v>
      </c>
      <c r="AB13" s="12">
        <v>495</v>
      </c>
      <c r="AC13" s="15">
        <f t="shared" si="11"/>
        <v>109.75609756097562</v>
      </c>
      <c r="AD13" s="12">
        <v>177534</v>
      </c>
      <c r="AE13" s="22">
        <f t="shared" si="12"/>
        <v>102.31091952698186</v>
      </c>
      <c r="AF13" s="19"/>
    </row>
    <row r="14" spans="2:32" ht="12" customHeight="1" x14ac:dyDescent="0.15">
      <c r="B14" s="10">
        <v>2015</v>
      </c>
      <c r="C14" s="14">
        <v>27</v>
      </c>
      <c r="D14" s="12">
        <v>2923</v>
      </c>
      <c r="E14" s="15">
        <f>D14/D13*100</f>
        <v>99.219280380176514</v>
      </c>
      <c r="F14" s="12">
        <v>4185</v>
      </c>
      <c r="G14" s="15">
        <f t="shared" ref="G14" si="13">F14/F13*100</f>
        <v>100.11961722488039</v>
      </c>
      <c r="H14" s="12">
        <v>26668</v>
      </c>
      <c r="I14" s="15">
        <f t="shared" ref="I14" si="14">H14/H13*100</f>
        <v>98.551367331855133</v>
      </c>
      <c r="J14" s="12">
        <v>2084</v>
      </c>
      <c r="K14" s="15">
        <f t="shared" ref="K14" si="15">J14/J13*100</f>
        <v>101.95694716242663</v>
      </c>
      <c r="L14" s="12">
        <v>9573</v>
      </c>
      <c r="M14" s="15">
        <f t="shared" ref="M14" si="16">L14/L13*100</f>
        <v>99.099378881987576</v>
      </c>
      <c r="N14" s="12">
        <v>33800</v>
      </c>
      <c r="O14" s="15">
        <f t="shared" ref="O14" si="17">N14/N13*100</f>
        <v>99.219162801620385</v>
      </c>
      <c r="P14" s="12">
        <v>9500</v>
      </c>
      <c r="Q14" s="15">
        <f t="shared" ref="Q14" si="18">P14/P13*100</f>
        <v>96.358657064611023</v>
      </c>
      <c r="R14" s="12">
        <v>5385</v>
      </c>
      <c r="S14" s="15">
        <f t="shared" ref="S14" si="19">R14/R13*100</f>
        <v>97.237269772481042</v>
      </c>
      <c r="T14" s="12">
        <v>59750</v>
      </c>
      <c r="U14" s="15">
        <f t="shared" ref="U14" si="20">T14/T13*100</f>
        <v>104.82456140350878</v>
      </c>
      <c r="V14" s="12">
        <v>15360</v>
      </c>
      <c r="W14" s="15">
        <f t="shared" ref="W14" si="21">V14/V13*100</f>
        <v>101.38613861386139</v>
      </c>
      <c r="X14" s="12">
        <v>3935</v>
      </c>
      <c r="Y14" s="15">
        <f t="shared" ref="Y14" si="22">X14/X13*100</f>
        <v>100.61365379698286</v>
      </c>
      <c r="Z14" s="12">
        <v>2700</v>
      </c>
      <c r="AA14" s="15">
        <f t="shared" ref="AA14" si="23">Z14/Z13*100</f>
        <v>103.84615384615385</v>
      </c>
      <c r="AB14" s="12">
        <v>497</v>
      </c>
      <c r="AC14" s="15">
        <f t="shared" ref="AC14" si="24">AB14/AB13*100</f>
        <v>100.4040404040404</v>
      </c>
      <c r="AD14" s="12">
        <v>179392</v>
      </c>
      <c r="AE14" s="22">
        <f t="shared" ref="AE14" si="25">AD14/AD13*100</f>
        <v>101.04656009553099</v>
      </c>
      <c r="AF14" s="19"/>
    </row>
    <row r="15" spans="2:32" ht="12" customHeight="1" x14ac:dyDescent="0.15">
      <c r="B15" s="10">
        <v>2016</v>
      </c>
      <c r="C15" s="14">
        <v>28</v>
      </c>
      <c r="D15" s="12">
        <v>2917</v>
      </c>
      <c r="E15" s="15">
        <f t="shared" ref="E15" si="26">D15/D14*100</f>
        <v>99.794731440301064</v>
      </c>
      <c r="F15" s="12">
        <v>4183</v>
      </c>
      <c r="G15" s="15">
        <f t="shared" ref="G15" si="27">F15/F14*100</f>
        <v>99.952210274790914</v>
      </c>
      <c r="H15" s="12">
        <v>26487</v>
      </c>
      <c r="I15" s="15">
        <f t="shared" ref="I15" si="28">H15/H14*100</f>
        <v>99.321283935803208</v>
      </c>
      <c r="J15" s="12">
        <v>1850</v>
      </c>
      <c r="K15" s="15">
        <f t="shared" ref="K15" si="29">J15/J14*100</f>
        <v>88.771593090211127</v>
      </c>
      <c r="L15" s="12">
        <v>9600</v>
      </c>
      <c r="M15" s="15">
        <f t="shared" ref="M15" si="30">L15/L14*100</f>
        <v>100.28204324663115</v>
      </c>
      <c r="N15" s="12">
        <v>33600</v>
      </c>
      <c r="O15" s="15">
        <f t="shared" ref="O15" si="31">N15/N14*100</f>
        <v>99.408284023668642</v>
      </c>
      <c r="P15" s="12">
        <v>8960</v>
      </c>
      <c r="Q15" s="15">
        <f t="shared" ref="Q15" si="32">P15/P14*100</f>
        <v>94.315789473684205</v>
      </c>
      <c r="R15" s="12">
        <v>5241</v>
      </c>
      <c r="S15" s="15">
        <f t="shared" ref="S15" si="33">R15/R14*100</f>
        <v>97.325905292479106</v>
      </c>
      <c r="T15" s="12">
        <v>62750</v>
      </c>
      <c r="U15" s="15">
        <f t="shared" ref="U15" si="34">T15/T14*100</f>
        <v>105.02092050209204</v>
      </c>
      <c r="V15" s="12">
        <v>14600</v>
      </c>
      <c r="W15" s="15">
        <f t="shared" ref="W15" si="35">V15/V14*100</f>
        <v>95.052083333333343</v>
      </c>
      <c r="X15" s="12">
        <v>3992</v>
      </c>
      <c r="Y15" s="15">
        <f t="shared" ref="Y15" si="36">X15/X14*100</f>
        <v>101.44853875476494</v>
      </c>
      <c r="Z15" s="12">
        <v>2550</v>
      </c>
      <c r="AA15" s="15">
        <f t="shared" ref="AA15" si="37">Z15/Z14*100</f>
        <v>94.444444444444443</v>
      </c>
      <c r="AB15" s="12">
        <v>497</v>
      </c>
      <c r="AC15" s="15">
        <f t="shared" ref="AC15" si="38">AB15/AB14*100</f>
        <v>100</v>
      </c>
      <c r="AD15" s="12">
        <v>180232</v>
      </c>
      <c r="AE15" s="22">
        <f t="shared" ref="AE15" si="39">AD15/AD14*100</f>
        <v>100.46824830538708</v>
      </c>
    </row>
    <row r="16" spans="2:32" ht="12" customHeight="1" x14ac:dyDescent="0.15">
      <c r="B16" s="10">
        <v>2017</v>
      </c>
      <c r="C16" s="14">
        <v>29</v>
      </c>
      <c r="D16" s="12">
        <v>2900</v>
      </c>
      <c r="E16" s="15">
        <f>D16/D15*100</f>
        <v>99.417209461775798</v>
      </c>
      <c r="F16" s="12">
        <v>4184</v>
      </c>
      <c r="G16" s="15">
        <f>F16/F15*100</f>
        <v>100.02390628735358</v>
      </c>
      <c r="H16" s="12">
        <v>26320</v>
      </c>
      <c r="I16" s="15">
        <f>H16/H15*100</f>
        <v>99.3695020198588</v>
      </c>
      <c r="J16" s="12">
        <v>1840</v>
      </c>
      <c r="K16" s="15">
        <f t="shared" ref="K16:K17" si="40">J16/J15*100</f>
        <v>99.459459459459467</v>
      </c>
      <c r="L16" s="12">
        <v>10000</v>
      </c>
      <c r="M16" s="15">
        <f t="shared" ref="M16:M17" si="41">L16/L15*100</f>
        <v>104.16666666666667</v>
      </c>
      <c r="N16" s="12">
        <v>33550</v>
      </c>
      <c r="O16" s="15">
        <f t="shared" ref="O16:O17" si="42">N16/N15*100</f>
        <v>99.851190476190482</v>
      </c>
      <c r="P16" s="12">
        <v>8600</v>
      </c>
      <c r="Q16" s="15">
        <f t="shared" ref="Q16:Q17" si="43">P16/P15*100</f>
        <v>95.982142857142861</v>
      </c>
      <c r="R16" s="12">
        <v>5199</v>
      </c>
      <c r="S16" s="15">
        <f t="shared" ref="S16:S17" si="44">R16/R15*100</f>
        <v>99.198626216370926</v>
      </c>
      <c r="T16" s="12">
        <v>65200</v>
      </c>
      <c r="U16" s="15">
        <f t="shared" ref="U16:U17" si="45">T16/T15*100</f>
        <v>103.90438247011953</v>
      </c>
      <c r="V16" s="12">
        <v>14792</v>
      </c>
      <c r="W16" s="15">
        <f t="shared" ref="W16:W17" si="46">V16/V15*100</f>
        <v>101.31506849315069</v>
      </c>
      <c r="X16" s="12">
        <v>3970</v>
      </c>
      <c r="Y16" s="15">
        <f t="shared" ref="Y16:Y17" si="47">X16/X15*100</f>
        <v>99.448897795591179</v>
      </c>
      <c r="Z16" s="12">
        <v>2530</v>
      </c>
      <c r="AA16" s="15">
        <f t="shared" ref="AA16:AA17" si="48">Z16/Z15*100</f>
        <v>99.215686274509807</v>
      </c>
      <c r="AB16" s="12">
        <v>500</v>
      </c>
      <c r="AC16" s="15">
        <f t="shared" ref="AC16:AC17" si="49">AB16/AB15*100</f>
        <v>100.60362173038229</v>
      </c>
      <c r="AD16" s="12">
        <v>182644</v>
      </c>
      <c r="AE16" s="22">
        <f t="shared" ref="AE16:AE17" si="50">AD16/AD15*100</f>
        <v>101.33827511207775</v>
      </c>
    </row>
    <row r="17" spans="2:31" ht="12" customHeight="1" x14ac:dyDescent="0.15">
      <c r="B17" s="16">
        <v>2018</v>
      </c>
      <c r="C17" s="17">
        <v>30</v>
      </c>
      <c r="D17" s="25">
        <v>2950</v>
      </c>
      <c r="E17" s="26">
        <f>D17/D16*100</f>
        <v>101.72413793103448</v>
      </c>
      <c r="F17" s="25">
        <v>4185</v>
      </c>
      <c r="G17" s="26">
        <f>F17/F16*100</f>
        <v>100.02390057361377</v>
      </c>
      <c r="H17" s="25">
        <v>26200</v>
      </c>
      <c r="I17" s="26">
        <f>H17/H16*100</f>
        <v>99.544072948328264</v>
      </c>
      <c r="J17" s="25">
        <v>1925</v>
      </c>
      <c r="K17" s="26">
        <f t="shared" si="40"/>
        <v>104.61956521739131</v>
      </c>
      <c r="L17" s="25">
        <v>10010</v>
      </c>
      <c r="M17" s="26">
        <f t="shared" si="41"/>
        <v>100.1</v>
      </c>
      <c r="N17" s="25">
        <v>33500</v>
      </c>
      <c r="O17" s="26">
        <f t="shared" si="42"/>
        <v>99.850968703427725</v>
      </c>
      <c r="P17" s="25">
        <v>8300</v>
      </c>
      <c r="Q17" s="26">
        <f t="shared" si="43"/>
        <v>96.511627906976756</v>
      </c>
      <c r="R17" s="25">
        <v>5150</v>
      </c>
      <c r="S17" s="26">
        <f t="shared" si="44"/>
        <v>99.057511059819191</v>
      </c>
      <c r="T17" s="25">
        <v>66800</v>
      </c>
      <c r="U17" s="26">
        <f t="shared" si="45"/>
        <v>102.45398773006136</v>
      </c>
      <c r="V17" s="25">
        <v>14880</v>
      </c>
      <c r="W17" s="26">
        <f t="shared" si="46"/>
        <v>100.59491617090319</v>
      </c>
      <c r="X17" s="25">
        <v>3950</v>
      </c>
      <c r="Y17" s="26">
        <f t="shared" si="47"/>
        <v>99.496221662468514</v>
      </c>
      <c r="Z17" s="25">
        <v>2550</v>
      </c>
      <c r="AA17" s="26">
        <f t="shared" si="48"/>
        <v>100.79051383399209</v>
      </c>
      <c r="AB17" s="25">
        <v>500</v>
      </c>
      <c r="AC17" s="26">
        <f t="shared" si="49"/>
        <v>100</v>
      </c>
      <c r="AD17" s="25">
        <v>183926</v>
      </c>
      <c r="AE17" s="23">
        <f t="shared" si="50"/>
        <v>100.70191191607718</v>
      </c>
    </row>
    <row r="18" spans="2:31" ht="12" customHeight="1" x14ac:dyDescent="0.15">
      <c r="B18" s="18" t="s">
        <v>25</v>
      </c>
      <c r="C18" s="18"/>
      <c r="AC18" s="19"/>
    </row>
    <row r="19" spans="2:31" ht="12" customHeight="1" x14ac:dyDescent="0.15">
      <c r="B19" s="18" t="s">
        <v>27</v>
      </c>
      <c r="C19" s="18"/>
    </row>
    <row r="20" spans="2:31" ht="12" customHeight="1" x14ac:dyDescent="0.15">
      <c r="B20" s="20" t="s">
        <v>26</v>
      </c>
      <c r="C20" s="20"/>
    </row>
    <row r="21" spans="2:31" x14ac:dyDescent="0.15">
      <c r="B21" s="20" t="s">
        <v>28</v>
      </c>
      <c r="C21" s="20"/>
    </row>
    <row r="22" spans="2:31" x14ac:dyDescent="0.15">
      <c r="B22" s="18"/>
      <c r="C22" s="18"/>
      <c r="AE22" s="3" t="s">
        <v>30</v>
      </c>
    </row>
    <row r="23" spans="2:31" x14ac:dyDescent="0.15">
      <c r="B23" s="20"/>
      <c r="C23" s="20"/>
    </row>
  </sheetData>
  <mergeCells count="9">
    <mergeCell ref="Z5:AC5"/>
    <mergeCell ref="AD5:AD7"/>
    <mergeCell ref="AE5:AE6"/>
    <mergeCell ref="B5:C7"/>
    <mergeCell ref="D5:I5"/>
    <mergeCell ref="J5:M5"/>
    <mergeCell ref="N5:O5"/>
    <mergeCell ref="P5:S5"/>
    <mergeCell ref="T5:Y5"/>
  </mergeCells>
  <phoneticPr fontId="1"/>
  <pageMargins left="0.59055118110236227" right="0" top="0.59055118110236227" bottom="0" header="0" footer="0"/>
  <pageSetup paperSize="9" scale="9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md888</cp:lastModifiedBy>
  <cp:lastPrinted>2017-08-07T00:53:26Z</cp:lastPrinted>
  <dcterms:created xsi:type="dcterms:W3CDTF">2014-09-12T01:09:52Z</dcterms:created>
  <dcterms:modified xsi:type="dcterms:W3CDTF">2018-03-13T06:59:33Z</dcterms:modified>
</cp:coreProperties>
</file>