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segawa\g\Backup-AutoReWrite\share\●日本酪農乳業協会（J-MILK）\改修版data2014○ - リニューアル\"/>
    </mc:Choice>
  </mc:AlternateContent>
  <bookViews>
    <workbookView xWindow="-660" yWindow="90" windowWidth="19560" windowHeight="9030"/>
  </bookViews>
  <sheets>
    <sheet name="データ表" sheetId="26" r:id="rId1"/>
  </sheets>
  <externalReferences>
    <externalReference r:id="rId2"/>
  </externalReferences>
  <definedNames>
    <definedName name="_xlnm.Print_Area" localSheetId="0">データ表!$B$2:$AI$54</definedName>
    <definedName name="印刷領域">'[1]１（３）後継者確保データ'!$B$16:$E$38</definedName>
  </definedNames>
  <calcPr calcId="152511"/>
</workbook>
</file>

<file path=xl/calcChain.xml><?xml version="1.0" encoding="utf-8"?>
<calcChain xmlns="http://schemas.openxmlformats.org/spreadsheetml/2006/main">
  <c r="O12" i="26" l="1"/>
  <c r="R12" i="26"/>
  <c r="V45" i="26"/>
  <c r="R45" i="26"/>
  <c r="Q45" i="26"/>
  <c r="O45" i="26"/>
  <c r="N45" i="26"/>
  <c r="I45" i="26"/>
  <c r="H45" i="26"/>
  <c r="E45" i="26"/>
  <c r="V44" i="26"/>
  <c r="R44" i="26"/>
  <c r="Q44" i="26"/>
  <c r="O44" i="26"/>
  <c r="N44" i="26"/>
  <c r="I44" i="26"/>
  <c r="H44" i="26"/>
  <c r="E44" i="26"/>
  <c r="E43" i="26" l="1"/>
  <c r="I43" i="26"/>
  <c r="H43" i="26"/>
  <c r="N43" i="26" l="1"/>
  <c r="O43" i="26"/>
  <c r="Q43" i="26"/>
  <c r="R43" i="26"/>
  <c r="V43" i="26"/>
  <c r="I12" i="26" l="1"/>
  <c r="E42" i="26" l="1"/>
  <c r="H42" i="26"/>
  <c r="I42" i="26"/>
  <c r="N42" i="26"/>
  <c r="O42" i="26"/>
  <c r="Q42" i="26"/>
  <c r="R42" i="26"/>
  <c r="V42" i="26"/>
  <c r="V41" i="26" l="1"/>
  <c r="R41" i="26"/>
  <c r="Q41" i="26"/>
  <c r="O41" i="26"/>
  <c r="N41" i="26"/>
  <c r="I41" i="26"/>
  <c r="H41" i="26"/>
  <c r="E41" i="26"/>
  <c r="R13" i="26" l="1"/>
  <c r="R14" i="26"/>
  <c r="R15" i="26"/>
  <c r="R16" i="26"/>
  <c r="R17" i="26"/>
  <c r="R18" i="26"/>
  <c r="R19" i="26"/>
  <c r="R20" i="26"/>
  <c r="R21" i="26"/>
  <c r="R22" i="26"/>
  <c r="R23" i="26"/>
  <c r="R24" i="26"/>
  <c r="R25" i="26"/>
  <c r="R26" i="26"/>
  <c r="R27" i="26"/>
  <c r="R28" i="26"/>
  <c r="R29" i="26"/>
  <c r="R30" i="26"/>
  <c r="R31" i="26"/>
  <c r="R32" i="26"/>
  <c r="R33" i="26"/>
  <c r="R34" i="26"/>
  <c r="R35" i="26"/>
  <c r="R36" i="26"/>
  <c r="R37" i="26"/>
  <c r="R38" i="26"/>
  <c r="R39" i="26"/>
  <c r="R40" i="26"/>
  <c r="O13" i="26"/>
  <c r="O14" i="26"/>
  <c r="O15" i="26"/>
  <c r="O16" i="26"/>
  <c r="O17" i="26"/>
  <c r="O18" i="26"/>
  <c r="O19" i="26"/>
  <c r="O20" i="26"/>
  <c r="O21" i="26"/>
  <c r="O22" i="26"/>
  <c r="O23" i="26"/>
  <c r="O24" i="26"/>
  <c r="O25" i="26"/>
  <c r="O26" i="26"/>
  <c r="O27" i="26"/>
  <c r="O28" i="26"/>
  <c r="O29" i="26"/>
  <c r="O30" i="26"/>
  <c r="O31" i="26"/>
  <c r="O32" i="26"/>
  <c r="O33" i="26"/>
  <c r="O34" i="26"/>
  <c r="O35" i="26"/>
  <c r="O36" i="26"/>
  <c r="O37" i="26"/>
  <c r="O38" i="26"/>
  <c r="O39" i="26"/>
  <c r="O40"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N40" i="26" l="1"/>
  <c r="N39" i="26"/>
  <c r="N38" i="26"/>
  <c r="N37" i="26"/>
  <c r="N36" i="26"/>
  <c r="N35" i="26"/>
  <c r="N34" i="26"/>
  <c r="N33" i="26"/>
  <c r="N32" i="26"/>
  <c r="N31" i="26"/>
  <c r="N30" i="26"/>
  <c r="N29" i="26"/>
  <c r="N28" i="26"/>
  <c r="N27" i="26"/>
  <c r="N26" i="26"/>
  <c r="N25" i="26"/>
  <c r="N24" i="26"/>
  <c r="N23" i="26"/>
  <c r="N22" i="26"/>
  <c r="N21" i="26"/>
  <c r="N20" i="26"/>
  <c r="N19" i="26"/>
  <c r="N18" i="26"/>
  <c r="N17" i="26"/>
  <c r="N16" i="26"/>
  <c r="Q13" i="26"/>
  <c r="Q14" i="26"/>
  <c r="Q15" i="26"/>
  <c r="Q16" i="26"/>
  <c r="Q17" i="26"/>
  <c r="Q18" i="26"/>
  <c r="Q19" i="26"/>
  <c r="Q20" i="26"/>
  <c r="Q21" i="26"/>
  <c r="Q22" i="26"/>
  <c r="Q23" i="26"/>
  <c r="Q24" i="26"/>
  <c r="Q25" i="26"/>
  <c r="Q26" i="26"/>
  <c r="Q27" i="26"/>
  <c r="Q28" i="26"/>
  <c r="Q29" i="26"/>
  <c r="Q30"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13" i="26"/>
  <c r="Q31" i="26" l="1"/>
  <c r="Q32" i="26"/>
  <c r="Q33" i="26"/>
  <c r="Q34" i="26"/>
  <c r="Q35" i="26"/>
  <c r="Q36" i="26"/>
  <c r="Q37" i="26"/>
  <c r="Q38" i="26"/>
  <c r="Q39" i="26"/>
  <c r="Q40" i="26"/>
  <c r="E17" i="26"/>
  <c r="E18" i="26"/>
  <c r="E19" i="26"/>
  <c r="E20" i="26"/>
  <c r="E21" i="26"/>
  <c r="E22" i="26"/>
  <c r="E23" i="26"/>
  <c r="E24" i="26"/>
  <c r="E25" i="26"/>
  <c r="E26" i="26"/>
  <c r="E27" i="26"/>
  <c r="E28" i="26"/>
  <c r="E29" i="26"/>
  <c r="E30" i="26"/>
  <c r="E31" i="26"/>
  <c r="E32" i="26"/>
  <c r="E33" i="26"/>
  <c r="E34" i="26"/>
  <c r="E35" i="26"/>
  <c r="E36" i="26"/>
  <c r="E37" i="26"/>
  <c r="E38" i="26"/>
  <c r="E39" i="26"/>
  <c r="E40" i="26"/>
  <c r="E16" i="26"/>
  <c r="V32" i="26" l="1"/>
  <c r="V33" i="26"/>
  <c r="V34" i="26"/>
  <c r="V35" i="26"/>
  <c r="V36" i="26"/>
  <c r="V37" i="26"/>
  <c r="V38" i="26"/>
  <c r="V39" i="26"/>
  <c r="V40" i="26"/>
  <c r="V31" i="26"/>
</calcChain>
</file>

<file path=xl/sharedStrings.xml><?xml version="1.0" encoding="utf-8"?>
<sst xmlns="http://schemas.openxmlformats.org/spreadsheetml/2006/main" count="86" uniqueCount="70">
  <si>
    <t>漁業</t>
    <rPh sb="0" eb="2">
      <t>ギョギョウ</t>
    </rPh>
    <phoneticPr fontId="1"/>
  </si>
  <si>
    <t>関連製造業</t>
    <rPh sb="0" eb="2">
      <t>カンレン</t>
    </rPh>
    <rPh sb="2" eb="5">
      <t>セイゾウギョウ</t>
    </rPh>
    <phoneticPr fontId="1"/>
  </si>
  <si>
    <t>食品工業</t>
    <rPh sb="0" eb="2">
      <t>ショクヒン</t>
    </rPh>
    <rPh sb="2" eb="4">
      <t>コウギョウ</t>
    </rPh>
    <phoneticPr fontId="1"/>
  </si>
  <si>
    <t>水産加工品</t>
    <rPh sb="0" eb="2">
      <t>スイサン</t>
    </rPh>
    <rPh sb="2" eb="5">
      <t>カコウヒン</t>
    </rPh>
    <phoneticPr fontId="1"/>
  </si>
  <si>
    <t>精穀・製粉</t>
    <rPh sb="0" eb="1">
      <t>セイ</t>
    </rPh>
    <rPh sb="1" eb="2">
      <t>コク</t>
    </rPh>
    <rPh sb="3" eb="5">
      <t>セイフン</t>
    </rPh>
    <phoneticPr fontId="1"/>
  </si>
  <si>
    <t>冷凍調理食品</t>
    <rPh sb="0" eb="2">
      <t>レイトウ</t>
    </rPh>
    <rPh sb="2" eb="4">
      <t>チョウリ</t>
    </rPh>
    <rPh sb="4" eb="6">
      <t>ショクヒン</t>
    </rPh>
    <phoneticPr fontId="1"/>
  </si>
  <si>
    <t>そう菜・すし・弁当</t>
    <rPh sb="2" eb="3">
      <t>サイ</t>
    </rPh>
    <rPh sb="7" eb="9">
      <t>ベントウ</t>
    </rPh>
    <phoneticPr fontId="1"/>
  </si>
  <si>
    <t>学校給食</t>
    <rPh sb="0" eb="2">
      <t>ガッコウ</t>
    </rPh>
    <rPh sb="2" eb="4">
      <t>キュウショク</t>
    </rPh>
    <phoneticPr fontId="1"/>
  </si>
  <si>
    <t>酒類</t>
    <rPh sb="0" eb="1">
      <t>サケ</t>
    </rPh>
    <rPh sb="1" eb="2">
      <t>ルイ</t>
    </rPh>
    <phoneticPr fontId="1"/>
  </si>
  <si>
    <t>その他の飲料</t>
    <rPh sb="2" eb="3">
      <t>タ</t>
    </rPh>
    <rPh sb="4" eb="6">
      <t>インリョウ</t>
    </rPh>
    <phoneticPr fontId="1"/>
  </si>
  <si>
    <t>（単位：10億円、％）</t>
    <rPh sb="1" eb="3">
      <t>タンイ</t>
    </rPh>
    <rPh sb="6" eb="8">
      <t>オクエン</t>
    </rPh>
    <phoneticPr fontId="1"/>
  </si>
  <si>
    <t>-</t>
  </si>
  <si>
    <t>11</t>
  </si>
  <si>
    <t>12</t>
  </si>
  <si>
    <t>13</t>
  </si>
  <si>
    <t>14</t>
  </si>
  <si>
    <t>15</t>
  </si>
  <si>
    <t>16</t>
  </si>
  <si>
    <t>17</t>
  </si>
  <si>
    <t>18</t>
  </si>
  <si>
    <t>年度</t>
    <rPh sb="0" eb="2">
      <t>ネンド</t>
    </rPh>
    <phoneticPr fontId="1"/>
  </si>
  <si>
    <t>農産保存食料品</t>
    <rPh sb="0" eb="2">
      <t>ノウサン</t>
    </rPh>
    <rPh sb="2" eb="4">
      <t>ホゾン</t>
    </rPh>
    <rPh sb="4" eb="7">
      <t>ショクリョウヒン</t>
    </rPh>
    <phoneticPr fontId="1"/>
  </si>
  <si>
    <t>2</t>
    <phoneticPr fontId="7"/>
  </si>
  <si>
    <t>3</t>
    <phoneticPr fontId="7"/>
  </si>
  <si>
    <t>4</t>
  </si>
  <si>
    <t>5</t>
  </si>
  <si>
    <t>6</t>
  </si>
  <si>
    <t>7</t>
  </si>
  <si>
    <t>8</t>
  </si>
  <si>
    <t>9</t>
  </si>
  <si>
    <t>10</t>
  </si>
  <si>
    <t>19</t>
  </si>
  <si>
    <t>20</t>
  </si>
  <si>
    <t>21</t>
  </si>
  <si>
    <t>22</t>
  </si>
  <si>
    <t>-</t>
    <phoneticPr fontId="1"/>
  </si>
  <si>
    <t>前年比</t>
    <rPh sb="0" eb="3">
      <t>ゼンネンヒ</t>
    </rPh>
    <phoneticPr fontId="1"/>
  </si>
  <si>
    <t>食肉
加工品</t>
    <rPh sb="0" eb="2">
      <t>ショクニク</t>
    </rPh>
    <rPh sb="3" eb="6">
      <t>カコウヒン</t>
    </rPh>
    <phoneticPr fontId="1"/>
  </si>
  <si>
    <t>めん・パン・
菓子類</t>
    <rPh sb="7" eb="10">
      <t>カシルイ</t>
    </rPh>
    <phoneticPr fontId="1"/>
  </si>
  <si>
    <t>砂糖・油脂・
調味料類</t>
    <rPh sb="0" eb="2">
      <t>サトウ</t>
    </rPh>
    <rPh sb="3" eb="5">
      <t>ユシ</t>
    </rPh>
    <rPh sb="7" eb="10">
      <t>チョウミリョウ</t>
    </rPh>
    <rPh sb="10" eb="11">
      <t>ルイ</t>
    </rPh>
    <phoneticPr fontId="1"/>
  </si>
  <si>
    <t>レトルト
食品</t>
    <rPh sb="5" eb="7">
      <t>ショクヒン</t>
    </rPh>
    <phoneticPr fontId="1"/>
  </si>
  <si>
    <t>その他の
食料品</t>
    <rPh sb="2" eb="3">
      <t>タ</t>
    </rPh>
    <rPh sb="5" eb="8">
      <t>ショクリョウヒン</t>
    </rPh>
    <phoneticPr fontId="1"/>
  </si>
  <si>
    <t>　 　3　平成19年度から、水田・畑作経営所得安定対策の導入により、それ以前の麦類、大豆、てんさい及び原料用ばれいしょの交付金の一部（生産額に計上）が</t>
    <rPh sb="5" eb="7">
      <t>ヘイセイ</t>
    </rPh>
    <rPh sb="9" eb="11">
      <t>ネンド</t>
    </rPh>
    <rPh sb="14" eb="16">
      <t>スイデン</t>
    </rPh>
    <rPh sb="17" eb="19">
      <t>ハタサク</t>
    </rPh>
    <rPh sb="19" eb="21">
      <t>ケイエイ</t>
    </rPh>
    <rPh sb="21" eb="23">
      <t>ショトク</t>
    </rPh>
    <rPh sb="23" eb="25">
      <t>アンテイ</t>
    </rPh>
    <rPh sb="25" eb="27">
      <t>タイサク</t>
    </rPh>
    <rPh sb="28" eb="30">
      <t>ドウニュウ</t>
    </rPh>
    <rPh sb="36" eb="38">
      <t>イゼン</t>
    </rPh>
    <rPh sb="39" eb="41">
      <t>ムギルイ</t>
    </rPh>
    <rPh sb="42" eb="44">
      <t>ダイズ</t>
    </rPh>
    <rPh sb="49" eb="50">
      <t>オヨ</t>
    </rPh>
    <rPh sb="51" eb="54">
      <t>ゲンリョウヨウ</t>
    </rPh>
    <rPh sb="60" eb="63">
      <t>コウフキン</t>
    </rPh>
    <rPh sb="64" eb="66">
      <t>イチブ</t>
    </rPh>
    <rPh sb="67" eb="70">
      <t>セイサンガク</t>
    </rPh>
    <rPh sb="71" eb="73">
      <t>ケイジョウ</t>
    </rPh>
    <phoneticPr fontId="1"/>
  </si>
  <si>
    <t>データ元：農林水産省「農業・食品関連の経済計算」</t>
    <rPh sb="3" eb="4">
      <t>モト</t>
    </rPh>
    <rPh sb="5" eb="7">
      <t>ノウリン</t>
    </rPh>
    <rPh sb="7" eb="10">
      <t>スイサンショウ</t>
    </rPh>
    <rPh sb="11" eb="13">
      <t>ノウギョウ</t>
    </rPh>
    <rPh sb="14" eb="16">
      <t>ショクヒン</t>
    </rPh>
    <rPh sb="16" eb="18">
      <t>カンレン</t>
    </rPh>
    <rPh sb="19" eb="21">
      <t>ケイザイ</t>
    </rPh>
    <rPh sb="21" eb="23">
      <t>ケイサン</t>
    </rPh>
    <phoneticPr fontId="1"/>
  </si>
  <si>
    <t>注：1　推計品目については、『利用者のために「表２　食品工業の類別の推計品目」』を参照。</t>
    <rPh sb="0" eb="1">
      <t>チュウ</t>
    </rPh>
    <rPh sb="4" eb="6">
      <t>スイケイ</t>
    </rPh>
    <rPh sb="6" eb="8">
      <t>ヒンモク</t>
    </rPh>
    <rPh sb="15" eb="18">
      <t>リヨウシャ</t>
    </rPh>
    <rPh sb="23" eb="24">
      <t>ヒョウ</t>
    </rPh>
    <rPh sb="26" eb="28">
      <t>ショクヒン</t>
    </rPh>
    <rPh sb="28" eb="30">
      <t>コウギョウ</t>
    </rPh>
    <rPh sb="31" eb="33">
      <t>ルイベツ</t>
    </rPh>
    <rPh sb="34" eb="36">
      <t>スイケイ</t>
    </rPh>
    <rPh sb="36" eb="38">
      <t>ヒンモク</t>
    </rPh>
    <rPh sb="41" eb="43">
      <t>サンショウ</t>
    </rPh>
    <phoneticPr fontId="1"/>
  </si>
  <si>
    <t>　 　2　「（参考）全経済活動」は、内閣府｢国民経済計算｣による国内総生産の値である。</t>
    <rPh sb="7" eb="9">
      <t>サンコウ</t>
    </rPh>
    <rPh sb="10" eb="11">
      <t>ゼン</t>
    </rPh>
    <rPh sb="11" eb="13">
      <t>ケイザイ</t>
    </rPh>
    <rPh sb="13" eb="15">
      <t>カツドウ</t>
    </rPh>
    <rPh sb="18" eb="20">
      <t>ナイカク</t>
    </rPh>
    <rPh sb="20" eb="21">
      <t>フ</t>
    </rPh>
    <rPh sb="22" eb="24">
      <t>コクミン</t>
    </rPh>
    <rPh sb="24" eb="26">
      <t>ケイザイ</t>
    </rPh>
    <rPh sb="26" eb="28">
      <t>ケイサン</t>
    </rPh>
    <rPh sb="32" eb="34">
      <t>コクナイ</t>
    </rPh>
    <rPh sb="34" eb="37">
      <t>ソウセイサン</t>
    </rPh>
    <rPh sb="38" eb="39">
      <t>アタイ</t>
    </rPh>
    <phoneticPr fontId="1"/>
  </si>
  <si>
    <t xml:space="preserve">          経常補助金に計上されることとなったため、当該品目を含む部門について前年までの水準と比較する際には注意されたい。</t>
    <rPh sb="30" eb="32">
      <t>トウガイ</t>
    </rPh>
    <rPh sb="32" eb="34">
      <t>ヒンモク</t>
    </rPh>
    <rPh sb="35" eb="36">
      <t>フク</t>
    </rPh>
    <rPh sb="37" eb="39">
      <t>ブモン</t>
    </rPh>
    <rPh sb="43" eb="45">
      <t>ゼンネン</t>
    </rPh>
    <rPh sb="48" eb="50">
      <t>スイジュン</t>
    </rPh>
    <rPh sb="51" eb="53">
      <t>ヒカク</t>
    </rPh>
    <rPh sb="55" eb="56">
      <t>サイ</t>
    </rPh>
    <rPh sb="58" eb="60">
      <t>チュウイ</t>
    </rPh>
    <phoneticPr fontId="1"/>
  </si>
  <si>
    <t>　　 4　「前年比」はJミルクによる算出。</t>
    <rPh sb="6" eb="9">
      <t>ゼンネンヒ</t>
    </rPh>
    <rPh sb="18" eb="20">
      <t>サンシュツ</t>
    </rPh>
    <phoneticPr fontId="1"/>
  </si>
  <si>
    <t>昭和 45</t>
    <phoneticPr fontId="7"/>
  </si>
  <si>
    <t>平成 元</t>
    <rPh sb="0" eb="2">
      <t>ヘイセイ</t>
    </rPh>
    <rPh sb="3" eb="4">
      <t>モト</t>
    </rPh>
    <phoneticPr fontId="7"/>
  </si>
  <si>
    <t>農業・食品関連産業</t>
    <rPh sb="0" eb="2">
      <t>ノウギョウ</t>
    </rPh>
    <rPh sb="3" eb="5">
      <t>ショクヒン</t>
    </rPh>
    <rPh sb="7" eb="9">
      <t>サンギョウ</t>
    </rPh>
    <phoneticPr fontId="1"/>
  </si>
  <si>
    <t>-</t>
    <phoneticPr fontId="1"/>
  </si>
  <si>
    <t>農林漁業</t>
    <rPh sb="0" eb="2">
      <t>ノウリン</t>
    </rPh>
    <rPh sb="2" eb="4">
      <t>ギョギョウ</t>
    </rPh>
    <phoneticPr fontId="1"/>
  </si>
  <si>
    <t>農業</t>
    <rPh sb="0" eb="2">
      <t>ノウギョウ</t>
    </rPh>
    <phoneticPr fontId="1"/>
  </si>
  <si>
    <t>林業</t>
    <rPh sb="0" eb="2">
      <t>リンギョウ</t>
    </rPh>
    <phoneticPr fontId="1"/>
  </si>
  <si>
    <t>-</t>
    <phoneticPr fontId="1"/>
  </si>
  <si>
    <t>農業・食料関連産業(関連製造業・食品工業の総生産の推移)</t>
    <rPh sb="0" eb="2">
      <t>ノウギョウ</t>
    </rPh>
    <rPh sb="3" eb="5">
      <t>ショクリョウ</t>
    </rPh>
    <rPh sb="5" eb="7">
      <t>カンレン</t>
    </rPh>
    <rPh sb="7" eb="9">
      <t>サンギョウ</t>
    </rPh>
    <rPh sb="10" eb="12">
      <t>カンレン</t>
    </rPh>
    <rPh sb="12" eb="15">
      <t>セイゾウギョウ</t>
    </rPh>
    <rPh sb="16" eb="18">
      <t>ショクヒン</t>
    </rPh>
    <rPh sb="18" eb="20">
      <t>コウギョウ</t>
    </rPh>
    <rPh sb="21" eb="24">
      <t>ソウセイサン</t>
    </rPh>
    <rPh sb="25" eb="27">
      <t>スイイ</t>
    </rPh>
    <phoneticPr fontId="1"/>
  </si>
  <si>
    <t>　　 5　農業・食品関連産業を100としたときのシェア。</t>
    <phoneticPr fontId="1"/>
  </si>
  <si>
    <t>23</t>
    <phoneticPr fontId="1"/>
  </si>
  <si>
    <t>たばこ</t>
    <phoneticPr fontId="1"/>
  </si>
  <si>
    <t>シェア</t>
    <phoneticPr fontId="1"/>
  </si>
  <si>
    <t>24</t>
  </si>
  <si>
    <t>25</t>
  </si>
  <si>
    <t>毎年1回更新、最終更新日2017/3/31</t>
    <rPh sb="0" eb="2">
      <t>マイトシ</t>
    </rPh>
    <rPh sb="3" eb="4">
      <t>カイ</t>
    </rPh>
    <rPh sb="4" eb="6">
      <t>コウシン</t>
    </rPh>
    <rPh sb="7" eb="9">
      <t>サイシュウ</t>
    </rPh>
    <rPh sb="9" eb="12">
      <t>コウシンビ</t>
    </rPh>
    <phoneticPr fontId="1"/>
  </si>
  <si>
    <t>26</t>
    <phoneticPr fontId="1"/>
  </si>
  <si>
    <t>27</t>
    <phoneticPr fontId="1"/>
  </si>
  <si>
    <t>酪農品</t>
    <rPh sb="0" eb="2">
      <t>ラクノウ</t>
    </rPh>
    <rPh sb="2" eb="3">
      <t>ヒン</t>
    </rPh>
    <phoneticPr fontId="1"/>
  </si>
  <si>
    <t>食肉</t>
    <phoneticPr fontId="1"/>
  </si>
  <si>
    <t>　 　6  平成26年の確定値に加え、平成27年の概数値を公表しました。
今回はおおむね5年ごとに実施する基準改定等を行い、</t>
    <phoneticPr fontId="1"/>
  </si>
  <si>
    <t>　　　　過年次の数値についても再推計を行ったことにより、これまでの公表値とは連続しないため、平成25年以前の数値を利用する場合には今回の公表値を御利用ください。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</si>
</sst>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quot;-&quot;"/>
  </numFmts>
  <fonts count="19">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b/>
      <sz val="10"/>
      <color theme="0"/>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1"/>
      <name val="ＭＳ 明朝"/>
      <family val="1"/>
      <charset val="128"/>
    </font>
    <font>
      <sz val="12"/>
      <name val="ＭＳ Ｐゴシック"/>
      <family val="3"/>
      <charset val="128"/>
    </font>
    <font>
      <sz val="10"/>
      <color theme="1"/>
      <name val="ＭＳ Ｐゴシック"/>
      <family val="3"/>
      <charset val="128"/>
    </font>
    <font>
      <sz val="11"/>
      <name val="ＭＳ Ｐ明朝"/>
      <family val="1"/>
      <charset val="128"/>
    </font>
    <font>
      <sz val="8"/>
      <color theme="1"/>
      <name val="ＭＳ Ｐゴシック"/>
      <family val="3"/>
      <charset val="128"/>
    </font>
    <font>
      <b/>
      <sz val="9"/>
      <color theme="0"/>
      <name val="ＭＳ Ｐゴシック"/>
      <family val="3"/>
      <charset val="128"/>
    </font>
    <font>
      <b/>
      <sz val="11"/>
      <color theme="0"/>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s>
  <borders count="43">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style="thin">
        <color indexed="64"/>
      </left>
      <right/>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right/>
      <top style="thin">
        <color theme="0"/>
      </top>
      <bottom/>
      <diagonal/>
    </border>
    <border>
      <left/>
      <right style="thin">
        <color indexed="64"/>
      </right>
      <top style="thin">
        <color theme="0"/>
      </top>
      <bottom/>
      <diagonal/>
    </border>
    <border>
      <left style="thin">
        <color theme="0"/>
      </left>
      <right style="thin">
        <color indexed="64"/>
      </right>
      <top style="thin">
        <color theme="0"/>
      </top>
      <bottom/>
      <diagonal/>
    </border>
    <border>
      <left style="thin">
        <color theme="0"/>
      </left>
      <right style="thin">
        <color theme="0"/>
      </right>
      <top/>
      <bottom/>
      <diagonal/>
    </border>
    <border>
      <left style="thin">
        <color theme="0"/>
      </left>
      <right style="thin">
        <color indexed="64"/>
      </right>
      <top/>
      <bottom/>
      <diagonal/>
    </border>
    <border>
      <left style="thin">
        <color theme="0"/>
      </left>
      <right/>
      <top style="thin">
        <color theme="0"/>
      </top>
      <bottom style="thin">
        <color indexed="64"/>
      </bottom>
      <diagonal/>
    </border>
    <border>
      <left style="thin">
        <color theme="0"/>
      </left>
      <right/>
      <top/>
      <bottom style="thin">
        <color indexed="64"/>
      </bottom>
      <diagonal/>
    </border>
    <border>
      <left/>
      <right/>
      <top/>
      <bottom style="thin">
        <color indexed="64"/>
      </bottom>
      <diagonal/>
    </border>
    <border>
      <left style="thin">
        <color theme="0"/>
      </left>
      <right style="thin">
        <color indexed="64"/>
      </right>
      <top/>
      <bottom style="thin">
        <color indexed="64"/>
      </bottom>
      <diagonal/>
    </border>
  </borders>
  <cellStyleXfs count="7">
    <xf numFmtId="0" fontId="0" fillId="0" borderId="0"/>
    <xf numFmtId="177" fontId="8" fillId="0" borderId="0" applyFill="0" applyBorder="0" applyAlignment="0"/>
    <xf numFmtId="0" fontId="9" fillId="0" borderId="7" applyNumberFormat="0" applyAlignment="0" applyProtection="0">
      <alignment horizontal="left" vertical="center"/>
    </xf>
    <xf numFmtId="0" fontId="9" fillId="0" borderId="6">
      <alignment horizontal="left" vertical="center"/>
    </xf>
    <xf numFmtId="0" fontId="10" fillId="0" borderId="0"/>
    <xf numFmtId="38" fontId="7" fillId="0" borderId="0" applyFont="0" applyFill="0" applyBorder="0" applyAlignment="0" applyProtection="0"/>
    <xf numFmtId="0" fontId="11" fillId="0" borderId="0"/>
  </cellStyleXfs>
  <cellXfs count="109">
    <xf numFmtId="0" fontId="0" fillId="0" borderId="0" xfId="0"/>
    <xf numFmtId="0" fontId="2" fillId="0" borderId="0" xfId="0" applyFont="1"/>
    <xf numFmtId="0" fontId="5" fillId="0" borderId="0" xfId="0" applyFont="1"/>
    <xf numFmtId="0" fontId="11" fillId="0" borderId="0" xfId="0" applyFont="1" applyFill="1"/>
    <xf numFmtId="0" fontId="12" fillId="0" borderId="0" xfId="0" applyFont="1"/>
    <xf numFmtId="0" fontId="5" fillId="0" borderId="0" xfId="0" applyFont="1" applyFill="1" applyBorder="1" applyAlignment="1">
      <alignment horizontal="right"/>
    </xf>
    <xf numFmtId="0" fontId="5" fillId="0" borderId="0" xfId="0" applyFont="1" applyFill="1" applyAlignment="1">
      <alignment vertical="top"/>
    </xf>
    <xf numFmtId="0" fontId="5" fillId="0" borderId="0" xfId="0" applyFont="1" applyFill="1" applyBorder="1" applyAlignment="1">
      <alignment vertical="center"/>
    </xf>
    <xf numFmtId="0" fontId="5" fillId="0" borderId="0" xfId="0" applyFont="1" applyFill="1" applyAlignment="1">
      <alignment vertical="center"/>
    </xf>
    <xf numFmtId="0" fontId="15" fillId="0" borderId="0" xfId="0" applyFont="1" applyFill="1" applyBorder="1" applyAlignment="1">
      <alignment horizontal="left" vertical="center"/>
    </xf>
    <xf numFmtId="0" fontId="5" fillId="0" borderId="0" xfId="0" applyFont="1" applyFill="1" applyAlignment="1">
      <alignment horizontal="center" vertical="center"/>
    </xf>
    <xf numFmtId="49" fontId="13" fillId="4" borderId="0" xfId="0" applyNumberFormat="1" applyFont="1" applyFill="1" applyBorder="1" applyAlignment="1">
      <alignment horizontal="center" vertical="center"/>
    </xf>
    <xf numFmtId="0" fontId="15" fillId="4" borderId="0" xfId="0" applyFont="1" applyFill="1" applyBorder="1" applyAlignment="1">
      <alignment horizontal="left" vertical="center"/>
    </xf>
    <xf numFmtId="0" fontId="5" fillId="0" borderId="0" xfId="0" applyFont="1" applyFill="1" applyAlignment="1">
      <alignment horizontal="left"/>
    </xf>
    <xf numFmtId="14" fontId="5" fillId="0" borderId="0" xfId="0" applyNumberFormat="1" applyFont="1" applyAlignment="1">
      <alignment horizontal="right"/>
    </xf>
    <xf numFmtId="0" fontId="16" fillId="5" borderId="22" xfId="0" applyFont="1" applyFill="1" applyBorder="1" applyAlignment="1">
      <alignment horizontal="center" vertical="center" wrapText="1"/>
    </xf>
    <xf numFmtId="0" fontId="0" fillId="4" borderId="0" xfId="0" applyFill="1"/>
    <xf numFmtId="0" fontId="0" fillId="0" borderId="0" xfId="0" applyBorder="1"/>
    <xf numFmtId="176" fontId="0" fillId="0" borderId="0" xfId="0" applyNumberFormat="1"/>
    <xf numFmtId="0" fontId="16" fillId="3" borderId="0" xfId="0" applyFont="1" applyFill="1" applyBorder="1" applyAlignment="1">
      <alignment vertical="center" wrapText="1"/>
    </xf>
    <xf numFmtId="0" fontId="6" fillId="3" borderId="34" xfId="0" applyFont="1" applyFill="1" applyBorder="1" applyAlignment="1">
      <alignment vertical="center"/>
    </xf>
    <xf numFmtId="0" fontId="6" fillId="3" borderId="28" xfId="0" applyFont="1" applyFill="1" applyBorder="1" applyAlignment="1">
      <alignment vertical="center"/>
    </xf>
    <xf numFmtId="176" fontId="12" fillId="0" borderId="0" xfId="0" applyNumberFormat="1" applyFont="1"/>
    <xf numFmtId="0" fontId="6" fillId="3" borderId="23" xfId="0" applyFont="1" applyFill="1" applyBorder="1" applyAlignment="1">
      <alignment horizontal="center" vertical="center" wrapText="1"/>
    </xf>
    <xf numFmtId="0" fontId="6" fillId="3" borderId="34" xfId="0" applyFont="1" applyFill="1" applyBorder="1" applyAlignment="1">
      <alignment horizontal="left" wrapText="1"/>
    </xf>
    <xf numFmtId="0" fontId="6" fillId="3" borderId="4" xfId="0" applyFont="1" applyFill="1" applyBorder="1" applyAlignment="1">
      <alignment vertical="center"/>
    </xf>
    <xf numFmtId="0" fontId="6" fillId="3" borderId="1" xfId="0" applyFont="1" applyFill="1" applyBorder="1" applyAlignment="1">
      <alignment vertical="center"/>
    </xf>
    <xf numFmtId="0" fontId="6" fillId="3" borderId="3" xfId="0" applyFont="1" applyFill="1" applyBorder="1" applyAlignment="1">
      <alignment vertical="center"/>
    </xf>
    <xf numFmtId="0" fontId="0" fillId="0" borderId="0" xfId="0" applyAlignment="1">
      <alignment vertical="center"/>
    </xf>
    <xf numFmtId="0" fontId="6" fillId="3" borderId="5" xfId="0" applyFont="1" applyFill="1" applyBorder="1" applyAlignment="1">
      <alignment vertical="center"/>
    </xf>
    <xf numFmtId="0" fontId="6" fillId="3" borderId="0" xfId="0" applyFont="1" applyFill="1" applyBorder="1" applyAlignment="1">
      <alignment vertical="center"/>
    </xf>
    <xf numFmtId="0" fontId="6" fillId="3" borderId="35" xfId="0" applyFont="1" applyFill="1" applyBorder="1" applyAlignment="1">
      <alignment vertical="center"/>
    </xf>
    <xf numFmtId="0" fontId="6" fillId="3" borderId="5" xfId="0" applyFont="1" applyFill="1" applyBorder="1" applyAlignment="1">
      <alignment vertical="center" wrapText="1"/>
    </xf>
    <xf numFmtId="0" fontId="18" fillId="3" borderId="0" xfId="0" applyFont="1" applyFill="1" applyAlignment="1"/>
    <xf numFmtId="0" fontId="18" fillId="3" borderId="25" xfId="0" applyFont="1" applyFill="1" applyBorder="1" applyAlignment="1"/>
    <xf numFmtId="0" fontId="18" fillId="3" borderId="0" xfId="0" applyFont="1" applyFill="1" applyBorder="1" applyAlignment="1"/>
    <xf numFmtId="0" fontId="18" fillId="3" borderId="26" xfId="0" applyFont="1" applyFill="1" applyBorder="1" applyAlignment="1"/>
    <xf numFmtId="0" fontId="6" fillId="3" borderId="0" xfId="0" applyFont="1" applyFill="1" applyBorder="1" applyAlignment="1">
      <alignment vertical="center" wrapText="1"/>
    </xf>
    <xf numFmtId="0" fontId="16" fillId="3" borderId="25" xfId="0" applyFont="1" applyFill="1" applyBorder="1" applyAlignment="1">
      <alignment vertical="center" wrapText="1"/>
    </xf>
    <xf numFmtId="0" fontId="6" fillId="3" borderId="25" xfId="0" applyFont="1" applyFill="1" applyBorder="1" applyAlignment="1">
      <alignment vertical="center"/>
    </xf>
    <xf numFmtId="0" fontId="17" fillId="3" borderId="0" xfId="0" applyFont="1" applyFill="1" applyBorder="1" applyAlignment="1"/>
    <xf numFmtId="0" fontId="6" fillId="3" borderId="29" xfId="0" applyFont="1" applyFill="1" applyBorder="1" applyAlignment="1">
      <alignment vertical="center" wrapText="1"/>
    </xf>
    <xf numFmtId="0" fontId="16" fillId="5"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6" fillId="3" borderId="41" xfId="0" applyFont="1" applyFill="1" applyBorder="1" applyAlignment="1">
      <alignment vertical="center" wrapText="1"/>
    </xf>
    <xf numFmtId="0" fontId="6" fillId="3" borderId="40" xfId="0" applyFont="1" applyFill="1" applyBorder="1" applyAlignment="1">
      <alignment vertical="center"/>
    </xf>
    <xf numFmtId="0" fontId="13" fillId="2" borderId="30" xfId="0" applyFont="1" applyFill="1" applyBorder="1" applyAlignment="1">
      <alignment horizontal="center" vertical="center"/>
    </xf>
    <xf numFmtId="0" fontId="13" fillId="2" borderId="10" xfId="0" applyFont="1" applyFill="1" applyBorder="1" applyAlignment="1">
      <alignment horizontal="right" vertical="center"/>
    </xf>
    <xf numFmtId="0" fontId="13" fillId="2" borderId="31" xfId="0" applyFont="1" applyFill="1" applyBorder="1" applyAlignment="1">
      <alignment horizontal="center" vertical="center"/>
    </xf>
    <xf numFmtId="0" fontId="13" fillId="2" borderId="15" xfId="0" applyFont="1" applyFill="1" applyBorder="1" applyAlignment="1">
      <alignment horizontal="right" vertical="center"/>
    </xf>
    <xf numFmtId="0" fontId="13" fillId="2" borderId="11" xfId="0" applyFont="1" applyFill="1" applyBorder="1" applyAlignment="1">
      <alignment horizontal="right" vertical="center"/>
    </xf>
    <xf numFmtId="0" fontId="3" fillId="2" borderId="15" xfId="6" applyFont="1" applyFill="1" applyBorder="1" applyAlignment="1">
      <alignment horizontal="right"/>
    </xf>
    <xf numFmtId="0" fontId="13" fillId="2" borderId="32" xfId="0" applyFont="1" applyFill="1" applyBorder="1" applyAlignment="1">
      <alignment horizontal="center" vertical="center"/>
    </xf>
    <xf numFmtId="49" fontId="13" fillId="2" borderId="11" xfId="0" applyNumberFormat="1" applyFont="1" applyFill="1" applyBorder="1" applyAlignment="1">
      <alignment horizontal="right" vertical="center"/>
    </xf>
    <xf numFmtId="0" fontId="13" fillId="2" borderId="5" xfId="0" applyFont="1" applyFill="1" applyBorder="1" applyAlignment="1">
      <alignment horizontal="center" vertical="center"/>
    </xf>
    <xf numFmtId="49" fontId="13" fillId="2" borderId="9" xfId="0" applyNumberFormat="1" applyFont="1" applyFill="1" applyBorder="1" applyAlignment="1">
      <alignment horizontal="right" vertical="center"/>
    </xf>
    <xf numFmtId="0" fontId="13" fillId="2" borderId="33" xfId="0" applyFont="1" applyFill="1" applyBorder="1" applyAlignment="1">
      <alignment horizontal="center" vertical="center"/>
    </xf>
    <xf numFmtId="49" fontId="13" fillId="2" borderId="12" xfId="0" applyNumberFormat="1" applyFont="1" applyFill="1" applyBorder="1" applyAlignment="1">
      <alignment horizontal="right" vertical="center"/>
    </xf>
    <xf numFmtId="0" fontId="13" fillId="2" borderId="29" xfId="0" applyFont="1" applyFill="1" applyBorder="1" applyAlignment="1">
      <alignment horizontal="center" vertical="center"/>
    </xf>
    <xf numFmtId="49" fontId="13" fillId="2" borderId="19" xfId="0" applyNumberFormat="1" applyFont="1" applyFill="1" applyBorder="1" applyAlignment="1">
      <alignment horizontal="right" vertical="center"/>
    </xf>
    <xf numFmtId="0" fontId="0" fillId="0" borderId="0" xfId="0" applyAlignment="1">
      <alignment wrapText="1"/>
    </xf>
    <xf numFmtId="0" fontId="5" fillId="4" borderId="0" xfId="0" applyFont="1" applyFill="1" applyAlignment="1">
      <alignment horizontal="left" vertical="center"/>
    </xf>
    <xf numFmtId="176" fontId="5" fillId="0" borderId="0" xfId="0" applyNumberFormat="1" applyFont="1" applyFill="1" applyBorder="1" applyAlignment="1">
      <alignment vertical="center"/>
    </xf>
    <xf numFmtId="0" fontId="6" fillId="3" borderId="24"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7" xfId="0" applyFont="1" applyFill="1" applyBorder="1" applyAlignment="1">
      <alignment horizontal="left" vertical="center"/>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2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6" fillId="3" borderId="27" xfId="0" applyFont="1" applyFill="1" applyBorder="1" applyAlignment="1">
      <alignment horizontal="left" wrapText="1"/>
    </xf>
    <xf numFmtId="0" fontId="6" fillId="3" borderId="34" xfId="0" applyFont="1" applyFill="1" applyBorder="1" applyAlignment="1">
      <alignment horizontal="left" wrapText="1"/>
    </xf>
    <xf numFmtId="176" fontId="4" fillId="0" borderId="13" xfId="0" applyNumberFormat="1" applyFont="1" applyFill="1" applyBorder="1"/>
    <xf numFmtId="176" fontId="4" fillId="0" borderId="13" xfId="0" applyNumberFormat="1" applyFont="1" applyFill="1" applyBorder="1" applyAlignment="1">
      <alignment horizontal="right"/>
    </xf>
    <xf numFmtId="176" fontId="4" fillId="0" borderId="20" xfId="0" applyNumberFormat="1" applyFont="1" applyFill="1" applyBorder="1" applyAlignment="1">
      <alignment horizontal="right"/>
    </xf>
    <xf numFmtId="176" fontId="4" fillId="0" borderId="10" xfId="0" applyNumberFormat="1" applyFont="1" applyFill="1" applyBorder="1" applyAlignment="1">
      <alignment horizontal="right"/>
    </xf>
    <xf numFmtId="0" fontId="0" fillId="0" borderId="0" xfId="0" applyFill="1"/>
    <xf numFmtId="176" fontId="4" fillId="0" borderId="14" xfId="0" applyNumberFormat="1" applyFont="1" applyFill="1" applyBorder="1"/>
    <xf numFmtId="176" fontId="4" fillId="0" borderId="14" xfId="0" applyNumberFormat="1" applyFont="1" applyFill="1" applyBorder="1" applyAlignment="1">
      <alignment horizontal="right"/>
    </xf>
    <xf numFmtId="176" fontId="4" fillId="0" borderId="21" xfId="0" applyNumberFormat="1" applyFont="1" applyFill="1" applyBorder="1" applyAlignment="1">
      <alignment horizontal="right"/>
    </xf>
    <xf numFmtId="176" fontId="4" fillId="0" borderId="15" xfId="0" applyNumberFormat="1" applyFont="1" applyFill="1" applyBorder="1" applyAlignment="1">
      <alignment horizontal="right"/>
    </xf>
    <xf numFmtId="176" fontId="4" fillId="0" borderId="16" xfId="0" applyNumberFormat="1" applyFont="1" applyFill="1" applyBorder="1"/>
    <xf numFmtId="176" fontId="4" fillId="0" borderId="16" xfId="0" applyNumberFormat="1" applyFont="1" applyFill="1" applyBorder="1" applyAlignment="1">
      <alignment horizontal="right"/>
    </xf>
    <xf numFmtId="176" fontId="4" fillId="0" borderId="11" xfId="0" applyNumberFormat="1" applyFont="1" applyFill="1" applyBorder="1" applyAlignment="1">
      <alignment horizontal="right"/>
    </xf>
    <xf numFmtId="176" fontId="4" fillId="0" borderId="8" xfId="0" applyNumberFormat="1" applyFont="1" applyFill="1" applyBorder="1"/>
    <xf numFmtId="176" fontId="4" fillId="0" borderId="8" xfId="0" applyNumberFormat="1" applyFont="1" applyFill="1" applyBorder="1" applyAlignment="1">
      <alignment horizontal="right"/>
    </xf>
    <xf numFmtId="176" fontId="4" fillId="0" borderId="9" xfId="0" applyNumberFormat="1" applyFont="1" applyFill="1" applyBorder="1" applyAlignment="1">
      <alignment horizontal="right"/>
    </xf>
    <xf numFmtId="176" fontId="4" fillId="0" borderId="17" xfId="0" applyNumberFormat="1" applyFont="1" applyFill="1" applyBorder="1"/>
    <xf numFmtId="176" fontId="4" fillId="0" borderId="17" xfId="0" applyNumberFormat="1" applyFont="1" applyFill="1" applyBorder="1" applyAlignment="1">
      <alignment horizontal="right"/>
    </xf>
    <xf numFmtId="176" fontId="4" fillId="0" borderId="12" xfId="0" applyNumberFormat="1" applyFont="1" applyFill="1" applyBorder="1" applyAlignment="1">
      <alignment horizontal="right"/>
    </xf>
    <xf numFmtId="176" fontId="4" fillId="0" borderId="12" xfId="0" applyNumberFormat="1" applyFont="1" applyFill="1" applyBorder="1"/>
    <xf numFmtId="176" fontId="4" fillId="0" borderId="11" xfId="0" applyNumberFormat="1" applyFont="1" applyFill="1" applyBorder="1"/>
    <xf numFmtId="176" fontId="4" fillId="0" borderId="9" xfId="0" applyNumberFormat="1" applyFont="1" applyFill="1" applyBorder="1"/>
    <xf numFmtId="0" fontId="0" fillId="0" borderId="0" xfId="0" applyFill="1" applyBorder="1"/>
    <xf numFmtId="176" fontId="4" fillId="0" borderId="18" xfId="0" applyNumberFormat="1" applyFont="1" applyFill="1" applyBorder="1"/>
    <xf numFmtId="176" fontId="4" fillId="0" borderId="19" xfId="0" applyNumberFormat="1" applyFont="1" applyFill="1" applyBorder="1"/>
    <xf numFmtId="176" fontId="14" fillId="0" borderId="0" xfId="0" applyNumberFormat="1" applyFont="1" applyFill="1" applyBorder="1"/>
  </cellXfs>
  <cellStyles count="7">
    <cellStyle name="Calc Currency (0)" xfId="1"/>
    <cellStyle name="Header1" xfId="2"/>
    <cellStyle name="Header2" xfId="3"/>
    <cellStyle name="Normal_#18-Internet" xfId="4"/>
    <cellStyle name="桁区切り 2" xfId="5"/>
    <cellStyle name="標準" xfId="0" builtinId="0"/>
    <cellStyle name="標準_総合乳価推移"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1"/>
  <sheetViews>
    <sheetView showGridLines="0" tabSelected="1" zoomScaleNormal="100" workbookViewId="0">
      <pane xSplit="3" ySplit="11" topLeftCell="D30" activePane="bottomRight" state="frozen"/>
      <selection pane="topRight" activeCell="D1" sqref="D1"/>
      <selection pane="bottomLeft" activeCell="A12" sqref="A12"/>
      <selection pane="bottomRight" activeCell="B54" sqref="B53:B54"/>
    </sheetView>
  </sheetViews>
  <sheetFormatPr defaultRowHeight="13.5"/>
  <cols>
    <col min="1" max="1" width="5.625" customWidth="1"/>
    <col min="2" max="3" width="7.625" customWidth="1"/>
    <col min="4" max="4" width="10.625" customWidth="1"/>
    <col min="5" max="6" width="6.625" customWidth="1"/>
    <col min="7" max="7" width="10.625" customWidth="1"/>
    <col min="8" max="9" width="6.625" customWidth="1"/>
    <col min="10" max="10" width="10.625" customWidth="1"/>
    <col min="11" max="11" width="6.625" customWidth="1"/>
    <col min="12" max="12" width="7.875" customWidth="1"/>
    <col min="13" max="13" width="10.625" customWidth="1"/>
    <col min="14" max="15" width="6.625" customWidth="1"/>
    <col min="16" max="16" width="10.625" customWidth="1"/>
    <col min="17" max="18" width="6.625" customWidth="1"/>
    <col min="19" max="21" width="7.625" customWidth="1"/>
    <col min="22" max="22" width="6.625" customWidth="1"/>
    <col min="23" max="35" width="7.625" customWidth="1"/>
  </cols>
  <sheetData>
    <row r="2" spans="2:37" s="4" customFormat="1" ht="15" customHeight="1">
      <c r="B2" s="1" t="s">
        <v>56</v>
      </c>
      <c r="C2" s="1"/>
      <c r="L2" s="22"/>
    </row>
    <row r="3" spans="2:37" ht="12" customHeight="1">
      <c r="B3" s="1"/>
      <c r="C3" s="1"/>
    </row>
    <row r="4" spans="2:37" ht="12" customHeight="1">
      <c r="K4" s="18"/>
      <c r="L4" s="18"/>
      <c r="AI4" s="5" t="s">
        <v>10</v>
      </c>
    </row>
    <row r="5" spans="2:37" s="28" customFormat="1" ht="12" customHeight="1">
      <c r="B5" s="75" t="s">
        <v>20</v>
      </c>
      <c r="C5" s="76"/>
      <c r="D5" s="25" t="s">
        <v>50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7"/>
    </row>
    <row r="6" spans="2:37" s="28" customFormat="1" ht="12" customHeight="1">
      <c r="B6" s="77"/>
      <c r="C6" s="78"/>
      <c r="D6" s="29"/>
      <c r="E6" s="30"/>
      <c r="F6" s="30"/>
      <c r="G6" s="82" t="s">
        <v>52</v>
      </c>
      <c r="H6" s="83"/>
      <c r="I6" s="24"/>
      <c r="J6" s="20"/>
      <c r="K6" s="20"/>
      <c r="L6" s="21"/>
      <c r="M6" s="20" t="s">
        <v>1</v>
      </c>
      <c r="N6" s="20"/>
      <c r="O6" s="20"/>
      <c r="P6" s="20"/>
      <c r="Q6" s="20"/>
      <c r="R6" s="20"/>
      <c r="S6" s="20"/>
      <c r="T6" s="20"/>
      <c r="U6" s="20"/>
      <c r="V6" s="20"/>
      <c r="W6" s="20"/>
      <c r="X6" s="20"/>
      <c r="Y6" s="20"/>
      <c r="Z6" s="20"/>
      <c r="AA6" s="20"/>
      <c r="AB6" s="20"/>
      <c r="AC6" s="20"/>
      <c r="AD6" s="20"/>
      <c r="AE6" s="20"/>
      <c r="AF6" s="20"/>
      <c r="AG6" s="20"/>
      <c r="AH6" s="20"/>
      <c r="AI6" s="31"/>
    </row>
    <row r="7" spans="2:37" s="28" customFormat="1" ht="12" customHeight="1">
      <c r="B7" s="77"/>
      <c r="C7" s="78"/>
      <c r="D7" s="32"/>
      <c r="E7" s="33"/>
      <c r="F7" s="33"/>
      <c r="G7" s="34"/>
      <c r="H7" s="35"/>
      <c r="I7" s="35"/>
      <c r="J7" s="35"/>
      <c r="K7" s="35"/>
      <c r="L7" s="36"/>
      <c r="M7" s="37"/>
      <c r="N7" s="33"/>
      <c r="O7" s="33"/>
      <c r="P7" s="66" t="s">
        <v>2</v>
      </c>
      <c r="Q7" s="67"/>
      <c r="R7" s="67"/>
      <c r="S7" s="67"/>
      <c r="T7" s="67"/>
      <c r="U7" s="67"/>
      <c r="V7" s="67"/>
      <c r="W7" s="67"/>
      <c r="X7" s="67"/>
      <c r="Y7" s="67"/>
      <c r="Z7" s="67"/>
      <c r="AA7" s="67"/>
      <c r="AB7" s="67"/>
      <c r="AC7" s="67"/>
      <c r="AD7" s="67"/>
      <c r="AE7" s="67"/>
      <c r="AF7" s="67"/>
      <c r="AG7" s="67"/>
      <c r="AH7" s="67"/>
      <c r="AI7" s="68"/>
    </row>
    <row r="8" spans="2:37" s="28" customFormat="1" ht="12" customHeight="1">
      <c r="B8" s="77"/>
      <c r="C8" s="78"/>
      <c r="D8" s="32"/>
      <c r="E8" s="19"/>
      <c r="F8" s="19"/>
      <c r="G8" s="38"/>
      <c r="H8" s="19"/>
      <c r="I8" s="19"/>
      <c r="J8" s="79" t="s">
        <v>53</v>
      </c>
      <c r="K8" s="79" t="s">
        <v>54</v>
      </c>
      <c r="L8" s="79" t="s">
        <v>0</v>
      </c>
      <c r="M8" s="37"/>
      <c r="N8" s="19"/>
      <c r="O8" s="19"/>
      <c r="P8" s="39"/>
      <c r="Q8" s="40"/>
      <c r="R8" s="40"/>
      <c r="S8" s="72" t="s">
        <v>67</v>
      </c>
      <c r="T8" s="63" t="s">
        <v>37</v>
      </c>
      <c r="U8" s="63" t="s">
        <v>66</v>
      </c>
      <c r="V8" s="63"/>
      <c r="W8" s="63" t="s">
        <v>3</v>
      </c>
      <c r="X8" s="63" t="s">
        <v>4</v>
      </c>
      <c r="Y8" s="63" t="s">
        <v>38</v>
      </c>
      <c r="Z8" s="63" t="s">
        <v>21</v>
      </c>
      <c r="AA8" s="63" t="s">
        <v>39</v>
      </c>
      <c r="AB8" s="63" t="s">
        <v>5</v>
      </c>
      <c r="AC8" s="63" t="s">
        <v>40</v>
      </c>
      <c r="AD8" s="63" t="s">
        <v>6</v>
      </c>
      <c r="AE8" s="72" t="s">
        <v>7</v>
      </c>
      <c r="AF8" s="63" t="s">
        <v>41</v>
      </c>
      <c r="AG8" s="63" t="s">
        <v>8</v>
      </c>
      <c r="AH8" s="63" t="s">
        <v>9</v>
      </c>
      <c r="AI8" s="69" t="s">
        <v>59</v>
      </c>
    </row>
    <row r="9" spans="2:37" s="28" customFormat="1" ht="12" customHeight="1">
      <c r="B9" s="77"/>
      <c r="C9" s="78"/>
      <c r="D9" s="32"/>
      <c r="E9" s="19"/>
      <c r="F9" s="19"/>
      <c r="G9" s="38"/>
      <c r="H9" s="19"/>
      <c r="I9" s="19"/>
      <c r="J9" s="80" t="s">
        <v>53</v>
      </c>
      <c r="K9" s="80"/>
      <c r="L9" s="80" t="s">
        <v>0</v>
      </c>
      <c r="M9" s="37"/>
      <c r="N9" s="19"/>
      <c r="O9" s="19"/>
      <c r="P9" s="39"/>
      <c r="Q9" s="40"/>
      <c r="R9" s="40"/>
      <c r="S9" s="73"/>
      <c r="T9" s="64"/>
      <c r="U9" s="64"/>
      <c r="V9" s="64"/>
      <c r="W9" s="64"/>
      <c r="X9" s="64"/>
      <c r="Y9" s="64"/>
      <c r="Z9" s="64"/>
      <c r="AA9" s="64"/>
      <c r="AB9" s="64"/>
      <c r="AC9" s="64"/>
      <c r="AD9" s="64"/>
      <c r="AE9" s="73"/>
      <c r="AF9" s="64"/>
      <c r="AG9" s="64"/>
      <c r="AH9" s="64"/>
      <c r="AI9" s="70"/>
    </row>
    <row r="10" spans="2:37" s="28" customFormat="1" ht="12" customHeight="1">
      <c r="B10" s="77"/>
      <c r="C10" s="78"/>
      <c r="D10" s="32"/>
      <c r="E10" s="19"/>
      <c r="F10" s="19"/>
      <c r="G10" s="38"/>
      <c r="H10" s="19"/>
      <c r="I10" s="19"/>
      <c r="J10" s="80"/>
      <c r="K10" s="80"/>
      <c r="L10" s="80"/>
      <c r="M10" s="37"/>
      <c r="N10" s="19"/>
      <c r="O10" s="19"/>
      <c r="P10" s="39"/>
      <c r="Q10" s="40"/>
      <c r="R10" s="40"/>
      <c r="S10" s="73"/>
      <c r="T10" s="64"/>
      <c r="U10" s="64"/>
      <c r="V10" s="64"/>
      <c r="W10" s="64"/>
      <c r="X10" s="64"/>
      <c r="Y10" s="64"/>
      <c r="Z10" s="64"/>
      <c r="AA10" s="64"/>
      <c r="AB10" s="64"/>
      <c r="AC10" s="64"/>
      <c r="AD10" s="64"/>
      <c r="AE10" s="73"/>
      <c r="AF10" s="64"/>
      <c r="AG10" s="64"/>
      <c r="AH10" s="64"/>
      <c r="AI10" s="70"/>
    </row>
    <row r="11" spans="2:37" s="28" customFormat="1" ht="12" customHeight="1">
      <c r="B11" s="77"/>
      <c r="C11" s="78"/>
      <c r="D11" s="41"/>
      <c r="E11" s="15" t="s">
        <v>36</v>
      </c>
      <c r="F11" s="42" t="s">
        <v>60</v>
      </c>
      <c r="G11" s="43"/>
      <c r="H11" s="15" t="s">
        <v>36</v>
      </c>
      <c r="I11" s="42" t="s">
        <v>60</v>
      </c>
      <c r="J11" s="81"/>
      <c r="K11" s="81"/>
      <c r="L11" s="81"/>
      <c r="M11" s="44"/>
      <c r="N11" s="15" t="s">
        <v>36</v>
      </c>
      <c r="O11" s="42" t="s">
        <v>60</v>
      </c>
      <c r="P11" s="45"/>
      <c r="Q11" s="15" t="s">
        <v>36</v>
      </c>
      <c r="R11" s="42" t="s">
        <v>60</v>
      </c>
      <c r="S11" s="74"/>
      <c r="T11" s="65"/>
      <c r="U11" s="23"/>
      <c r="V11" s="15" t="s">
        <v>36</v>
      </c>
      <c r="W11" s="65"/>
      <c r="X11" s="65"/>
      <c r="Y11" s="65"/>
      <c r="Z11" s="65"/>
      <c r="AA11" s="65"/>
      <c r="AB11" s="65"/>
      <c r="AC11" s="65"/>
      <c r="AD11" s="65"/>
      <c r="AE11" s="74"/>
      <c r="AF11" s="65"/>
      <c r="AG11" s="65"/>
      <c r="AH11" s="65"/>
      <c r="AI11" s="71"/>
    </row>
    <row r="12" spans="2:37" ht="12" customHeight="1">
      <c r="B12" s="46">
        <v>1970</v>
      </c>
      <c r="C12" s="47" t="s">
        <v>48</v>
      </c>
      <c r="D12" s="84">
        <v>11500.5</v>
      </c>
      <c r="E12" s="85" t="s">
        <v>11</v>
      </c>
      <c r="F12" s="85">
        <v>100</v>
      </c>
      <c r="G12" s="85">
        <v>4059.5</v>
      </c>
      <c r="H12" s="85" t="s">
        <v>51</v>
      </c>
      <c r="I12" s="85">
        <f>G12/D12*100</f>
        <v>35.29846528411808</v>
      </c>
      <c r="J12" s="85">
        <v>3334.2</v>
      </c>
      <c r="K12" s="85">
        <v>34.9</v>
      </c>
      <c r="L12" s="85">
        <v>690.4</v>
      </c>
      <c r="M12" s="84">
        <v>2779.8</v>
      </c>
      <c r="N12" s="85" t="s">
        <v>11</v>
      </c>
      <c r="O12" s="85">
        <f>M12/D12*100</f>
        <v>24.171122994652407</v>
      </c>
      <c r="P12" s="85">
        <v>2656.2</v>
      </c>
      <c r="Q12" s="85" t="s">
        <v>55</v>
      </c>
      <c r="R12" s="85">
        <f>P12/D12*100</f>
        <v>23.096387113603754</v>
      </c>
      <c r="S12" s="85"/>
      <c r="T12" s="85"/>
      <c r="U12" s="85"/>
      <c r="V12" s="86"/>
      <c r="W12" s="85"/>
      <c r="X12" s="85"/>
      <c r="Y12" s="85"/>
      <c r="Z12" s="85"/>
      <c r="AA12" s="85"/>
      <c r="AB12" s="85"/>
      <c r="AC12" s="85"/>
      <c r="AD12" s="85"/>
      <c r="AE12" s="85"/>
      <c r="AF12" s="85"/>
      <c r="AG12" s="85"/>
      <c r="AH12" s="85"/>
      <c r="AI12" s="87"/>
      <c r="AJ12" s="88"/>
      <c r="AK12" s="88"/>
    </row>
    <row r="13" spans="2:37" ht="12" customHeight="1">
      <c r="B13" s="48">
        <v>1975</v>
      </c>
      <c r="C13" s="49">
        <v>50</v>
      </c>
      <c r="D13" s="89">
        <v>23089.9</v>
      </c>
      <c r="E13" s="90" t="s">
        <v>11</v>
      </c>
      <c r="F13" s="90">
        <v>100</v>
      </c>
      <c r="G13" s="90">
        <v>7604.4</v>
      </c>
      <c r="H13" s="90">
        <f>G13/G12*100</f>
        <v>187.32356201502648</v>
      </c>
      <c r="I13" s="90">
        <f t="shared" ref="I13:I40" si="0">G13/D13*100</f>
        <v>32.933880181378001</v>
      </c>
      <c r="J13" s="90">
        <v>6302.7</v>
      </c>
      <c r="K13" s="90">
        <v>79.3</v>
      </c>
      <c r="L13" s="90">
        <v>1222.4000000000001</v>
      </c>
      <c r="M13" s="89">
        <v>4608.3</v>
      </c>
      <c r="N13" s="90" t="s">
        <v>11</v>
      </c>
      <c r="O13" s="90">
        <f t="shared" ref="O13:O40" si="1">M13/D13*100</f>
        <v>19.958076908085353</v>
      </c>
      <c r="P13" s="90">
        <v>4224.3</v>
      </c>
      <c r="Q13" s="90">
        <f t="shared" ref="Q13:Q30" si="2">P13/P12*100</f>
        <v>159.03546419697315</v>
      </c>
      <c r="R13" s="90">
        <f t="shared" ref="R13:R40" si="3">P13/D13*100</f>
        <v>18.295012104859701</v>
      </c>
      <c r="S13" s="90"/>
      <c r="T13" s="90"/>
      <c r="U13" s="90"/>
      <c r="V13" s="91"/>
      <c r="W13" s="90"/>
      <c r="X13" s="90"/>
      <c r="Y13" s="90"/>
      <c r="Z13" s="90"/>
      <c r="AA13" s="90"/>
      <c r="AB13" s="90"/>
      <c r="AC13" s="90"/>
      <c r="AD13" s="90"/>
      <c r="AE13" s="90"/>
      <c r="AF13" s="90"/>
      <c r="AG13" s="90"/>
      <c r="AH13" s="90"/>
      <c r="AI13" s="92"/>
      <c r="AJ13" s="88"/>
      <c r="AK13" s="88"/>
    </row>
    <row r="14" spans="2:37" ht="12" customHeight="1">
      <c r="B14" s="48">
        <v>1980</v>
      </c>
      <c r="C14" s="50">
        <v>55</v>
      </c>
      <c r="D14" s="89">
        <v>32796.6</v>
      </c>
      <c r="E14" s="90" t="s">
        <v>11</v>
      </c>
      <c r="F14" s="90">
        <v>100</v>
      </c>
      <c r="G14" s="90">
        <v>8047.7</v>
      </c>
      <c r="H14" s="90">
        <f t="shared" ref="H14:H40" si="4">G14/G13*100</f>
        <v>105.8295197517227</v>
      </c>
      <c r="I14" s="90">
        <f t="shared" si="0"/>
        <v>24.538214327094881</v>
      </c>
      <c r="J14" s="90">
        <v>6417.7</v>
      </c>
      <c r="K14" s="90">
        <v>116.8</v>
      </c>
      <c r="L14" s="90">
        <v>1513.2</v>
      </c>
      <c r="M14" s="89">
        <v>8403.2000000000007</v>
      </c>
      <c r="N14" s="90" t="s">
        <v>11</v>
      </c>
      <c r="O14" s="90">
        <f t="shared" si="1"/>
        <v>25.622168151576691</v>
      </c>
      <c r="P14" s="90">
        <v>7959.5</v>
      </c>
      <c r="Q14" s="90">
        <f t="shared" si="2"/>
        <v>188.42175034917025</v>
      </c>
      <c r="R14" s="90">
        <f t="shared" si="3"/>
        <v>24.269284011147498</v>
      </c>
      <c r="S14" s="90"/>
      <c r="T14" s="90"/>
      <c r="U14" s="90"/>
      <c r="V14" s="91"/>
      <c r="W14" s="90"/>
      <c r="X14" s="90"/>
      <c r="Y14" s="90"/>
      <c r="Z14" s="90"/>
      <c r="AA14" s="90"/>
      <c r="AB14" s="90"/>
      <c r="AC14" s="90"/>
      <c r="AD14" s="90"/>
      <c r="AE14" s="90"/>
      <c r="AF14" s="90"/>
      <c r="AG14" s="90"/>
      <c r="AH14" s="90"/>
      <c r="AI14" s="92"/>
      <c r="AJ14" s="88"/>
      <c r="AK14" s="88"/>
    </row>
    <row r="15" spans="2:37" ht="12" customHeight="1">
      <c r="B15" s="48">
        <v>1985</v>
      </c>
      <c r="C15" s="51">
        <v>60</v>
      </c>
      <c r="D15" s="89">
        <v>40758.1</v>
      </c>
      <c r="E15" s="90" t="s">
        <v>11</v>
      </c>
      <c r="F15" s="90">
        <v>100</v>
      </c>
      <c r="G15" s="90">
        <v>9389.7000000000007</v>
      </c>
      <c r="H15" s="90">
        <f t="shared" si="4"/>
        <v>116.67557190253117</v>
      </c>
      <c r="I15" s="90">
        <f t="shared" si="0"/>
        <v>23.037629330120886</v>
      </c>
      <c r="J15" s="90">
        <v>7761.8</v>
      </c>
      <c r="K15" s="90">
        <v>91.5</v>
      </c>
      <c r="L15" s="90">
        <v>1536.4</v>
      </c>
      <c r="M15" s="89">
        <v>10684.1</v>
      </c>
      <c r="N15" s="90" t="s">
        <v>11</v>
      </c>
      <c r="O15" s="90">
        <f t="shared" si="1"/>
        <v>26.213439782521757</v>
      </c>
      <c r="P15" s="90">
        <v>10135.1</v>
      </c>
      <c r="Q15" s="90">
        <f t="shared" si="2"/>
        <v>127.33337521201081</v>
      </c>
      <c r="R15" s="90">
        <f t="shared" si="3"/>
        <v>24.866468260296728</v>
      </c>
      <c r="S15" s="90"/>
      <c r="T15" s="90"/>
      <c r="U15" s="90"/>
      <c r="V15" s="91"/>
      <c r="W15" s="90"/>
      <c r="X15" s="90"/>
      <c r="Y15" s="90"/>
      <c r="Z15" s="90"/>
      <c r="AA15" s="90"/>
      <c r="AB15" s="90"/>
      <c r="AC15" s="90"/>
      <c r="AD15" s="90"/>
      <c r="AE15" s="90"/>
      <c r="AF15" s="90"/>
      <c r="AG15" s="90"/>
      <c r="AH15" s="90"/>
      <c r="AI15" s="92"/>
      <c r="AJ15" s="88"/>
      <c r="AK15" s="88"/>
    </row>
    <row r="16" spans="2:37" ht="12" customHeight="1">
      <c r="B16" s="52">
        <v>1986</v>
      </c>
      <c r="C16" s="53">
        <v>61</v>
      </c>
      <c r="D16" s="93">
        <v>41626.6</v>
      </c>
      <c r="E16" s="93">
        <f>D16/D15*100</f>
        <v>102.13086478515928</v>
      </c>
      <c r="F16" s="93">
        <v>100</v>
      </c>
      <c r="G16" s="93">
        <v>9332.2999999999993</v>
      </c>
      <c r="H16" s="93">
        <f t="shared" si="4"/>
        <v>99.3886918644898</v>
      </c>
      <c r="I16" s="93">
        <f t="shared" si="0"/>
        <v>22.419078185583256</v>
      </c>
      <c r="J16" s="93">
        <v>7752.6</v>
      </c>
      <c r="K16" s="93">
        <v>90.6</v>
      </c>
      <c r="L16" s="93">
        <v>1489.1</v>
      </c>
      <c r="M16" s="93">
        <v>11268</v>
      </c>
      <c r="N16" s="93">
        <f>M16/M15*100</f>
        <v>105.46513042745762</v>
      </c>
      <c r="O16" s="93">
        <f t="shared" si="1"/>
        <v>27.06922977134813</v>
      </c>
      <c r="P16" s="94">
        <v>10715.2</v>
      </c>
      <c r="Q16" s="93">
        <f t="shared" si="2"/>
        <v>105.72367317540035</v>
      </c>
      <c r="R16" s="93">
        <f t="shared" si="3"/>
        <v>25.74123276943109</v>
      </c>
      <c r="S16" s="94"/>
      <c r="T16" s="94"/>
      <c r="U16" s="94"/>
      <c r="V16" s="94"/>
      <c r="W16" s="94"/>
      <c r="X16" s="94"/>
      <c r="Y16" s="94"/>
      <c r="Z16" s="94"/>
      <c r="AA16" s="94"/>
      <c r="AB16" s="94"/>
      <c r="AC16" s="94"/>
      <c r="AD16" s="94"/>
      <c r="AE16" s="94"/>
      <c r="AF16" s="94"/>
      <c r="AG16" s="94"/>
      <c r="AH16" s="94"/>
      <c r="AI16" s="95"/>
      <c r="AJ16" s="88"/>
      <c r="AK16" s="88"/>
    </row>
    <row r="17" spans="2:37" ht="12" customHeight="1">
      <c r="B17" s="54">
        <v>1987</v>
      </c>
      <c r="C17" s="55">
        <v>62</v>
      </c>
      <c r="D17" s="96">
        <v>42723.4</v>
      </c>
      <c r="E17" s="96">
        <f t="shared" ref="E17:E40" si="5">D17/D16*100</f>
        <v>102.63485367529417</v>
      </c>
      <c r="F17" s="96">
        <v>100</v>
      </c>
      <c r="G17" s="96">
        <v>8965.4</v>
      </c>
      <c r="H17" s="96">
        <f t="shared" si="4"/>
        <v>96.06849329747223</v>
      </c>
      <c r="I17" s="96">
        <f t="shared" si="0"/>
        <v>20.984753086130784</v>
      </c>
      <c r="J17" s="96">
        <v>7437.2</v>
      </c>
      <c r="K17" s="96">
        <v>94.8</v>
      </c>
      <c r="L17" s="96">
        <v>1433.3</v>
      </c>
      <c r="M17" s="96">
        <v>11443.5</v>
      </c>
      <c r="N17" s="96">
        <f t="shared" ref="N17:N40" si="6">M17/M16*100</f>
        <v>101.55750798722045</v>
      </c>
      <c r="O17" s="96">
        <f t="shared" si="1"/>
        <v>26.785087329191963</v>
      </c>
      <c r="P17" s="97">
        <v>10895.6</v>
      </c>
      <c r="Q17" s="96">
        <f t="shared" si="2"/>
        <v>101.68358966701507</v>
      </c>
      <c r="R17" s="96">
        <f t="shared" si="3"/>
        <v>25.502651942495213</v>
      </c>
      <c r="S17" s="97"/>
      <c r="T17" s="97"/>
      <c r="U17" s="97"/>
      <c r="V17" s="97"/>
      <c r="W17" s="97"/>
      <c r="X17" s="97"/>
      <c r="Y17" s="97"/>
      <c r="Z17" s="97"/>
      <c r="AA17" s="97"/>
      <c r="AB17" s="97"/>
      <c r="AC17" s="97"/>
      <c r="AD17" s="97"/>
      <c r="AE17" s="97"/>
      <c r="AF17" s="97"/>
      <c r="AG17" s="97"/>
      <c r="AH17" s="97"/>
      <c r="AI17" s="98"/>
      <c r="AJ17" s="88"/>
      <c r="AK17" s="88"/>
    </row>
    <row r="18" spans="2:37" ht="12" customHeight="1">
      <c r="B18" s="54">
        <v>1988</v>
      </c>
      <c r="C18" s="55">
        <v>63</v>
      </c>
      <c r="D18" s="96">
        <v>44088.7</v>
      </c>
      <c r="E18" s="96">
        <f t="shared" si="5"/>
        <v>103.19567262905105</v>
      </c>
      <c r="F18" s="96">
        <v>100</v>
      </c>
      <c r="G18" s="96">
        <v>9055.6</v>
      </c>
      <c r="H18" s="96">
        <f t="shared" si="4"/>
        <v>101.00609007963952</v>
      </c>
      <c r="I18" s="96">
        <f t="shared" si="0"/>
        <v>20.539503319444666</v>
      </c>
      <c r="J18" s="96">
        <v>7432.7</v>
      </c>
      <c r="K18" s="96">
        <v>104.6</v>
      </c>
      <c r="L18" s="96">
        <v>1518.3</v>
      </c>
      <c r="M18" s="96">
        <v>11707.4</v>
      </c>
      <c r="N18" s="96">
        <f t="shared" si="6"/>
        <v>102.30611264036351</v>
      </c>
      <c r="O18" s="96">
        <f t="shared" si="1"/>
        <v>26.554196426748806</v>
      </c>
      <c r="P18" s="97">
        <v>11201.9</v>
      </c>
      <c r="Q18" s="96">
        <f t="shared" si="2"/>
        <v>102.81122655016704</v>
      </c>
      <c r="R18" s="96">
        <f t="shared" si="3"/>
        <v>25.407644135572156</v>
      </c>
      <c r="S18" s="97"/>
      <c r="T18" s="97"/>
      <c r="U18" s="97"/>
      <c r="V18" s="97"/>
      <c r="W18" s="97"/>
      <c r="X18" s="97"/>
      <c r="Y18" s="97"/>
      <c r="Z18" s="97"/>
      <c r="AA18" s="97"/>
      <c r="AB18" s="97"/>
      <c r="AC18" s="97"/>
      <c r="AD18" s="97"/>
      <c r="AE18" s="97"/>
      <c r="AF18" s="97"/>
      <c r="AG18" s="97"/>
      <c r="AH18" s="97"/>
      <c r="AI18" s="98"/>
      <c r="AJ18" s="88"/>
      <c r="AK18" s="88"/>
    </row>
    <row r="19" spans="2:37" ht="12" customHeight="1">
      <c r="B19" s="54">
        <v>1989</v>
      </c>
      <c r="C19" s="55" t="s">
        <v>49</v>
      </c>
      <c r="D19" s="96">
        <v>45913.8</v>
      </c>
      <c r="E19" s="96">
        <f t="shared" si="5"/>
        <v>104.139609469093</v>
      </c>
      <c r="F19" s="96">
        <v>100</v>
      </c>
      <c r="G19" s="96">
        <v>9531.2999999999993</v>
      </c>
      <c r="H19" s="96">
        <f t="shared" si="4"/>
        <v>105.25310305225494</v>
      </c>
      <c r="I19" s="96">
        <f t="shared" si="0"/>
        <v>20.759118173621001</v>
      </c>
      <c r="J19" s="96">
        <v>7899.8</v>
      </c>
      <c r="K19" s="96">
        <v>111.9</v>
      </c>
      <c r="L19" s="96">
        <v>1519.5</v>
      </c>
      <c r="M19" s="96">
        <v>12286</v>
      </c>
      <c r="N19" s="96">
        <f t="shared" si="6"/>
        <v>104.94217332627227</v>
      </c>
      <c r="O19" s="96">
        <f t="shared" si="1"/>
        <v>26.758839390335805</v>
      </c>
      <c r="P19" s="97">
        <v>11748.3</v>
      </c>
      <c r="Q19" s="96">
        <f t="shared" si="2"/>
        <v>104.87774395415063</v>
      </c>
      <c r="R19" s="96">
        <f t="shared" si="3"/>
        <v>25.587731793055678</v>
      </c>
      <c r="S19" s="97"/>
      <c r="T19" s="97"/>
      <c r="U19" s="97"/>
      <c r="V19" s="97"/>
      <c r="W19" s="97"/>
      <c r="X19" s="97"/>
      <c r="Y19" s="97"/>
      <c r="Z19" s="97"/>
      <c r="AA19" s="97"/>
      <c r="AB19" s="97"/>
      <c r="AC19" s="97"/>
      <c r="AD19" s="97"/>
      <c r="AE19" s="97"/>
      <c r="AF19" s="97"/>
      <c r="AG19" s="97"/>
      <c r="AH19" s="97"/>
      <c r="AI19" s="98"/>
      <c r="AJ19" s="88"/>
      <c r="AK19" s="88"/>
    </row>
    <row r="20" spans="2:37" ht="12" customHeight="1">
      <c r="B20" s="56">
        <v>1990</v>
      </c>
      <c r="C20" s="57" t="s">
        <v>22</v>
      </c>
      <c r="D20" s="99">
        <v>48149.9</v>
      </c>
      <c r="E20" s="99">
        <f t="shared" si="5"/>
        <v>104.87021331277306</v>
      </c>
      <c r="F20" s="99">
        <v>100</v>
      </c>
      <c r="G20" s="99">
        <v>9733.1</v>
      </c>
      <c r="H20" s="99">
        <f t="shared" si="4"/>
        <v>102.11723479483388</v>
      </c>
      <c r="I20" s="99">
        <f t="shared" si="0"/>
        <v>20.214164515398785</v>
      </c>
      <c r="J20" s="99">
        <v>8126.3</v>
      </c>
      <c r="K20" s="99">
        <v>117.2</v>
      </c>
      <c r="L20" s="99">
        <v>1489.6</v>
      </c>
      <c r="M20" s="99">
        <v>12545.7</v>
      </c>
      <c r="N20" s="99">
        <f t="shared" si="6"/>
        <v>102.11378805144066</v>
      </c>
      <c r="O20" s="99">
        <f t="shared" si="1"/>
        <v>26.055505826595692</v>
      </c>
      <c r="P20" s="100">
        <v>12013.3</v>
      </c>
      <c r="Q20" s="99">
        <f t="shared" si="2"/>
        <v>102.25564549764647</v>
      </c>
      <c r="R20" s="99">
        <f t="shared" si="3"/>
        <v>24.949792211406461</v>
      </c>
      <c r="S20" s="100"/>
      <c r="T20" s="100"/>
      <c r="U20" s="100"/>
      <c r="V20" s="100"/>
      <c r="W20" s="100"/>
      <c r="X20" s="100"/>
      <c r="Y20" s="100"/>
      <c r="Z20" s="100"/>
      <c r="AA20" s="100"/>
      <c r="AB20" s="100"/>
      <c r="AC20" s="100"/>
      <c r="AD20" s="100"/>
      <c r="AE20" s="100"/>
      <c r="AF20" s="100"/>
      <c r="AG20" s="100"/>
      <c r="AH20" s="100"/>
      <c r="AI20" s="101"/>
      <c r="AJ20" s="88"/>
      <c r="AK20" s="88"/>
    </row>
    <row r="21" spans="2:37" ht="12" customHeight="1">
      <c r="B21" s="52">
        <v>1991</v>
      </c>
      <c r="C21" s="53" t="s">
        <v>23</v>
      </c>
      <c r="D21" s="93">
        <v>51699.4</v>
      </c>
      <c r="E21" s="93">
        <f t="shared" si="5"/>
        <v>107.37177024251348</v>
      </c>
      <c r="F21" s="93">
        <v>100</v>
      </c>
      <c r="G21" s="93">
        <v>9504.2000000000007</v>
      </c>
      <c r="H21" s="93">
        <f t="shared" si="4"/>
        <v>97.648231293215943</v>
      </c>
      <c r="I21" s="93">
        <f t="shared" si="0"/>
        <v>18.383578919677984</v>
      </c>
      <c r="J21" s="93">
        <v>7865.3</v>
      </c>
      <c r="K21" s="93">
        <v>121.6</v>
      </c>
      <c r="L21" s="93">
        <v>1517.3</v>
      </c>
      <c r="M21" s="93">
        <v>13151.7</v>
      </c>
      <c r="N21" s="93">
        <f t="shared" si="6"/>
        <v>104.83034027595113</v>
      </c>
      <c r="O21" s="93">
        <f t="shared" si="1"/>
        <v>25.438786523634704</v>
      </c>
      <c r="P21" s="94">
        <v>12625</v>
      </c>
      <c r="Q21" s="93">
        <f t="shared" si="2"/>
        <v>105.09185652568405</v>
      </c>
      <c r="R21" s="93">
        <f t="shared" si="3"/>
        <v>24.420012611364928</v>
      </c>
      <c r="S21" s="94"/>
      <c r="T21" s="94"/>
      <c r="U21" s="94"/>
      <c r="V21" s="94"/>
      <c r="W21" s="94"/>
      <c r="X21" s="94"/>
      <c r="Y21" s="94"/>
      <c r="Z21" s="94"/>
      <c r="AA21" s="94"/>
      <c r="AB21" s="94"/>
      <c r="AC21" s="94"/>
      <c r="AD21" s="94"/>
      <c r="AE21" s="94"/>
      <c r="AF21" s="94"/>
      <c r="AG21" s="94"/>
      <c r="AH21" s="94"/>
      <c r="AI21" s="95"/>
      <c r="AJ21" s="88"/>
      <c r="AK21" s="88"/>
    </row>
    <row r="22" spans="2:37" ht="12" customHeight="1">
      <c r="B22" s="54">
        <v>1992</v>
      </c>
      <c r="C22" s="55" t="s">
        <v>24</v>
      </c>
      <c r="D22" s="96">
        <v>54224.3</v>
      </c>
      <c r="E22" s="96">
        <f t="shared" si="5"/>
        <v>104.88380909643051</v>
      </c>
      <c r="F22" s="96">
        <v>100</v>
      </c>
      <c r="G22" s="96">
        <v>9142.2000000000007</v>
      </c>
      <c r="H22" s="96">
        <f t="shared" si="4"/>
        <v>96.191157593484988</v>
      </c>
      <c r="I22" s="96">
        <f t="shared" si="0"/>
        <v>16.859968685626185</v>
      </c>
      <c r="J22" s="96">
        <v>7643.7</v>
      </c>
      <c r="K22" s="96">
        <v>117</v>
      </c>
      <c r="L22" s="96">
        <v>1381.5</v>
      </c>
      <c r="M22" s="96">
        <v>13649.8</v>
      </c>
      <c r="N22" s="96">
        <f t="shared" si="6"/>
        <v>103.78734308112259</v>
      </c>
      <c r="O22" s="96">
        <f t="shared" si="1"/>
        <v>25.172846860171543</v>
      </c>
      <c r="P22" s="97">
        <v>13143</v>
      </c>
      <c r="Q22" s="96">
        <f t="shared" si="2"/>
        <v>104.10297029702971</v>
      </c>
      <c r="R22" s="96">
        <f t="shared" si="3"/>
        <v>24.238210543981204</v>
      </c>
      <c r="S22" s="97"/>
      <c r="T22" s="97"/>
      <c r="U22" s="97"/>
      <c r="V22" s="97"/>
      <c r="W22" s="97"/>
      <c r="X22" s="97"/>
      <c r="Y22" s="97"/>
      <c r="Z22" s="97"/>
      <c r="AA22" s="97"/>
      <c r="AB22" s="97"/>
      <c r="AC22" s="97"/>
      <c r="AD22" s="97"/>
      <c r="AE22" s="97"/>
      <c r="AF22" s="97"/>
      <c r="AG22" s="97"/>
      <c r="AH22" s="97"/>
      <c r="AI22" s="98"/>
      <c r="AJ22" s="88"/>
      <c r="AK22" s="88"/>
    </row>
    <row r="23" spans="2:37" ht="12" customHeight="1">
      <c r="B23" s="54">
        <v>1993</v>
      </c>
      <c r="C23" s="55" t="s">
        <v>25</v>
      </c>
      <c r="D23" s="96">
        <v>55863.1</v>
      </c>
      <c r="E23" s="96">
        <f t="shared" si="5"/>
        <v>103.02226123712062</v>
      </c>
      <c r="F23" s="96">
        <v>100</v>
      </c>
      <c r="G23" s="96">
        <v>8498.6</v>
      </c>
      <c r="H23" s="96">
        <f t="shared" si="4"/>
        <v>92.960119008553733</v>
      </c>
      <c r="I23" s="96">
        <f t="shared" si="0"/>
        <v>15.213262421884929</v>
      </c>
      <c r="J23" s="96">
        <v>7071.5</v>
      </c>
      <c r="K23" s="96">
        <v>119.9</v>
      </c>
      <c r="L23" s="96">
        <v>1307.0999999999999</v>
      </c>
      <c r="M23" s="96">
        <v>13617.5</v>
      </c>
      <c r="N23" s="96">
        <f t="shared" si="6"/>
        <v>99.763366496212399</v>
      </c>
      <c r="O23" s="96">
        <f t="shared" si="1"/>
        <v>24.376556259856685</v>
      </c>
      <c r="P23" s="97">
        <v>13163.6</v>
      </c>
      <c r="Q23" s="96">
        <f t="shared" si="2"/>
        <v>100.15673742676709</v>
      </c>
      <c r="R23" s="96">
        <f t="shared" si="3"/>
        <v>23.56403421936842</v>
      </c>
      <c r="S23" s="97"/>
      <c r="T23" s="97"/>
      <c r="U23" s="97"/>
      <c r="V23" s="97"/>
      <c r="W23" s="97"/>
      <c r="X23" s="97"/>
      <c r="Y23" s="97"/>
      <c r="Z23" s="97"/>
      <c r="AA23" s="97"/>
      <c r="AB23" s="97"/>
      <c r="AC23" s="97"/>
      <c r="AD23" s="97"/>
      <c r="AE23" s="97"/>
      <c r="AF23" s="97"/>
      <c r="AG23" s="97"/>
      <c r="AH23" s="97"/>
      <c r="AI23" s="98"/>
      <c r="AJ23" s="88"/>
      <c r="AK23" s="88"/>
    </row>
    <row r="24" spans="2:37" ht="12" customHeight="1">
      <c r="B24" s="54">
        <v>1994</v>
      </c>
      <c r="C24" s="55" t="s">
        <v>26</v>
      </c>
      <c r="D24" s="96">
        <v>57976.3</v>
      </c>
      <c r="E24" s="96">
        <f t="shared" si="5"/>
        <v>103.78281907019125</v>
      </c>
      <c r="F24" s="96">
        <v>100</v>
      </c>
      <c r="G24" s="96">
        <v>9198.1</v>
      </c>
      <c r="H24" s="96">
        <f t="shared" si="4"/>
        <v>108.23076742051632</v>
      </c>
      <c r="I24" s="96">
        <f t="shared" si="0"/>
        <v>15.865275983462206</v>
      </c>
      <c r="J24" s="96">
        <v>7833.9</v>
      </c>
      <c r="K24" s="96">
        <v>111</v>
      </c>
      <c r="L24" s="96">
        <v>1253.2</v>
      </c>
      <c r="M24" s="96">
        <v>13713.1</v>
      </c>
      <c r="N24" s="96">
        <f t="shared" si="6"/>
        <v>100.70203781898293</v>
      </c>
      <c r="O24" s="96">
        <f t="shared" si="1"/>
        <v>23.652940943109513</v>
      </c>
      <c r="P24" s="97">
        <v>13248.6</v>
      </c>
      <c r="Q24" s="96">
        <f t="shared" si="2"/>
        <v>100.64572001580115</v>
      </c>
      <c r="R24" s="96">
        <f t="shared" si="3"/>
        <v>22.851751491557756</v>
      </c>
      <c r="S24" s="97"/>
      <c r="T24" s="97"/>
      <c r="U24" s="97"/>
      <c r="V24" s="97"/>
      <c r="W24" s="97"/>
      <c r="X24" s="97"/>
      <c r="Y24" s="97"/>
      <c r="Z24" s="97"/>
      <c r="AA24" s="97"/>
      <c r="AB24" s="97"/>
      <c r="AC24" s="97"/>
      <c r="AD24" s="97"/>
      <c r="AE24" s="97"/>
      <c r="AF24" s="97"/>
      <c r="AG24" s="97"/>
      <c r="AH24" s="97"/>
      <c r="AI24" s="98"/>
      <c r="AJ24" s="88"/>
      <c r="AK24" s="88"/>
    </row>
    <row r="25" spans="2:37" ht="12" customHeight="1">
      <c r="B25" s="56">
        <v>1995</v>
      </c>
      <c r="C25" s="57" t="s">
        <v>27</v>
      </c>
      <c r="D25" s="99">
        <v>56700</v>
      </c>
      <c r="E25" s="99">
        <f t="shared" si="5"/>
        <v>97.798583214175437</v>
      </c>
      <c r="F25" s="99">
        <v>100</v>
      </c>
      <c r="G25" s="99">
        <v>8391</v>
      </c>
      <c r="H25" s="99">
        <f t="shared" si="4"/>
        <v>91.225361759493808</v>
      </c>
      <c r="I25" s="99">
        <f t="shared" si="0"/>
        <v>14.798941798941797</v>
      </c>
      <c r="J25" s="99">
        <v>7055.3</v>
      </c>
      <c r="K25" s="99">
        <v>108.9</v>
      </c>
      <c r="L25" s="99">
        <v>1226.8</v>
      </c>
      <c r="M25" s="99">
        <v>13787.4</v>
      </c>
      <c r="N25" s="99">
        <f t="shared" si="6"/>
        <v>100.54181767798673</v>
      </c>
      <c r="O25" s="99">
        <f t="shared" si="1"/>
        <v>24.316402116402116</v>
      </c>
      <c r="P25" s="100">
        <v>13341.5</v>
      </c>
      <c r="Q25" s="99">
        <f t="shared" si="2"/>
        <v>100.70120616517973</v>
      </c>
      <c r="R25" s="99">
        <f t="shared" si="3"/>
        <v>23.529982363315696</v>
      </c>
      <c r="S25" s="100"/>
      <c r="T25" s="100"/>
      <c r="U25" s="100"/>
      <c r="V25" s="100"/>
      <c r="W25" s="100"/>
      <c r="X25" s="100"/>
      <c r="Y25" s="100"/>
      <c r="Z25" s="100"/>
      <c r="AA25" s="100"/>
      <c r="AB25" s="100"/>
      <c r="AC25" s="100"/>
      <c r="AD25" s="100"/>
      <c r="AE25" s="100"/>
      <c r="AF25" s="100"/>
      <c r="AG25" s="100"/>
      <c r="AH25" s="100"/>
      <c r="AI25" s="101"/>
      <c r="AJ25" s="88"/>
      <c r="AK25" s="88"/>
    </row>
    <row r="26" spans="2:37" ht="12" customHeight="1">
      <c r="B26" s="52">
        <v>1996</v>
      </c>
      <c r="C26" s="53" t="s">
        <v>28</v>
      </c>
      <c r="D26" s="93">
        <v>56396.4</v>
      </c>
      <c r="E26" s="93">
        <f t="shared" si="5"/>
        <v>99.464550264550269</v>
      </c>
      <c r="F26" s="93">
        <v>100</v>
      </c>
      <c r="G26" s="93">
        <v>8069.9</v>
      </c>
      <c r="H26" s="93">
        <f t="shared" si="4"/>
        <v>96.173280896198293</v>
      </c>
      <c r="I26" s="93">
        <f t="shared" si="0"/>
        <v>14.309246689505004</v>
      </c>
      <c r="J26" s="93">
        <v>6720.7</v>
      </c>
      <c r="K26" s="93">
        <v>116.8</v>
      </c>
      <c r="L26" s="93">
        <v>1232.3</v>
      </c>
      <c r="M26" s="93">
        <v>13774.6</v>
      </c>
      <c r="N26" s="93">
        <f t="shared" si="6"/>
        <v>99.907161611326288</v>
      </c>
      <c r="O26" s="93">
        <f t="shared" si="1"/>
        <v>24.424608662964303</v>
      </c>
      <c r="P26" s="94">
        <v>13324.2</v>
      </c>
      <c r="Q26" s="93">
        <f t="shared" si="2"/>
        <v>99.87032942322827</v>
      </c>
      <c r="R26" s="93">
        <f t="shared" si="3"/>
        <v>23.625976126135711</v>
      </c>
      <c r="S26" s="94"/>
      <c r="T26" s="94"/>
      <c r="U26" s="94"/>
      <c r="V26" s="94"/>
      <c r="W26" s="94"/>
      <c r="X26" s="94"/>
      <c r="Y26" s="94"/>
      <c r="Z26" s="94"/>
      <c r="AA26" s="94"/>
      <c r="AB26" s="94"/>
      <c r="AC26" s="94"/>
      <c r="AD26" s="94"/>
      <c r="AE26" s="94"/>
      <c r="AF26" s="94"/>
      <c r="AG26" s="94"/>
      <c r="AH26" s="94"/>
      <c r="AI26" s="95"/>
      <c r="AJ26" s="88"/>
      <c r="AK26" s="88"/>
    </row>
    <row r="27" spans="2:37" ht="12" customHeight="1">
      <c r="B27" s="54">
        <v>1997</v>
      </c>
      <c r="C27" s="55" t="s">
        <v>29</v>
      </c>
      <c r="D27" s="96">
        <v>56150.3</v>
      </c>
      <c r="E27" s="96">
        <f t="shared" si="5"/>
        <v>99.56362462852239</v>
      </c>
      <c r="F27" s="96">
        <v>100</v>
      </c>
      <c r="G27" s="96">
        <v>7703.4</v>
      </c>
      <c r="H27" s="96">
        <f t="shared" si="4"/>
        <v>95.45843195082962</v>
      </c>
      <c r="I27" s="96">
        <f t="shared" si="0"/>
        <v>13.719249941674397</v>
      </c>
      <c r="J27" s="96">
        <v>6332.9</v>
      </c>
      <c r="K27" s="96">
        <v>116</v>
      </c>
      <c r="L27" s="96">
        <v>1254.4000000000001</v>
      </c>
      <c r="M27" s="96">
        <v>13924.8</v>
      </c>
      <c r="N27" s="96">
        <f t="shared" si="6"/>
        <v>101.0904127887561</v>
      </c>
      <c r="O27" s="96">
        <f t="shared" si="1"/>
        <v>24.799155124727736</v>
      </c>
      <c r="P27" s="97">
        <v>13460.9</v>
      </c>
      <c r="Q27" s="96">
        <f t="shared" si="2"/>
        <v>101.02595277765269</v>
      </c>
      <c r="R27" s="96">
        <f t="shared" si="3"/>
        <v>23.972979663510255</v>
      </c>
      <c r="S27" s="97"/>
      <c r="T27" s="97"/>
      <c r="U27" s="97"/>
      <c r="V27" s="97"/>
      <c r="W27" s="97"/>
      <c r="X27" s="97"/>
      <c r="Y27" s="97"/>
      <c r="Z27" s="97"/>
      <c r="AA27" s="97"/>
      <c r="AB27" s="97"/>
      <c r="AC27" s="97"/>
      <c r="AD27" s="97"/>
      <c r="AE27" s="97"/>
      <c r="AF27" s="97"/>
      <c r="AG27" s="97"/>
      <c r="AH27" s="97"/>
      <c r="AI27" s="98"/>
      <c r="AJ27" s="88"/>
      <c r="AK27" s="88"/>
    </row>
    <row r="28" spans="2:37" ht="12" customHeight="1">
      <c r="B28" s="54">
        <v>1998</v>
      </c>
      <c r="C28" s="55" t="s">
        <v>30</v>
      </c>
      <c r="D28" s="96">
        <v>56373.7</v>
      </c>
      <c r="E28" s="96">
        <f t="shared" si="5"/>
        <v>100.3978607416167</v>
      </c>
      <c r="F28" s="96">
        <v>100</v>
      </c>
      <c r="G28" s="96">
        <v>7795.4</v>
      </c>
      <c r="H28" s="96">
        <f t="shared" si="4"/>
        <v>101.19427785133837</v>
      </c>
      <c r="I28" s="96">
        <f t="shared" si="0"/>
        <v>13.828079405822219</v>
      </c>
      <c r="J28" s="96">
        <v>6551.9</v>
      </c>
      <c r="K28" s="96">
        <v>111.2</v>
      </c>
      <c r="L28" s="96">
        <v>1132.2</v>
      </c>
      <c r="M28" s="96">
        <v>14184.9</v>
      </c>
      <c r="N28" s="96">
        <f t="shared" si="6"/>
        <v>101.8678903826267</v>
      </c>
      <c r="O28" s="96">
        <f t="shared" si="1"/>
        <v>25.162265382616361</v>
      </c>
      <c r="P28" s="97">
        <v>13701.1</v>
      </c>
      <c r="Q28" s="96">
        <f t="shared" si="2"/>
        <v>101.78442748998953</v>
      </c>
      <c r="R28" s="96">
        <f t="shared" si="3"/>
        <v>24.304063774419635</v>
      </c>
      <c r="S28" s="97"/>
      <c r="T28" s="97"/>
      <c r="U28" s="97"/>
      <c r="V28" s="97"/>
      <c r="W28" s="97"/>
      <c r="X28" s="97"/>
      <c r="Y28" s="97"/>
      <c r="Z28" s="97"/>
      <c r="AA28" s="97"/>
      <c r="AB28" s="97"/>
      <c r="AC28" s="97"/>
      <c r="AD28" s="97"/>
      <c r="AE28" s="97"/>
      <c r="AF28" s="97"/>
      <c r="AG28" s="97"/>
      <c r="AH28" s="97"/>
      <c r="AI28" s="98"/>
      <c r="AJ28" s="88"/>
      <c r="AK28" s="88"/>
    </row>
    <row r="29" spans="2:37" ht="12" customHeight="1">
      <c r="B29" s="54">
        <v>1999</v>
      </c>
      <c r="C29" s="55" t="s">
        <v>12</v>
      </c>
      <c r="D29" s="96">
        <v>54932.4</v>
      </c>
      <c r="E29" s="96">
        <f t="shared" si="5"/>
        <v>97.443311331347786</v>
      </c>
      <c r="F29" s="96">
        <v>100</v>
      </c>
      <c r="G29" s="96">
        <v>7302.9</v>
      </c>
      <c r="H29" s="96">
        <f t="shared" si="4"/>
        <v>93.682171537060327</v>
      </c>
      <c r="I29" s="96">
        <f t="shared" si="0"/>
        <v>13.294339952377833</v>
      </c>
      <c r="J29" s="96">
        <v>6055.7</v>
      </c>
      <c r="K29" s="96">
        <v>97.4</v>
      </c>
      <c r="L29" s="96">
        <v>1149.9000000000001</v>
      </c>
      <c r="M29" s="96">
        <v>14508.6</v>
      </c>
      <c r="N29" s="96">
        <f t="shared" si="6"/>
        <v>102.28200410295456</v>
      </c>
      <c r="O29" s="96">
        <f t="shared" si="1"/>
        <v>26.411735150839945</v>
      </c>
      <c r="P29" s="97">
        <v>14012.8</v>
      </c>
      <c r="Q29" s="96">
        <f t="shared" si="2"/>
        <v>102.2749998175329</v>
      </c>
      <c r="R29" s="96">
        <f t="shared" si="3"/>
        <v>25.509171272327443</v>
      </c>
      <c r="S29" s="97"/>
      <c r="T29" s="97"/>
      <c r="U29" s="97"/>
      <c r="V29" s="97"/>
      <c r="W29" s="97"/>
      <c r="X29" s="97"/>
      <c r="Y29" s="97"/>
      <c r="Z29" s="97"/>
      <c r="AA29" s="97"/>
      <c r="AB29" s="97"/>
      <c r="AC29" s="97"/>
      <c r="AD29" s="97"/>
      <c r="AE29" s="97"/>
      <c r="AF29" s="97"/>
      <c r="AG29" s="97"/>
      <c r="AH29" s="97"/>
      <c r="AI29" s="98"/>
      <c r="AJ29" s="88"/>
      <c r="AK29" s="88"/>
    </row>
    <row r="30" spans="2:37" s="16" customFormat="1" ht="12" customHeight="1">
      <c r="B30" s="56">
        <v>2000</v>
      </c>
      <c r="C30" s="57" t="s">
        <v>13</v>
      </c>
      <c r="D30" s="99">
        <v>53374.8</v>
      </c>
      <c r="E30" s="99">
        <f t="shared" si="5"/>
        <v>97.164514931078926</v>
      </c>
      <c r="F30" s="99">
        <v>100</v>
      </c>
      <c r="G30" s="99">
        <v>7018.4</v>
      </c>
      <c r="H30" s="99">
        <f t="shared" si="4"/>
        <v>96.104287337906854</v>
      </c>
      <c r="I30" s="99">
        <f t="shared" si="0"/>
        <v>13.149276437569787</v>
      </c>
      <c r="J30" s="99">
        <v>5870.7</v>
      </c>
      <c r="K30" s="99">
        <v>94</v>
      </c>
      <c r="L30" s="99">
        <v>1053.5999999999999</v>
      </c>
      <c r="M30" s="99">
        <v>14791.8</v>
      </c>
      <c r="N30" s="99">
        <f t="shared" si="6"/>
        <v>101.95194574252511</v>
      </c>
      <c r="O30" s="99">
        <f t="shared" si="1"/>
        <v>27.713078081791405</v>
      </c>
      <c r="P30" s="99">
        <v>14286.4</v>
      </c>
      <c r="Q30" s="99">
        <f t="shared" si="2"/>
        <v>101.95250057090661</v>
      </c>
      <c r="R30" s="99">
        <f t="shared" si="3"/>
        <v>26.766189287828713</v>
      </c>
      <c r="S30" s="99">
        <v>143.4</v>
      </c>
      <c r="T30" s="99">
        <v>278.7</v>
      </c>
      <c r="U30" s="99">
        <v>446.3</v>
      </c>
      <c r="V30" s="100" t="s">
        <v>35</v>
      </c>
      <c r="W30" s="99">
        <v>1077.0999999999999</v>
      </c>
      <c r="X30" s="99">
        <v>302.39999999999998</v>
      </c>
      <c r="Y30" s="99">
        <v>2118.4</v>
      </c>
      <c r="Z30" s="99">
        <v>351.4</v>
      </c>
      <c r="AA30" s="99">
        <v>1037.8</v>
      </c>
      <c r="AB30" s="99">
        <v>207.5</v>
      </c>
      <c r="AC30" s="99">
        <v>63.7</v>
      </c>
      <c r="AD30" s="99">
        <v>610.6</v>
      </c>
      <c r="AE30" s="99">
        <v>401.1</v>
      </c>
      <c r="AF30" s="99">
        <v>581.20000000000005</v>
      </c>
      <c r="AG30" s="99">
        <v>2781.3</v>
      </c>
      <c r="AH30" s="99">
        <v>1301.0999999999999</v>
      </c>
      <c r="AI30" s="102">
        <v>2584.5</v>
      </c>
      <c r="AJ30" s="88"/>
      <c r="AK30" s="88"/>
    </row>
    <row r="31" spans="2:37" ht="12" customHeight="1">
      <c r="B31" s="52">
        <v>2001</v>
      </c>
      <c r="C31" s="53" t="s">
        <v>14</v>
      </c>
      <c r="D31" s="93">
        <v>51954.1</v>
      </c>
      <c r="E31" s="93">
        <f t="shared" si="5"/>
        <v>97.338257005178463</v>
      </c>
      <c r="F31" s="93">
        <v>100</v>
      </c>
      <c r="G31" s="93">
        <v>6699.1</v>
      </c>
      <c r="H31" s="93">
        <f t="shared" si="4"/>
        <v>95.450530035335703</v>
      </c>
      <c r="I31" s="93">
        <f t="shared" si="0"/>
        <v>12.894266285047765</v>
      </c>
      <c r="J31" s="93">
        <v>5606.3</v>
      </c>
      <c r="K31" s="93">
        <v>98.6</v>
      </c>
      <c r="L31" s="93">
        <v>994.2</v>
      </c>
      <c r="M31" s="93">
        <v>14636.4</v>
      </c>
      <c r="N31" s="93">
        <f t="shared" si="6"/>
        <v>98.949417920739862</v>
      </c>
      <c r="O31" s="93">
        <f t="shared" si="1"/>
        <v>28.171790099337684</v>
      </c>
      <c r="P31" s="93">
        <v>14138.5</v>
      </c>
      <c r="Q31" s="93">
        <f t="shared" ref="Q31:Q40" si="7">P31/P30*100</f>
        <v>98.964749692014792</v>
      </c>
      <c r="R31" s="93">
        <f t="shared" si="3"/>
        <v>27.213444174761953</v>
      </c>
      <c r="S31" s="93">
        <v>163.5</v>
      </c>
      <c r="T31" s="93">
        <v>252.5</v>
      </c>
      <c r="U31" s="93">
        <v>432.4</v>
      </c>
      <c r="V31" s="93">
        <f>U31/U30*100</f>
        <v>96.885503024871156</v>
      </c>
      <c r="W31" s="93">
        <v>1039.3</v>
      </c>
      <c r="X31" s="93">
        <v>319.10000000000002</v>
      </c>
      <c r="Y31" s="93">
        <v>2129.4</v>
      </c>
      <c r="Z31" s="93">
        <v>340.3</v>
      </c>
      <c r="AA31" s="93">
        <v>1040.5</v>
      </c>
      <c r="AB31" s="93">
        <v>203.3</v>
      </c>
      <c r="AC31" s="93">
        <v>66.5</v>
      </c>
      <c r="AD31" s="93">
        <v>593</v>
      </c>
      <c r="AE31" s="93">
        <v>381.6</v>
      </c>
      <c r="AF31" s="93">
        <v>608.9</v>
      </c>
      <c r="AG31" s="93">
        <v>2703.2</v>
      </c>
      <c r="AH31" s="93">
        <v>1318.9</v>
      </c>
      <c r="AI31" s="103">
        <v>2546.3000000000002</v>
      </c>
      <c r="AJ31" s="88"/>
      <c r="AK31" s="88"/>
    </row>
    <row r="32" spans="2:37" ht="12" customHeight="1">
      <c r="B32" s="54">
        <v>2002</v>
      </c>
      <c r="C32" s="55" t="s">
        <v>15</v>
      </c>
      <c r="D32" s="96">
        <v>51291.1</v>
      </c>
      <c r="E32" s="96">
        <f t="shared" si="5"/>
        <v>98.723873573019262</v>
      </c>
      <c r="F32" s="96">
        <v>100</v>
      </c>
      <c r="G32" s="96">
        <v>6655.4</v>
      </c>
      <c r="H32" s="96">
        <f t="shared" si="4"/>
        <v>99.347673568091224</v>
      </c>
      <c r="I32" s="96">
        <f t="shared" si="0"/>
        <v>12.975740430601022</v>
      </c>
      <c r="J32" s="96">
        <v>5574.3</v>
      </c>
      <c r="K32" s="96">
        <v>98.1</v>
      </c>
      <c r="L32" s="96">
        <v>983</v>
      </c>
      <c r="M32" s="96">
        <v>14377.4</v>
      </c>
      <c r="N32" s="96">
        <f t="shared" si="6"/>
        <v>98.230439179033084</v>
      </c>
      <c r="O32" s="96">
        <f t="shared" si="1"/>
        <v>28.030983932885047</v>
      </c>
      <c r="P32" s="96">
        <v>13912.5</v>
      </c>
      <c r="Q32" s="96">
        <f t="shared" si="7"/>
        <v>98.40152774339569</v>
      </c>
      <c r="R32" s="96">
        <f t="shared" si="3"/>
        <v>27.124588866294541</v>
      </c>
      <c r="S32" s="96">
        <v>216</v>
      </c>
      <c r="T32" s="96">
        <v>242.5</v>
      </c>
      <c r="U32" s="96">
        <v>439.3</v>
      </c>
      <c r="V32" s="96">
        <f t="shared" ref="V32:V40" si="8">U32/U31*100</f>
        <v>101.59574468085107</v>
      </c>
      <c r="W32" s="96">
        <v>1034.5</v>
      </c>
      <c r="X32" s="96">
        <v>286.60000000000002</v>
      </c>
      <c r="Y32" s="96">
        <v>2143.8000000000002</v>
      </c>
      <c r="Z32" s="96">
        <v>332.2</v>
      </c>
      <c r="AA32" s="96">
        <v>1009.5</v>
      </c>
      <c r="AB32" s="96">
        <v>194.7</v>
      </c>
      <c r="AC32" s="96">
        <v>64.900000000000006</v>
      </c>
      <c r="AD32" s="96">
        <v>588.9</v>
      </c>
      <c r="AE32" s="96">
        <v>360</v>
      </c>
      <c r="AF32" s="96">
        <v>606.79999999999995</v>
      </c>
      <c r="AG32" s="96">
        <v>2580.5</v>
      </c>
      <c r="AH32" s="96">
        <v>1310.9</v>
      </c>
      <c r="AI32" s="104">
        <v>2501.3000000000002</v>
      </c>
      <c r="AJ32" s="88"/>
      <c r="AK32" s="88"/>
    </row>
    <row r="33" spans="2:37" ht="12" customHeight="1">
      <c r="B33" s="54">
        <v>2003</v>
      </c>
      <c r="C33" s="55" t="s">
        <v>16</v>
      </c>
      <c r="D33" s="96">
        <v>50000.4</v>
      </c>
      <c r="E33" s="96">
        <f t="shared" si="5"/>
        <v>97.483579022481493</v>
      </c>
      <c r="F33" s="96">
        <v>100</v>
      </c>
      <c r="G33" s="96">
        <v>6734</v>
      </c>
      <c r="H33" s="96">
        <f t="shared" si="4"/>
        <v>101.18099588304234</v>
      </c>
      <c r="I33" s="96">
        <f t="shared" si="0"/>
        <v>13.467892256861944</v>
      </c>
      <c r="J33" s="96">
        <v>5757.7</v>
      </c>
      <c r="K33" s="96">
        <v>97.9</v>
      </c>
      <c r="L33" s="96">
        <v>878.5</v>
      </c>
      <c r="M33" s="96">
        <v>14114.5</v>
      </c>
      <c r="N33" s="96">
        <f t="shared" si="6"/>
        <v>98.17143572551366</v>
      </c>
      <c r="O33" s="96">
        <f t="shared" si="1"/>
        <v>28.228774169806641</v>
      </c>
      <c r="P33" s="96">
        <v>13668.2</v>
      </c>
      <c r="Q33" s="96">
        <f t="shared" si="7"/>
        <v>98.244025157232713</v>
      </c>
      <c r="R33" s="96">
        <f t="shared" si="3"/>
        <v>27.336181310549517</v>
      </c>
      <c r="S33" s="96">
        <v>268.60000000000002</v>
      </c>
      <c r="T33" s="96">
        <v>241</v>
      </c>
      <c r="U33" s="96">
        <v>407.7</v>
      </c>
      <c r="V33" s="96">
        <f t="shared" si="8"/>
        <v>92.806737992260409</v>
      </c>
      <c r="W33" s="96">
        <v>1000.4</v>
      </c>
      <c r="X33" s="96">
        <v>260.2</v>
      </c>
      <c r="Y33" s="96">
        <v>2187.5</v>
      </c>
      <c r="Z33" s="96">
        <v>317.10000000000002</v>
      </c>
      <c r="AA33" s="96">
        <v>1058.3</v>
      </c>
      <c r="AB33" s="96">
        <v>183.5</v>
      </c>
      <c r="AC33" s="96">
        <v>64.099999999999994</v>
      </c>
      <c r="AD33" s="96">
        <v>587.5</v>
      </c>
      <c r="AE33" s="96">
        <v>341.5</v>
      </c>
      <c r="AF33" s="96">
        <v>631.79999999999995</v>
      </c>
      <c r="AG33" s="96">
        <v>2468.1999999999998</v>
      </c>
      <c r="AH33" s="96">
        <v>1319.9</v>
      </c>
      <c r="AI33" s="104">
        <v>2331</v>
      </c>
      <c r="AJ33" s="88"/>
      <c r="AK33" s="88"/>
    </row>
    <row r="34" spans="2:37" ht="12" customHeight="1">
      <c r="B34" s="54">
        <v>2004</v>
      </c>
      <c r="C34" s="55" t="s">
        <v>17</v>
      </c>
      <c r="D34" s="96">
        <v>49083</v>
      </c>
      <c r="E34" s="96">
        <f t="shared" si="5"/>
        <v>98.165214678282581</v>
      </c>
      <c r="F34" s="96">
        <v>100</v>
      </c>
      <c r="G34" s="96">
        <v>6421.6</v>
      </c>
      <c r="H34" s="96">
        <f t="shared" si="4"/>
        <v>95.360855360855368</v>
      </c>
      <c r="I34" s="96">
        <f t="shared" si="0"/>
        <v>13.083144877045005</v>
      </c>
      <c r="J34" s="96">
        <v>5443</v>
      </c>
      <c r="K34" s="96">
        <v>93.9</v>
      </c>
      <c r="L34" s="96">
        <v>884.7</v>
      </c>
      <c r="M34" s="96">
        <v>14211</v>
      </c>
      <c r="N34" s="96">
        <f t="shared" si="6"/>
        <v>100.68369407347055</v>
      </c>
      <c r="O34" s="96">
        <f t="shared" si="1"/>
        <v>28.952997983008373</v>
      </c>
      <c r="P34" s="96">
        <v>13737</v>
      </c>
      <c r="Q34" s="96">
        <f t="shared" si="7"/>
        <v>100.50335815981622</v>
      </c>
      <c r="R34" s="96">
        <f t="shared" si="3"/>
        <v>27.98728684065766</v>
      </c>
      <c r="S34" s="96">
        <v>349.1</v>
      </c>
      <c r="T34" s="96">
        <v>246.3</v>
      </c>
      <c r="U34" s="96">
        <v>388.2</v>
      </c>
      <c r="V34" s="96">
        <f t="shared" si="8"/>
        <v>95.217071376011774</v>
      </c>
      <c r="W34" s="96">
        <v>957.3</v>
      </c>
      <c r="X34" s="96">
        <v>266.3</v>
      </c>
      <c r="Y34" s="96">
        <v>2195.5</v>
      </c>
      <c r="Z34" s="96">
        <v>312.39999999999998</v>
      </c>
      <c r="AA34" s="96">
        <v>987.2</v>
      </c>
      <c r="AB34" s="96">
        <v>180</v>
      </c>
      <c r="AC34" s="96">
        <v>66.599999999999994</v>
      </c>
      <c r="AD34" s="96">
        <v>582.70000000000005</v>
      </c>
      <c r="AE34" s="96">
        <v>324</v>
      </c>
      <c r="AF34" s="96">
        <v>671.9</v>
      </c>
      <c r="AG34" s="96">
        <v>2362.6</v>
      </c>
      <c r="AH34" s="96">
        <v>1330.1</v>
      </c>
      <c r="AI34" s="104">
        <v>2516.8000000000002</v>
      </c>
      <c r="AJ34" s="88"/>
      <c r="AK34" s="88"/>
    </row>
    <row r="35" spans="2:37" ht="12" customHeight="1">
      <c r="B35" s="56">
        <v>2005</v>
      </c>
      <c r="C35" s="57" t="s">
        <v>18</v>
      </c>
      <c r="D35" s="99">
        <v>47661.3</v>
      </c>
      <c r="E35" s="99">
        <f t="shared" si="5"/>
        <v>97.103477782531627</v>
      </c>
      <c r="F35" s="99">
        <v>100</v>
      </c>
      <c r="G35" s="99">
        <v>6163.1</v>
      </c>
      <c r="H35" s="99">
        <f t="shared" si="4"/>
        <v>95.974523483244056</v>
      </c>
      <c r="I35" s="99">
        <f t="shared" si="0"/>
        <v>12.931036291498554</v>
      </c>
      <c r="J35" s="99">
        <v>5232.6000000000004</v>
      </c>
      <c r="K35" s="99">
        <v>87.7</v>
      </c>
      <c r="L35" s="99">
        <v>842.7</v>
      </c>
      <c r="M35" s="99">
        <v>13562.1</v>
      </c>
      <c r="N35" s="99">
        <f t="shared" si="6"/>
        <v>95.433818872704251</v>
      </c>
      <c r="O35" s="99">
        <f t="shared" si="1"/>
        <v>28.45516173499254</v>
      </c>
      <c r="P35" s="99">
        <v>13119.5</v>
      </c>
      <c r="Q35" s="99">
        <f t="shared" si="7"/>
        <v>95.504840940525597</v>
      </c>
      <c r="R35" s="99">
        <f t="shared" si="3"/>
        <v>27.526525713734202</v>
      </c>
      <c r="S35" s="99">
        <v>387.3</v>
      </c>
      <c r="T35" s="99">
        <v>229.5</v>
      </c>
      <c r="U35" s="99">
        <v>395.6</v>
      </c>
      <c r="V35" s="99">
        <f t="shared" si="8"/>
        <v>101.90623390005153</v>
      </c>
      <c r="W35" s="99">
        <v>931.1</v>
      </c>
      <c r="X35" s="99">
        <v>234.3</v>
      </c>
      <c r="Y35" s="99">
        <v>2223.6999999999998</v>
      </c>
      <c r="Z35" s="99">
        <v>313.5</v>
      </c>
      <c r="AA35" s="99">
        <v>1008.2</v>
      </c>
      <c r="AB35" s="99">
        <v>180.7</v>
      </c>
      <c r="AC35" s="99">
        <v>67.5</v>
      </c>
      <c r="AD35" s="99">
        <v>593.6</v>
      </c>
      <c r="AE35" s="99">
        <v>309.60000000000002</v>
      </c>
      <c r="AF35" s="99">
        <v>697.8</v>
      </c>
      <c r="AG35" s="99">
        <v>2234.6</v>
      </c>
      <c r="AH35" s="99">
        <v>1352.9</v>
      </c>
      <c r="AI35" s="102">
        <v>1959.7</v>
      </c>
      <c r="AJ35" s="88"/>
      <c r="AK35" s="88"/>
    </row>
    <row r="36" spans="2:37" ht="12" customHeight="1">
      <c r="B36" s="52">
        <v>2006</v>
      </c>
      <c r="C36" s="53" t="s">
        <v>19</v>
      </c>
      <c r="D36" s="93">
        <v>46179.199999999997</v>
      </c>
      <c r="E36" s="93">
        <f t="shared" si="5"/>
        <v>96.890349193160901</v>
      </c>
      <c r="F36" s="93">
        <v>100</v>
      </c>
      <c r="G36" s="93">
        <v>5927</v>
      </c>
      <c r="H36" s="93">
        <f t="shared" si="4"/>
        <v>96.169135662247882</v>
      </c>
      <c r="I36" s="93">
        <f t="shared" si="0"/>
        <v>12.834782759337537</v>
      </c>
      <c r="J36" s="93">
        <v>5045.3</v>
      </c>
      <c r="K36" s="93">
        <v>91</v>
      </c>
      <c r="L36" s="93">
        <v>790.7</v>
      </c>
      <c r="M36" s="93">
        <v>13714.5</v>
      </c>
      <c r="N36" s="93">
        <f t="shared" si="6"/>
        <v>101.12371977791051</v>
      </c>
      <c r="O36" s="93">
        <f t="shared" si="1"/>
        <v>29.698435659344469</v>
      </c>
      <c r="P36" s="93">
        <v>13291.1</v>
      </c>
      <c r="Q36" s="93">
        <f t="shared" si="7"/>
        <v>101.30797667594041</v>
      </c>
      <c r="R36" s="93">
        <f t="shared" si="3"/>
        <v>28.78157265608759</v>
      </c>
      <c r="S36" s="93">
        <v>358.5</v>
      </c>
      <c r="T36" s="93">
        <v>233</v>
      </c>
      <c r="U36" s="93">
        <v>399</v>
      </c>
      <c r="V36" s="93">
        <f t="shared" si="8"/>
        <v>100.85945399393326</v>
      </c>
      <c r="W36" s="93">
        <v>916.7</v>
      </c>
      <c r="X36" s="93">
        <v>225</v>
      </c>
      <c r="Y36" s="93">
        <v>2251</v>
      </c>
      <c r="Z36" s="93">
        <v>328</v>
      </c>
      <c r="AA36" s="93">
        <v>1037.3</v>
      </c>
      <c r="AB36" s="93">
        <v>183</v>
      </c>
      <c r="AC36" s="93">
        <v>69.400000000000006</v>
      </c>
      <c r="AD36" s="93">
        <v>596.6</v>
      </c>
      <c r="AE36" s="93">
        <v>297.10000000000002</v>
      </c>
      <c r="AF36" s="93">
        <v>697.3</v>
      </c>
      <c r="AG36" s="93">
        <v>2187.1999999999998</v>
      </c>
      <c r="AH36" s="93">
        <v>1372.8</v>
      </c>
      <c r="AI36" s="103">
        <v>2139.1999999999998</v>
      </c>
      <c r="AJ36" s="88"/>
      <c r="AK36" s="88"/>
    </row>
    <row r="37" spans="2:37" ht="12" customHeight="1">
      <c r="B37" s="54">
        <v>2007</v>
      </c>
      <c r="C37" s="55" t="s">
        <v>31</v>
      </c>
      <c r="D37" s="96">
        <v>45040.5</v>
      </c>
      <c r="E37" s="96">
        <f t="shared" si="5"/>
        <v>97.534171228605089</v>
      </c>
      <c r="F37" s="96">
        <v>100</v>
      </c>
      <c r="G37" s="96">
        <v>5637.1</v>
      </c>
      <c r="H37" s="96">
        <f t="shared" si="4"/>
        <v>95.108824025645362</v>
      </c>
      <c r="I37" s="96">
        <f t="shared" si="0"/>
        <v>12.515624826544999</v>
      </c>
      <c r="J37" s="96">
        <v>4721.2</v>
      </c>
      <c r="K37" s="96">
        <v>95.2</v>
      </c>
      <c r="L37" s="96">
        <v>820.7</v>
      </c>
      <c r="M37" s="96">
        <v>13829</v>
      </c>
      <c r="N37" s="96">
        <f t="shared" si="6"/>
        <v>100.83488278828976</v>
      </c>
      <c r="O37" s="96">
        <f t="shared" si="1"/>
        <v>30.703477980928273</v>
      </c>
      <c r="P37" s="96">
        <v>13422.5</v>
      </c>
      <c r="Q37" s="96">
        <f t="shared" si="7"/>
        <v>100.98863149024535</v>
      </c>
      <c r="R37" s="96">
        <f t="shared" si="3"/>
        <v>29.800956916552877</v>
      </c>
      <c r="S37" s="96">
        <v>306</v>
      </c>
      <c r="T37" s="96">
        <v>214.6</v>
      </c>
      <c r="U37" s="96">
        <v>393.3</v>
      </c>
      <c r="V37" s="96">
        <f t="shared" si="8"/>
        <v>98.571428571428584</v>
      </c>
      <c r="W37" s="96">
        <v>883.9</v>
      </c>
      <c r="X37" s="96">
        <v>225.3</v>
      </c>
      <c r="Y37" s="96">
        <v>2213</v>
      </c>
      <c r="Z37" s="96">
        <v>309</v>
      </c>
      <c r="AA37" s="96">
        <v>969.9</v>
      </c>
      <c r="AB37" s="96">
        <v>178.7</v>
      </c>
      <c r="AC37" s="96">
        <v>72.2</v>
      </c>
      <c r="AD37" s="96">
        <v>637.20000000000005</v>
      </c>
      <c r="AE37" s="96">
        <v>283.10000000000002</v>
      </c>
      <c r="AF37" s="96">
        <v>719.2</v>
      </c>
      <c r="AG37" s="96">
        <v>2173.1</v>
      </c>
      <c r="AH37" s="96">
        <v>1413.8</v>
      </c>
      <c r="AI37" s="104">
        <v>2430.3000000000002</v>
      </c>
      <c r="AJ37" s="88"/>
      <c r="AK37" s="88"/>
    </row>
    <row r="38" spans="2:37" ht="12" customHeight="1">
      <c r="B38" s="54">
        <v>2008</v>
      </c>
      <c r="C38" s="55" t="s">
        <v>32</v>
      </c>
      <c r="D38" s="96">
        <v>44671.4</v>
      </c>
      <c r="E38" s="96">
        <f t="shared" si="5"/>
        <v>99.180515313995187</v>
      </c>
      <c r="F38" s="96">
        <v>100</v>
      </c>
      <c r="G38" s="96">
        <v>5439.9</v>
      </c>
      <c r="H38" s="96">
        <f t="shared" si="4"/>
        <v>96.501747352362017</v>
      </c>
      <c r="I38" s="96">
        <f t="shared" si="0"/>
        <v>12.177590135970664</v>
      </c>
      <c r="J38" s="96">
        <v>4610.1000000000004</v>
      </c>
      <c r="K38" s="96">
        <v>102.8</v>
      </c>
      <c r="L38" s="96">
        <v>727</v>
      </c>
      <c r="M38" s="96">
        <v>13129.6</v>
      </c>
      <c r="N38" s="96">
        <f t="shared" si="6"/>
        <v>94.942512112227931</v>
      </c>
      <c r="O38" s="96">
        <f t="shared" si="1"/>
        <v>29.391512242732489</v>
      </c>
      <c r="P38" s="96">
        <v>12709</v>
      </c>
      <c r="Q38" s="96">
        <f t="shared" si="7"/>
        <v>94.684298752095359</v>
      </c>
      <c r="R38" s="96">
        <f t="shared" si="3"/>
        <v>28.449970227035642</v>
      </c>
      <c r="S38" s="96">
        <v>257</v>
      </c>
      <c r="T38" s="96">
        <v>191.9</v>
      </c>
      <c r="U38" s="96">
        <v>383.1</v>
      </c>
      <c r="V38" s="96">
        <f t="shared" si="8"/>
        <v>97.406559877955772</v>
      </c>
      <c r="W38" s="96">
        <v>806.6</v>
      </c>
      <c r="X38" s="96">
        <v>248.9</v>
      </c>
      <c r="Y38" s="96">
        <v>2222.4</v>
      </c>
      <c r="Z38" s="96">
        <v>302.7</v>
      </c>
      <c r="AA38" s="96">
        <v>990</v>
      </c>
      <c r="AB38" s="96">
        <v>168.8</v>
      </c>
      <c r="AC38" s="96">
        <v>74.3</v>
      </c>
      <c r="AD38" s="96">
        <v>633.9</v>
      </c>
      <c r="AE38" s="96">
        <v>270.5</v>
      </c>
      <c r="AF38" s="96">
        <v>694.9</v>
      </c>
      <c r="AG38" s="96">
        <v>2112.9</v>
      </c>
      <c r="AH38" s="96">
        <v>1370.5</v>
      </c>
      <c r="AI38" s="104">
        <v>1980.6</v>
      </c>
      <c r="AJ38" s="88"/>
      <c r="AK38" s="88"/>
    </row>
    <row r="39" spans="2:37" ht="12" customHeight="1">
      <c r="B39" s="54">
        <v>2009</v>
      </c>
      <c r="C39" s="55" t="s">
        <v>33</v>
      </c>
      <c r="D39" s="96">
        <v>42908.3</v>
      </c>
      <c r="E39" s="96">
        <f t="shared" si="5"/>
        <v>96.053179439193755</v>
      </c>
      <c r="F39" s="96">
        <v>100</v>
      </c>
      <c r="G39" s="96">
        <v>5275.2</v>
      </c>
      <c r="H39" s="96">
        <f t="shared" si="4"/>
        <v>96.972370815639991</v>
      </c>
      <c r="I39" s="96">
        <f t="shared" si="0"/>
        <v>12.294124912895638</v>
      </c>
      <c r="J39" s="96">
        <v>4463.7</v>
      </c>
      <c r="K39" s="96">
        <v>100.8</v>
      </c>
      <c r="L39" s="96">
        <v>710.7</v>
      </c>
      <c r="M39" s="96">
        <v>12891.8</v>
      </c>
      <c r="N39" s="96">
        <f t="shared" si="6"/>
        <v>98.188825249817199</v>
      </c>
      <c r="O39" s="96">
        <f t="shared" si="1"/>
        <v>30.045002948147559</v>
      </c>
      <c r="P39" s="96">
        <v>12488.4</v>
      </c>
      <c r="Q39" s="96">
        <f t="shared" si="7"/>
        <v>98.264222204736797</v>
      </c>
      <c r="R39" s="96">
        <f t="shared" si="3"/>
        <v>29.104858500569819</v>
      </c>
      <c r="S39" s="96">
        <v>219</v>
      </c>
      <c r="T39" s="96">
        <v>196.9</v>
      </c>
      <c r="U39" s="96">
        <v>398.2</v>
      </c>
      <c r="V39" s="96">
        <f t="shared" si="8"/>
        <v>103.94152962672931</v>
      </c>
      <c r="W39" s="96">
        <v>790.5</v>
      </c>
      <c r="X39" s="96">
        <v>242</v>
      </c>
      <c r="Y39" s="96">
        <v>2220.4</v>
      </c>
      <c r="Z39" s="96">
        <v>309.5</v>
      </c>
      <c r="AA39" s="96">
        <v>968.2</v>
      </c>
      <c r="AB39" s="96">
        <v>172</v>
      </c>
      <c r="AC39" s="96">
        <v>78.8</v>
      </c>
      <c r="AD39" s="96">
        <v>650.4</v>
      </c>
      <c r="AE39" s="96">
        <v>259.89999999999998</v>
      </c>
      <c r="AF39" s="96">
        <v>693.6</v>
      </c>
      <c r="AG39" s="96">
        <v>2081</v>
      </c>
      <c r="AH39" s="96">
        <v>1237.9000000000001</v>
      </c>
      <c r="AI39" s="104">
        <v>1970</v>
      </c>
      <c r="AJ39" s="88"/>
      <c r="AK39" s="88"/>
    </row>
    <row r="40" spans="2:37" ht="12" customHeight="1">
      <c r="B40" s="54">
        <v>2010</v>
      </c>
      <c r="C40" s="55" t="s">
        <v>34</v>
      </c>
      <c r="D40" s="96">
        <v>42468.800000000003</v>
      </c>
      <c r="E40" s="96">
        <f t="shared" si="5"/>
        <v>98.975722645735203</v>
      </c>
      <c r="F40" s="96">
        <v>100</v>
      </c>
      <c r="G40" s="96">
        <v>5330</v>
      </c>
      <c r="H40" s="96">
        <f t="shared" si="4"/>
        <v>101.03882317258113</v>
      </c>
      <c r="I40" s="96">
        <f t="shared" si="0"/>
        <v>12.550389933315751</v>
      </c>
      <c r="J40" s="96">
        <v>4505.3</v>
      </c>
      <c r="K40" s="96">
        <v>102.8</v>
      </c>
      <c r="L40" s="96">
        <v>721.8</v>
      </c>
      <c r="M40" s="96">
        <v>12869.6</v>
      </c>
      <c r="N40" s="96">
        <f t="shared" si="6"/>
        <v>99.827797514699284</v>
      </c>
      <c r="O40" s="96">
        <f t="shared" si="1"/>
        <v>30.303658214971929</v>
      </c>
      <c r="P40" s="96">
        <v>12452.8</v>
      </c>
      <c r="Q40" s="96">
        <f t="shared" si="7"/>
        <v>99.714935460106986</v>
      </c>
      <c r="R40" s="96">
        <f t="shared" si="3"/>
        <v>29.32223185020532</v>
      </c>
      <c r="S40" s="96">
        <v>187.3</v>
      </c>
      <c r="T40" s="96">
        <v>187.1</v>
      </c>
      <c r="U40" s="96">
        <v>434.3</v>
      </c>
      <c r="V40" s="96">
        <f t="shared" si="8"/>
        <v>109.06579608237068</v>
      </c>
      <c r="W40" s="96">
        <v>758.7</v>
      </c>
      <c r="X40" s="96">
        <v>234.6</v>
      </c>
      <c r="Y40" s="96">
        <v>2269.6</v>
      </c>
      <c r="Z40" s="96">
        <v>314.5</v>
      </c>
      <c r="AA40" s="96">
        <v>996.6</v>
      </c>
      <c r="AB40" s="96">
        <v>170.9</v>
      </c>
      <c r="AC40" s="96">
        <v>82.2</v>
      </c>
      <c r="AD40" s="96">
        <v>654.6</v>
      </c>
      <c r="AE40" s="96">
        <v>245.9</v>
      </c>
      <c r="AF40" s="96">
        <v>702</v>
      </c>
      <c r="AG40" s="96">
        <v>2045.5</v>
      </c>
      <c r="AH40" s="96">
        <v>1370.9</v>
      </c>
      <c r="AI40" s="104">
        <v>1798.1</v>
      </c>
      <c r="AJ40" s="88"/>
      <c r="AK40" s="88"/>
    </row>
    <row r="41" spans="2:37" s="17" customFormat="1" ht="12" customHeight="1">
      <c r="B41" s="52">
        <v>2011</v>
      </c>
      <c r="C41" s="53" t="s">
        <v>58</v>
      </c>
      <c r="D41" s="93">
        <v>42576.2</v>
      </c>
      <c r="E41" s="93">
        <f t="shared" ref="E41" si="9">D41/D40*100</f>
        <v>100.2528915344912</v>
      </c>
      <c r="F41" s="93">
        <v>100</v>
      </c>
      <c r="G41" s="93">
        <v>5339.2</v>
      </c>
      <c r="H41" s="93">
        <f t="shared" ref="H41" si="10">G41/G40*100</f>
        <v>100.17260787992495</v>
      </c>
      <c r="I41" s="93">
        <f t="shared" ref="I41" si="11">G41/D41*100</f>
        <v>12.540339438465622</v>
      </c>
      <c r="J41" s="93">
        <v>4559.3</v>
      </c>
      <c r="K41" s="93">
        <v>97</v>
      </c>
      <c r="L41" s="93">
        <v>682.8</v>
      </c>
      <c r="M41" s="93">
        <v>12847.7</v>
      </c>
      <c r="N41" s="93">
        <f t="shared" ref="N41" si="12">M41/M40*100</f>
        <v>99.829831540995841</v>
      </c>
      <c r="O41" s="93">
        <f t="shared" ref="O41" si="13">M41/D41*100</f>
        <v>30.175778956318322</v>
      </c>
      <c r="P41" s="93">
        <v>12422.6</v>
      </c>
      <c r="Q41" s="93">
        <f t="shared" ref="Q41" si="14">P41/P40*100</f>
        <v>99.757484260567907</v>
      </c>
      <c r="R41" s="93">
        <f t="shared" ref="R41" si="15">P41/D41*100</f>
        <v>29.177333815605905</v>
      </c>
      <c r="S41" s="93">
        <v>183.3</v>
      </c>
      <c r="T41" s="93">
        <v>214.6</v>
      </c>
      <c r="U41" s="93">
        <v>446.9</v>
      </c>
      <c r="V41" s="93">
        <f t="shared" ref="V41" si="16">U41/U40*100</f>
        <v>102.90122035459359</v>
      </c>
      <c r="W41" s="93">
        <v>710.8</v>
      </c>
      <c r="X41" s="93">
        <v>296.3</v>
      </c>
      <c r="Y41" s="93">
        <v>2210.3000000000002</v>
      </c>
      <c r="Z41" s="93">
        <v>287.7</v>
      </c>
      <c r="AA41" s="93">
        <v>1038.7</v>
      </c>
      <c r="AB41" s="93">
        <v>169.5</v>
      </c>
      <c r="AC41" s="93">
        <v>87.9</v>
      </c>
      <c r="AD41" s="93">
        <v>665.7</v>
      </c>
      <c r="AE41" s="93">
        <v>234.6</v>
      </c>
      <c r="AF41" s="93">
        <v>736.3</v>
      </c>
      <c r="AG41" s="93">
        <v>2036.3</v>
      </c>
      <c r="AH41" s="93">
        <v>1286.0999999999999</v>
      </c>
      <c r="AI41" s="103">
        <v>1817.5</v>
      </c>
      <c r="AJ41" s="105"/>
      <c r="AK41" s="105"/>
    </row>
    <row r="42" spans="2:37" s="17" customFormat="1" ht="12" customHeight="1">
      <c r="B42" s="54">
        <v>2012</v>
      </c>
      <c r="C42" s="55" t="s">
        <v>61</v>
      </c>
      <c r="D42" s="96">
        <v>42771.5</v>
      </c>
      <c r="E42" s="96">
        <f t="shared" ref="E42" si="17">D42/D41*100</f>
        <v>100.45870697713748</v>
      </c>
      <c r="F42" s="96">
        <v>100</v>
      </c>
      <c r="G42" s="96">
        <v>5460.4</v>
      </c>
      <c r="H42" s="96">
        <f t="shared" ref="H42" si="18">G42/G41*100</f>
        <v>102.27000299670361</v>
      </c>
      <c r="I42" s="96">
        <f t="shared" ref="I42" si="19">G42/D42*100</f>
        <v>12.766444945816724</v>
      </c>
      <c r="J42" s="96">
        <v>4666.3999999999996</v>
      </c>
      <c r="K42" s="96">
        <v>90.7</v>
      </c>
      <c r="L42" s="96">
        <v>703.3</v>
      </c>
      <c r="M42" s="96">
        <v>12915.8</v>
      </c>
      <c r="N42" s="96">
        <f t="shared" ref="N42" si="20">M42/M41*100</f>
        <v>100.53005596332416</v>
      </c>
      <c r="O42" s="96">
        <f t="shared" ref="O42" si="21">M42/D42*100</f>
        <v>30.197210759501068</v>
      </c>
      <c r="P42" s="96">
        <v>12513.7</v>
      </c>
      <c r="Q42" s="96">
        <f t="shared" ref="Q42" si="22">P42/P41*100</f>
        <v>100.73334084652166</v>
      </c>
      <c r="R42" s="96">
        <f t="shared" ref="R42" si="23">P42/D42*100</f>
        <v>29.257098769040134</v>
      </c>
      <c r="S42" s="96">
        <v>186.6</v>
      </c>
      <c r="T42" s="96">
        <v>203.4</v>
      </c>
      <c r="U42" s="96">
        <v>439.9</v>
      </c>
      <c r="V42" s="96">
        <f t="shared" ref="V42" si="24">U42/U41*100</f>
        <v>98.433654061311259</v>
      </c>
      <c r="W42" s="96">
        <v>701.3</v>
      </c>
      <c r="X42" s="96">
        <v>208.1</v>
      </c>
      <c r="Y42" s="96">
        <v>2239.1</v>
      </c>
      <c r="Z42" s="96">
        <v>304.60000000000002</v>
      </c>
      <c r="AA42" s="96">
        <v>983.1</v>
      </c>
      <c r="AB42" s="96">
        <v>176.9</v>
      </c>
      <c r="AC42" s="96">
        <v>83.8</v>
      </c>
      <c r="AD42" s="96">
        <v>704.6</v>
      </c>
      <c r="AE42" s="96">
        <v>221.5</v>
      </c>
      <c r="AF42" s="96">
        <v>703.4</v>
      </c>
      <c r="AG42" s="96">
        <v>1989.5</v>
      </c>
      <c r="AH42" s="96">
        <v>1277.5</v>
      </c>
      <c r="AI42" s="104">
        <v>2090.4</v>
      </c>
      <c r="AJ42" s="105"/>
      <c r="AK42" s="105"/>
    </row>
    <row r="43" spans="2:37" s="17" customFormat="1" ht="12" customHeight="1">
      <c r="B43" s="54">
        <v>2013</v>
      </c>
      <c r="C43" s="55" t="s">
        <v>62</v>
      </c>
      <c r="D43" s="96">
        <v>42828.1</v>
      </c>
      <c r="E43" s="96">
        <f>D43/D42*100</f>
        <v>100.13233110833148</v>
      </c>
      <c r="F43" s="96">
        <v>100</v>
      </c>
      <c r="G43" s="96">
        <v>5246.3</v>
      </c>
      <c r="H43" s="96">
        <f>G43/G42*100</f>
        <v>96.079041828437482</v>
      </c>
      <c r="I43" s="96">
        <f>G43/D43*100</f>
        <v>12.249667858251943</v>
      </c>
      <c r="J43" s="96">
        <v>4480.8999999999996</v>
      </c>
      <c r="K43" s="96">
        <v>94.3</v>
      </c>
      <c r="L43" s="96">
        <v>671.1</v>
      </c>
      <c r="M43" s="96">
        <v>12776.8</v>
      </c>
      <c r="N43" s="96">
        <f t="shared" ref="N43" si="25">M43/M42*100</f>
        <v>98.923798758110223</v>
      </c>
      <c r="O43" s="96">
        <f t="shared" ref="O43" si="26">M43/D43*100</f>
        <v>29.832749993578982</v>
      </c>
      <c r="P43" s="96">
        <v>12363.4</v>
      </c>
      <c r="Q43" s="96">
        <f t="shared" ref="Q43" si="27">P43/P42*100</f>
        <v>98.798916387639139</v>
      </c>
      <c r="R43" s="96">
        <f t="shared" ref="R43" si="28">P43/D43*100</f>
        <v>28.867495873036631</v>
      </c>
      <c r="S43" s="96">
        <v>156.6</v>
      </c>
      <c r="T43" s="96">
        <v>197.9</v>
      </c>
      <c r="U43" s="96">
        <v>454.1</v>
      </c>
      <c r="V43" s="96">
        <f t="shared" ref="V43" si="29">U43/U42*100</f>
        <v>103.22800636508298</v>
      </c>
      <c r="W43" s="96">
        <v>662.2</v>
      </c>
      <c r="X43" s="96">
        <v>219.1</v>
      </c>
      <c r="Y43" s="96">
        <v>2257.5</v>
      </c>
      <c r="Z43" s="96">
        <v>314.8</v>
      </c>
      <c r="AA43" s="96">
        <v>1018.9</v>
      </c>
      <c r="AB43" s="96">
        <v>174.8</v>
      </c>
      <c r="AC43" s="96">
        <v>83.6</v>
      </c>
      <c r="AD43" s="96">
        <v>736.6</v>
      </c>
      <c r="AE43" s="96">
        <v>207</v>
      </c>
      <c r="AF43" s="96">
        <v>710.7</v>
      </c>
      <c r="AG43" s="96">
        <v>1982.8</v>
      </c>
      <c r="AH43" s="96">
        <v>1223.9000000000001</v>
      </c>
      <c r="AI43" s="104">
        <v>1962.8</v>
      </c>
      <c r="AJ43" s="105"/>
      <c r="AK43" s="105"/>
    </row>
    <row r="44" spans="2:37" s="17" customFormat="1" ht="12" customHeight="1">
      <c r="B44" s="54">
        <v>2014</v>
      </c>
      <c r="C44" s="55" t="s">
        <v>64</v>
      </c>
      <c r="D44" s="96">
        <v>42828.1</v>
      </c>
      <c r="E44" s="96">
        <f t="shared" ref="E44:E45" si="30">D44/D43*100</f>
        <v>100</v>
      </c>
      <c r="F44" s="96">
        <v>100</v>
      </c>
      <c r="G44" s="96">
        <v>5082</v>
      </c>
      <c r="H44" s="96">
        <f t="shared" ref="H44:H45" si="31">G44/G43*100</f>
        <v>96.868269065817813</v>
      </c>
      <c r="I44" s="96">
        <f t="shared" ref="I44:I45" si="32">G44/D44*100</f>
        <v>11.866041220600493</v>
      </c>
      <c r="J44" s="96">
        <v>4296.3</v>
      </c>
      <c r="K44" s="96">
        <v>96.8</v>
      </c>
      <c r="L44" s="96">
        <v>688.9</v>
      </c>
      <c r="M44" s="96">
        <v>12821</v>
      </c>
      <c r="N44" s="96">
        <f t="shared" ref="N44:N45" si="33">M44/M43*100</f>
        <v>100.34593951537161</v>
      </c>
      <c r="O44" s="96">
        <f t="shared" ref="O44:O45" si="34">M44/D44*100</f>
        <v>29.935953264328795</v>
      </c>
      <c r="P44" s="96">
        <v>12415.2</v>
      </c>
      <c r="Q44" s="96">
        <f t="shared" ref="Q44:Q45" si="35">P44/P43*100</f>
        <v>100.41897859812026</v>
      </c>
      <c r="R44" s="96">
        <f t="shared" ref="R44:R45" si="36">P44/D44*100</f>
        <v>28.988444502557904</v>
      </c>
      <c r="S44" s="96">
        <v>170</v>
      </c>
      <c r="T44" s="96">
        <v>189.6</v>
      </c>
      <c r="U44" s="96">
        <v>451.8</v>
      </c>
      <c r="V44" s="96">
        <f t="shared" ref="V44:V45" si="37">U44/U43*100</f>
        <v>99.493503633560891</v>
      </c>
      <c r="W44" s="96">
        <v>672.5</v>
      </c>
      <c r="X44" s="96">
        <v>204.3</v>
      </c>
      <c r="Y44" s="96">
        <v>2352.8000000000002</v>
      </c>
      <c r="Z44" s="96">
        <v>294.3</v>
      </c>
      <c r="AA44" s="96">
        <v>998.1</v>
      </c>
      <c r="AB44" s="96">
        <v>166.4</v>
      </c>
      <c r="AC44" s="96">
        <v>84.1</v>
      </c>
      <c r="AD44" s="96">
        <v>749.5</v>
      </c>
      <c r="AE44" s="96">
        <v>209.4</v>
      </c>
      <c r="AF44" s="96">
        <v>735.3</v>
      </c>
      <c r="AG44" s="96">
        <v>2006.3</v>
      </c>
      <c r="AH44" s="96">
        <v>1187.3</v>
      </c>
      <c r="AI44" s="104">
        <v>1943.6</v>
      </c>
      <c r="AJ44" s="105"/>
      <c r="AK44" s="105"/>
    </row>
    <row r="45" spans="2:37" s="17" customFormat="1" ht="12" customHeight="1">
      <c r="B45" s="58">
        <v>2015</v>
      </c>
      <c r="C45" s="59" t="s">
        <v>65</v>
      </c>
      <c r="D45" s="106">
        <v>42828.1</v>
      </c>
      <c r="E45" s="106">
        <f t="shared" si="30"/>
        <v>100</v>
      </c>
      <c r="F45" s="106">
        <v>100</v>
      </c>
      <c r="G45" s="106">
        <v>5732.4</v>
      </c>
      <c r="H45" s="106">
        <f t="shared" si="31"/>
        <v>112.79811097992916</v>
      </c>
      <c r="I45" s="106">
        <f t="shared" si="32"/>
        <v>13.384670344937085</v>
      </c>
      <c r="J45" s="106">
        <v>4811.7</v>
      </c>
      <c r="K45" s="106">
        <v>99</v>
      </c>
      <c r="L45" s="106">
        <v>821.7</v>
      </c>
      <c r="M45" s="106">
        <v>12929.6</v>
      </c>
      <c r="N45" s="106">
        <f t="shared" si="33"/>
        <v>100.84704781218315</v>
      </c>
      <c r="O45" s="106">
        <f t="shared" si="34"/>
        <v>30.189525101510462</v>
      </c>
      <c r="P45" s="106">
        <v>12531.5</v>
      </c>
      <c r="Q45" s="106">
        <f t="shared" si="35"/>
        <v>100.9367549455506</v>
      </c>
      <c r="R45" s="106">
        <f t="shared" si="36"/>
        <v>29.259995190073806</v>
      </c>
      <c r="S45" s="106">
        <v>180.8</v>
      </c>
      <c r="T45" s="106">
        <v>188.8</v>
      </c>
      <c r="U45" s="106">
        <v>464.9</v>
      </c>
      <c r="V45" s="106">
        <f t="shared" si="37"/>
        <v>102.89951305887558</v>
      </c>
      <c r="W45" s="106">
        <v>672.9</v>
      </c>
      <c r="X45" s="106">
        <v>214.4</v>
      </c>
      <c r="Y45" s="106">
        <v>2414.3000000000002</v>
      </c>
      <c r="Z45" s="106">
        <v>292.39999999999998</v>
      </c>
      <c r="AA45" s="106">
        <v>990.6</v>
      </c>
      <c r="AB45" s="106">
        <v>168.6</v>
      </c>
      <c r="AC45" s="106">
        <v>82.5</v>
      </c>
      <c r="AD45" s="106">
        <v>789.8</v>
      </c>
      <c r="AE45" s="106">
        <v>208.6</v>
      </c>
      <c r="AF45" s="106">
        <v>736.6</v>
      </c>
      <c r="AG45" s="106">
        <v>2028</v>
      </c>
      <c r="AH45" s="106">
        <v>1202.3</v>
      </c>
      <c r="AI45" s="107">
        <v>1896.1</v>
      </c>
      <c r="AJ45" s="105"/>
      <c r="AK45" s="105"/>
    </row>
    <row r="46" spans="2:37" ht="12" customHeight="1">
      <c r="B46" s="12" t="s">
        <v>43</v>
      </c>
      <c r="C46" s="11"/>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88"/>
      <c r="AK46" s="88"/>
    </row>
    <row r="47" spans="2:37" ht="12" customHeight="1">
      <c r="B47" s="6" t="s">
        <v>44</v>
      </c>
      <c r="C47" s="2"/>
      <c r="D47" s="2"/>
      <c r="E47" s="2"/>
      <c r="F47" s="2"/>
      <c r="G47" s="2"/>
      <c r="H47" s="2"/>
      <c r="I47" s="2"/>
      <c r="J47" s="2"/>
      <c r="K47" s="2"/>
      <c r="L47" s="2"/>
      <c r="M47" s="2"/>
      <c r="N47" s="2"/>
      <c r="O47" s="2"/>
      <c r="P47" s="2"/>
      <c r="Q47" s="2"/>
      <c r="R47" s="2"/>
      <c r="S47" s="2"/>
      <c r="T47" s="2"/>
      <c r="U47" s="2"/>
      <c r="V47" s="2"/>
      <c r="W47" s="2"/>
      <c r="X47" s="2"/>
    </row>
    <row r="48" spans="2:37" ht="12" customHeight="1">
      <c r="B48" s="7" t="s">
        <v>45</v>
      </c>
      <c r="C48" s="8"/>
      <c r="D48" s="8"/>
      <c r="E48" s="8"/>
      <c r="F48" s="8"/>
      <c r="G48" s="8"/>
      <c r="H48" s="8"/>
      <c r="I48" s="8"/>
      <c r="J48" s="8"/>
      <c r="K48" s="8"/>
      <c r="L48" s="8"/>
      <c r="M48" s="8"/>
      <c r="N48" s="8"/>
      <c r="O48" s="8"/>
      <c r="P48" s="8"/>
      <c r="Q48" s="8"/>
      <c r="R48" s="8"/>
      <c r="S48" s="62"/>
      <c r="T48" s="62"/>
      <c r="U48" s="62"/>
      <c r="V48" s="62"/>
      <c r="W48" s="62"/>
      <c r="X48" s="62"/>
      <c r="Y48" s="62"/>
      <c r="Z48" s="62"/>
      <c r="AA48" s="62"/>
      <c r="AB48" s="62"/>
      <c r="AC48" s="62"/>
      <c r="AD48" s="62"/>
      <c r="AE48" s="62"/>
      <c r="AF48" s="62"/>
      <c r="AG48" s="62"/>
      <c r="AH48" s="62"/>
      <c r="AI48" s="62"/>
    </row>
    <row r="49" spans="2:35" ht="12" customHeight="1">
      <c r="B49" s="9" t="s">
        <v>42</v>
      </c>
      <c r="C49" s="8"/>
      <c r="D49" s="8"/>
      <c r="E49" s="8"/>
      <c r="F49" s="8"/>
      <c r="G49" s="8"/>
      <c r="H49" s="8"/>
      <c r="I49" s="8"/>
      <c r="J49" s="8"/>
      <c r="K49" s="8"/>
      <c r="L49" s="8"/>
      <c r="M49" s="8"/>
      <c r="N49" s="8"/>
      <c r="O49" s="8"/>
      <c r="P49" s="8"/>
      <c r="Q49" s="8"/>
      <c r="R49" s="8"/>
      <c r="S49" s="7"/>
      <c r="T49" s="8"/>
      <c r="U49" s="8"/>
      <c r="V49" s="8"/>
      <c r="W49" s="8"/>
      <c r="X49" s="8"/>
    </row>
    <row r="50" spans="2:35" ht="12" customHeight="1">
      <c r="B50" s="7" t="s">
        <v>46</v>
      </c>
      <c r="C50" s="10"/>
      <c r="D50" s="10"/>
      <c r="E50" s="10"/>
      <c r="F50" s="10"/>
      <c r="G50" s="10"/>
      <c r="H50" s="10"/>
      <c r="I50" s="10"/>
      <c r="J50" s="10"/>
      <c r="K50" s="10"/>
      <c r="L50" s="10"/>
      <c r="M50" s="10"/>
      <c r="N50" s="10"/>
      <c r="O50" s="10"/>
      <c r="P50" s="10"/>
      <c r="Q50" s="10"/>
      <c r="R50" s="10"/>
      <c r="S50" s="10"/>
      <c r="T50" s="10"/>
      <c r="U50" s="10"/>
      <c r="V50" s="10"/>
      <c r="W50" s="10"/>
      <c r="X50" s="10"/>
    </row>
    <row r="51" spans="2:35" ht="12" customHeight="1">
      <c r="B51" s="13" t="s">
        <v>47</v>
      </c>
      <c r="C51" s="3"/>
      <c r="D51" s="3"/>
      <c r="E51" s="3"/>
      <c r="F51" s="3"/>
      <c r="G51" s="3"/>
      <c r="H51" s="3"/>
      <c r="I51" s="3"/>
      <c r="J51" s="3"/>
      <c r="K51" s="3"/>
      <c r="L51" s="3"/>
      <c r="M51" s="3"/>
      <c r="N51" s="3"/>
      <c r="O51" s="3"/>
      <c r="P51" s="3"/>
      <c r="Q51" s="3"/>
      <c r="R51" s="3"/>
      <c r="S51" s="3"/>
      <c r="T51" s="3"/>
      <c r="U51" s="3"/>
      <c r="V51" s="3"/>
      <c r="W51" s="3"/>
      <c r="X51" s="3"/>
    </row>
    <row r="52" spans="2:35" ht="12" customHeight="1">
      <c r="B52" s="13" t="s">
        <v>57</v>
      </c>
      <c r="C52" s="3"/>
      <c r="D52" s="3"/>
      <c r="E52" s="3"/>
      <c r="F52" s="3"/>
      <c r="G52" s="3"/>
      <c r="H52" s="3"/>
      <c r="I52" s="3"/>
      <c r="J52" s="3"/>
      <c r="K52" s="3"/>
      <c r="L52" s="3"/>
      <c r="M52" s="3"/>
      <c r="N52" s="3"/>
      <c r="O52" s="3"/>
      <c r="P52" s="3"/>
      <c r="Q52" s="3"/>
      <c r="R52" s="3"/>
      <c r="S52" s="3"/>
      <c r="T52" s="3"/>
      <c r="U52" s="3"/>
      <c r="V52" s="3"/>
      <c r="W52" s="3"/>
      <c r="X52" s="3"/>
    </row>
    <row r="53" spans="2:35" ht="12" customHeight="1">
      <c r="B53" s="61" t="s">
        <v>68</v>
      </c>
    </row>
    <row r="54" spans="2:35" ht="12" customHeight="1">
      <c r="B54" s="61" t="s">
        <v>69</v>
      </c>
      <c r="AI54" s="14" t="s">
        <v>63</v>
      </c>
    </row>
    <row r="55" spans="2:35" ht="12" customHeight="1"/>
    <row r="56" spans="2:35" ht="12" customHeight="1"/>
    <row r="57" spans="2:35" ht="11.25" customHeight="1"/>
    <row r="58" spans="2:35" s="60" customFormat="1" ht="11.25" customHeight="1"/>
    <row r="59" spans="2:35" ht="11.25" customHeight="1"/>
    <row r="60" spans="2:35" ht="11.25" customHeight="1"/>
    <row r="61" spans="2:35" ht="11.25" customHeight="1"/>
  </sheetData>
  <mergeCells count="22">
    <mergeCell ref="B5:C11"/>
    <mergeCell ref="T8:T11"/>
    <mergeCell ref="K8:K11"/>
    <mergeCell ref="L8:L11"/>
    <mergeCell ref="J8:J11"/>
    <mergeCell ref="G6:H6"/>
    <mergeCell ref="AH8:AH11"/>
    <mergeCell ref="AG8:AG11"/>
    <mergeCell ref="U8:V10"/>
    <mergeCell ref="W8:W11"/>
    <mergeCell ref="P7:AI7"/>
    <mergeCell ref="AI8:AI11"/>
    <mergeCell ref="S8:S11"/>
    <mergeCell ref="AF8:AF11"/>
    <mergeCell ref="AE8:AE11"/>
    <mergeCell ref="AD8:AD11"/>
    <mergeCell ref="AC8:AC11"/>
    <mergeCell ref="AB8:AB11"/>
    <mergeCell ref="AA8:AA11"/>
    <mergeCell ref="Z8:Z11"/>
    <mergeCell ref="Y8:Y11"/>
    <mergeCell ref="X8:X11"/>
  </mergeCells>
  <phoneticPr fontId="1"/>
  <pageMargins left="0.59055118110236227" right="0" top="0.59055118110236227" bottom="0" header="0.31496062992125984" footer="0.31496062992125984"/>
  <pageSetup paperSize="9" scale="95" orientation="landscape" horizontalDpi="4294967294" verticalDpi="0" r:id="rId1"/>
  <ignoredErrors>
    <ignoredError sqref="C20:C40" numberStoredAsText="1"/>
    <ignoredError sqref="N32:N4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データ表</vt:lpstr>
      <vt:lpstr>データ表!Print_Area</vt:lpstr>
    </vt:vector>
  </TitlesOfParts>
  <Company>エムディー創研</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ito</cp:lastModifiedBy>
  <cp:lastPrinted>2014-09-26T03:11:31Z</cp:lastPrinted>
  <dcterms:created xsi:type="dcterms:W3CDTF">2008-12-09T00:35:57Z</dcterms:created>
  <dcterms:modified xsi:type="dcterms:W3CDTF">2017-04-06T05:55:50Z</dcterms:modified>
</cp:coreProperties>
</file>