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75" yWindow="15" windowWidth="24120" windowHeight="11670" tabRatio="743" activeTab="5"/>
  </bookViews>
  <sheets>
    <sheet name="子畜_年" sheetId="1" r:id="rId1"/>
    <sheet name="子畜_月別" sheetId="3" r:id="rId2"/>
    <sheet name="肉畜_年" sheetId="5" r:id="rId3"/>
    <sheet name="肉畜_月別" sheetId="4" r:id="rId4"/>
    <sheet name="成畜_年" sheetId="9" r:id="rId5"/>
    <sheet name="成畜_月別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de" localSheetId="5">#REF!</definedName>
    <definedName name="code" localSheetId="4">#REF!</definedName>
    <definedName name="code" localSheetId="3">#REF!</definedName>
    <definedName name="code" localSheetId="2">#REF!</definedName>
    <definedName name="code">#REF!</definedName>
    <definedName name="cord" localSheetId="5">#REF!</definedName>
    <definedName name="cord" localSheetId="4">#REF!</definedName>
    <definedName name="cord" localSheetId="3">#REF!</definedName>
    <definedName name="cord" localSheetId="2">#REF!</definedName>
    <definedName name="cord">#REF!</definedName>
    <definedName name="jcode" localSheetId="5">#REF!</definedName>
    <definedName name="jcode" localSheetId="4">#REF!</definedName>
    <definedName name="jcode" localSheetId="3">#REF!</definedName>
    <definedName name="jcode" localSheetId="2">#REF!</definedName>
    <definedName name="jcode">#REF!</definedName>
    <definedName name="jname" localSheetId="5">#REF!</definedName>
    <definedName name="jname" localSheetId="4">#REF!</definedName>
    <definedName name="jname" localSheetId="3">#REF!</definedName>
    <definedName name="jname" localSheetId="2">#REF!</definedName>
    <definedName name="jname">#REF!</definedName>
    <definedName name="name" localSheetId="5">#REF!</definedName>
    <definedName name="name" localSheetId="4">#REF!</definedName>
    <definedName name="name" localSheetId="3">#REF!</definedName>
    <definedName name="name" localSheetId="2">#REF!</definedName>
    <definedName name="name">#REF!</definedName>
    <definedName name="Paste01" localSheetId="5">#REF!</definedName>
    <definedName name="Paste01" localSheetId="4">#REF!</definedName>
    <definedName name="Paste01" localSheetId="3">#REF!</definedName>
    <definedName name="Paste01" localSheetId="2">#REF!</definedName>
    <definedName name="Paste01">#REF!</definedName>
    <definedName name="_xlnm.Print_Area" localSheetId="1">子畜_月別!$B$2:$U$284</definedName>
    <definedName name="_xlnm.Print_Area" localSheetId="0">子畜_年!$B$2:$V$37</definedName>
    <definedName name="_xlnm.Print_Area" localSheetId="5">成畜_月別!$B$2:$H$281</definedName>
    <definedName name="_xlnm.Print_Area" localSheetId="4">成畜_年!$B$2:$H$38</definedName>
    <definedName name="_xlnm.Print_Area" localSheetId="3">肉畜_月別!$B$2:$K$284</definedName>
    <definedName name="_xlnm.Print_Area" localSheetId="2">肉畜_年!$B$2:$K$40</definedName>
    <definedName name="_xlnm.Print_Titles" localSheetId="5">成畜_月別!$5:$9</definedName>
    <definedName name="_xlnm.Print_Titles" localSheetId="3">肉畜_月別!$5:$9</definedName>
    <definedName name="あいうえお">[1]書記局諸経費!$J$66:$K$68</definedName>
    <definedName name="コード１" localSheetId="5">#REF!</definedName>
    <definedName name="コード１" localSheetId="4">#REF!</definedName>
    <definedName name="コード１" localSheetId="3">#REF!</definedName>
    <definedName name="コード１" localSheetId="2">#REF!</definedName>
    <definedName name="コード１">#REF!</definedName>
    <definedName name="印刷領域">'[2]4(10)'!$B$2:$H$22</definedName>
    <definedName name="行頭" localSheetId="5">#REF!</definedName>
    <definedName name="行頭" localSheetId="4">#REF!</definedName>
    <definedName name="行頭" localSheetId="3">#REF!</definedName>
    <definedName name="行頭" localSheetId="2">#REF!</definedName>
    <definedName name="行頭">#REF!</definedName>
    <definedName name="行末" localSheetId="5">#REF!</definedName>
    <definedName name="行末" localSheetId="4">#REF!</definedName>
    <definedName name="行末" localSheetId="3">#REF!</definedName>
    <definedName name="行末" localSheetId="2">#REF!</definedName>
    <definedName name="行末">#REF!</definedName>
    <definedName name="指数">[3]GEAE04C!$G$7:$BI$200</definedName>
    <definedName name="事務所名" localSheetId="5">#REF!</definedName>
    <definedName name="事務所名" localSheetId="4">#REF!</definedName>
    <definedName name="事務所名" localSheetId="3">#REF!</definedName>
    <definedName name="事務所名" localSheetId="2">#REF!</definedName>
    <definedName name="事務所名">#REF!</definedName>
    <definedName name="出張所">[3]ｺｰﾄﾞ表!$CS$3:$CT$10</definedName>
    <definedName name="対前月1月" localSheetId="5">#REF!</definedName>
    <definedName name="対前月1月" localSheetId="4">#REF!</definedName>
    <definedName name="対前月1月" localSheetId="3">#REF!</definedName>
    <definedName name="対前月1月" localSheetId="2">#REF!</definedName>
    <definedName name="対前月1月">#REF!</definedName>
    <definedName name="統計表" localSheetId="5">#REF!</definedName>
    <definedName name="統計表" localSheetId="4">#REF!</definedName>
    <definedName name="統計表" localSheetId="3">#REF!</definedName>
    <definedName name="統計表" localSheetId="2">#REF!</definedName>
    <definedName name="統計表">#REF!</definedName>
    <definedName name="品名">[3]ｺｰﾄﾞ表!$G$3:$BW$179</definedName>
    <definedName name="品目名" localSheetId="5">#REF!</definedName>
    <definedName name="品目名" localSheetId="4">#REF!</definedName>
    <definedName name="品目名" localSheetId="3">#REF!</definedName>
    <definedName name="品目名" localSheetId="2">#REF!</definedName>
    <definedName name="品目名">#REF!</definedName>
    <definedName name="物賃ｺｰﾄﾞ">[4]ｺｰﾄﾞ表!$A$2:$B$238</definedName>
    <definedName name="物賃ｺｰﾄﾞ2">[5]ｺｰﾄﾞ表!$A$2:$B$238</definedName>
    <definedName name="物賃コード表">[6]コード表!$A$2:$B$155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3" i="8" l="1"/>
  <c r="E273" i="8"/>
  <c r="G272" i="8"/>
  <c r="E272" i="8"/>
  <c r="G271" i="8"/>
  <c r="E271" i="8"/>
  <c r="G270" i="8"/>
  <c r="E270" i="8"/>
  <c r="G269" i="8"/>
  <c r="E269" i="8"/>
  <c r="G268" i="8"/>
  <c r="E268" i="8"/>
  <c r="G267" i="8"/>
  <c r="E267" i="8"/>
  <c r="G266" i="8"/>
  <c r="E266" i="8"/>
  <c r="G265" i="8"/>
  <c r="E265" i="8"/>
  <c r="G264" i="8"/>
  <c r="E264" i="8"/>
  <c r="G263" i="8"/>
  <c r="E263" i="8"/>
  <c r="G262" i="8"/>
  <c r="E262" i="8"/>
  <c r="K273" i="4"/>
  <c r="I273" i="4"/>
  <c r="G273" i="4"/>
  <c r="E273" i="4"/>
  <c r="K272" i="4"/>
  <c r="I272" i="4"/>
  <c r="G272" i="4"/>
  <c r="E272" i="4"/>
  <c r="K271" i="4"/>
  <c r="I271" i="4"/>
  <c r="G271" i="4"/>
  <c r="E271" i="4"/>
  <c r="K270" i="4"/>
  <c r="I270" i="4"/>
  <c r="G270" i="4"/>
  <c r="E270" i="4"/>
  <c r="K269" i="4"/>
  <c r="I269" i="4"/>
  <c r="G269" i="4"/>
  <c r="E269" i="4"/>
  <c r="K268" i="4"/>
  <c r="I268" i="4"/>
  <c r="G268" i="4"/>
  <c r="E268" i="4"/>
  <c r="K267" i="4"/>
  <c r="I267" i="4"/>
  <c r="G267" i="4"/>
  <c r="E267" i="4"/>
  <c r="K266" i="4"/>
  <c r="I266" i="4"/>
  <c r="G266" i="4"/>
  <c r="E266" i="4"/>
  <c r="K265" i="4"/>
  <c r="I265" i="4"/>
  <c r="G265" i="4"/>
  <c r="E265" i="4"/>
  <c r="K264" i="4"/>
  <c r="I264" i="4"/>
  <c r="G264" i="4"/>
  <c r="E264" i="4"/>
  <c r="K263" i="4"/>
  <c r="I263" i="4"/>
  <c r="G263" i="4"/>
  <c r="E263" i="4"/>
  <c r="K262" i="4"/>
  <c r="I262" i="4"/>
  <c r="G262" i="4"/>
  <c r="E262" i="4"/>
  <c r="Q273" i="3"/>
  <c r="O273" i="3"/>
  <c r="M273" i="3"/>
  <c r="K273" i="3"/>
  <c r="I273" i="3"/>
  <c r="G273" i="3"/>
  <c r="E273" i="3"/>
  <c r="Q272" i="3"/>
  <c r="O272" i="3"/>
  <c r="M272" i="3"/>
  <c r="K272" i="3"/>
  <c r="I272" i="3"/>
  <c r="G272" i="3"/>
  <c r="E272" i="3"/>
  <c r="Q271" i="3"/>
  <c r="O271" i="3"/>
  <c r="M271" i="3"/>
  <c r="K271" i="3"/>
  <c r="I271" i="3"/>
  <c r="G271" i="3"/>
  <c r="E271" i="3"/>
  <c r="Q270" i="3"/>
  <c r="O270" i="3"/>
  <c r="M270" i="3"/>
  <c r="K270" i="3"/>
  <c r="I270" i="3"/>
  <c r="G270" i="3"/>
  <c r="E270" i="3"/>
  <c r="Q269" i="3"/>
  <c r="O269" i="3"/>
  <c r="M269" i="3"/>
  <c r="K269" i="3"/>
  <c r="I269" i="3"/>
  <c r="G269" i="3"/>
  <c r="E269" i="3"/>
  <c r="Q268" i="3"/>
  <c r="O268" i="3"/>
  <c r="M268" i="3"/>
  <c r="K268" i="3"/>
  <c r="I268" i="3"/>
  <c r="G268" i="3"/>
  <c r="E268" i="3"/>
  <c r="Q267" i="3"/>
  <c r="O267" i="3"/>
  <c r="M267" i="3"/>
  <c r="K267" i="3"/>
  <c r="I267" i="3"/>
  <c r="G267" i="3"/>
  <c r="E267" i="3"/>
  <c r="Q266" i="3"/>
  <c r="O266" i="3"/>
  <c r="M266" i="3"/>
  <c r="K266" i="3"/>
  <c r="I266" i="3"/>
  <c r="G266" i="3"/>
  <c r="E266" i="3"/>
  <c r="Q265" i="3"/>
  <c r="O265" i="3"/>
  <c r="M265" i="3"/>
  <c r="K265" i="3"/>
  <c r="I265" i="3"/>
  <c r="G265" i="3"/>
  <c r="E265" i="3"/>
  <c r="Q264" i="3"/>
  <c r="O264" i="3"/>
  <c r="M264" i="3"/>
  <c r="K264" i="3"/>
  <c r="I264" i="3"/>
  <c r="G264" i="3"/>
  <c r="E264" i="3"/>
  <c r="Q263" i="3"/>
  <c r="O263" i="3"/>
  <c r="M263" i="3"/>
  <c r="K263" i="3"/>
  <c r="I263" i="3"/>
  <c r="G263" i="3"/>
  <c r="E263" i="3"/>
  <c r="Q262" i="3"/>
  <c r="O262" i="3"/>
  <c r="M262" i="3"/>
  <c r="K262" i="3"/>
  <c r="I262" i="3"/>
  <c r="G262" i="3"/>
  <c r="E262" i="3"/>
  <c r="Q30" i="1" l="1"/>
  <c r="O30" i="1"/>
  <c r="M30" i="1"/>
  <c r="K30" i="1"/>
  <c r="I30" i="1"/>
  <c r="G30" i="1"/>
  <c r="E30" i="1"/>
  <c r="K30" i="5"/>
  <c r="I30" i="5"/>
  <c r="G30" i="5"/>
  <c r="E30" i="5"/>
  <c r="G30" i="9"/>
  <c r="E30" i="9"/>
  <c r="K283" i="4" l="1"/>
  <c r="G281" i="8" l="1"/>
  <c r="Q29" i="1"/>
  <c r="O29" i="1"/>
  <c r="M29" i="1"/>
  <c r="K29" i="1"/>
  <c r="I29" i="1"/>
  <c r="G29" i="1"/>
  <c r="E29" i="1"/>
  <c r="K29" i="5"/>
  <c r="I29" i="5"/>
  <c r="G29" i="5"/>
  <c r="E29" i="5"/>
  <c r="G29" i="9"/>
  <c r="E29" i="9"/>
  <c r="G261" i="8"/>
  <c r="E261" i="8"/>
  <c r="G260" i="8"/>
  <c r="E260" i="8"/>
  <c r="G259" i="8"/>
  <c r="E259" i="8"/>
  <c r="G258" i="8"/>
  <c r="E258" i="8"/>
  <c r="G257" i="8"/>
  <c r="E257" i="8"/>
  <c r="G256" i="8"/>
  <c r="E256" i="8"/>
  <c r="G255" i="8"/>
  <c r="E255" i="8"/>
  <c r="G254" i="8"/>
  <c r="E254" i="8"/>
  <c r="G253" i="8"/>
  <c r="E253" i="8"/>
  <c r="G252" i="8"/>
  <c r="E252" i="8"/>
  <c r="G251" i="8"/>
  <c r="E251" i="8"/>
  <c r="G250" i="8"/>
  <c r="E250" i="8"/>
  <c r="K261" i="4"/>
  <c r="I261" i="4"/>
  <c r="G261" i="4"/>
  <c r="E261" i="4"/>
  <c r="K260" i="4"/>
  <c r="I260" i="4"/>
  <c r="G260" i="4"/>
  <c r="E260" i="4"/>
  <c r="K259" i="4"/>
  <c r="I259" i="4"/>
  <c r="G259" i="4"/>
  <c r="E259" i="4"/>
  <c r="K258" i="4"/>
  <c r="I258" i="4"/>
  <c r="G258" i="4"/>
  <c r="E258" i="4"/>
  <c r="K257" i="4"/>
  <c r="I257" i="4"/>
  <c r="G257" i="4"/>
  <c r="E257" i="4"/>
  <c r="K256" i="4"/>
  <c r="I256" i="4"/>
  <c r="G256" i="4"/>
  <c r="E256" i="4"/>
  <c r="K255" i="4"/>
  <c r="I255" i="4"/>
  <c r="G255" i="4"/>
  <c r="E255" i="4"/>
  <c r="K254" i="4"/>
  <c r="I254" i="4"/>
  <c r="G254" i="4"/>
  <c r="E254" i="4"/>
  <c r="K253" i="4"/>
  <c r="I253" i="4"/>
  <c r="G253" i="4"/>
  <c r="E253" i="4"/>
  <c r="K252" i="4"/>
  <c r="I252" i="4"/>
  <c r="G252" i="4"/>
  <c r="E252" i="4"/>
  <c r="K251" i="4"/>
  <c r="I251" i="4"/>
  <c r="G251" i="4"/>
  <c r="E251" i="4"/>
  <c r="K250" i="4"/>
  <c r="I250" i="4"/>
  <c r="G250" i="4"/>
  <c r="E250" i="4"/>
  <c r="Q261" i="3"/>
  <c r="O261" i="3"/>
  <c r="M261" i="3"/>
  <c r="K261" i="3"/>
  <c r="I261" i="3"/>
  <c r="G261" i="3"/>
  <c r="E261" i="3"/>
  <c r="Q260" i="3"/>
  <c r="O260" i="3"/>
  <c r="M260" i="3"/>
  <c r="K260" i="3"/>
  <c r="I260" i="3"/>
  <c r="G260" i="3"/>
  <c r="E260" i="3"/>
  <c r="Q259" i="3"/>
  <c r="O259" i="3"/>
  <c r="M259" i="3"/>
  <c r="K259" i="3"/>
  <c r="I259" i="3"/>
  <c r="G259" i="3"/>
  <c r="E259" i="3"/>
  <c r="Q258" i="3"/>
  <c r="O258" i="3"/>
  <c r="M258" i="3"/>
  <c r="K258" i="3"/>
  <c r="I258" i="3"/>
  <c r="G258" i="3"/>
  <c r="E258" i="3"/>
  <c r="Q257" i="3"/>
  <c r="O257" i="3"/>
  <c r="M257" i="3"/>
  <c r="K257" i="3"/>
  <c r="I257" i="3"/>
  <c r="G257" i="3"/>
  <c r="E257" i="3"/>
  <c r="Q256" i="3"/>
  <c r="O256" i="3"/>
  <c r="M256" i="3"/>
  <c r="K256" i="3"/>
  <c r="I256" i="3"/>
  <c r="G256" i="3"/>
  <c r="E256" i="3"/>
  <c r="Q255" i="3"/>
  <c r="O255" i="3"/>
  <c r="M255" i="3"/>
  <c r="K255" i="3"/>
  <c r="I255" i="3"/>
  <c r="G255" i="3"/>
  <c r="E255" i="3"/>
  <c r="Q254" i="3"/>
  <c r="O254" i="3"/>
  <c r="M254" i="3"/>
  <c r="K254" i="3"/>
  <c r="I254" i="3"/>
  <c r="G254" i="3"/>
  <c r="E254" i="3"/>
  <c r="Q253" i="3"/>
  <c r="O253" i="3"/>
  <c r="M253" i="3"/>
  <c r="K253" i="3"/>
  <c r="I253" i="3"/>
  <c r="G253" i="3"/>
  <c r="E253" i="3"/>
  <c r="Q252" i="3"/>
  <c r="O252" i="3"/>
  <c r="M252" i="3"/>
  <c r="K252" i="3"/>
  <c r="I252" i="3"/>
  <c r="G252" i="3"/>
  <c r="E252" i="3"/>
  <c r="Q251" i="3"/>
  <c r="O251" i="3"/>
  <c r="M251" i="3"/>
  <c r="K251" i="3"/>
  <c r="I251" i="3"/>
  <c r="G251" i="3"/>
  <c r="E251" i="3"/>
  <c r="Q250" i="3"/>
  <c r="O250" i="3"/>
  <c r="M250" i="3"/>
  <c r="K250" i="3"/>
  <c r="I250" i="3"/>
  <c r="G250" i="3"/>
  <c r="E250" i="3"/>
  <c r="K24" i="1"/>
  <c r="K25" i="1"/>
  <c r="K26" i="1"/>
  <c r="K27" i="1"/>
  <c r="K28" i="1"/>
  <c r="G28" i="9"/>
  <c r="E28" i="9"/>
  <c r="K28" i="5"/>
  <c r="I28" i="5"/>
  <c r="G28" i="5"/>
  <c r="E28" i="5"/>
  <c r="Q28" i="1"/>
  <c r="O28" i="1"/>
  <c r="M28" i="1"/>
  <c r="I28" i="1"/>
  <c r="G28" i="1"/>
  <c r="E28" i="1"/>
  <c r="G249" i="8"/>
  <c r="E249" i="8"/>
  <c r="G248" i="8"/>
  <c r="E248" i="8"/>
  <c r="G247" i="8"/>
  <c r="E247" i="8"/>
  <c r="G246" i="8"/>
  <c r="E246" i="8"/>
  <c r="G245" i="8"/>
  <c r="E245" i="8"/>
  <c r="G244" i="8"/>
  <c r="E244" i="8"/>
  <c r="G243" i="8"/>
  <c r="E243" i="8"/>
  <c r="G242" i="8"/>
  <c r="E242" i="8"/>
  <c r="G241" i="8"/>
  <c r="E241" i="8"/>
  <c r="G240" i="8"/>
  <c r="E240" i="8"/>
  <c r="G239" i="8"/>
  <c r="E239" i="8"/>
  <c r="G238" i="8"/>
  <c r="E238" i="8"/>
  <c r="K249" i="4"/>
  <c r="I249" i="4"/>
  <c r="G249" i="4"/>
  <c r="E249" i="4"/>
  <c r="K248" i="4"/>
  <c r="I248" i="4"/>
  <c r="G248" i="4"/>
  <c r="E248" i="4"/>
  <c r="K247" i="4"/>
  <c r="I247" i="4"/>
  <c r="G247" i="4"/>
  <c r="E247" i="4"/>
  <c r="K246" i="4"/>
  <c r="I246" i="4"/>
  <c r="G246" i="4"/>
  <c r="E246" i="4"/>
  <c r="K245" i="4"/>
  <c r="I245" i="4"/>
  <c r="G245" i="4"/>
  <c r="E245" i="4"/>
  <c r="K244" i="4"/>
  <c r="I244" i="4"/>
  <c r="G244" i="4"/>
  <c r="E244" i="4"/>
  <c r="K243" i="4"/>
  <c r="I243" i="4"/>
  <c r="G243" i="4"/>
  <c r="E243" i="4"/>
  <c r="K242" i="4"/>
  <c r="I242" i="4"/>
  <c r="G242" i="4"/>
  <c r="E242" i="4"/>
  <c r="K241" i="4"/>
  <c r="I241" i="4"/>
  <c r="G241" i="4"/>
  <c r="E241" i="4"/>
  <c r="K240" i="4"/>
  <c r="I240" i="4"/>
  <c r="G240" i="4"/>
  <c r="E240" i="4"/>
  <c r="K239" i="4"/>
  <c r="I239" i="4"/>
  <c r="G239" i="4"/>
  <c r="E239" i="4"/>
  <c r="K238" i="4"/>
  <c r="I238" i="4"/>
  <c r="G238" i="4"/>
  <c r="E238" i="4"/>
  <c r="Q249" i="3"/>
  <c r="O249" i="3"/>
  <c r="M249" i="3"/>
  <c r="K249" i="3"/>
  <c r="I249" i="3"/>
  <c r="G249" i="3"/>
  <c r="E249" i="3"/>
  <c r="Q248" i="3"/>
  <c r="O248" i="3"/>
  <c r="M248" i="3"/>
  <c r="K248" i="3"/>
  <c r="I248" i="3"/>
  <c r="G248" i="3"/>
  <c r="E248" i="3"/>
  <c r="Q247" i="3"/>
  <c r="O247" i="3"/>
  <c r="M247" i="3"/>
  <c r="K247" i="3"/>
  <c r="I247" i="3"/>
  <c r="G247" i="3"/>
  <c r="E247" i="3"/>
  <c r="Q246" i="3"/>
  <c r="O246" i="3"/>
  <c r="M246" i="3"/>
  <c r="K246" i="3"/>
  <c r="I246" i="3"/>
  <c r="G246" i="3"/>
  <c r="E246" i="3"/>
  <c r="Q245" i="3"/>
  <c r="O245" i="3"/>
  <c r="M245" i="3"/>
  <c r="K245" i="3"/>
  <c r="I245" i="3"/>
  <c r="G245" i="3"/>
  <c r="E245" i="3"/>
  <c r="Q244" i="3"/>
  <c r="O244" i="3"/>
  <c r="M244" i="3"/>
  <c r="K244" i="3"/>
  <c r="I244" i="3"/>
  <c r="G244" i="3"/>
  <c r="E244" i="3"/>
  <c r="Q243" i="3"/>
  <c r="O243" i="3"/>
  <c r="M243" i="3"/>
  <c r="K243" i="3"/>
  <c r="I243" i="3"/>
  <c r="G243" i="3"/>
  <c r="E243" i="3"/>
  <c r="Q242" i="3"/>
  <c r="O242" i="3"/>
  <c r="M242" i="3"/>
  <c r="K242" i="3"/>
  <c r="I242" i="3"/>
  <c r="G242" i="3"/>
  <c r="E242" i="3"/>
  <c r="Q241" i="3"/>
  <c r="O241" i="3"/>
  <c r="M241" i="3"/>
  <c r="K241" i="3"/>
  <c r="I241" i="3"/>
  <c r="G241" i="3"/>
  <c r="E241" i="3"/>
  <c r="Q240" i="3"/>
  <c r="O240" i="3"/>
  <c r="M240" i="3"/>
  <c r="K240" i="3"/>
  <c r="I240" i="3"/>
  <c r="G240" i="3"/>
  <c r="E240" i="3"/>
  <c r="Q239" i="3"/>
  <c r="O239" i="3"/>
  <c r="M239" i="3"/>
  <c r="K239" i="3"/>
  <c r="I239" i="3"/>
  <c r="G239" i="3"/>
  <c r="E239" i="3"/>
  <c r="Q238" i="3"/>
  <c r="O238" i="3"/>
  <c r="M238" i="3"/>
  <c r="K238" i="3"/>
  <c r="I238" i="3"/>
  <c r="G238" i="3"/>
  <c r="E238" i="3"/>
  <c r="G237" i="8"/>
  <c r="M237" i="3"/>
  <c r="G27" i="9"/>
  <c r="E27" i="9"/>
  <c r="K27" i="5"/>
  <c r="I27" i="5"/>
  <c r="G27" i="5"/>
  <c r="E27" i="5"/>
  <c r="Q27" i="1"/>
  <c r="O27" i="1"/>
  <c r="M27" i="1"/>
  <c r="I27" i="1"/>
  <c r="G27" i="1"/>
  <c r="E27" i="1"/>
  <c r="K237" i="4"/>
  <c r="I237" i="4"/>
  <c r="G237" i="4"/>
  <c r="E237" i="4"/>
  <c r="K236" i="4"/>
  <c r="I236" i="4"/>
  <c r="G236" i="4"/>
  <c r="E236" i="4"/>
  <c r="K235" i="4"/>
  <c r="I235" i="4"/>
  <c r="G235" i="4"/>
  <c r="E235" i="4"/>
  <c r="K234" i="4"/>
  <c r="I234" i="4"/>
  <c r="G234" i="4"/>
  <c r="E234" i="4"/>
  <c r="K233" i="4"/>
  <c r="I233" i="4"/>
  <c r="G233" i="4"/>
  <c r="E233" i="4"/>
  <c r="K232" i="4"/>
  <c r="I232" i="4"/>
  <c r="G232" i="4"/>
  <c r="E232" i="4"/>
  <c r="K231" i="4"/>
  <c r="I231" i="4"/>
  <c r="G231" i="4"/>
  <c r="E231" i="4"/>
  <c r="K230" i="4"/>
  <c r="I230" i="4"/>
  <c r="G230" i="4"/>
  <c r="E230" i="4"/>
  <c r="K229" i="4"/>
  <c r="I229" i="4"/>
  <c r="G229" i="4"/>
  <c r="E229" i="4"/>
  <c r="K228" i="4"/>
  <c r="I228" i="4"/>
  <c r="G228" i="4"/>
  <c r="E228" i="4"/>
  <c r="K227" i="4"/>
  <c r="I227" i="4"/>
  <c r="G227" i="4"/>
  <c r="E227" i="4"/>
  <c r="K226" i="4"/>
  <c r="I226" i="4"/>
  <c r="G226" i="4"/>
  <c r="E226" i="4"/>
  <c r="Q237" i="3"/>
  <c r="O237" i="3"/>
  <c r="K237" i="3"/>
  <c r="I237" i="3"/>
  <c r="G237" i="3"/>
  <c r="E237" i="3"/>
  <c r="Q236" i="3"/>
  <c r="O236" i="3"/>
  <c r="M236" i="3"/>
  <c r="K236" i="3"/>
  <c r="I236" i="3"/>
  <c r="G236" i="3"/>
  <c r="E236" i="3"/>
  <c r="Q235" i="3"/>
  <c r="O235" i="3"/>
  <c r="M235" i="3"/>
  <c r="K235" i="3"/>
  <c r="I235" i="3"/>
  <c r="G235" i="3"/>
  <c r="E235" i="3"/>
  <c r="Q234" i="3"/>
  <c r="O234" i="3"/>
  <c r="M234" i="3"/>
  <c r="K234" i="3"/>
  <c r="I234" i="3"/>
  <c r="G234" i="3"/>
  <c r="E234" i="3"/>
  <c r="Q233" i="3"/>
  <c r="O233" i="3"/>
  <c r="M233" i="3"/>
  <c r="K233" i="3"/>
  <c r="I233" i="3"/>
  <c r="G233" i="3"/>
  <c r="E233" i="3"/>
  <c r="Q232" i="3"/>
  <c r="O232" i="3"/>
  <c r="M232" i="3"/>
  <c r="K232" i="3"/>
  <c r="I232" i="3"/>
  <c r="G232" i="3"/>
  <c r="E232" i="3"/>
  <c r="Q231" i="3"/>
  <c r="O231" i="3"/>
  <c r="M231" i="3"/>
  <c r="K231" i="3"/>
  <c r="I231" i="3"/>
  <c r="G231" i="3"/>
  <c r="E231" i="3"/>
  <c r="Q230" i="3"/>
  <c r="O230" i="3"/>
  <c r="M230" i="3"/>
  <c r="K230" i="3"/>
  <c r="I230" i="3"/>
  <c r="G230" i="3"/>
  <c r="E230" i="3"/>
  <c r="Q229" i="3"/>
  <c r="O229" i="3"/>
  <c r="M229" i="3"/>
  <c r="K229" i="3"/>
  <c r="I229" i="3"/>
  <c r="G229" i="3"/>
  <c r="E229" i="3"/>
  <c r="Q228" i="3"/>
  <c r="O228" i="3"/>
  <c r="M228" i="3"/>
  <c r="K228" i="3"/>
  <c r="I228" i="3"/>
  <c r="G228" i="3"/>
  <c r="E228" i="3"/>
  <c r="Q227" i="3"/>
  <c r="O227" i="3"/>
  <c r="M227" i="3"/>
  <c r="K227" i="3"/>
  <c r="I227" i="3"/>
  <c r="G227" i="3"/>
  <c r="E227" i="3"/>
  <c r="Q226" i="3"/>
  <c r="O226" i="3"/>
  <c r="M226" i="3"/>
  <c r="K226" i="3"/>
  <c r="I226" i="3"/>
  <c r="G226" i="3"/>
  <c r="E226" i="3"/>
  <c r="E237" i="8"/>
  <c r="G236" i="8"/>
  <c r="E236" i="8"/>
  <c r="G235" i="8"/>
  <c r="E235" i="8"/>
  <c r="G234" i="8"/>
  <c r="E234" i="8"/>
  <c r="G233" i="8"/>
  <c r="E233" i="8"/>
  <c r="G232" i="8"/>
  <c r="E232" i="8"/>
  <c r="G231" i="8"/>
  <c r="E231" i="8"/>
  <c r="G230" i="8"/>
  <c r="E230" i="8"/>
  <c r="G229" i="8"/>
  <c r="E229" i="8"/>
  <c r="G228" i="8"/>
  <c r="E228" i="8"/>
  <c r="G227" i="8"/>
  <c r="E227" i="8"/>
  <c r="G226" i="8"/>
  <c r="E226" i="8"/>
  <c r="G26" i="9"/>
  <c r="E26" i="9"/>
  <c r="K26" i="5"/>
  <c r="I26" i="5"/>
  <c r="G26" i="5"/>
  <c r="E26" i="5"/>
  <c r="G38" i="9"/>
  <c r="K40" i="5"/>
  <c r="Q26" i="1"/>
  <c r="O26" i="1"/>
  <c r="M26" i="1"/>
  <c r="I26" i="1"/>
  <c r="G26" i="1"/>
  <c r="E26" i="1"/>
  <c r="G225" i="8"/>
  <c r="E225" i="8"/>
  <c r="G224" i="8"/>
  <c r="E224" i="8"/>
  <c r="G223" i="8"/>
  <c r="E223" i="8"/>
  <c r="G222" i="8"/>
  <c r="E222" i="8"/>
  <c r="G221" i="8"/>
  <c r="E221" i="8"/>
  <c r="G220" i="8"/>
  <c r="E220" i="8"/>
  <c r="G219" i="8"/>
  <c r="E219" i="8"/>
  <c r="G218" i="8"/>
  <c r="E218" i="8"/>
  <c r="G217" i="8"/>
  <c r="E217" i="8"/>
  <c r="G216" i="8"/>
  <c r="E216" i="8"/>
  <c r="G215" i="8"/>
  <c r="E215" i="8"/>
  <c r="G214" i="8"/>
  <c r="E214" i="8"/>
  <c r="K225" i="4"/>
  <c r="I225" i="4"/>
  <c r="G225" i="4"/>
  <c r="E225" i="4"/>
  <c r="K224" i="4"/>
  <c r="I224" i="4"/>
  <c r="G224" i="4"/>
  <c r="E224" i="4"/>
  <c r="K223" i="4"/>
  <c r="I223" i="4"/>
  <c r="G223" i="4"/>
  <c r="E223" i="4"/>
  <c r="K222" i="4"/>
  <c r="I222" i="4"/>
  <c r="G222" i="4"/>
  <c r="E222" i="4"/>
  <c r="K221" i="4"/>
  <c r="I221" i="4"/>
  <c r="G221" i="4"/>
  <c r="E221" i="4"/>
  <c r="K220" i="4"/>
  <c r="I220" i="4"/>
  <c r="G220" i="4"/>
  <c r="E220" i="4"/>
  <c r="K219" i="4"/>
  <c r="I219" i="4"/>
  <c r="G219" i="4"/>
  <c r="E219" i="4"/>
  <c r="K218" i="4"/>
  <c r="I218" i="4"/>
  <c r="G218" i="4"/>
  <c r="E218" i="4"/>
  <c r="K217" i="4"/>
  <c r="I217" i="4"/>
  <c r="G217" i="4"/>
  <c r="E217" i="4"/>
  <c r="K216" i="4"/>
  <c r="I216" i="4"/>
  <c r="G216" i="4"/>
  <c r="E216" i="4"/>
  <c r="K215" i="4"/>
  <c r="I215" i="4"/>
  <c r="G215" i="4"/>
  <c r="E215" i="4"/>
  <c r="K214" i="4"/>
  <c r="I214" i="4"/>
  <c r="G214" i="4"/>
  <c r="E214" i="4"/>
  <c r="O214" i="3"/>
  <c r="O215" i="3"/>
  <c r="O216" i="3"/>
  <c r="O217" i="3"/>
  <c r="O218" i="3"/>
  <c r="O219" i="3"/>
  <c r="O220" i="3"/>
  <c r="O221" i="3"/>
  <c r="O222" i="3"/>
  <c r="O223" i="3"/>
  <c r="O224" i="3"/>
  <c r="O225" i="3"/>
  <c r="Q225" i="3"/>
  <c r="M225" i="3"/>
  <c r="K225" i="3"/>
  <c r="I225" i="3"/>
  <c r="G225" i="3"/>
  <c r="E225" i="3"/>
  <c r="Q224" i="3"/>
  <c r="M224" i="3"/>
  <c r="K224" i="3"/>
  <c r="I224" i="3"/>
  <c r="G224" i="3"/>
  <c r="E224" i="3"/>
  <c r="Q223" i="3"/>
  <c r="M223" i="3"/>
  <c r="K223" i="3"/>
  <c r="I223" i="3"/>
  <c r="G223" i="3"/>
  <c r="E223" i="3"/>
  <c r="Q222" i="3"/>
  <c r="M222" i="3"/>
  <c r="K222" i="3"/>
  <c r="I222" i="3"/>
  <c r="G222" i="3"/>
  <c r="E222" i="3"/>
  <c r="Q221" i="3"/>
  <c r="M221" i="3"/>
  <c r="K221" i="3"/>
  <c r="I221" i="3"/>
  <c r="G221" i="3"/>
  <c r="E221" i="3"/>
  <c r="Q220" i="3"/>
  <c r="M220" i="3"/>
  <c r="K220" i="3"/>
  <c r="I220" i="3"/>
  <c r="G220" i="3"/>
  <c r="E220" i="3"/>
  <c r="Q219" i="3"/>
  <c r="M219" i="3"/>
  <c r="K219" i="3"/>
  <c r="I219" i="3"/>
  <c r="G219" i="3"/>
  <c r="E219" i="3"/>
  <c r="Q218" i="3"/>
  <c r="M218" i="3"/>
  <c r="K218" i="3"/>
  <c r="I218" i="3"/>
  <c r="G218" i="3"/>
  <c r="E218" i="3"/>
  <c r="Q217" i="3"/>
  <c r="M217" i="3"/>
  <c r="K217" i="3"/>
  <c r="I217" i="3"/>
  <c r="G217" i="3"/>
  <c r="E217" i="3"/>
  <c r="Q216" i="3"/>
  <c r="M216" i="3"/>
  <c r="K216" i="3"/>
  <c r="I216" i="3"/>
  <c r="G216" i="3"/>
  <c r="E216" i="3"/>
  <c r="Q215" i="3"/>
  <c r="M215" i="3"/>
  <c r="K215" i="3"/>
  <c r="I215" i="3"/>
  <c r="G215" i="3"/>
  <c r="E215" i="3"/>
  <c r="Q214" i="3"/>
  <c r="M214" i="3"/>
  <c r="K214" i="3"/>
  <c r="I214" i="3"/>
  <c r="G214" i="3"/>
  <c r="E214" i="3"/>
  <c r="E213" i="4"/>
  <c r="G25" i="9"/>
  <c r="E25" i="9"/>
  <c r="Q25" i="1"/>
  <c r="Q24" i="1"/>
  <c r="K25" i="5"/>
  <c r="I25" i="5"/>
  <c r="G25" i="5"/>
  <c r="E25" i="5"/>
  <c r="E23" i="1"/>
  <c r="O25" i="1"/>
  <c r="M25" i="1"/>
  <c r="I25" i="1"/>
  <c r="G25" i="1"/>
  <c r="E25" i="1"/>
  <c r="G211" i="8"/>
  <c r="G203" i="3"/>
  <c r="G213" i="8"/>
  <c r="E213" i="8"/>
  <c r="G212" i="8"/>
  <c r="E212" i="8"/>
  <c r="E211" i="8"/>
  <c r="G210" i="8"/>
  <c r="E210" i="8"/>
  <c r="G209" i="8"/>
  <c r="E209" i="8"/>
  <c r="G208" i="8"/>
  <c r="E208" i="8"/>
  <c r="G207" i="8"/>
  <c r="E207" i="8"/>
  <c r="G206" i="8"/>
  <c r="E206" i="8"/>
  <c r="G205" i="8"/>
  <c r="E205" i="8"/>
  <c r="G204" i="8"/>
  <c r="E204" i="8"/>
  <c r="G203" i="8"/>
  <c r="E203" i="8"/>
  <c r="G202" i="8"/>
  <c r="E202" i="8"/>
  <c r="K213" i="4"/>
  <c r="I213" i="4"/>
  <c r="G213" i="4"/>
  <c r="K212" i="4"/>
  <c r="I212" i="4"/>
  <c r="G212" i="4"/>
  <c r="E212" i="4"/>
  <c r="K211" i="4"/>
  <c r="I211" i="4"/>
  <c r="G211" i="4"/>
  <c r="E211" i="4"/>
  <c r="K210" i="4"/>
  <c r="I210" i="4"/>
  <c r="G210" i="4"/>
  <c r="E210" i="4"/>
  <c r="K209" i="4"/>
  <c r="I209" i="4"/>
  <c r="G209" i="4"/>
  <c r="E209" i="4"/>
  <c r="K208" i="4"/>
  <c r="I208" i="4"/>
  <c r="G208" i="4"/>
  <c r="E208" i="4"/>
  <c r="K207" i="4"/>
  <c r="I207" i="4"/>
  <c r="G207" i="4"/>
  <c r="E207" i="4"/>
  <c r="K206" i="4"/>
  <c r="I206" i="4"/>
  <c r="G206" i="4"/>
  <c r="E206" i="4"/>
  <c r="K205" i="4"/>
  <c r="I205" i="4"/>
  <c r="G205" i="4"/>
  <c r="E205" i="4"/>
  <c r="K204" i="4"/>
  <c r="I204" i="4"/>
  <c r="G204" i="4"/>
  <c r="E204" i="4"/>
  <c r="K203" i="4"/>
  <c r="I203" i="4"/>
  <c r="G203" i="4"/>
  <c r="E203" i="4"/>
  <c r="K202" i="4"/>
  <c r="I202" i="4"/>
  <c r="G202" i="4"/>
  <c r="E202" i="4"/>
  <c r="Q213" i="3"/>
  <c r="O213" i="3"/>
  <c r="M213" i="3"/>
  <c r="K213" i="3"/>
  <c r="I213" i="3"/>
  <c r="G213" i="3"/>
  <c r="E213" i="3"/>
  <c r="Q212" i="3"/>
  <c r="O212" i="3"/>
  <c r="M212" i="3"/>
  <c r="K212" i="3"/>
  <c r="I212" i="3"/>
  <c r="G212" i="3"/>
  <c r="E212" i="3"/>
  <c r="Q211" i="3"/>
  <c r="O211" i="3"/>
  <c r="M211" i="3"/>
  <c r="K211" i="3"/>
  <c r="I211" i="3"/>
  <c r="G211" i="3"/>
  <c r="E211" i="3"/>
  <c r="Q210" i="3"/>
  <c r="O210" i="3"/>
  <c r="M210" i="3"/>
  <c r="K210" i="3"/>
  <c r="I210" i="3"/>
  <c r="G210" i="3"/>
  <c r="E210" i="3"/>
  <c r="Q209" i="3"/>
  <c r="O209" i="3"/>
  <c r="M209" i="3"/>
  <c r="K209" i="3"/>
  <c r="I209" i="3"/>
  <c r="G209" i="3"/>
  <c r="E209" i="3"/>
  <c r="Q208" i="3"/>
  <c r="O208" i="3"/>
  <c r="M208" i="3"/>
  <c r="K208" i="3"/>
  <c r="I208" i="3"/>
  <c r="G208" i="3"/>
  <c r="E208" i="3"/>
  <c r="Q207" i="3"/>
  <c r="O207" i="3"/>
  <c r="M207" i="3"/>
  <c r="K207" i="3"/>
  <c r="I207" i="3"/>
  <c r="G207" i="3"/>
  <c r="E207" i="3"/>
  <c r="Q206" i="3"/>
  <c r="O206" i="3"/>
  <c r="M206" i="3"/>
  <c r="K206" i="3"/>
  <c r="I206" i="3"/>
  <c r="G206" i="3"/>
  <c r="E206" i="3"/>
  <c r="Q205" i="3"/>
  <c r="O205" i="3"/>
  <c r="M205" i="3"/>
  <c r="K205" i="3"/>
  <c r="I205" i="3"/>
  <c r="G205" i="3"/>
  <c r="E205" i="3"/>
  <c r="Q204" i="3"/>
  <c r="O204" i="3"/>
  <c r="M204" i="3"/>
  <c r="K204" i="3"/>
  <c r="I204" i="3"/>
  <c r="G204" i="3"/>
  <c r="E204" i="3"/>
  <c r="Q203" i="3"/>
  <c r="O203" i="3"/>
  <c r="M203" i="3"/>
  <c r="K203" i="3"/>
  <c r="I203" i="3"/>
  <c r="E203" i="3"/>
  <c r="Q202" i="3"/>
  <c r="O202" i="3"/>
  <c r="M202" i="3"/>
  <c r="K202" i="3"/>
  <c r="I202" i="3"/>
  <c r="G202" i="3"/>
  <c r="E202" i="3"/>
  <c r="G199" i="4"/>
  <c r="G198" i="4"/>
  <c r="G197" i="4"/>
  <c r="G196" i="4"/>
  <c r="G195" i="4"/>
  <c r="G194" i="4"/>
  <c r="G193" i="4"/>
  <c r="E201" i="4"/>
  <c r="E200" i="4"/>
  <c r="E199" i="4"/>
  <c r="E198" i="4"/>
  <c r="Q201" i="3"/>
  <c r="O201" i="3"/>
  <c r="M199" i="3"/>
  <c r="M201" i="3"/>
  <c r="K200" i="3"/>
  <c r="K201" i="3"/>
  <c r="I199" i="3"/>
  <c r="I201" i="3"/>
  <c r="G199" i="3"/>
  <c r="G201" i="3"/>
  <c r="E198" i="3"/>
  <c r="E197" i="3"/>
  <c r="E196" i="3"/>
  <c r="E195" i="3"/>
  <c r="E194" i="3"/>
  <c r="E193" i="3"/>
  <c r="E192" i="3"/>
  <c r="E191" i="3"/>
  <c r="E190" i="3"/>
  <c r="E200" i="3"/>
  <c r="E201" i="3"/>
  <c r="E177" i="3"/>
  <c r="E24" i="5"/>
  <c r="G24" i="5"/>
  <c r="I24" i="5"/>
  <c r="K24" i="5"/>
  <c r="E24" i="9"/>
  <c r="G24" i="9"/>
  <c r="O24" i="1"/>
  <c r="M24" i="1"/>
  <c r="I24" i="1"/>
  <c r="G24" i="1"/>
  <c r="E24" i="1"/>
  <c r="E190" i="8"/>
  <c r="G201" i="8"/>
  <c r="E201" i="8"/>
  <c r="G200" i="8"/>
  <c r="E200" i="8"/>
  <c r="G199" i="8"/>
  <c r="E199" i="8"/>
  <c r="G198" i="8"/>
  <c r="E198" i="8"/>
  <c r="G197" i="8"/>
  <c r="E197" i="8"/>
  <c r="G196" i="8"/>
  <c r="E196" i="8"/>
  <c r="G195" i="8"/>
  <c r="E195" i="8"/>
  <c r="G194" i="8"/>
  <c r="E194" i="8"/>
  <c r="G193" i="8"/>
  <c r="E193" i="8"/>
  <c r="G192" i="8"/>
  <c r="E192" i="8"/>
  <c r="G191" i="8"/>
  <c r="E191" i="8"/>
  <c r="G190" i="8"/>
  <c r="K201" i="4"/>
  <c r="I201" i="4"/>
  <c r="G201" i="4"/>
  <c r="K200" i="4"/>
  <c r="I200" i="4"/>
  <c r="G200" i="4"/>
  <c r="K199" i="4"/>
  <c r="I199" i="4"/>
  <c r="K198" i="4"/>
  <c r="I198" i="4"/>
  <c r="K197" i="4"/>
  <c r="I197" i="4"/>
  <c r="E197" i="4"/>
  <c r="K196" i="4"/>
  <c r="I196" i="4"/>
  <c r="E196" i="4"/>
  <c r="K195" i="4"/>
  <c r="I195" i="4"/>
  <c r="E195" i="4"/>
  <c r="K194" i="4"/>
  <c r="I194" i="4"/>
  <c r="E194" i="4"/>
  <c r="K193" i="4"/>
  <c r="I193" i="4"/>
  <c r="E193" i="4"/>
  <c r="K192" i="4"/>
  <c r="I192" i="4"/>
  <c r="G192" i="4"/>
  <c r="E192" i="4"/>
  <c r="K191" i="4"/>
  <c r="I191" i="4"/>
  <c r="G191" i="4"/>
  <c r="E191" i="4"/>
  <c r="K190" i="4"/>
  <c r="I190" i="4"/>
  <c r="G190" i="4"/>
  <c r="E190" i="4"/>
  <c r="Q200" i="3"/>
  <c r="O200" i="3"/>
  <c r="M200" i="3"/>
  <c r="I200" i="3"/>
  <c r="G200" i="3"/>
  <c r="Q199" i="3"/>
  <c r="O199" i="3"/>
  <c r="K199" i="3"/>
  <c r="E199" i="3"/>
  <c r="Q198" i="3"/>
  <c r="O198" i="3"/>
  <c r="M198" i="3"/>
  <c r="K198" i="3"/>
  <c r="I198" i="3"/>
  <c r="G198" i="3"/>
  <c r="Q197" i="3"/>
  <c r="O197" i="3"/>
  <c r="M197" i="3"/>
  <c r="K197" i="3"/>
  <c r="I197" i="3"/>
  <c r="G197" i="3"/>
  <c r="Q196" i="3"/>
  <c r="O196" i="3"/>
  <c r="M196" i="3"/>
  <c r="K196" i="3"/>
  <c r="I196" i="3"/>
  <c r="G196" i="3"/>
  <c r="Q195" i="3"/>
  <c r="O195" i="3"/>
  <c r="M195" i="3"/>
  <c r="K195" i="3"/>
  <c r="I195" i="3"/>
  <c r="G195" i="3"/>
  <c r="Q194" i="3"/>
  <c r="O194" i="3"/>
  <c r="M194" i="3"/>
  <c r="K194" i="3"/>
  <c r="I194" i="3"/>
  <c r="G194" i="3"/>
  <c r="Q193" i="3"/>
  <c r="O193" i="3"/>
  <c r="M193" i="3"/>
  <c r="K193" i="3"/>
  <c r="I193" i="3"/>
  <c r="G193" i="3"/>
  <c r="Q192" i="3"/>
  <c r="O192" i="3"/>
  <c r="M192" i="3"/>
  <c r="K192" i="3"/>
  <c r="I192" i="3"/>
  <c r="G192" i="3"/>
  <c r="Q191" i="3"/>
  <c r="O191" i="3"/>
  <c r="M191" i="3"/>
  <c r="K191" i="3"/>
  <c r="I191" i="3"/>
  <c r="G191" i="3"/>
  <c r="Q190" i="3"/>
  <c r="O190" i="3"/>
  <c r="M190" i="3"/>
  <c r="K190" i="3"/>
  <c r="I190" i="3"/>
  <c r="G190" i="3"/>
  <c r="Q186" i="3"/>
  <c r="E23" i="9"/>
  <c r="G23" i="9"/>
  <c r="E23" i="5"/>
  <c r="G23" i="5"/>
  <c r="I23" i="5"/>
  <c r="K23" i="5"/>
  <c r="E177" i="8"/>
  <c r="G177" i="8"/>
  <c r="G23" i="1"/>
  <c r="I23" i="1"/>
  <c r="K23" i="1"/>
  <c r="M23" i="1"/>
  <c r="O23" i="1"/>
  <c r="Q23" i="1"/>
  <c r="I181" i="3"/>
  <c r="G181" i="3"/>
  <c r="G189" i="8"/>
  <c r="E189" i="8"/>
  <c r="G188" i="8"/>
  <c r="E188" i="8"/>
  <c r="G187" i="8"/>
  <c r="E187" i="8"/>
  <c r="G186" i="8"/>
  <c r="E186" i="8"/>
  <c r="G185" i="8"/>
  <c r="E185" i="8"/>
  <c r="G184" i="8"/>
  <c r="E184" i="8"/>
  <c r="G183" i="8"/>
  <c r="E183" i="8"/>
  <c r="G182" i="8"/>
  <c r="E182" i="8"/>
  <c r="G181" i="8"/>
  <c r="E181" i="8"/>
  <c r="G180" i="8"/>
  <c r="E180" i="8"/>
  <c r="G179" i="8"/>
  <c r="E179" i="8"/>
  <c r="G178" i="8"/>
  <c r="E178" i="8"/>
  <c r="K189" i="4"/>
  <c r="I189" i="4"/>
  <c r="G189" i="4"/>
  <c r="E189" i="4"/>
  <c r="K188" i="4"/>
  <c r="I188" i="4"/>
  <c r="G188" i="4"/>
  <c r="E188" i="4"/>
  <c r="K187" i="4"/>
  <c r="I187" i="4"/>
  <c r="G187" i="4"/>
  <c r="E187" i="4"/>
  <c r="K186" i="4"/>
  <c r="I186" i="4"/>
  <c r="G186" i="4"/>
  <c r="E186" i="4"/>
  <c r="K185" i="4"/>
  <c r="I185" i="4"/>
  <c r="G185" i="4"/>
  <c r="E185" i="4"/>
  <c r="K184" i="4"/>
  <c r="I184" i="4"/>
  <c r="G184" i="4"/>
  <c r="E184" i="4"/>
  <c r="K183" i="4"/>
  <c r="I183" i="4"/>
  <c r="G183" i="4"/>
  <c r="E183" i="4"/>
  <c r="K182" i="4"/>
  <c r="I182" i="4"/>
  <c r="G182" i="4"/>
  <c r="E182" i="4"/>
  <c r="K181" i="4"/>
  <c r="I181" i="4"/>
  <c r="G181" i="4"/>
  <c r="E181" i="4"/>
  <c r="K180" i="4"/>
  <c r="I180" i="4"/>
  <c r="G180" i="4"/>
  <c r="E180" i="4"/>
  <c r="K179" i="4"/>
  <c r="I179" i="4"/>
  <c r="G179" i="4"/>
  <c r="E179" i="4"/>
  <c r="K178" i="4"/>
  <c r="I178" i="4"/>
  <c r="G178" i="4"/>
  <c r="E178" i="4"/>
  <c r="Q189" i="3"/>
  <c r="O189" i="3"/>
  <c r="M189" i="3"/>
  <c r="K189" i="3"/>
  <c r="I189" i="3"/>
  <c r="G189" i="3"/>
  <c r="E189" i="3"/>
  <c r="Q188" i="3"/>
  <c r="O188" i="3"/>
  <c r="M188" i="3"/>
  <c r="K188" i="3"/>
  <c r="I188" i="3"/>
  <c r="G188" i="3"/>
  <c r="E188" i="3"/>
  <c r="Q187" i="3"/>
  <c r="O187" i="3"/>
  <c r="M187" i="3"/>
  <c r="K187" i="3"/>
  <c r="I187" i="3"/>
  <c r="G187" i="3"/>
  <c r="E187" i="3"/>
  <c r="O186" i="3"/>
  <c r="M186" i="3"/>
  <c r="K186" i="3"/>
  <c r="I186" i="3"/>
  <c r="G186" i="3"/>
  <c r="E186" i="3"/>
  <c r="Q185" i="3"/>
  <c r="O185" i="3"/>
  <c r="M185" i="3"/>
  <c r="K185" i="3"/>
  <c r="I185" i="3"/>
  <c r="G185" i="3"/>
  <c r="E185" i="3"/>
  <c r="Q184" i="3"/>
  <c r="O184" i="3"/>
  <c r="M184" i="3"/>
  <c r="K184" i="3"/>
  <c r="I184" i="3"/>
  <c r="G184" i="3"/>
  <c r="E184" i="3"/>
  <c r="Q183" i="3"/>
  <c r="O183" i="3"/>
  <c r="M183" i="3"/>
  <c r="K183" i="3"/>
  <c r="I183" i="3"/>
  <c r="G183" i="3"/>
  <c r="E183" i="3"/>
  <c r="Q182" i="3"/>
  <c r="O182" i="3"/>
  <c r="M182" i="3"/>
  <c r="K182" i="3"/>
  <c r="I182" i="3"/>
  <c r="G182" i="3"/>
  <c r="E182" i="3"/>
  <c r="Q181" i="3"/>
  <c r="O181" i="3"/>
  <c r="M181" i="3"/>
  <c r="K181" i="3"/>
  <c r="E181" i="3"/>
  <c r="Q180" i="3"/>
  <c r="O180" i="3"/>
  <c r="M180" i="3"/>
  <c r="K180" i="3"/>
  <c r="I180" i="3"/>
  <c r="G180" i="3"/>
  <c r="E180" i="3"/>
  <c r="Q179" i="3"/>
  <c r="O179" i="3"/>
  <c r="M179" i="3"/>
  <c r="K179" i="3"/>
  <c r="I179" i="3"/>
  <c r="G179" i="3"/>
  <c r="E179" i="3"/>
  <c r="Q178" i="3"/>
  <c r="O178" i="3"/>
  <c r="M178" i="3"/>
  <c r="K178" i="3"/>
  <c r="I178" i="3"/>
  <c r="G178" i="3"/>
  <c r="E178" i="3"/>
  <c r="E170" i="8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76" i="8"/>
  <c r="E176" i="8"/>
  <c r="G175" i="8"/>
  <c r="E175" i="8"/>
  <c r="G174" i="8"/>
  <c r="E174" i="8"/>
  <c r="G173" i="8"/>
  <c r="E173" i="8"/>
  <c r="G172" i="8"/>
  <c r="E172" i="8"/>
  <c r="G171" i="8"/>
  <c r="E171" i="8"/>
  <c r="G170" i="8"/>
  <c r="G169" i="8"/>
  <c r="E169" i="8"/>
  <c r="G168" i="8"/>
  <c r="E168" i="8"/>
  <c r="G167" i="8"/>
  <c r="E167" i="8"/>
  <c r="G166" i="8"/>
  <c r="E166" i="8"/>
  <c r="G165" i="8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G152" i="8"/>
  <c r="E152" i="8"/>
  <c r="G151" i="8"/>
  <c r="E151" i="8"/>
  <c r="G150" i="8"/>
  <c r="E150" i="8"/>
  <c r="G149" i="8"/>
  <c r="E149" i="8"/>
  <c r="G148" i="8"/>
  <c r="E148" i="8"/>
  <c r="G147" i="8"/>
  <c r="E147" i="8"/>
  <c r="G146" i="8"/>
  <c r="E146" i="8"/>
  <c r="G145" i="8"/>
  <c r="E145" i="8"/>
  <c r="G144" i="8"/>
  <c r="E144" i="8"/>
  <c r="G143" i="8"/>
  <c r="E143" i="8"/>
  <c r="G142" i="8"/>
  <c r="E142" i="8"/>
  <c r="G141" i="8"/>
  <c r="E141" i="8"/>
  <c r="G140" i="8"/>
  <c r="E140" i="8"/>
  <c r="G139" i="8"/>
  <c r="E139" i="8"/>
  <c r="G138" i="8"/>
  <c r="E138" i="8"/>
  <c r="G137" i="8"/>
  <c r="E137" i="8"/>
  <c r="G136" i="8"/>
  <c r="E136" i="8"/>
  <c r="G135" i="8"/>
  <c r="E135" i="8"/>
  <c r="G134" i="8"/>
  <c r="E134" i="8"/>
  <c r="G133" i="8"/>
  <c r="E133" i="8"/>
  <c r="G132" i="8"/>
  <c r="E132" i="8"/>
  <c r="G131" i="8"/>
  <c r="E131" i="8"/>
  <c r="G130" i="8"/>
  <c r="E130" i="8"/>
  <c r="G129" i="8"/>
  <c r="E129" i="8"/>
  <c r="G128" i="8"/>
  <c r="E128" i="8"/>
  <c r="G127" i="8"/>
  <c r="E127" i="8"/>
  <c r="G126" i="8"/>
  <c r="E126" i="8"/>
  <c r="G125" i="8"/>
  <c r="E125" i="8"/>
  <c r="G124" i="8"/>
  <c r="E124" i="8"/>
  <c r="G123" i="8"/>
  <c r="E123" i="8"/>
  <c r="G122" i="8"/>
  <c r="E122" i="8"/>
  <c r="G121" i="8"/>
  <c r="E121" i="8"/>
  <c r="G120" i="8"/>
  <c r="E120" i="8"/>
  <c r="G119" i="8"/>
  <c r="E119" i="8"/>
  <c r="G118" i="8"/>
  <c r="E118" i="8"/>
  <c r="G117" i="8"/>
  <c r="E117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G106" i="8"/>
  <c r="E106" i="8"/>
  <c r="G105" i="8"/>
  <c r="E105" i="8"/>
  <c r="G104" i="8"/>
  <c r="E104" i="8"/>
  <c r="G103" i="8"/>
  <c r="E103" i="8"/>
  <c r="G102" i="8"/>
  <c r="E102" i="8"/>
  <c r="G101" i="8"/>
  <c r="E101" i="8"/>
  <c r="G100" i="8"/>
  <c r="E100" i="8"/>
  <c r="G99" i="8"/>
  <c r="E99" i="8"/>
  <c r="G98" i="8"/>
  <c r="E98" i="8"/>
  <c r="G97" i="8"/>
  <c r="E97" i="8"/>
  <c r="G96" i="8"/>
  <c r="E96" i="8"/>
  <c r="G95" i="8"/>
  <c r="E95" i="8"/>
  <c r="G94" i="8"/>
  <c r="E94" i="8"/>
  <c r="G93" i="8"/>
  <c r="E93" i="8"/>
  <c r="G92" i="8"/>
  <c r="E92" i="8"/>
  <c r="G91" i="8"/>
  <c r="E91" i="8"/>
  <c r="G90" i="8"/>
  <c r="E90" i="8"/>
  <c r="G89" i="8"/>
  <c r="E89" i="8"/>
  <c r="G88" i="8"/>
  <c r="E88" i="8"/>
  <c r="G87" i="8"/>
  <c r="E87" i="8"/>
  <c r="G86" i="8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G32" i="8"/>
  <c r="G31" i="8"/>
  <c r="G30" i="8"/>
  <c r="G29" i="8"/>
  <c r="G28" i="8"/>
  <c r="G27" i="8"/>
  <c r="G26" i="8"/>
  <c r="G25" i="8"/>
  <c r="G24" i="8"/>
  <c r="G23" i="8"/>
  <c r="G22" i="8"/>
  <c r="I22" i="4"/>
  <c r="K22" i="4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77" i="4"/>
  <c r="I177" i="4"/>
  <c r="G177" i="4"/>
  <c r="E177" i="4"/>
  <c r="K176" i="4"/>
  <c r="I176" i="4"/>
  <c r="G176" i="4"/>
  <c r="E176" i="4"/>
  <c r="K175" i="4"/>
  <c r="I175" i="4"/>
  <c r="G175" i="4"/>
  <c r="E175" i="4"/>
  <c r="K174" i="4"/>
  <c r="I174" i="4"/>
  <c r="G174" i="4"/>
  <c r="E174" i="4"/>
  <c r="K173" i="4"/>
  <c r="I173" i="4"/>
  <c r="G173" i="4"/>
  <c r="E173" i="4"/>
  <c r="K172" i="4"/>
  <c r="I172" i="4"/>
  <c r="G172" i="4"/>
  <c r="E172" i="4"/>
  <c r="K171" i="4"/>
  <c r="I171" i="4"/>
  <c r="G171" i="4"/>
  <c r="E171" i="4"/>
  <c r="K170" i="4"/>
  <c r="I170" i="4"/>
  <c r="G170" i="4"/>
  <c r="E170" i="4"/>
  <c r="K169" i="4"/>
  <c r="I169" i="4"/>
  <c r="G169" i="4"/>
  <c r="E169" i="4"/>
  <c r="K168" i="4"/>
  <c r="I168" i="4"/>
  <c r="G168" i="4"/>
  <c r="E168" i="4"/>
  <c r="K167" i="4"/>
  <c r="I167" i="4"/>
  <c r="G167" i="4"/>
  <c r="E167" i="4"/>
  <c r="K166" i="4"/>
  <c r="I166" i="4"/>
  <c r="G166" i="4"/>
  <c r="E166" i="4"/>
  <c r="K165" i="4"/>
  <c r="I165" i="4"/>
  <c r="G165" i="4"/>
  <c r="E165" i="4"/>
  <c r="K164" i="4"/>
  <c r="I164" i="4"/>
  <c r="G164" i="4"/>
  <c r="E164" i="4"/>
  <c r="K163" i="4"/>
  <c r="I163" i="4"/>
  <c r="G163" i="4"/>
  <c r="E163" i="4"/>
  <c r="K162" i="4"/>
  <c r="I162" i="4"/>
  <c r="G162" i="4"/>
  <c r="E162" i="4"/>
  <c r="K161" i="4"/>
  <c r="I161" i="4"/>
  <c r="G161" i="4"/>
  <c r="E161" i="4"/>
  <c r="K160" i="4"/>
  <c r="I160" i="4"/>
  <c r="G160" i="4"/>
  <c r="E160" i="4"/>
  <c r="K159" i="4"/>
  <c r="I159" i="4"/>
  <c r="G159" i="4"/>
  <c r="E159" i="4"/>
  <c r="K158" i="4"/>
  <c r="I158" i="4"/>
  <c r="G158" i="4"/>
  <c r="E158" i="4"/>
  <c r="K157" i="4"/>
  <c r="I157" i="4"/>
  <c r="G157" i="4"/>
  <c r="E157" i="4"/>
  <c r="K156" i="4"/>
  <c r="I156" i="4"/>
  <c r="G156" i="4"/>
  <c r="E156" i="4"/>
  <c r="K155" i="4"/>
  <c r="I155" i="4"/>
  <c r="G155" i="4"/>
  <c r="E155" i="4"/>
  <c r="K154" i="4"/>
  <c r="I154" i="4"/>
  <c r="G154" i="4"/>
  <c r="E154" i="4"/>
  <c r="K153" i="4"/>
  <c r="I153" i="4"/>
  <c r="G153" i="4"/>
  <c r="E153" i="4"/>
  <c r="K152" i="4"/>
  <c r="I152" i="4"/>
  <c r="G152" i="4"/>
  <c r="E152" i="4"/>
  <c r="K151" i="4"/>
  <c r="I151" i="4"/>
  <c r="G151" i="4"/>
  <c r="E151" i="4"/>
  <c r="K150" i="4"/>
  <c r="I150" i="4"/>
  <c r="G150" i="4"/>
  <c r="E150" i="4"/>
  <c r="K149" i="4"/>
  <c r="I149" i="4"/>
  <c r="G149" i="4"/>
  <c r="E149" i="4"/>
  <c r="K148" i="4"/>
  <c r="I148" i="4"/>
  <c r="G148" i="4"/>
  <c r="E148" i="4"/>
  <c r="K147" i="4"/>
  <c r="I147" i="4"/>
  <c r="G147" i="4"/>
  <c r="E147" i="4"/>
  <c r="K146" i="4"/>
  <c r="I146" i="4"/>
  <c r="G146" i="4"/>
  <c r="E146" i="4"/>
  <c r="K145" i="4"/>
  <c r="I145" i="4"/>
  <c r="G145" i="4"/>
  <c r="E145" i="4"/>
  <c r="K144" i="4"/>
  <c r="I144" i="4"/>
  <c r="G144" i="4"/>
  <c r="E144" i="4"/>
  <c r="K143" i="4"/>
  <c r="I143" i="4"/>
  <c r="G143" i="4"/>
  <c r="E143" i="4"/>
  <c r="K142" i="4"/>
  <c r="I142" i="4"/>
  <c r="G142" i="4"/>
  <c r="E142" i="4"/>
  <c r="K141" i="4"/>
  <c r="I141" i="4"/>
  <c r="G141" i="4"/>
  <c r="E141" i="4"/>
  <c r="K140" i="4"/>
  <c r="I140" i="4"/>
  <c r="G140" i="4"/>
  <c r="E140" i="4"/>
  <c r="K139" i="4"/>
  <c r="I139" i="4"/>
  <c r="G139" i="4"/>
  <c r="E139" i="4"/>
  <c r="K138" i="4"/>
  <c r="I138" i="4"/>
  <c r="G138" i="4"/>
  <c r="E138" i="4"/>
  <c r="K137" i="4"/>
  <c r="I137" i="4"/>
  <c r="G137" i="4"/>
  <c r="E137" i="4"/>
  <c r="K136" i="4"/>
  <c r="I136" i="4"/>
  <c r="G136" i="4"/>
  <c r="E136" i="4"/>
  <c r="K135" i="4"/>
  <c r="I135" i="4"/>
  <c r="G135" i="4"/>
  <c r="E135" i="4"/>
  <c r="K134" i="4"/>
  <c r="I134" i="4"/>
  <c r="G134" i="4"/>
  <c r="E134" i="4"/>
  <c r="K133" i="4"/>
  <c r="I133" i="4"/>
  <c r="G133" i="4"/>
  <c r="E133" i="4"/>
  <c r="K132" i="4"/>
  <c r="I132" i="4"/>
  <c r="G132" i="4"/>
  <c r="E132" i="4"/>
  <c r="K131" i="4"/>
  <c r="I131" i="4"/>
  <c r="G131" i="4"/>
  <c r="E131" i="4"/>
  <c r="K130" i="4"/>
  <c r="I130" i="4"/>
  <c r="G130" i="4"/>
  <c r="E130" i="4"/>
  <c r="K129" i="4"/>
  <c r="I129" i="4"/>
  <c r="G129" i="4"/>
  <c r="E129" i="4"/>
  <c r="K128" i="4"/>
  <c r="I128" i="4"/>
  <c r="G128" i="4"/>
  <c r="E128" i="4"/>
  <c r="K127" i="4"/>
  <c r="I127" i="4"/>
  <c r="G127" i="4"/>
  <c r="E127" i="4"/>
  <c r="K126" i="4"/>
  <c r="I126" i="4"/>
  <c r="G126" i="4"/>
  <c r="E126" i="4"/>
  <c r="K125" i="4"/>
  <c r="I125" i="4"/>
  <c r="G125" i="4"/>
  <c r="E125" i="4"/>
  <c r="K124" i="4"/>
  <c r="I124" i="4"/>
  <c r="G124" i="4"/>
  <c r="E124" i="4"/>
  <c r="K123" i="4"/>
  <c r="I123" i="4"/>
  <c r="G123" i="4"/>
  <c r="E123" i="4"/>
  <c r="K122" i="4"/>
  <c r="I122" i="4"/>
  <c r="G122" i="4"/>
  <c r="E122" i="4"/>
  <c r="K121" i="4"/>
  <c r="I121" i="4"/>
  <c r="G121" i="4"/>
  <c r="E121" i="4"/>
  <c r="K120" i="4"/>
  <c r="I120" i="4"/>
  <c r="G120" i="4"/>
  <c r="E120" i="4"/>
  <c r="K119" i="4"/>
  <c r="I119" i="4"/>
  <c r="G119" i="4"/>
  <c r="E119" i="4"/>
  <c r="K118" i="4"/>
  <c r="I118" i="4"/>
  <c r="G118" i="4"/>
  <c r="E118" i="4"/>
  <c r="K117" i="4"/>
  <c r="I117" i="4"/>
  <c r="G117" i="4"/>
  <c r="E117" i="4"/>
  <c r="K116" i="4"/>
  <c r="I116" i="4"/>
  <c r="G116" i="4"/>
  <c r="E116" i="4"/>
  <c r="K115" i="4"/>
  <c r="I115" i="4"/>
  <c r="G115" i="4"/>
  <c r="E115" i="4"/>
  <c r="K114" i="4"/>
  <c r="I114" i="4"/>
  <c r="G114" i="4"/>
  <c r="E114" i="4"/>
  <c r="K113" i="4"/>
  <c r="I113" i="4"/>
  <c r="G113" i="4"/>
  <c r="E113" i="4"/>
  <c r="K112" i="4"/>
  <c r="I112" i="4"/>
  <c r="G112" i="4"/>
  <c r="E112" i="4"/>
  <c r="K111" i="4"/>
  <c r="I111" i="4"/>
  <c r="G111" i="4"/>
  <c r="E111" i="4"/>
  <c r="K110" i="4"/>
  <c r="I110" i="4"/>
  <c r="G110" i="4"/>
  <c r="E110" i="4"/>
  <c r="K109" i="4"/>
  <c r="I109" i="4"/>
  <c r="G109" i="4"/>
  <c r="E109" i="4"/>
  <c r="K108" i="4"/>
  <c r="I108" i="4"/>
  <c r="G108" i="4"/>
  <c r="E108" i="4"/>
  <c r="K107" i="4"/>
  <c r="I107" i="4"/>
  <c r="G107" i="4"/>
  <c r="E107" i="4"/>
  <c r="K106" i="4"/>
  <c r="I106" i="4"/>
  <c r="G106" i="4"/>
  <c r="E106" i="4"/>
  <c r="K105" i="4"/>
  <c r="I105" i="4"/>
  <c r="G105" i="4"/>
  <c r="E105" i="4"/>
  <c r="K104" i="4"/>
  <c r="I104" i="4"/>
  <c r="G104" i="4"/>
  <c r="E104" i="4"/>
  <c r="K103" i="4"/>
  <c r="I103" i="4"/>
  <c r="G103" i="4"/>
  <c r="E103" i="4"/>
  <c r="K102" i="4"/>
  <c r="I102" i="4"/>
  <c r="G102" i="4"/>
  <c r="E102" i="4"/>
  <c r="K101" i="4"/>
  <c r="I101" i="4"/>
  <c r="G101" i="4"/>
  <c r="E101" i="4"/>
  <c r="K100" i="4"/>
  <c r="I100" i="4"/>
  <c r="G100" i="4"/>
  <c r="E100" i="4"/>
  <c r="K99" i="4"/>
  <c r="I99" i="4"/>
  <c r="G99" i="4"/>
  <c r="E99" i="4"/>
  <c r="K98" i="4"/>
  <c r="I98" i="4"/>
  <c r="G98" i="4"/>
  <c r="E98" i="4"/>
  <c r="K97" i="4"/>
  <c r="I97" i="4"/>
  <c r="G97" i="4"/>
  <c r="E97" i="4"/>
  <c r="K96" i="4"/>
  <c r="I96" i="4"/>
  <c r="G96" i="4"/>
  <c r="E96" i="4"/>
  <c r="K95" i="4"/>
  <c r="I95" i="4"/>
  <c r="G95" i="4"/>
  <c r="E95" i="4"/>
  <c r="K94" i="4"/>
  <c r="I94" i="4"/>
  <c r="G94" i="4"/>
  <c r="E94" i="4"/>
  <c r="K93" i="4"/>
  <c r="I93" i="4"/>
  <c r="G93" i="4"/>
  <c r="E93" i="4"/>
  <c r="K92" i="4"/>
  <c r="I92" i="4"/>
  <c r="G92" i="4"/>
  <c r="E92" i="4"/>
  <c r="K91" i="4"/>
  <c r="I91" i="4"/>
  <c r="G91" i="4"/>
  <c r="E91" i="4"/>
  <c r="K90" i="4"/>
  <c r="I90" i="4"/>
  <c r="G90" i="4"/>
  <c r="E90" i="4"/>
  <c r="K89" i="4"/>
  <c r="I89" i="4"/>
  <c r="G89" i="4"/>
  <c r="E89" i="4"/>
  <c r="K88" i="4"/>
  <c r="I88" i="4"/>
  <c r="G88" i="4"/>
  <c r="E88" i="4"/>
  <c r="K87" i="4"/>
  <c r="I87" i="4"/>
  <c r="G87" i="4"/>
  <c r="E87" i="4"/>
  <c r="K86" i="4"/>
  <c r="I86" i="4"/>
  <c r="G86" i="4"/>
  <c r="E86" i="4"/>
  <c r="K85" i="4"/>
  <c r="I85" i="4"/>
  <c r="G85" i="4"/>
  <c r="E85" i="4"/>
  <c r="K84" i="4"/>
  <c r="I84" i="4"/>
  <c r="G84" i="4"/>
  <c r="E84" i="4"/>
  <c r="K83" i="4"/>
  <c r="I83" i="4"/>
  <c r="G83" i="4"/>
  <c r="E83" i="4"/>
  <c r="K82" i="4"/>
  <c r="I82" i="4"/>
  <c r="G82" i="4"/>
  <c r="E82" i="4"/>
  <c r="K81" i="4"/>
  <c r="I81" i="4"/>
  <c r="G81" i="4"/>
  <c r="E81" i="4"/>
  <c r="K80" i="4"/>
  <c r="I80" i="4"/>
  <c r="G80" i="4"/>
  <c r="E80" i="4"/>
  <c r="K79" i="4"/>
  <c r="I79" i="4"/>
  <c r="G79" i="4"/>
  <c r="E79" i="4"/>
  <c r="K78" i="4"/>
  <c r="I78" i="4"/>
  <c r="G78" i="4"/>
  <c r="E78" i="4"/>
  <c r="K77" i="4"/>
  <c r="I77" i="4"/>
  <c r="G77" i="4"/>
  <c r="E77" i="4"/>
  <c r="K76" i="4"/>
  <c r="I76" i="4"/>
  <c r="G76" i="4"/>
  <c r="E76" i="4"/>
  <c r="K75" i="4"/>
  <c r="I75" i="4"/>
  <c r="G75" i="4"/>
  <c r="E75" i="4"/>
  <c r="K74" i="4"/>
  <c r="I74" i="4"/>
  <c r="G74" i="4"/>
  <c r="E74" i="4"/>
  <c r="K73" i="4"/>
  <c r="I73" i="4"/>
  <c r="G73" i="4"/>
  <c r="E73" i="4"/>
  <c r="K72" i="4"/>
  <c r="I72" i="4"/>
  <c r="G72" i="4"/>
  <c r="E72" i="4"/>
  <c r="K71" i="4"/>
  <c r="I71" i="4"/>
  <c r="G71" i="4"/>
  <c r="E71" i="4"/>
  <c r="K70" i="4"/>
  <c r="I70" i="4"/>
  <c r="G70" i="4"/>
  <c r="E70" i="4"/>
  <c r="K69" i="4"/>
  <c r="I69" i="4"/>
  <c r="G69" i="4"/>
  <c r="E69" i="4"/>
  <c r="K68" i="4"/>
  <c r="I68" i="4"/>
  <c r="G68" i="4"/>
  <c r="E68" i="4"/>
  <c r="K67" i="4"/>
  <c r="I67" i="4"/>
  <c r="G67" i="4"/>
  <c r="E67" i="4"/>
  <c r="K66" i="4"/>
  <c r="I66" i="4"/>
  <c r="G66" i="4"/>
  <c r="E66" i="4"/>
  <c r="K65" i="4"/>
  <c r="I65" i="4"/>
  <c r="G65" i="4"/>
  <c r="E65" i="4"/>
  <c r="K64" i="4"/>
  <c r="I64" i="4"/>
  <c r="G64" i="4"/>
  <c r="E64" i="4"/>
  <c r="K63" i="4"/>
  <c r="I63" i="4"/>
  <c r="G63" i="4"/>
  <c r="E63" i="4"/>
  <c r="K62" i="4"/>
  <c r="I62" i="4"/>
  <c r="G62" i="4"/>
  <c r="E62" i="4"/>
  <c r="K61" i="4"/>
  <c r="I61" i="4"/>
  <c r="G61" i="4"/>
  <c r="E61" i="4"/>
  <c r="K60" i="4"/>
  <c r="I60" i="4"/>
  <c r="G60" i="4"/>
  <c r="E60" i="4"/>
  <c r="K59" i="4"/>
  <c r="I59" i="4"/>
  <c r="G59" i="4"/>
  <c r="E59" i="4"/>
  <c r="K58" i="4"/>
  <c r="I58" i="4"/>
  <c r="G58" i="4"/>
  <c r="E58" i="4"/>
  <c r="K57" i="4"/>
  <c r="I57" i="4"/>
  <c r="G57" i="4"/>
  <c r="E57" i="4"/>
  <c r="K56" i="4"/>
  <c r="I56" i="4"/>
  <c r="G56" i="4"/>
  <c r="E56" i="4"/>
  <c r="K55" i="4"/>
  <c r="I55" i="4"/>
  <c r="G55" i="4"/>
  <c r="E55" i="4"/>
  <c r="K54" i="4"/>
  <c r="I54" i="4"/>
  <c r="G54" i="4"/>
  <c r="E54" i="4"/>
  <c r="K53" i="4"/>
  <c r="I53" i="4"/>
  <c r="G53" i="4"/>
  <c r="E53" i="4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G22" i="4"/>
  <c r="E22" i="4"/>
  <c r="Q20" i="1"/>
  <c r="Q22" i="1"/>
  <c r="O22" i="1"/>
  <c r="M22" i="1"/>
  <c r="K22" i="1"/>
  <c r="I22" i="1"/>
  <c r="G22" i="1"/>
  <c r="E22" i="1"/>
  <c r="Q177" i="3"/>
  <c r="O177" i="3"/>
  <c r="M177" i="3"/>
  <c r="K177" i="3"/>
  <c r="I177" i="3"/>
  <c r="G177" i="3"/>
  <c r="Q176" i="3"/>
  <c r="O176" i="3"/>
  <c r="M176" i="3"/>
  <c r="K176" i="3"/>
  <c r="I176" i="3"/>
  <c r="G176" i="3"/>
  <c r="E176" i="3"/>
  <c r="Q175" i="3"/>
  <c r="O175" i="3"/>
  <c r="M175" i="3"/>
  <c r="K175" i="3"/>
  <c r="I175" i="3"/>
  <c r="G175" i="3"/>
  <c r="E175" i="3"/>
  <c r="Q174" i="3"/>
  <c r="O174" i="3"/>
  <c r="M174" i="3"/>
  <c r="K174" i="3"/>
  <c r="I174" i="3"/>
  <c r="G174" i="3"/>
  <c r="E174" i="3"/>
  <c r="Q173" i="3"/>
  <c r="O173" i="3"/>
  <c r="M173" i="3"/>
  <c r="K173" i="3"/>
  <c r="I173" i="3"/>
  <c r="G173" i="3"/>
  <c r="E173" i="3"/>
  <c r="Q172" i="3"/>
  <c r="O172" i="3"/>
  <c r="M172" i="3"/>
  <c r="K172" i="3"/>
  <c r="I172" i="3"/>
  <c r="G172" i="3"/>
  <c r="E172" i="3"/>
  <c r="Q171" i="3"/>
  <c r="O171" i="3"/>
  <c r="M171" i="3"/>
  <c r="K171" i="3"/>
  <c r="I171" i="3"/>
  <c r="G171" i="3"/>
  <c r="E171" i="3"/>
  <c r="Q170" i="3"/>
  <c r="O170" i="3"/>
  <c r="M170" i="3"/>
  <c r="K170" i="3"/>
  <c r="I170" i="3"/>
  <c r="G170" i="3"/>
  <c r="E170" i="3"/>
  <c r="Q169" i="3"/>
  <c r="O169" i="3"/>
  <c r="M169" i="3"/>
  <c r="K169" i="3"/>
  <c r="I169" i="3"/>
  <c r="G169" i="3"/>
  <c r="E169" i="3"/>
  <c r="Q168" i="3"/>
  <c r="O168" i="3"/>
  <c r="M168" i="3"/>
  <c r="K168" i="3"/>
  <c r="I168" i="3"/>
  <c r="G168" i="3"/>
  <c r="E168" i="3"/>
  <c r="Q167" i="3"/>
  <c r="O167" i="3"/>
  <c r="M167" i="3"/>
  <c r="K167" i="3"/>
  <c r="I167" i="3"/>
  <c r="G167" i="3"/>
  <c r="E167" i="3"/>
  <c r="Q166" i="3"/>
  <c r="O166" i="3"/>
  <c r="M166" i="3"/>
  <c r="K166" i="3"/>
  <c r="I166" i="3"/>
  <c r="G166" i="3"/>
  <c r="E166" i="3"/>
  <c r="Q46" i="3"/>
  <c r="S46" i="3"/>
  <c r="U46" i="3"/>
  <c r="I21" i="1"/>
  <c r="G21" i="1"/>
  <c r="E21" i="1"/>
  <c r="M17" i="1"/>
  <c r="O17" i="1"/>
  <c r="K21" i="1"/>
  <c r="M21" i="1"/>
  <c r="O21" i="1"/>
  <c r="Q21" i="1"/>
  <c r="Q165" i="3"/>
  <c r="O165" i="3"/>
  <c r="M165" i="3"/>
  <c r="K165" i="3"/>
  <c r="I165" i="3"/>
  <c r="G165" i="3"/>
  <c r="E165" i="3"/>
  <c r="Q164" i="3"/>
  <c r="O164" i="3"/>
  <c r="M164" i="3"/>
  <c r="K164" i="3"/>
  <c r="I164" i="3"/>
  <c r="G164" i="3"/>
  <c r="E164" i="3"/>
  <c r="Q163" i="3"/>
  <c r="O163" i="3"/>
  <c r="M163" i="3"/>
  <c r="K163" i="3"/>
  <c r="I163" i="3"/>
  <c r="G163" i="3"/>
  <c r="E163" i="3"/>
  <c r="Q162" i="3"/>
  <c r="O162" i="3"/>
  <c r="M162" i="3"/>
  <c r="K162" i="3"/>
  <c r="I162" i="3"/>
  <c r="G162" i="3"/>
  <c r="E162" i="3"/>
  <c r="Q161" i="3"/>
  <c r="O161" i="3"/>
  <c r="M161" i="3"/>
  <c r="K161" i="3"/>
  <c r="I161" i="3"/>
  <c r="G161" i="3"/>
  <c r="E161" i="3"/>
  <c r="Q160" i="3"/>
  <c r="O160" i="3"/>
  <c r="M160" i="3"/>
  <c r="K160" i="3"/>
  <c r="I160" i="3"/>
  <c r="G160" i="3"/>
  <c r="E160" i="3"/>
  <c r="Q159" i="3"/>
  <c r="O159" i="3"/>
  <c r="M159" i="3"/>
  <c r="K159" i="3"/>
  <c r="I159" i="3"/>
  <c r="G159" i="3"/>
  <c r="E159" i="3"/>
  <c r="Q158" i="3"/>
  <c r="O158" i="3"/>
  <c r="M158" i="3"/>
  <c r="K158" i="3"/>
  <c r="I158" i="3"/>
  <c r="G158" i="3"/>
  <c r="E158" i="3"/>
  <c r="Q157" i="3"/>
  <c r="O157" i="3"/>
  <c r="M157" i="3"/>
  <c r="K157" i="3"/>
  <c r="I157" i="3"/>
  <c r="G157" i="3"/>
  <c r="E157" i="3"/>
  <c r="Q156" i="3"/>
  <c r="O156" i="3"/>
  <c r="M156" i="3"/>
  <c r="K156" i="3"/>
  <c r="I156" i="3"/>
  <c r="G156" i="3"/>
  <c r="E156" i="3"/>
  <c r="Q155" i="3"/>
  <c r="O155" i="3"/>
  <c r="M155" i="3"/>
  <c r="K155" i="3"/>
  <c r="I155" i="3"/>
  <c r="G155" i="3"/>
  <c r="E155" i="3"/>
  <c r="Q154" i="3"/>
  <c r="O154" i="3"/>
  <c r="M154" i="3"/>
  <c r="K154" i="3"/>
  <c r="I154" i="3"/>
  <c r="G154" i="3"/>
  <c r="E154" i="3"/>
  <c r="Q153" i="3"/>
  <c r="O153" i="3"/>
  <c r="M153" i="3"/>
  <c r="K153" i="3"/>
  <c r="I153" i="3"/>
  <c r="G153" i="3"/>
  <c r="E153" i="3"/>
  <c r="Q118" i="3"/>
  <c r="I106" i="3"/>
  <c r="K106" i="3"/>
  <c r="M106" i="3"/>
  <c r="O106" i="3"/>
  <c r="Q106" i="3"/>
  <c r="Q94" i="3"/>
  <c r="E94" i="3"/>
  <c r="G94" i="3"/>
  <c r="I94" i="3"/>
  <c r="K94" i="3"/>
  <c r="E95" i="3"/>
  <c r="G95" i="3"/>
  <c r="I95" i="3"/>
  <c r="K95" i="3"/>
  <c r="E58" i="3"/>
  <c r="G58" i="3"/>
  <c r="I58" i="3"/>
  <c r="K58" i="3"/>
  <c r="E59" i="3"/>
  <c r="G59" i="3"/>
  <c r="I59" i="3"/>
  <c r="K59" i="3"/>
  <c r="O46" i="3"/>
  <c r="K22" i="3"/>
  <c r="Q23" i="3"/>
  <c r="Q152" i="3"/>
  <c r="O152" i="3"/>
  <c r="M152" i="3"/>
  <c r="M151" i="3"/>
  <c r="K152" i="3"/>
  <c r="K151" i="3"/>
  <c r="I152" i="3"/>
  <c r="O151" i="3"/>
  <c r="O150" i="3"/>
  <c r="M150" i="3"/>
  <c r="O149" i="3"/>
  <c r="M149" i="3"/>
  <c r="O148" i="3"/>
  <c r="M148" i="3"/>
  <c r="O147" i="3"/>
  <c r="M147" i="3"/>
  <c r="O146" i="3"/>
  <c r="M146" i="3"/>
  <c r="O145" i="3"/>
  <c r="M145" i="3"/>
  <c r="O144" i="3"/>
  <c r="M144" i="3"/>
  <c r="O143" i="3"/>
  <c r="M143" i="3"/>
  <c r="O142" i="3"/>
  <c r="M142" i="3"/>
  <c r="O141" i="3"/>
  <c r="M141" i="3"/>
  <c r="O140" i="3"/>
  <c r="M140" i="3"/>
  <c r="O139" i="3"/>
  <c r="M139" i="3"/>
  <c r="O138" i="3"/>
  <c r="M138" i="3"/>
  <c r="O137" i="3"/>
  <c r="M137" i="3"/>
  <c r="O136" i="3"/>
  <c r="M136" i="3"/>
  <c r="O135" i="3"/>
  <c r="M135" i="3"/>
  <c r="O134" i="3"/>
  <c r="M134" i="3"/>
  <c r="O133" i="3"/>
  <c r="M133" i="3"/>
  <c r="O132" i="3"/>
  <c r="M132" i="3"/>
  <c r="O131" i="3"/>
  <c r="M131" i="3"/>
  <c r="O130" i="3"/>
  <c r="M130" i="3"/>
  <c r="O129" i="3"/>
  <c r="M129" i="3"/>
  <c r="O128" i="3"/>
  <c r="M128" i="3"/>
  <c r="O127" i="3"/>
  <c r="M127" i="3"/>
  <c r="O126" i="3"/>
  <c r="M126" i="3"/>
  <c r="O125" i="3"/>
  <c r="M125" i="3"/>
  <c r="O124" i="3"/>
  <c r="M124" i="3"/>
  <c r="O123" i="3"/>
  <c r="M123" i="3"/>
  <c r="O122" i="3"/>
  <c r="M122" i="3"/>
  <c r="O121" i="3"/>
  <c r="M121" i="3"/>
  <c r="O120" i="3"/>
  <c r="M120" i="3"/>
  <c r="O119" i="3"/>
  <c r="M119" i="3"/>
  <c r="O118" i="3"/>
  <c r="M118" i="3"/>
  <c r="O117" i="3"/>
  <c r="M117" i="3"/>
  <c r="O116" i="3"/>
  <c r="M116" i="3"/>
  <c r="O115" i="3"/>
  <c r="M115" i="3"/>
  <c r="O114" i="3"/>
  <c r="M114" i="3"/>
  <c r="O113" i="3"/>
  <c r="M113" i="3"/>
  <c r="O112" i="3"/>
  <c r="M112" i="3"/>
  <c r="O111" i="3"/>
  <c r="M111" i="3"/>
  <c r="O110" i="3"/>
  <c r="M110" i="3"/>
  <c r="O109" i="3"/>
  <c r="M109" i="3"/>
  <c r="O108" i="3"/>
  <c r="M108" i="3"/>
  <c r="O107" i="3"/>
  <c r="M107" i="3"/>
  <c r="O105" i="3"/>
  <c r="M105" i="3"/>
  <c r="O104" i="3"/>
  <c r="M104" i="3"/>
  <c r="O103" i="3"/>
  <c r="M103" i="3"/>
  <c r="O102" i="3"/>
  <c r="M102" i="3"/>
  <c r="O101" i="3"/>
  <c r="M101" i="3"/>
  <c r="O100" i="3"/>
  <c r="M100" i="3"/>
  <c r="O99" i="3"/>
  <c r="M99" i="3"/>
  <c r="O98" i="3"/>
  <c r="M98" i="3"/>
  <c r="O97" i="3"/>
  <c r="M97" i="3"/>
  <c r="O96" i="3"/>
  <c r="M96" i="3"/>
  <c r="O95" i="3"/>
  <c r="M95" i="3"/>
  <c r="O94" i="3"/>
  <c r="M94" i="3"/>
  <c r="O93" i="3"/>
  <c r="M93" i="3"/>
  <c r="O92" i="3"/>
  <c r="M92" i="3"/>
  <c r="O91" i="3"/>
  <c r="M91" i="3"/>
  <c r="O90" i="3"/>
  <c r="M90" i="3"/>
  <c r="O89" i="3"/>
  <c r="M89" i="3"/>
  <c r="O88" i="3"/>
  <c r="M88" i="3"/>
  <c r="O87" i="3"/>
  <c r="M87" i="3"/>
  <c r="O86" i="3"/>
  <c r="M86" i="3"/>
  <c r="O85" i="3"/>
  <c r="M85" i="3"/>
  <c r="O84" i="3"/>
  <c r="M84" i="3"/>
  <c r="O83" i="3"/>
  <c r="M83" i="3"/>
  <c r="O82" i="3"/>
  <c r="M82" i="3"/>
  <c r="O81" i="3"/>
  <c r="M81" i="3"/>
  <c r="O80" i="3"/>
  <c r="M80" i="3"/>
  <c r="O79" i="3"/>
  <c r="M79" i="3"/>
  <c r="O78" i="3"/>
  <c r="M78" i="3"/>
  <c r="O77" i="3"/>
  <c r="M77" i="3"/>
  <c r="O76" i="3"/>
  <c r="M76" i="3"/>
  <c r="O75" i="3"/>
  <c r="M75" i="3"/>
  <c r="O74" i="3"/>
  <c r="M74" i="3"/>
  <c r="O73" i="3"/>
  <c r="M73" i="3"/>
  <c r="O72" i="3"/>
  <c r="M72" i="3"/>
  <c r="O71" i="3"/>
  <c r="M71" i="3"/>
  <c r="O70" i="3"/>
  <c r="M70" i="3"/>
  <c r="O69" i="3"/>
  <c r="M69" i="3"/>
  <c r="O68" i="3"/>
  <c r="M68" i="3"/>
  <c r="O67" i="3"/>
  <c r="M67" i="3"/>
  <c r="O66" i="3"/>
  <c r="M66" i="3"/>
  <c r="O65" i="3"/>
  <c r="M65" i="3"/>
  <c r="O64" i="3"/>
  <c r="M64" i="3"/>
  <c r="O63" i="3"/>
  <c r="M63" i="3"/>
  <c r="O62" i="3"/>
  <c r="M62" i="3"/>
  <c r="O61" i="3"/>
  <c r="M61" i="3"/>
  <c r="O60" i="3"/>
  <c r="M60" i="3"/>
  <c r="O59" i="3"/>
  <c r="M59" i="3"/>
  <c r="O58" i="3"/>
  <c r="M58" i="3"/>
  <c r="O57" i="3"/>
  <c r="M57" i="3"/>
  <c r="O56" i="3"/>
  <c r="M56" i="3"/>
  <c r="O55" i="3"/>
  <c r="M55" i="3"/>
  <c r="O54" i="3"/>
  <c r="M54" i="3"/>
  <c r="O53" i="3"/>
  <c r="M53" i="3"/>
  <c r="O52" i="3"/>
  <c r="M52" i="3"/>
  <c r="O51" i="3"/>
  <c r="M51" i="3"/>
  <c r="O50" i="3"/>
  <c r="M50" i="3"/>
  <c r="O49" i="3"/>
  <c r="M49" i="3"/>
  <c r="O48" i="3"/>
  <c r="M48" i="3"/>
  <c r="O47" i="3"/>
  <c r="M47" i="3"/>
  <c r="M46" i="3"/>
  <c r="O45" i="3"/>
  <c r="M45" i="3"/>
  <c r="O44" i="3"/>
  <c r="M44" i="3"/>
  <c r="O43" i="3"/>
  <c r="M43" i="3"/>
  <c r="O42" i="3"/>
  <c r="M42" i="3"/>
  <c r="O41" i="3"/>
  <c r="M41" i="3"/>
  <c r="O40" i="3"/>
  <c r="M40" i="3"/>
  <c r="O39" i="3"/>
  <c r="M39" i="3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0" i="1"/>
  <c r="M20" i="1"/>
  <c r="O19" i="1"/>
  <c r="M19" i="1"/>
  <c r="O18" i="1"/>
  <c r="M18" i="1"/>
  <c r="O16" i="1"/>
  <c r="M16" i="1"/>
  <c r="O15" i="1"/>
  <c r="M15" i="1"/>
  <c r="O14" i="1"/>
  <c r="M14" i="1"/>
  <c r="O13" i="1"/>
  <c r="M13" i="1"/>
  <c r="O12" i="1"/>
  <c r="M12" i="1"/>
  <c r="O11" i="1"/>
  <c r="M11" i="1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7" i="3"/>
  <c r="Q116" i="3"/>
  <c r="Q115" i="3"/>
  <c r="Q114" i="3"/>
  <c r="Q113" i="3"/>
  <c r="Q112" i="3"/>
  <c r="Q111" i="3"/>
  <c r="Q110" i="3"/>
  <c r="Q109" i="3"/>
  <c r="Q108" i="3"/>
  <c r="Q107" i="3"/>
  <c r="Q105" i="3"/>
  <c r="Q104" i="3"/>
  <c r="Q103" i="3"/>
  <c r="Q102" i="3"/>
  <c r="Q101" i="3"/>
  <c r="Q100" i="3"/>
  <c r="Q99" i="3"/>
  <c r="Q98" i="3"/>
  <c r="Q97" i="3"/>
  <c r="Q96" i="3"/>
  <c r="Q95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2" i="3"/>
  <c r="Q19" i="1"/>
  <c r="Q18" i="1"/>
  <c r="Q17" i="1"/>
  <c r="Q16" i="1"/>
  <c r="Q15" i="1"/>
  <c r="Q14" i="1"/>
  <c r="Q13" i="1"/>
  <c r="Q12" i="1"/>
  <c r="Q1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I151" i="3"/>
  <c r="K150" i="3"/>
  <c r="I150" i="3"/>
  <c r="K149" i="3"/>
  <c r="I149" i="3"/>
  <c r="K148" i="3"/>
  <c r="I148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7" i="3"/>
  <c r="I127" i="3"/>
  <c r="K126" i="3"/>
  <c r="I126" i="3"/>
  <c r="K125" i="3"/>
  <c r="I125" i="3"/>
  <c r="K124" i="3"/>
  <c r="I124" i="3"/>
  <c r="K123" i="3"/>
  <c r="I123" i="3"/>
  <c r="K122" i="3"/>
  <c r="I122" i="3"/>
  <c r="K121" i="3"/>
  <c r="I121" i="3"/>
  <c r="K120" i="3"/>
  <c r="I120" i="3"/>
  <c r="K119" i="3"/>
  <c r="I119" i="3"/>
  <c r="K118" i="3"/>
  <c r="I118" i="3"/>
  <c r="K117" i="3"/>
  <c r="I117" i="3"/>
  <c r="K116" i="3"/>
  <c r="I116" i="3"/>
  <c r="K115" i="3"/>
  <c r="I115" i="3"/>
  <c r="K114" i="3"/>
  <c r="I114" i="3"/>
  <c r="K113" i="3"/>
  <c r="I113" i="3"/>
  <c r="K112" i="3"/>
  <c r="I112" i="3"/>
  <c r="K111" i="3"/>
  <c r="I111" i="3"/>
  <c r="K110" i="3"/>
  <c r="I110" i="3"/>
  <c r="K109" i="3"/>
  <c r="I109" i="3"/>
  <c r="K108" i="3"/>
  <c r="I108" i="3"/>
  <c r="K107" i="3"/>
  <c r="I107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3" i="3"/>
  <c r="I93" i="3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K84" i="3"/>
  <c r="I84" i="3"/>
  <c r="K83" i="3"/>
  <c r="I83" i="3"/>
  <c r="K82" i="3"/>
  <c r="I82" i="3"/>
  <c r="K81" i="3"/>
  <c r="I81" i="3"/>
  <c r="K80" i="3"/>
  <c r="I80" i="3"/>
  <c r="K79" i="3"/>
  <c r="I79" i="3"/>
  <c r="K78" i="3"/>
  <c r="I78" i="3"/>
  <c r="K77" i="3"/>
  <c r="I77" i="3"/>
  <c r="K76" i="3"/>
  <c r="I76" i="3"/>
  <c r="K75" i="3"/>
  <c r="I75" i="3"/>
  <c r="K74" i="3"/>
  <c r="I74" i="3"/>
  <c r="K73" i="3"/>
  <c r="I73" i="3"/>
  <c r="K72" i="3"/>
  <c r="I72" i="3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I22" i="3"/>
  <c r="E152" i="3"/>
  <c r="G152" i="3"/>
  <c r="G151" i="3"/>
  <c r="E151" i="3"/>
  <c r="E150" i="3"/>
  <c r="G150" i="3"/>
  <c r="G149" i="3"/>
  <c r="E149" i="3"/>
  <c r="G20" i="1"/>
  <c r="E20" i="1"/>
  <c r="G148" i="3"/>
  <c r="E148" i="3"/>
  <c r="G147" i="3"/>
  <c r="E147" i="3"/>
  <c r="G146" i="3"/>
  <c r="E146" i="3"/>
  <c r="G145" i="3"/>
  <c r="E145" i="3"/>
  <c r="G144" i="3"/>
  <c r="E144" i="3"/>
  <c r="G143" i="3"/>
  <c r="E143" i="3"/>
  <c r="G142" i="3"/>
  <c r="E142" i="3"/>
  <c r="G141" i="3"/>
  <c r="E141" i="3"/>
  <c r="U57" i="3"/>
  <c r="S57" i="3"/>
  <c r="U56" i="3"/>
  <c r="S56" i="3"/>
  <c r="U55" i="3"/>
  <c r="S55" i="3"/>
  <c r="U54" i="3"/>
  <c r="S54" i="3"/>
  <c r="U53" i="3"/>
  <c r="S53" i="3"/>
  <c r="U52" i="3"/>
  <c r="S52" i="3"/>
  <c r="U51" i="3"/>
  <c r="S51" i="3"/>
  <c r="U50" i="3"/>
  <c r="S50" i="3"/>
  <c r="U49" i="3"/>
  <c r="S49" i="3"/>
  <c r="U48" i="3"/>
  <c r="S48" i="3"/>
  <c r="U47" i="3"/>
  <c r="S47" i="3"/>
  <c r="U45" i="3"/>
  <c r="S45" i="3"/>
  <c r="U44" i="3"/>
  <c r="S44" i="3"/>
  <c r="U43" i="3"/>
  <c r="S43" i="3"/>
  <c r="U42" i="3"/>
  <c r="S42" i="3"/>
  <c r="U41" i="3"/>
  <c r="S41" i="3"/>
  <c r="U40" i="3"/>
  <c r="S40" i="3"/>
  <c r="U39" i="3"/>
  <c r="S39" i="3"/>
  <c r="U38" i="3"/>
  <c r="S38" i="3"/>
  <c r="U37" i="3"/>
  <c r="S37" i="3"/>
  <c r="U36" i="3"/>
  <c r="S36" i="3"/>
  <c r="U35" i="3"/>
  <c r="S35" i="3"/>
  <c r="U34" i="3"/>
  <c r="S34" i="3"/>
  <c r="U33" i="3"/>
  <c r="S33" i="3"/>
  <c r="U32" i="3"/>
  <c r="S32" i="3"/>
  <c r="U31" i="3"/>
  <c r="S31" i="3"/>
  <c r="U30" i="3"/>
  <c r="S30" i="3"/>
  <c r="U29" i="3"/>
  <c r="S29" i="3"/>
  <c r="U28" i="3"/>
  <c r="S28" i="3"/>
  <c r="U27" i="3"/>
  <c r="S27" i="3"/>
  <c r="U26" i="3"/>
  <c r="S26" i="3"/>
  <c r="U25" i="3"/>
  <c r="S25" i="3"/>
  <c r="U24" i="3"/>
  <c r="S24" i="3"/>
  <c r="U23" i="3"/>
  <c r="S23" i="3"/>
  <c r="U22" i="3"/>
  <c r="S22" i="3"/>
  <c r="U12" i="1"/>
  <c r="U11" i="1"/>
  <c r="U13" i="1"/>
  <c r="G19" i="1"/>
  <c r="G18" i="1"/>
  <c r="G17" i="1"/>
  <c r="G16" i="1"/>
  <c r="G15" i="1"/>
  <c r="G14" i="1"/>
  <c r="G13" i="1"/>
  <c r="G12" i="1"/>
  <c r="G11" i="1"/>
  <c r="S12" i="1"/>
  <c r="E17" i="1"/>
  <c r="E12" i="1"/>
  <c r="E11" i="1"/>
  <c r="S13" i="1"/>
  <c r="S11" i="1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E138" i="3"/>
  <c r="E139" i="3"/>
  <c r="E14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" i="1"/>
  <c r="E14" i="1"/>
  <c r="E15" i="1"/>
  <c r="E16" i="1"/>
  <c r="E18" i="1"/>
  <c r="E19" i="1"/>
</calcChain>
</file>

<file path=xl/sharedStrings.xml><?xml version="1.0" encoding="utf-8"?>
<sst xmlns="http://schemas.openxmlformats.org/spreadsheetml/2006/main" count="2162" uniqueCount="172">
  <si>
    <t>2003</t>
    <phoneticPr fontId="4"/>
  </si>
  <si>
    <t>2003/1</t>
    <phoneticPr fontId="4"/>
  </si>
  <si>
    <t>2004/1</t>
    <phoneticPr fontId="4"/>
  </si>
  <si>
    <t>2005/1</t>
    <phoneticPr fontId="4"/>
  </si>
  <si>
    <t>2006/1</t>
    <phoneticPr fontId="4"/>
  </si>
  <si>
    <t>4</t>
    <phoneticPr fontId="4"/>
  </si>
  <si>
    <t>2004</t>
    <phoneticPr fontId="4"/>
  </si>
  <si>
    <t>2005</t>
    <phoneticPr fontId="4"/>
  </si>
  <si>
    <t>2007/1</t>
    <phoneticPr fontId="4"/>
  </si>
  <si>
    <t>2</t>
    <phoneticPr fontId="4"/>
  </si>
  <si>
    <t>3</t>
  </si>
  <si>
    <t>4</t>
  </si>
  <si>
    <t>2008/1</t>
    <phoneticPr fontId="4"/>
  </si>
  <si>
    <t>2006</t>
  </si>
  <si>
    <t>2007</t>
  </si>
  <si>
    <t>8</t>
  </si>
  <si>
    <t>5</t>
  </si>
  <si>
    <t>6</t>
  </si>
  <si>
    <t>7</t>
  </si>
  <si>
    <t>9</t>
  </si>
  <si>
    <t>10</t>
  </si>
  <si>
    <t>11</t>
  </si>
  <si>
    <t>12</t>
  </si>
  <si>
    <t>2008</t>
  </si>
  <si>
    <t>2009</t>
  </si>
  <si>
    <t>2010</t>
    <phoneticPr fontId="4"/>
  </si>
  <si>
    <t>2011</t>
  </si>
  <si>
    <t>2012</t>
    <phoneticPr fontId="4"/>
  </si>
  <si>
    <t>－</t>
    <phoneticPr fontId="4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</si>
  <si>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</si>
  <si>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</si>
  <si>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</si>
  <si>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</si>
  <si>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</si>
  <si>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</si>
  <si>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</si>
  <si>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</si>
  <si>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</si>
  <si>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15/1</t>
    <phoneticPr fontId="4"/>
  </si>
  <si>
    <t>16/1</t>
    <phoneticPr fontId="4"/>
  </si>
  <si>
    <t>17/1</t>
    <phoneticPr fontId="4"/>
  </si>
  <si>
    <t>18/1</t>
    <phoneticPr fontId="4"/>
  </si>
  <si>
    <t>19/1</t>
    <phoneticPr fontId="4"/>
  </si>
  <si>
    <t>20/1</t>
    <phoneticPr fontId="4"/>
  </si>
  <si>
    <t>21/1</t>
    <phoneticPr fontId="4"/>
  </si>
  <si>
    <t>22/1</t>
    <phoneticPr fontId="4"/>
  </si>
  <si>
    <t>23/1</t>
    <phoneticPr fontId="4"/>
  </si>
  <si>
    <t>24/1</t>
    <phoneticPr fontId="4"/>
  </si>
  <si>
    <t>25/1</t>
    <phoneticPr fontId="4"/>
  </si>
  <si>
    <t>-</t>
  </si>
  <si>
    <t>-</t>
    <phoneticPr fontId="4"/>
  </si>
  <si>
    <t>年・月</t>
    <rPh sb="0" eb="1">
      <t>ネンド</t>
    </rPh>
    <rPh sb="2" eb="3">
      <t>ツキ</t>
    </rPh>
    <phoneticPr fontId="4"/>
  </si>
  <si>
    <t>平成 15</t>
    <rPh sb="0" eb="2">
      <t>ヘイセイ</t>
    </rPh>
    <phoneticPr fontId="4"/>
  </si>
  <si>
    <t>－</t>
    <phoneticPr fontId="4"/>
  </si>
  <si>
    <t>データ元：農林水産省「農業物価統計」-「農産物の販売価格」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</si>
  <si>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26/1</t>
    <phoneticPr fontId="4"/>
  </si>
  <si>
    <t>前年同月比</t>
    <phoneticPr fontId="4"/>
  </si>
  <si>
    <t>2013</t>
    <phoneticPr fontId="4"/>
  </si>
  <si>
    <t>25</t>
    <phoneticPr fontId="4"/>
  </si>
  <si>
    <t>和子牛（雌）</t>
    <phoneticPr fontId="4"/>
  </si>
  <si>
    <t>和子牛（雄）</t>
    <rPh sb="4" eb="5">
      <t>オス</t>
    </rPh>
    <phoneticPr fontId="4"/>
  </si>
  <si>
    <t>前年同月比</t>
    <phoneticPr fontId="4"/>
  </si>
  <si>
    <t>－</t>
    <phoneticPr fontId="4"/>
  </si>
  <si>
    <t>-</t>
    <phoneticPr fontId="4"/>
  </si>
  <si>
    <t>乳廃牛</t>
    <rPh sb="0" eb="1">
      <t>ニュウ</t>
    </rPh>
    <rPh sb="1" eb="2">
      <t>ハイ</t>
    </rPh>
    <rPh sb="2" eb="3">
      <t>ギュウ</t>
    </rPh>
    <phoneticPr fontId="4"/>
  </si>
  <si>
    <t>注：1　ホルスタイン、交雑種は生後7～10日。</t>
    <rPh sb="0" eb="1">
      <t>チュウイ</t>
    </rPh>
    <rPh sb="11" eb="14">
      <t>コウザツシュ</t>
    </rPh>
    <rPh sb="15" eb="17">
      <t>セイゴ</t>
    </rPh>
    <rPh sb="21" eb="22">
      <t>ニチ</t>
    </rPh>
    <phoneticPr fontId="4"/>
  </si>
  <si>
    <t>(単位：円/頭、％)</t>
    <phoneticPr fontId="4"/>
  </si>
  <si>
    <t>(単位：円/生体10㎏、％)</t>
    <phoneticPr fontId="4"/>
  </si>
  <si>
    <t>年次</t>
    <phoneticPr fontId="4"/>
  </si>
  <si>
    <t>【参考】</t>
    <rPh sb="1" eb="3">
      <t>サンコウ</t>
    </rPh>
    <phoneticPr fontId="4"/>
  </si>
  <si>
    <t>(北海道)
ホルスタイン種（雄）</t>
    <phoneticPr fontId="4"/>
  </si>
  <si>
    <t>(北海道)
交雑種</t>
    <phoneticPr fontId="4"/>
  </si>
  <si>
    <t>肥育用乳用
(交雑種)</t>
    <phoneticPr fontId="4"/>
  </si>
  <si>
    <t>乳子牛、肥育素牛、乳廃牛価格の推移（年）</t>
    <rPh sb="4" eb="6">
      <t>ヒイク</t>
    </rPh>
    <rPh sb="6" eb="7">
      <t>モト</t>
    </rPh>
    <rPh sb="7" eb="8">
      <t>ウシ</t>
    </rPh>
    <rPh sb="9" eb="12">
      <t>ニュウハイギュウ</t>
    </rPh>
    <rPh sb="18" eb="19">
      <t>ネン</t>
    </rPh>
    <phoneticPr fontId="4"/>
  </si>
  <si>
    <t>乳子牛、肥育素牛、乳廃牛価格の推移（月別）</t>
    <rPh sb="4" eb="6">
      <t>ヒイク</t>
    </rPh>
    <rPh sb="6" eb="7">
      <t>モト</t>
    </rPh>
    <rPh sb="7" eb="8">
      <t>ウシ</t>
    </rPh>
    <rPh sb="9" eb="12">
      <t>ニュウハイギュウ</t>
    </rPh>
    <rPh sb="18" eb="20">
      <t>ツキベツ</t>
    </rPh>
    <phoneticPr fontId="4"/>
  </si>
  <si>
    <t>肥育用乳用雄
(ﾎﾙｽﾀｲﾝ種)</t>
    <phoneticPr fontId="4"/>
  </si>
  <si>
    <t>27/1</t>
    <phoneticPr fontId="4"/>
  </si>
  <si>
    <t>2014</t>
    <phoneticPr fontId="4"/>
  </si>
  <si>
    <t>26</t>
    <phoneticPr fontId="4"/>
  </si>
  <si>
    <t>ホルスタイン種（雄）</t>
    <phoneticPr fontId="4"/>
  </si>
  <si>
    <t>交雑種</t>
    <phoneticPr fontId="4"/>
  </si>
  <si>
    <t xml:space="preserve">      2　和子牛は生後10か月程度。</t>
    <rPh sb="8" eb="9">
      <t>ワ</t>
    </rPh>
    <rPh sb="9" eb="11">
      <t>コウシ</t>
    </rPh>
    <rPh sb="12" eb="14">
      <t>セイゴ</t>
    </rPh>
    <rPh sb="17" eb="18">
      <t>ゲツ</t>
    </rPh>
    <rPh sb="18" eb="20">
      <t>テイド</t>
    </rPh>
    <phoneticPr fontId="4"/>
  </si>
  <si>
    <t>注：1　ホルスタイン、交雑種は生後7～10日。</t>
    <rPh sb="11" eb="14">
      <t>コウザツシュ</t>
    </rPh>
    <rPh sb="15" eb="17">
      <t>セイゴ</t>
    </rPh>
    <rPh sb="21" eb="22">
      <t>ニチ</t>
    </rPh>
    <phoneticPr fontId="4"/>
  </si>
  <si>
    <t xml:space="preserve">      3　肥育用ホルスタイン種は生後6～7か月程度、肥育用交雑種は生後8か月程度。</t>
    <rPh sb="8" eb="11">
      <t>ヒイクヨウ</t>
    </rPh>
    <rPh sb="17" eb="18">
      <t>シュ</t>
    </rPh>
    <rPh sb="19" eb="21">
      <t>セイゴ</t>
    </rPh>
    <rPh sb="25" eb="26">
      <t>ゲツ</t>
    </rPh>
    <rPh sb="26" eb="28">
      <t>テイド</t>
    </rPh>
    <rPh sb="29" eb="32">
      <t>ヒイクヨウ</t>
    </rPh>
    <rPh sb="32" eb="35">
      <t>コウザツシュ</t>
    </rPh>
    <rPh sb="36" eb="38">
      <t>セイゴ</t>
    </rPh>
    <rPh sb="40" eb="41">
      <t>ゲツ</t>
    </rPh>
    <rPh sb="41" eb="43">
      <t>テイド</t>
    </rPh>
    <phoneticPr fontId="4"/>
  </si>
  <si>
    <t>交雑種</t>
    <phoneticPr fontId="4"/>
  </si>
  <si>
    <t>28/1</t>
    <phoneticPr fontId="4"/>
  </si>
  <si>
    <t>2015</t>
    <phoneticPr fontId="4"/>
  </si>
  <si>
    <t>27</t>
    <phoneticPr fontId="4"/>
  </si>
  <si>
    <t>　 　4　「前年比」はJミルクによる算出。</t>
    <phoneticPr fontId="4"/>
  </si>
  <si>
    <t>　 　3　肥育用ホルスタイン種は生後6～7か月程度、肥育用交雑種は生後8か月程度。</t>
    <rPh sb="5" eb="8">
      <t>ヒイクヨウ</t>
    </rPh>
    <rPh sb="14" eb="15">
      <t>シュ</t>
    </rPh>
    <rPh sb="16" eb="18">
      <t>セイゴ</t>
    </rPh>
    <rPh sb="22" eb="23">
      <t>ゲツ</t>
    </rPh>
    <rPh sb="23" eb="25">
      <t>テイド</t>
    </rPh>
    <rPh sb="26" eb="29">
      <t>ヒイクヨウ</t>
    </rPh>
    <rPh sb="29" eb="32">
      <t>コウザツシュ</t>
    </rPh>
    <rPh sb="33" eb="35">
      <t>セイゴ</t>
    </rPh>
    <rPh sb="37" eb="38">
      <t>ゲツ</t>
    </rPh>
    <rPh sb="38" eb="40">
      <t>テイド</t>
    </rPh>
    <phoneticPr fontId="4"/>
  </si>
  <si>
    <t>　 　2　和子牛は生後10か月程度。</t>
    <rPh sb="5" eb="6">
      <t>ワ</t>
    </rPh>
    <rPh sb="6" eb="8">
      <t>コウシ</t>
    </rPh>
    <rPh sb="9" eb="11">
      <t>セイゴ</t>
    </rPh>
    <rPh sb="14" eb="15">
      <t>ゲツ</t>
    </rPh>
    <rPh sb="15" eb="17">
      <t>テイド</t>
    </rPh>
    <phoneticPr fontId="4"/>
  </si>
  <si>
    <t>めす肥育和牛</t>
    <phoneticPr fontId="4"/>
  </si>
  <si>
    <t>去勢肥育和牛
若齢</t>
    <phoneticPr fontId="4"/>
  </si>
  <si>
    <t>肉用成牛
（繁殖用めす和成牛）</t>
    <phoneticPr fontId="4"/>
  </si>
  <si>
    <t>(単位：円/生体10ｋｇ、％)</t>
    <rPh sb="6" eb="8">
      <t>セイタイ</t>
    </rPh>
    <phoneticPr fontId="4"/>
  </si>
  <si>
    <t>－</t>
  </si>
  <si>
    <t>　　　　 2005～2008年は2005年基準。</t>
  </si>
  <si>
    <t xml:space="preserve">      5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4"/>
  </si>
  <si>
    <t xml:space="preserve">      4　「前年比」はJミルクによる算出。</t>
    <phoneticPr fontId="4"/>
  </si>
  <si>
    <t xml:space="preserve">      6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4"/>
  </si>
  <si>
    <t>乳おす肥育
(ホルスタイン種）</t>
    <phoneticPr fontId="4"/>
  </si>
  <si>
    <t>乳用肥育
(交雑種)</t>
    <phoneticPr fontId="4"/>
  </si>
  <si>
    <t>注：1　乳おす肥育は生後は17～22か月。</t>
    <phoneticPr fontId="4"/>
  </si>
  <si>
    <t xml:space="preserve">      2　乳用肥育(交雑種)は生後22～29か月。</t>
    <rPh sb="8" eb="9">
      <t>ニュウ</t>
    </rPh>
    <rPh sb="9" eb="10">
      <t>ヨウ</t>
    </rPh>
    <rPh sb="10" eb="12">
      <t>ヒイク</t>
    </rPh>
    <rPh sb="13" eb="16">
      <t>コウザツシュ</t>
    </rPh>
    <phoneticPr fontId="4"/>
  </si>
  <si>
    <t xml:space="preserve">      3  「前年比」はJミルクによる算出。</t>
    <rPh sb="10" eb="13">
      <t>ゼンネンヒ</t>
    </rPh>
    <rPh sb="22" eb="24">
      <t>サンシュツ</t>
    </rPh>
    <phoneticPr fontId="4"/>
  </si>
  <si>
    <t>注：1　乳おす肥育は生後は17～22か月。</t>
    <phoneticPr fontId="4"/>
  </si>
  <si>
    <t>注：1　「前年比」はJミルクによる算出。</t>
    <phoneticPr fontId="4"/>
  </si>
  <si>
    <t xml:space="preserve">      3　色付セルについては確定値。</t>
    <rPh sb="8" eb="9">
      <t>イロ</t>
    </rPh>
    <rPh sb="9" eb="10">
      <t>ヅケ</t>
    </rPh>
    <rPh sb="17" eb="20">
      <t>カクテイチ</t>
    </rPh>
    <phoneticPr fontId="4"/>
  </si>
  <si>
    <t>乳用成牛、肉用成牛価格の推移（年）</t>
    <rPh sb="0" eb="1">
      <t>ニュウ</t>
    </rPh>
    <rPh sb="1" eb="2">
      <t>ヨウ</t>
    </rPh>
    <rPh sb="2" eb="4">
      <t>セイギュウ</t>
    </rPh>
    <rPh sb="5" eb="7">
      <t>ニクヨウ</t>
    </rPh>
    <rPh sb="7" eb="9">
      <t>セイギュウ</t>
    </rPh>
    <rPh sb="9" eb="11">
      <t>カカク</t>
    </rPh>
    <rPh sb="15" eb="16">
      <t>ネン</t>
    </rPh>
    <phoneticPr fontId="4"/>
  </si>
  <si>
    <t>乳用成牛、肉用成牛価格の推移（月別）</t>
    <rPh sb="5" eb="7">
      <t>ニクヨウ</t>
    </rPh>
    <rPh sb="7" eb="9">
      <t>セイギュウ</t>
    </rPh>
    <rPh sb="15" eb="17">
      <t>ツキベツ</t>
    </rPh>
    <phoneticPr fontId="4"/>
  </si>
  <si>
    <t>肥育牛価格の推移（年）</t>
    <rPh sb="0" eb="2">
      <t>ヒイク</t>
    </rPh>
    <rPh sb="2" eb="3">
      <t>ウシ</t>
    </rPh>
    <rPh sb="3" eb="5">
      <t>カカク</t>
    </rPh>
    <rPh sb="9" eb="10">
      <t>ネン</t>
    </rPh>
    <phoneticPr fontId="4"/>
  </si>
  <si>
    <t>前年比</t>
    <phoneticPr fontId="4"/>
  </si>
  <si>
    <t>肥育牛価格の推移（月別）</t>
    <rPh sb="0" eb="2">
      <t>ヒイク</t>
    </rPh>
    <rPh sb="2" eb="3">
      <t>ウシ</t>
    </rPh>
    <rPh sb="3" eb="5">
      <t>カカク</t>
    </rPh>
    <rPh sb="9" eb="11">
      <t>ツキベツ</t>
    </rPh>
    <phoneticPr fontId="4"/>
  </si>
  <si>
    <t>29/1</t>
    <phoneticPr fontId="4"/>
  </si>
  <si>
    <t>2016</t>
    <phoneticPr fontId="4"/>
  </si>
  <si>
    <t>28</t>
    <phoneticPr fontId="4"/>
  </si>
  <si>
    <t>　　　　 2009～2014年は2010年基準。</t>
    <phoneticPr fontId="4"/>
  </si>
  <si>
    <t>　　　　 2015年以降は2015年基準。</t>
    <phoneticPr fontId="4"/>
  </si>
  <si>
    <t>　　　　 2005～2009年は2005年基準。</t>
    <phoneticPr fontId="4"/>
  </si>
  <si>
    <t>　　　　 2010～2014年は2010年基準。</t>
    <phoneticPr fontId="4"/>
  </si>
  <si>
    <t xml:space="preserve">      4　2003～2004年は2000年基準。</t>
    <phoneticPr fontId="5"/>
  </si>
  <si>
    <t xml:space="preserve">      2　2003～2004年は2000年基準。</t>
    <phoneticPr fontId="5"/>
  </si>
  <si>
    <t>　　　　 2005～2008年は2005年基準。</t>
    <phoneticPr fontId="4"/>
  </si>
  <si>
    <t xml:space="preserve">      5　2003～2004年は2000年基準。</t>
    <phoneticPr fontId="4"/>
  </si>
  <si>
    <t xml:space="preserve">      4　2004年までは2000年基準。</t>
    <phoneticPr fontId="5"/>
  </si>
  <si>
    <t xml:space="preserve">      5　2004年までは2000年基準。</t>
    <phoneticPr fontId="5"/>
  </si>
  <si>
    <t xml:space="preserve">      2　2004年までは2000年基準。</t>
    <phoneticPr fontId="5"/>
  </si>
  <si>
    <t>30/1</t>
    <phoneticPr fontId="4"/>
  </si>
  <si>
    <t>肥育用乳用雄
(ﾎﾙｽﾀｲﾝ種)</t>
    <phoneticPr fontId="4"/>
  </si>
  <si>
    <t>肥育用乳用
(交雑種)</t>
    <phoneticPr fontId="4"/>
  </si>
  <si>
    <t>和子牛（雌）</t>
    <phoneticPr fontId="4"/>
  </si>
  <si>
    <t>めす肥育和牛</t>
    <phoneticPr fontId="4"/>
  </si>
  <si>
    <t>乳おす肥育
(ホルスタイン種）</t>
    <phoneticPr fontId="4"/>
  </si>
  <si>
    <t>乳用肥育
(交雑種)</t>
    <phoneticPr fontId="4"/>
  </si>
  <si>
    <t>乳用成牛
（ホルスタイン純粋種)</t>
    <phoneticPr fontId="4"/>
  </si>
  <si>
    <t>肉用成牛
（繁殖用めす和成牛）</t>
    <phoneticPr fontId="4"/>
  </si>
  <si>
    <t>-</t>
    <phoneticPr fontId="4"/>
  </si>
  <si>
    <t>2017</t>
    <phoneticPr fontId="4"/>
  </si>
  <si>
    <t>2016</t>
    <phoneticPr fontId="4"/>
  </si>
  <si>
    <t>28</t>
    <phoneticPr fontId="4"/>
  </si>
  <si>
    <t>2016</t>
    <phoneticPr fontId="4"/>
  </si>
  <si>
    <t>28</t>
    <phoneticPr fontId="4"/>
  </si>
  <si>
    <t>2017</t>
    <phoneticPr fontId="4"/>
  </si>
  <si>
    <t>29</t>
    <phoneticPr fontId="4"/>
  </si>
  <si>
    <t>29</t>
    <phoneticPr fontId="4"/>
  </si>
  <si>
    <t>31/1</t>
    <phoneticPr fontId="4"/>
  </si>
  <si>
    <t>31/1</t>
    <phoneticPr fontId="4"/>
  </si>
  <si>
    <t>令和1/5</t>
    <phoneticPr fontId="4"/>
  </si>
  <si>
    <t>去勢肥育和牛
若齢</t>
    <phoneticPr fontId="4"/>
  </si>
  <si>
    <t>2018</t>
    <phoneticPr fontId="4"/>
  </si>
  <si>
    <t>30</t>
    <phoneticPr fontId="4"/>
  </si>
  <si>
    <t>ホルスタイン種（雄）</t>
    <phoneticPr fontId="4"/>
  </si>
  <si>
    <t>2/1</t>
    <phoneticPr fontId="4"/>
  </si>
  <si>
    <t>2019</t>
    <phoneticPr fontId="4"/>
  </si>
  <si>
    <t>令和元年</t>
    <rPh sb="0" eb="2">
      <t>レイワ</t>
    </rPh>
    <rPh sb="2" eb="4">
      <t>ガンネン</t>
    </rPh>
    <phoneticPr fontId="4"/>
  </si>
  <si>
    <t>3/1</t>
    <phoneticPr fontId="4"/>
  </si>
  <si>
    <t>2020</t>
    <phoneticPr fontId="4"/>
  </si>
  <si>
    <t>2</t>
    <phoneticPr fontId="4"/>
  </si>
  <si>
    <t>4/1</t>
    <phoneticPr fontId="4"/>
  </si>
  <si>
    <t>2021</t>
    <phoneticPr fontId="4"/>
  </si>
  <si>
    <t>3</t>
    <phoneticPr fontId="4"/>
  </si>
  <si>
    <t>　　　　 2020年1月以降は2020年基準。</t>
    <rPh sb="11" eb="12">
      <t>ガツ</t>
    </rPh>
    <phoneticPr fontId="4"/>
  </si>
  <si>
    <t>5/1</t>
    <phoneticPr fontId="4"/>
  </si>
  <si>
    <t>2022</t>
    <phoneticPr fontId="4"/>
  </si>
  <si>
    <t>4</t>
    <phoneticPr fontId="4"/>
  </si>
  <si>
    <t>　　　　 2020年以降は2020年基準。</t>
    <phoneticPr fontId="4"/>
  </si>
  <si>
    <t>5/1</t>
    <phoneticPr fontId="4"/>
  </si>
  <si>
    <t>毎年1回更新、最終更新日2024/1/31</t>
    <phoneticPr fontId="4"/>
  </si>
  <si>
    <t>2023</t>
    <phoneticPr fontId="4"/>
  </si>
  <si>
    <t>5</t>
    <phoneticPr fontId="4"/>
  </si>
  <si>
    <t>6/1</t>
    <phoneticPr fontId="4"/>
  </si>
  <si>
    <t>毎月1回更新、最終更新日2024/4/30</t>
    <rPh sb="1" eb="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</si>
</sst>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"/>
    <numFmt numFmtId="177" formatCode="0.0_ "/>
    <numFmt numFmtId="178" formatCode="#,##0_ "/>
    <numFmt numFmtId="179" formatCode="#,##0;\-#,##0;&quot;-&quot;"/>
    <numFmt numFmtId="180" formatCode="#,##0.0_ "/>
    <numFmt numFmtId="181" formatCode="0_);[Red]\(0\)"/>
    <numFmt numFmtId="182" formatCode="#,##0_ ;[Red]\-#,##0\ "/>
    <numFmt numFmtId="183" formatCode="0.0;&quot;▲ &quot;0.0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indexed="64"/>
      </bottom>
      <diagonal/>
    </border>
  </borders>
  <cellStyleXfs count="6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7" fillId="0" borderId="0"/>
    <xf numFmtId="0" fontId="26" fillId="31" borderId="0" applyNumberFormat="0" applyBorder="0" applyAlignment="0" applyProtection="0">
      <alignment vertical="center"/>
    </xf>
    <xf numFmtId="179" fontId="28" fillId="0" borderId="0" applyFill="0" applyBorder="0" applyAlignment="0"/>
    <xf numFmtId="0" fontId="29" fillId="0" borderId="19" applyNumberFormat="0" applyAlignment="0" applyProtection="0">
      <alignment horizontal="left" vertical="center"/>
    </xf>
    <xf numFmtId="0" fontId="29" fillId="0" borderId="20">
      <alignment horizontal="left" vertical="center"/>
    </xf>
    <xf numFmtId="0" fontId="30" fillId="0" borderId="0"/>
    <xf numFmtId="38" fontId="3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36" fillId="0" borderId="0"/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5" fillId="34" borderId="0" xfId="0" applyFont="1" applyFill="1"/>
    <xf numFmtId="0" fontId="8" fillId="34" borderId="0" xfId="0" applyFont="1" applyFill="1"/>
    <xf numFmtId="0" fontId="5" fillId="34" borderId="0" xfId="0" applyFont="1" applyFill="1" applyAlignment="1">
      <alignment vertical="center"/>
    </xf>
    <xf numFmtId="0" fontId="6" fillId="34" borderId="0" xfId="0" applyFont="1" applyFill="1" applyAlignment="1">
      <alignment horizontal="right" vertical="center"/>
    </xf>
    <xf numFmtId="0" fontId="0" fillId="34" borderId="0" xfId="0" applyFont="1" applyFill="1" applyBorder="1"/>
    <xf numFmtId="178" fontId="9" fillId="34" borderId="0" xfId="0" applyNumberFormat="1" applyFont="1" applyFill="1" applyBorder="1" applyAlignment="1">
      <alignment vertical="center"/>
    </xf>
    <xf numFmtId="177" fontId="0" fillId="34" borderId="0" xfId="0" applyNumberFormat="1" applyFont="1" applyFill="1" applyBorder="1"/>
    <xf numFmtId="0" fontId="0" fillId="34" borderId="0" xfId="0" quotePrefix="1" applyFont="1" applyFill="1" applyBorder="1" applyAlignment="1">
      <alignment horizontal="right"/>
    </xf>
    <xf numFmtId="0" fontId="6" fillId="34" borderId="0" xfId="0" applyFont="1" applyFill="1" applyAlignment="1">
      <alignment vertical="center"/>
    </xf>
    <xf numFmtId="177" fontId="6" fillId="34" borderId="0" xfId="0" applyNumberFormat="1" applyFont="1" applyFill="1" applyBorder="1" applyAlignment="1">
      <alignment vertical="center"/>
    </xf>
    <xf numFmtId="177" fontId="5" fillId="34" borderId="0" xfId="0" applyNumberFormat="1" applyFont="1" applyFill="1" applyBorder="1" applyAlignment="1">
      <alignment vertical="center"/>
    </xf>
    <xf numFmtId="0" fontId="6" fillId="34" borderId="0" xfId="0" applyFont="1" applyFill="1"/>
    <xf numFmtId="0" fontId="5" fillId="34" borderId="0" xfId="0" applyFont="1" applyFill="1" applyAlignment="1">
      <alignment horizontal="right" vertical="center"/>
    </xf>
    <xf numFmtId="177" fontId="9" fillId="34" borderId="29" xfId="0" applyNumberFormat="1" applyFont="1" applyFill="1" applyBorder="1" applyAlignment="1">
      <alignment vertical="center"/>
    </xf>
    <xf numFmtId="0" fontId="33" fillId="34" borderId="0" xfId="0" applyFont="1" applyFill="1" applyAlignment="1">
      <alignment horizontal="left"/>
    </xf>
    <xf numFmtId="0" fontId="33" fillId="34" borderId="0" xfId="0" applyFont="1" applyFill="1" applyAlignment="1">
      <alignment horizontal="right"/>
    </xf>
    <xf numFmtId="0" fontId="33" fillId="34" borderId="0" xfId="0" applyFont="1" applyFill="1" applyBorder="1" applyAlignment="1">
      <alignment vertical="center"/>
    </xf>
    <xf numFmtId="49" fontId="33" fillId="34" borderId="0" xfId="0" applyNumberFormat="1" applyFont="1" applyFill="1" applyBorder="1" applyAlignment="1">
      <alignment vertical="center"/>
    </xf>
    <xf numFmtId="0" fontId="33" fillId="34" borderId="0" xfId="0" applyFont="1" applyFill="1"/>
    <xf numFmtId="178" fontId="9" fillId="34" borderId="0" xfId="0" applyNumberFormat="1" applyFont="1" applyFill="1" applyBorder="1" applyAlignment="1">
      <alignment horizontal="right" vertical="center"/>
    </xf>
    <xf numFmtId="180" fontId="9" fillId="34" borderId="45" xfId="0" applyNumberFormat="1" applyFont="1" applyFill="1" applyBorder="1" applyAlignment="1">
      <alignment horizontal="right" vertical="center"/>
    </xf>
    <xf numFmtId="180" fontId="9" fillId="34" borderId="14" xfId="0" applyNumberFormat="1" applyFont="1" applyFill="1" applyBorder="1" applyAlignment="1">
      <alignment horizontal="right" vertical="center"/>
    </xf>
    <xf numFmtId="180" fontId="9" fillId="34" borderId="47" xfId="0" applyNumberFormat="1" applyFont="1" applyFill="1" applyBorder="1" applyAlignment="1">
      <alignment horizontal="right" vertical="center"/>
    </xf>
    <xf numFmtId="0" fontId="31" fillId="35" borderId="33" xfId="0" applyFont="1" applyFill="1" applyBorder="1" applyAlignment="1">
      <alignment horizontal="center" vertical="center"/>
    </xf>
    <xf numFmtId="177" fontId="9" fillId="34" borderId="15" xfId="0" applyNumberFormat="1" applyFont="1" applyFill="1" applyBorder="1" applyAlignment="1">
      <alignment vertical="center"/>
    </xf>
    <xf numFmtId="177" fontId="9" fillId="34" borderId="49" xfId="0" applyNumberFormat="1" applyFont="1" applyFill="1" applyBorder="1" applyAlignment="1">
      <alignment vertical="center"/>
    </xf>
    <xf numFmtId="178" fontId="9" fillId="34" borderId="49" xfId="0" applyNumberFormat="1" applyFont="1" applyFill="1" applyBorder="1" applyAlignment="1">
      <alignment vertical="center"/>
    </xf>
    <xf numFmtId="178" fontId="9" fillId="34" borderId="49" xfId="0" applyNumberFormat="1" applyFont="1" applyFill="1" applyBorder="1" applyAlignment="1">
      <alignment horizontal="right" vertical="center"/>
    </xf>
    <xf numFmtId="177" fontId="9" fillId="34" borderId="15" xfId="0" applyNumberFormat="1" applyFont="1" applyFill="1" applyBorder="1" applyAlignment="1">
      <alignment horizontal="right" vertical="center"/>
    </xf>
    <xf numFmtId="177" fontId="9" fillId="34" borderId="29" xfId="0" applyNumberFormat="1" applyFont="1" applyFill="1" applyBorder="1" applyAlignment="1">
      <alignment horizontal="right" vertical="center"/>
    </xf>
    <xf numFmtId="177" fontId="9" fillId="34" borderId="17" xfId="0" applyNumberFormat="1" applyFont="1" applyFill="1" applyBorder="1" applyAlignment="1">
      <alignment horizontal="right" vertical="center"/>
    </xf>
    <xf numFmtId="177" fontId="9" fillId="34" borderId="30" xfId="0" applyNumberFormat="1" applyFont="1" applyFill="1" applyBorder="1" applyAlignment="1">
      <alignment horizontal="right" vertical="center"/>
    </xf>
    <xf numFmtId="0" fontId="31" fillId="35" borderId="34" xfId="0" applyFont="1" applyFill="1" applyBorder="1" applyAlignment="1">
      <alignment horizontal="center" vertical="center"/>
    </xf>
    <xf numFmtId="0" fontId="31" fillId="35" borderId="60" xfId="0" applyFont="1" applyFill="1" applyBorder="1" applyAlignment="1">
      <alignment horizontal="center" vertical="center"/>
    </xf>
    <xf numFmtId="0" fontId="5" fillId="34" borderId="0" xfId="0" applyFont="1" applyFill="1" applyBorder="1"/>
    <xf numFmtId="178" fontId="9" fillId="34" borderId="15" xfId="0" applyNumberFormat="1" applyFont="1" applyFill="1" applyBorder="1" applyAlignment="1">
      <alignment vertical="center"/>
    </xf>
    <xf numFmtId="178" fontId="9" fillId="34" borderId="15" xfId="0" applyNumberFormat="1" applyFont="1" applyFill="1" applyBorder="1" applyAlignment="1">
      <alignment horizontal="right" vertical="center"/>
    </xf>
    <xf numFmtId="178" fontId="9" fillId="34" borderId="17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horizontal="center" vertical="center"/>
    </xf>
    <xf numFmtId="0" fontId="27" fillId="33" borderId="5" xfId="0" applyFont="1" applyFill="1" applyBorder="1" applyAlignment="1">
      <alignment horizontal="center" vertical="center"/>
    </xf>
    <xf numFmtId="0" fontId="27" fillId="33" borderId="56" xfId="0" applyFont="1" applyFill="1" applyBorder="1" applyAlignment="1">
      <alignment horizontal="center" vertical="center"/>
    </xf>
    <xf numFmtId="49" fontId="5" fillId="32" borderId="36" xfId="0" applyNumberFormat="1" applyFont="1" applyFill="1" applyBorder="1" applyAlignment="1">
      <alignment horizontal="right" vertical="center"/>
    </xf>
    <xf numFmtId="0" fontId="5" fillId="32" borderId="36" xfId="0" applyFont="1" applyFill="1" applyBorder="1" applyAlignment="1">
      <alignment vertical="center"/>
    </xf>
    <xf numFmtId="0" fontId="5" fillId="32" borderId="38" xfId="0" applyFont="1" applyFill="1" applyBorder="1" applyAlignment="1">
      <alignment vertical="center"/>
    </xf>
    <xf numFmtId="176" fontId="5" fillId="32" borderId="38" xfId="0" applyNumberFormat="1" applyFont="1" applyFill="1" applyBorder="1" applyAlignment="1">
      <alignment horizontal="right" vertical="center"/>
    </xf>
    <xf numFmtId="49" fontId="5" fillId="32" borderId="40" xfId="0" applyNumberFormat="1" applyFont="1" applyFill="1" applyBorder="1" applyAlignment="1">
      <alignment horizontal="right" vertical="center"/>
    </xf>
    <xf numFmtId="176" fontId="5" fillId="32" borderId="36" xfId="0" applyNumberFormat="1" applyFont="1" applyFill="1" applyBorder="1" applyAlignment="1">
      <alignment horizontal="right" vertical="center"/>
    </xf>
    <xf numFmtId="176" fontId="5" fillId="32" borderId="40" xfId="0" applyNumberFormat="1" applyFont="1" applyFill="1" applyBorder="1" applyAlignment="1">
      <alignment horizontal="right" vertical="center"/>
    </xf>
    <xf numFmtId="176" fontId="5" fillId="32" borderId="39" xfId="0" applyNumberFormat="1" applyFont="1" applyFill="1" applyBorder="1" applyAlignment="1">
      <alignment horizontal="right" vertical="center"/>
    </xf>
    <xf numFmtId="0" fontId="5" fillId="32" borderId="36" xfId="0" applyNumberFormat="1" applyFont="1" applyFill="1" applyBorder="1" applyAlignment="1">
      <alignment horizontal="right" vertical="center"/>
    </xf>
    <xf numFmtId="176" fontId="5" fillId="32" borderId="55" xfId="0" applyNumberFormat="1" applyFont="1" applyFill="1" applyBorder="1" applyAlignment="1">
      <alignment horizontal="right" vertical="center"/>
    </xf>
    <xf numFmtId="0" fontId="5" fillId="32" borderId="37" xfId="0" applyNumberFormat="1" applyFont="1" applyFill="1" applyBorder="1" applyAlignment="1">
      <alignment horizontal="right" vertical="center"/>
    </xf>
    <xf numFmtId="49" fontId="5" fillId="32" borderId="36" xfId="0" applyNumberFormat="1" applyFont="1" applyFill="1" applyBorder="1" applyAlignment="1">
      <alignment horizontal="center" vertical="center"/>
    </xf>
    <xf numFmtId="49" fontId="34" fillId="32" borderId="29" xfId="0" applyNumberFormat="1" applyFont="1" applyFill="1" applyBorder="1" applyAlignment="1">
      <alignment horizontal="right" vertical="center"/>
    </xf>
    <xf numFmtId="49" fontId="5" fillId="32" borderId="38" xfId="0" applyNumberFormat="1" applyFont="1" applyFill="1" applyBorder="1" applyAlignment="1">
      <alignment horizontal="center" vertical="center"/>
    </xf>
    <xf numFmtId="49" fontId="34" fillId="32" borderId="31" xfId="0" applyNumberFormat="1" applyFont="1" applyFill="1" applyBorder="1" applyAlignment="1">
      <alignment horizontal="right" vertical="center"/>
    </xf>
    <xf numFmtId="49" fontId="34" fillId="32" borderId="32" xfId="0" applyNumberFormat="1" applyFont="1" applyFill="1" applyBorder="1" applyAlignment="1">
      <alignment horizontal="right" vertical="center"/>
    </xf>
    <xf numFmtId="0" fontId="38" fillId="34" borderId="0" xfId="0" applyFont="1" applyFill="1"/>
    <xf numFmtId="178" fontId="9" fillId="34" borderId="75" xfId="0" applyNumberFormat="1" applyFont="1" applyFill="1" applyBorder="1" applyAlignment="1">
      <alignment vertical="center"/>
    </xf>
    <xf numFmtId="38" fontId="6" fillId="34" borderId="0" xfId="31" applyFont="1" applyFill="1"/>
    <xf numFmtId="0" fontId="27" fillId="33" borderId="52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/>
    </xf>
    <xf numFmtId="180" fontId="9" fillId="34" borderId="85" xfId="0" applyNumberFormat="1" applyFont="1" applyFill="1" applyBorder="1" applyAlignment="1">
      <alignment horizontal="right" vertical="center"/>
    </xf>
    <xf numFmtId="178" fontId="9" fillId="34" borderId="29" xfId="0" applyNumberFormat="1" applyFont="1" applyFill="1" applyBorder="1" applyAlignment="1">
      <alignment horizontal="right" vertical="center"/>
    </xf>
    <xf numFmtId="0" fontId="5" fillId="32" borderId="38" xfId="0" applyNumberFormat="1" applyFont="1" applyFill="1" applyBorder="1" applyAlignment="1">
      <alignment horizontal="right" vertical="center"/>
    </xf>
    <xf numFmtId="178" fontId="9" fillId="0" borderId="75" xfId="0" applyNumberFormat="1" applyFont="1" applyFill="1" applyBorder="1" applyAlignment="1">
      <alignment vertical="center"/>
    </xf>
    <xf numFmtId="181" fontId="5" fillId="34" borderId="0" xfId="0" applyNumberFormat="1" applyFont="1" applyFill="1"/>
    <xf numFmtId="178" fontId="5" fillId="34" borderId="0" xfId="0" applyNumberFormat="1" applyFont="1" applyFill="1"/>
    <xf numFmtId="178" fontId="9" fillId="36" borderId="21" xfId="0" applyNumberFormat="1" applyFont="1" applyFill="1" applyBorder="1" applyAlignment="1">
      <alignment vertical="center"/>
    </xf>
    <xf numFmtId="177" fontId="9" fillId="36" borderId="42" xfId="0" applyNumberFormat="1" applyFont="1" applyFill="1" applyBorder="1" applyAlignment="1">
      <alignment vertical="center"/>
    </xf>
    <xf numFmtId="177" fontId="9" fillId="36" borderId="15" xfId="0" applyNumberFormat="1" applyFont="1" applyFill="1" applyBorder="1" applyAlignment="1">
      <alignment vertical="center"/>
    </xf>
    <xf numFmtId="177" fontId="9" fillId="36" borderId="48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vertical="center"/>
    </xf>
    <xf numFmtId="178" fontId="9" fillId="36" borderId="0" xfId="0" applyNumberFormat="1" applyFont="1" applyFill="1" applyBorder="1" applyAlignment="1">
      <alignment vertical="center"/>
    </xf>
    <xf numFmtId="177" fontId="9" fillId="36" borderId="49" xfId="0" applyNumberFormat="1" applyFont="1" applyFill="1" applyBorder="1" applyAlignment="1">
      <alignment vertical="center"/>
    </xf>
    <xf numFmtId="178" fontId="9" fillId="36" borderId="49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vertical="center"/>
    </xf>
    <xf numFmtId="178" fontId="9" fillId="36" borderId="75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vertical="center"/>
    </xf>
    <xf numFmtId="177" fontId="9" fillId="36" borderId="43" xfId="0" applyNumberFormat="1" applyFont="1" applyFill="1" applyBorder="1" applyAlignment="1">
      <alignment vertical="center"/>
    </xf>
    <xf numFmtId="178" fontId="9" fillId="36" borderId="86" xfId="0" applyNumberFormat="1" applyFont="1" applyFill="1" applyBorder="1" applyAlignment="1">
      <alignment vertical="center"/>
    </xf>
    <xf numFmtId="177" fontId="9" fillId="36" borderId="2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horizontal="right" vertical="center"/>
    </xf>
    <xf numFmtId="178" fontId="9" fillId="36" borderId="31" xfId="0" applyNumberFormat="1" applyFont="1" applyFill="1" applyBorder="1" applyAlignment="1">
      <alignment horizontal="right" vertical="center"/>
    </xf>
    <xf numFmtId="178" fontId="9" fillId="36" borderId="49" xfId="0" applyNumberFormat="1" applyFont="1" applyFill="1" applyBorder="1" applyAlignment="1">
      <alignment horizontal="right" vertical="center"/>
    </xf>
    <xf numFmtId="177" fontId="9" fillId="36" borderId="15" xfId="0" applyNumberFormat="1" applyFont="1" applyFill="1" applyBorder="1" applyAlignment="1">
      <alignment horizontal="right" vertical="center"/>
    </xf>
    <xf numFmtId="178" fontId="9" fillId="36" borderId="0" xfId="0" applyNumberFormat="1" applyFont="1" applyFill="1" applyBorder="1" applyAlignment="1">
      <alignment horizontal="right" vertical="center"/>
    </xf>
    <xf numFmtId="177" fontId="9" fillId="36" borderId="29" xfId="0" applyNumberFormat="1" applyFont="1" applyFill="1" applyBorder="1" applyAlignment="1">
      <alignment horizontal="right" vertical="center"/>
    </xf>
    <xf numFmtId="177" fontId="9" fillId="36" borderId="31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horizontal="right" vertical="center"/>
    </xf>
    <xf numFmtId="178" fontId="9" fillId="36" borderId="15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horizontal="right" vertical="center"/>
    </xf>
    <xf numFmtId="177" fontId="9" fillId="36" borderId="43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horizontal="right" vertical="center"/>
    </xf>
    <xf numFmtId="0" fontId="5" fillId="36" borderId="35" xfId="0" applyFont="1" applyFill="1" applyBorder="1" applyAlignment="1">
      <alignment horizontal="right"/>
    </xf>
    <xf numFmtId="178" fontId="9" fillId="36" borderId="35" xfId="0" applyNumberFormat="1" applyFont="1" applyFill="1" applyBorder="1" applyAlignment="1">
      <alignment vertical="center"/>
    </xf>
    <xf numFmtId="0" fontId="5" fillId="36" borderId="50" xfId="0" applyFont="1" applyFill="1" applyBorder="1" applyAlignment="1">
      <alignment horizontal="right"/>
    </xf>
    <xf numFmtId="178" fontId="9" fillId="36" borderId="50" xfId="0" applyNumberFormat="1" applyFont="1" applyFill="1" applyBorder="1" applyAlignment="1">
      <alignment vertical="center"/>
    </xf>
    <xf numFmtId="178" fontId="9" fillId="36" borderId="77" xfId="0" applyNumberFormat="1" applyFont="1" applyFill="1" applyBorder="1" applyAlignment="1">
      <alignment vertical="center"/>
    </xf>
    <xf numFmtId="0" fontId="5" fillId="36" borderId="28" xfId="0" applyFont="1" applyFill="1" applyBorder="1" applyAlignment="1">
      <alignment horizontal="right"/>
    </xf>
    <xf numFmtId="0" fontId="5" fillId="36" borderId="15" xfId="0" applyFont="1" applyFill="1" applyBorder="1" applyAlignment="1">
      <alignment horizontal="right"/>
    </xf>
    <xf numFmtId="0" fontId="5" fillId="36" borderId="49" xfId="0" applyFont="1" applyFill="1" applyBorder="1" applyAlignment="1">
      <alignment horizontal="right"/>
    </xf>
    <xf numFmtId="0" fontId="5" fillId="36" borderId="29" xfId="0" applyFont="1" applyFill="1" applyBorder="1" applyAlignment="1">
      <alignment horizontal="right"/>
    </xf>
    <xf numFmtId="178" fontId="9" fillId="36" borderId="23" xfId="0" applyNumberFormat="1" applyFont="1" applyFill="1" applyBorder="1" applyAlignment="1">
      <alignment vertical="center"/>
    </xf>
    <xf numFmtId="0" fontId="5" fillId="36" borderId="43" xfId="0" applyFont="1" applyFill="1" applyBorder="1" applyAlignment="1">
      <alignment horizontal="right"/>
    </xf>
    <xf numFmtId="0" fontId="5" fillId="36" borderId="53" xfId="0" applyFont="1" applyFill="1" applyBorder="1" applyAlignment="1">
      <alignment horizontal="right"/>
    </xf>
    <xf numFmtId="178" fontId="9" fillId="36" borderId="53" xfId="0" applyNumberFormat="1" applyFont="1" applyFill="1" applyBorder="1" applyAlignment="1">
      <alignment vertical="center"/>
    </xf>
    <xf numFmtId="0" fontId="5" fillId="36" borderId="32" xfId="0" applyFont="1" applyFill="1" applyBorder="1" applyAlignment="1">
      <alignment horizontal="right"/>
    </xf>
    <xf numFmtId="177" fontId="9" fillId="36" borderId="53" xfId="0" applyNumberFormat="1" applyFont="1" applyFill="1" applyBorder="1" applyAlignment="1">
      <alignment vertical="center"/>
    </xf>
    <xf numFmtId="178" fontId="9" fillId="36" borderId="27" xfId="0" applyNumberFormat="1" applyFont="1" applyFill="1" applyBorder="1" applyAlignment="1">
      <alignment vertical="center"/>
    </xf>
    <xf numFmtId="178" fontId="9" fillId="36" borderId="7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vertical="center"/>
    </xf>
    <xf numFmtId="178" fontId="9" fillId="36" borderId="53" xfId="0" applyNumberFormat="1" applyFont="1" applyFill="1" applyBorder="1" applyAlignment="1">
      <alignment horizontal="right" vertical="center"/>
    </xf>
    <xf numFmtId="178" fontId="9" fillId="36" borderId="23" xfId="0" applyNumberFormat="1" applyFont="1" applyFill="1" applyBorder="1" applyAlignment="1">
      <alignment horizontal="right" vertical="center"/>
    </xf>
    <xf numFmtId="178" fontId="9" fillId="36" borderId="26" xfId="0" applyNumberFormat="1" applyFont="1" applyFill="1" applyBorder="1" applyAlignment="1">
      <alignment vertical="center"/>
    </xf>
    <xf numFmtId="178" fontId="9" fillId="36" borderId="80" xfId="0" applyNumberFormat="1" applyFont="1" applyFill="1" applyBorder="1" applyAlignment="1">
      <alignment vertical="center"/>
    </xf>
    <xf numFmtId="178" fontId="9" fillId="36" borderId="78" xfId="0" applyNumberFormat="1" applyFont="1" applyFill="1" applyBorder="1" applyAlignment="1">
      <alignment vertical="center"/>
    </xf>
    <xf numFmtId="178" fontId="6" fillId="34" borderId="0" xfId="0" applyNumberFormat="1" applyFont="1" applyFill="1"/>
    <xf numFmtId="178" fontId="9" fillId="36" borderId="22" xfId="0" applyNumberFormat="1" applyFont="1" applyFill="1" applyBorder="1" applyAlignment="1">
      <alignment vertical="center"/>
    </xf>
    <xf numFmtId="180" fontId="9" fillId="36" borderId="46" xfId="0" applyNumberFormat="1" applyFont="1" applyFill="1" applyBorder="1" applyAlignment="1">
      <alignment vertical="center"/>
    </xf>
    <xf numFmtId="178" fontId="9" fillId="36" borderId="46" xfId="0" applyNumberFormat="1" applyFont="1" applyFill="1" applyBorder="1" applyAlignment="1">
      <alignment vertical="center"/>
    </xf>
    <xf numFmtId="180" fontId="9" fillId="36" borderId="82" xfId="0" applyNumberFormat="1" applyFont="1" applyFill="1" applyBorder="1" applyAlignment="1">
      <alignment vertical="center"/>
    </xf>
    <xf numFmtId="178" fontId="9" fillId="36" borderId="16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vertical="center"/>
    </xf>
    <xf numFmtId="178" fontId="9" fillId="36" borderId="45" xfId="0" applyNumberFormat="1" applyFont="1" applyFill="1" applyBorder="1" applyAlignment="1">
      <alignment vertical="center"/>
    </xf>
    <xf numFmtId="180" fontId="9" fillId="36" borderId="81" xfId="0" applyNumberFormat="1" applyFont="1" applyFill="1" applyBorder="1" applyAlignment="1">
      <alignment vertical="center"/>
    </xf>
    <xf numFmtId="178" fontId="9" fillId="36" borderId="44" xfId="0" applyNumberFormat="1" applyFont="1" applyFill="1" applyBorder="1" applyAlignment="1">
      <alignment vertical="center"/>
    </xf>
    <xf numFmtId="180" fontId="9" fillId="36" borderId="24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horizontal="right" vertical="center"/>
    </xf>
    <xf numFmtId="180" fontId="9" fillId="36" borderId="81" xfId="0" applyNumberFormat="1" applyFont="1" applyFill="1" applyBorder="1" applyAlignment="1">
      <alignment horizontal="right" vertical="center"/>
    </xf>
    <xf numFmtId="178" fontId="9" fillId="36" borderId="83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horizontal="right" vertical="center"/>
    </xf>
    <xf numFmtId="180" fontId="9" fillId="36" borderId="84" xfId="0" applyNumberFormat="1" applyFont="1" applyFill="1" applyBorder="1" applyAlignment="1">
      <alignment horizontal="right" vertical="center"/>
    </xf>
    <xf numFmtId="178" fontId="9" fillId="34" borderId="43" xfId="0" applyNumberFormat="1" applyFont="1" applyFill="1" applyBorder="1" applyAlignment="1">
      <alignment horizontal="right" vertical="center"/>
    </xf>
    <xf numFmtId="177" fontId="9" fillId="34" borderId="43" xfId="0" applyNumberFormat="1" applyFont="1" applyFill="1" applyBorder="1" applyAlignment="1">
      <alignment horizontal="right" vertical="center"/>
    </xf>
    <xf numFmtId="177" fontId="9" fillId="34" borderId="32" xfId="0" applyNumberFormat="1" applyFont="1" applyFill="1" applyBorder="1" applyAlignment="1">
      <alignment horizontal="right" vertical="center"/>
    </xf>
    <xf numFmtId="0" fontId="6" fillId="34" borderId="0" xfId="0" applyFont="1" applyFill="1" applyAlignment="1">
      <alignment horizontal="left" vertical="center"/>
    </xf>
    <xf numFmtId="49" fontId="5" fillId="32" borderId="49" xfId="0" applyNumberFormat="1" applyFont="1" applyFill="1" applyBorder="1" applyAlignment="1">
      <alignment horizontal="right" vertical="center"/>
    </xf>
    <xf numFmtId="176" fontId="5" fillId="32" borderId="49" xfId="0" applyNumberFormat="1" applyFont="1" applyFill="1" applyBorder="1" applyAlignment="1">
      <alignment horizontal="right" vertical="center"/>
    </xf>
    <xf numFmtId="176" fontId="5" fillId="32" borderId="53" xfId="0" applyNumberFormat="1" applyFont="1" applyFill="1" applyBorder="1" applyAlignment="1">
      <alignment horizontal="right" vertical="center"/>
    </xf>
    <xf numFmtId="49" fontId="5" fillId="32" borderId="48" xfId="0" applyNumberFormat="1" applyFont="1" applyFill="1" applyBorder="1" applyAlignment="1">
      <alignment horizontal="right" vertical="center"/>
    </xf>
    <xf numFmtId="0" fontId="5" fillId="32" borderId="49" xfId="0" applyNumberFormat="1" applyFont="1" applyFill="1" applyBorder="1" applyAlignment="1">
      <alignment horizontal="right" vertical="center"/>
    </xf>
    <xf numFmtId="0" fontId="5" fillId="32" borderId="53" xfId="0" applyNumberFormat="1" applyFont="1" applyFill="1" applyBorder="1" applyAlignment="1">
      <alignment horizontal="right" vertical="center"/>
    </xf>
    <xf numFmtId="0" fontId="5" fillId="32" borderId="87" xfId="0" applyNumberFormat="1" applyFont="1" applyFill="1" applyBorder="1" applyAlignment="1">
      <alignment horizontal="right" vertical="center"/>
    </xf>
    <xf numFmtId="178" fontId="9" fillId="36" borderId="88" xfId="0" applyNumberFormat="1" applyFont="1" applyFill="1" applyBorder="1" applyAlignment="1">
      <alignment vertical="center"/>
    </xf>
    <xf numFmtId="178" fontId="9" fillId="36" borderId="36" xfId="0" applyNumberFormat="1" applyFont="1" applyFill="1" applyBorder="1" applyAlignment="1">
      <alignment vertical="center"/>
    </xf>
    <xf numFmtId="178" fontId="9" fillId="36" borderId="38" xfId="0" applyNumberFormat="1" applyFont="1" applyFill="1" applyBorder="1" applyAlignment="1">
      <alignment vertical="center"/>
    </xf>
    <xf numFmtId="178" fontId="9" fillId="36" borderId="40" xfId="0" applyNumberFormat="1" applyFont="1" applyFill="1" applyBorder="1" applyAlignment="1">
      <alignment vertical="center"/>
    </xf>
    <xf numFmtId="178" fontId="9" fillId="36" borderId="39" xfId="0" applyNumberFormat="1" applyFont="1" applyFill="1" applyBorder="1" applyAlignment="1">
      <alignment vertical="center"/>
    </xf>
    <xf numFmtId="178" fontId="9" fillId="36" borderId="55" xfId="0" applyNumberFormat="1" applyFont="1" applyFill="1" applyBorder="1" applyAlignment="1">
      <alignment vertical="center"/>
    </xf>
    <xf numFmtId="178" fontId="9" fillId="34" borderId="36" xfId="0" applyNumberFormat="1" applyFont="1" applyFill="1" applyBorder="1" applyAlignment="1">
      <alignment vertical="center"/>
    </xf>
    <xf numFmtId="178" fontId="9" fillId="34" borderId="37" xfId="0" applyNumberFormat="1" applyFont="1" applyFill="1" applyBorder="1" applyAlignment="1">
      <alignment vertical="center"/>
    </xf>
    <xf numFmtId="0" fontId="39" fillId="34" borderId="0" xfId="0" applyFont="1" applyFill="1" applyAlignment="1">
      <alignment vertical="center"/>
    </xf>
    <xf numFmtId="177" fontId="40" fillId="34" borderId="0" xfId="0" applyNumberFormat="1" applyFont="1" applyFill="1" applyBorder="1" applyAlignment="1">
      <alignment vertical="center"/>
    </xf>
    <xf numFmtId="0" fontId="40" fillId="34" borderId="0" xfId="0" applyFont="1" applyFill="1"/>
    <xf numFmtId="177" fontId="39" fillId="34" borderId="0" xfId="0" applyNumberFormat="1" applyFont="1" applyFill="1" applyBorder="1" applyAlignment="1">
      <alignment vertical="center"/>
    </xf>
    <xf numFmtId="0" fontId="39" fillId="34" borderId="0" xfId="0" applyFont="1" applyFill="1" applyAlignment="1">
      <alignment horizontal="left"/>
    </xf>
    <xf numFmtId="0" fontId="39" fillId="34" borderId="0" xfId="0" applyFont="1" applyFill="1" applyAlignment="1">
      <alignment horizontal="right"/>
    </xf>
    <xf numFmtId="49" fontId="39" fillId="34" borderId="0" xfId="0" applyNumberFormat="1" applyFont="1" applyFill="1" applyBorder="1" applyAlignment="1">
      <alignment horizontal="right" vertical="center"/>
    </xf>
    <xf numFmtId="0" fontId="39" fillId="34" borderId="0" xfId="0" applyFont="1" applyFill="1"/>
    <xf numFmtId="178" fontId="9" fillId="36" borderId="88" xfId="0" applyNumberFormat="1" applyFont="1" applyFill="1" applyBorder="1" applyAlignment="1">
      <alignment horizontal="right" vertical="center"/>
    </xf>
    <xf numFmtId="178" fontId="9" fillId="36" borderId="36" xfId="0" applyNumberFormat="1" applyFont="1" applyFill="1" applyBorder="1" applyAlignment="1">
      <alignment horizontal="right" vertical="center"/>
    </xf>
    <xf numFmtId="178" fontId="9" fillId="36" borderId="38" xfId="0" applyNumberFormat="1" applyFont="1" applyFill="1" applyBorder="1" applyAlignment="1">
      <alignment horizontal="right" vertical="center"/>
    </xf>
    <xf numFmtId="178" fontId="6" fillId="34" borderId="0" xfId="0" applyNumberFormat="1" applyFont="1" applyFill="1" applyAlignment="1">
      <alignment wrapText="1"/>
    </xf>
    <xf numFmtId="0" fontId="6" fillId="34" borderId="0" xfId="0" applyFont="1" applyFill="1" applyAlignment="1">
      <alignment horizontal="left"/>
    </xf>
    <xf numFmtId="0" fontId="6" fillId="34" borderId="0" xfId="0" applyNumberFormat="1" applyFont="1" applyFill="1" applyAlignment="1">
      <alignment vertical="center"/>
    </xf>
    <xf numFmtId="0" fontId="6" fillId="34" borderId="0" xfId="0" applyNumberFormat="1" applyFont="1" applyFill="1" applyAlignment="1">
      <alignment horizontal="left" vertical="center"/>
    </xf>
    <xf numFmtId="0" fontId="39" fillId="34" borderId="0" xfId="0" applyNumberFormat="1" applyFont="1" applyFill="1" applyAlignment="1">
      <alignment vertical="center"/>
    </xf>
    <xf numFmtId="0" fontId="39" fillId="34" borderId="0" xfId="0" applyNumberFormat="1" applyFont="1" applyFill="1" applyBorder="1" applyAlignment="1">
      <alignment horizontal="right" vertical="center"/>
    </xf>
    <xf numFmtId="180" fontId="9" fillId="0" borderId="45" xfId="0" applyNumberFormat="1" applyFont="1" applyFill="1" applyBorder="1" applyAlignment="1">
      <alignment horizontal="right" vertical="center"/>
    </xf>
    <xf numFmtId="49" fontId="5" fillId="32" borderId="39" xfId="0" applyNumberFormat="1" applyFont="1" applyFill="1" applyBorder="1" applyAlignment="1">
      <alignment horizontal="center" vertical="center"/>
    </xf>
    <xf numFmtId="49" fontId="34" fillId="32" borderId="89" xfId="0" applyNumberFormat="1" applyFont="1" applyFill="1" applyBorder="1" applyAlignment="1">
      <alignment horizontal="right" vertical="center"/>
    </xf>
    <xf numFmtId="178" fontId="9" fillId="36" borderId="90" xfId="0" applyNumberFormat="1" applyFont="1" applyFill="1" applyBorder="1" applyAlignment="1">
      <alignment vertical="center"/>
    </xf>
    <xf numFmtId="180" fontId="9" fillId="36" borderId="47" xfId="0" applyNumberFormat="1" applyFont="1" applyFill="1" applyBorder="1" applyAlignment="1">
      <alignment vertical="center"/>
    </xf>
    <xf numFmtId="178" fontId="9" fillId="36" borderId="47" xfId="0" applyNumberFormat="1" applyFont="1" applyFill="1" applyBorder="1" applyAlignment="1">
      <alignment vertical="center"/>
    </xf>
    <xf numFmtId="180" fontId="9" fillId="36" borderId="85" xfId="0" applyNumberFormat="1" applyFont="1" applyFill="1" applyBorder="1" applyAlignment="1">
      <alignment vertical="center"/>
    </xf>
    <xf numFmtId="178" fontId="9" fillId="34" borderId="55" xfId="0" applyNumberFormat="1" applyFont="1" applyFill="1" applyBorder="1" applyAlignment="1">
      <alignment vertical="center"/>
    </xf>
    <xf numFmtId="177" fontId="9" fillId="34" borderId="42" xfId="0" applyNumberFormat="1" applyFont="1" applyFill="1" applyBorder="1" applyAlignment="1">
      <alignment vertical="center"/>
    </xf>
    <xf numFmtId="178" fontId="9" fillId="34" borderId="21" xfId="0" applyNumberFormat="1" applyFont="1" applyFill="1" applyBorder="1" applyAlignment="1">
      <alignment vertical="center"/>
    </xf>
    <xf numFmtId="177" fontId="9" fillId="34" borderId="48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vertical="center"/>
    </xf>
    <xf numFmtId="177" fontId="9" fillId="34" borderId="31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horizontal="right" vertical="center"/>
    </xf>
    <xf numFmtId="178" fontId="9" fillId="34" borderId="31" xfId="0" applyNumberFormat="1" applyFont="1" applyFill="1" applyBorder="1" applyAlignment="1">
      <alignment horizontal="right" vertical="center"/>
    </xf>
    <xf numFmtId="178" fontId="9" fillId="36" borderId="91" xfId="0" applyNumberFormat="1" applyFont="1" applyFill="1" applyBorder="1" applyAlignment="1">
      <alignment vertical="center"/>
    </xf>
    <xf numFmtId="180" fontId="9" fillId="36" borderId="91" xfId="0" applyNumberFormat="1" applyFont="1" applyFill="1" applyBorder="1" applyAlignment="1">
      <alignment vertical="center"/>
    </xf>
    <xf numFmtId="180" fontId="9" fillId="34" borderId="91" xfId="0" applyNumberFormat="1" applyFont="1" applyFill="1" applyBorder="1" applyAlignment="1">
      <alignment horizontal="right" vertical="center"/>
    </xf>
    <xf numFmtId="178" fontId="9" fillId="36" borderId="92" xfId="0" applyNumberFormat="1" applyFont="1" applyFill="1" applyBorder="1" applyAlignment="1">
      <alignment vertical="center"/>
    </xf>
    <xf numFmtId="49" fontId="5" fillId="32" borderId="93" xfId="0" applyNumberFormat="1" applyFont="1" applyFill="1" applyBorder="1" applyAlignment="1">
      <alignment horizontal="center" vertical="center"/>
    </xf>
    <xf numFmtId="49" fontId="34" fillId="32" borderId="94" xfId="0" applyNumberFormat="1" applyFont="1" applyFill="1" applyBorder="1" applyAlignment="1">
      <alignment horizontal="right" vertical="center"/>
    </xf>
    <xf numFmtId="180" fontId="9" fillId="36" borderId="95" xfId="0" applyNumberFormat="1" applyFont="1" applyFill="1" applyBorder="1" applyAlignment="1">
      <alignment vertical="center"/>
    </xf>
    <xf numFmtId="180" fontId="9" fillId="0" borderId="93" xfId="0" applyNumberFormat="1" applyFont="1" applyFill="1" applyBorder="1" applyAlignment="1">
      <alignment horizontal="right" vertical="center"/>
    </xf>
    <xf numFmtId="180" fontId="9" fillId="34" borderId="9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vertical="center"/>
    </xf>
    <xf numFmtId="178" fontId="9" fillId="34" borderId="38" xfId="0" applyNumberFormat="1" applyFont="1" applyFill="1" applyBorder="1" applyAlignment="1">
      <alignment vertical="center"/>
    </xf>
    <xf numFmtId="177" fontId="9" fillId="34" borderId="43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vertical="center"/>
    </xf>
    <xf numFmtId="178" fontId="9" fillId="34" borderId="86" xfId="0" applyNumberFormat="1" applyFont="1" applyFill="1" applyBorder="1" applyAlignment="1">
      <alignment vertical="center"/>
    </xf>
    <xf numFmtId="177" fontId="9" fillId="34" borderId="32" xfId="0" applyNumberFormat="1" applyFont="1" applyFill="1" applyBorder="1" applyAlignment="1">
      <alignment vertical="center"/>
    </xf>
    <xf numFmtId="0" fontId="5" fillId="32" borderId="39" xfId="0" applyNumberFormat="1" applyFont="1" applyFill="1" applyBorder="1" applyAlignment="1">
      <alignment horizontal="right" vertical="center"/>
    </xf>
    <xf numFmtId="0" fontId="5" fillId="32" borderId="78" xfId="0" applyNumberFormat="1" applyFont="1" applyFill="1" applyBorder="1" applyAlignment="1">
      <alignment horizontal="right" vertical="center"/>
    </xf>
    <xf numFmtId="178" fontId="9" fillId="34" borderId="39" xfId="0" applyNumberFormat="1" applyFont="1" applyFill="1" applyBorder="1" applyAlignment="1">
      <alignment vertical="center"/>
    </xf>
    <xf numFmtId="177" fontId="9" fillId="34" borderId="80" xfId="0" applyNumberFormat="1" applyFont="1" applyFill="1" applyBorder="1" applyAlignment="1">
      <alignment vertical="center"/>
    </xf>
    <xf numFmtId="178" fontId="9" fillId="34" borderId="80" xfId="0" applyNumberFormat="1" applyFont="1" applyFill="1" applyBorder="1" applyAlignment="1">
      <alignment vertical="center"/>
    </xf>
    <xf numFmtId="178" fontId="9" fillId="34" borderId="96" xfId="0" applyNumberFormat="1" applyFont="1" applyFill="1" applyBorder="1" applyAlignment="1">
      <alignment vertical="center"/>
    </xf>
    <xf numFmtId="177" fontId="9" fillId="34" borderId="89" xfId="0" applyNumberFormat="1" applyFont="1" applyFill="1" applyBorder="1" applyAlignment="1">
      <alignment vertical="center"/>
    </xf>
    <xf numFmtId="49" fontId="5" fillId="32" borderId="54" xfId="0" applyNumberFormat="1" applyFont="1" applyFill="1" applyBorder="1" applyAlignment="1">
      <alignment horizontal="right" vertical="center"/>
    </xf>
    <xf numFmtId="178" fontId="9" fillId="34" borderId="40" xfId="0" applyNumberFormat="1" applyFont="1" applyFill="1" applyBorder="1" applyAlignment="1">
      <alignment vertical="center"/>
    </xf>
    <xf numFmtId="177" fontId="9" fillId="34" borderId="79" xfId="0" applyNumberFormat="1" applyFont="1" applyFill="1" applyBorder="1" applyAlignment="1">
      <alignment vertical="center"/>
    </xf>
    <xf numFmtId="178" fontId="9" fillId="34" borderId="27" xfId="0" applyNumberFormat="1" applyFont="1" applyFill="1" applyBorder="1" applyAlignment="1">
      <alignment vertical="center"/>
    </xf>
    <xf numFmtId="177" fontId="9" fillId="34" borderId="97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horizontal="right" vertical="center"/>
    </xf>
    <xf numFmtId="180" fontId="9" fillId="0" borderId="98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177" fontId="9" fillId="34" borderId="17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vertical="center"/>
    </xf>
    <xf numFmtId="177" fontId="9" fillId="34" borderId="30" xfId="0" applyNumberFormat="1" applyFont="1" applyFill="1" applyBorder="1" applyAlignment="1">
      <alignment vertical="center"/>
    </xf>
    <xf numFmtId="0" fontId="5" fillId="34" borderId="0" xfId="66" applyFont="1" applyFill="1"/>
    <xf numFmtId="182" fontId="6" fillId="34" borderId="0" xfId="65" applyNumberFormat="1" applyFont="1" applyFill="1" applyBorder="1" applyAlignment="1">
      <alignment horizontal="left" vertical="center"/>
    </xf>
    <xf numFmtId="49" fontId="5" fillId="34" borderId="0" xfId="66" applyNumberFormat="1" applyFont="1" applyFill="1" applyBorder="1" applyAlignment="1">
      <alignment horizontal="right" vertical="center"/>
    </xf>
    <xf numFmtId="0" fontId="41" fillId="34" borderId="0" xfId="66" applyFont="1" applyFill="1"/>
    <xf numFmtId="183" fontId="33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49" fontId="5" fillId="32" borderId="99" xfId="0" applyNumberFormat="1" applyFont="1" applyFill="1" applyBorder="1" applyAlignment="1">
      <alignment horizontal="center" vertical="center"/>
    </xf>
    <xf numFmtId="49" fontId="34" fillId="32" borderId="100" xfId="0" applyNumberFormat="1" applyFont="1" applyFill="1" applyBorder="1" applyAlignment="1">
      <alignment horizontal="right" vertical="center"/>
    </xf>
    <xf numFmtId="178" fontId="9" fillId="0" borderId="101" xfId="0" applyNumberFormat="1" applyFont="1" applyFill="1" applyBorder="1" applyAlignment="1">
      <alignment vertical="center"/>
    </xf>
    <xf numFmtId="180" fontId="9" fillId="0" borderId="102" xfId="0" applyNumberFormat="1" applyFont="1" applyFill="1" applyBorder="1" applyAlignment="1">
      <alignment vertical="center"/>
    </xf>
    <xf numFmtId="178" fontId="9" fillId="0" borderId="102" xfId="0" applyNumberFormat="1" applyFont="1" applyFill="1" applyBorder="1" applyAlignment="1">
      <alignment vertical="center"/>
    </xf>
    <xf numFmtId="180" fontId="9" fillId="0" borderId="103" xfId="0" applyNumberFormat="1" applyFont="1" applyFill="1" applyBorder="1" applyAlignment="1">
      <alignment vertical="center"/>
    </xf>
    <xf numFmtId="49" fontId="5" fillId="32" borderId="37" xfId="0" applyNumberFormat="1" applyFont="1" applyFill="1" applyBorder="1" applyAlignment="1">
      <alignment horizontal="center" vertical="center"/>
    </xf>
    <xf numFmtId="49" fontId="34" fillId="32" borderId="30" xfId="0" applyNumberFormat="1" applyFont="1" applyFill="1" applyBorder="1" applyAlignment="1">
      <alignment horizontal="right" vertical="center"/>
    </xf>
    <xf numFmtId="178" fontId="9" fillId="0" borderId="104" xfId="0" applyNumberFormat="1" applyFont="1" applyFill="1" applyBorder="1" applyAlignment="1">
      <alignment vertical="center"/>
    </xf>
    <xf numFmtId="180" fontId="9" fillId="0" borderId="105" xfId="0" applyNumberFormat="1" applyFont="1" applyFill="1" applyBorder="1" applyAlignment="1">
      <alignment vertical="center"/>
    </xf>
    <xf numFmtId="178" fontId="9" fillId="0" borderId="105" xfId="0" applyNumberFormat="1" applyFont="1" applyFill="1" applyBorder="1" applyAlignment="1">
      <alignment vertical="center"/>
    </xf>
    <xf numFmtId="180" fontId="9" fillId="0" borderId="106" xfId="0" applyNumberFormat="1" applyFont="1" applyFill="1" applyBorder="1" applyAlignment="1">
      <alignment vertical="center"/>
    </xf>
    <xf numFmtId="49" fontId="5" fillId="32" borderId="55" xfId="0" applyNumberFormat="1" applyFont="1" applyFill="1" applyBorder="1" applyAlignment="1">
      <alignment horizontal="center" vertical="center"/>
    </xf>
    <xf numFmtId="178" fontId="9" fillId="0" borderId="107" xfId="0" applyNumberFormat="1" applyFont="1" applyFill="1" applyBorder="1" applyAlignment="1">
      <alignment vertical="center"/>
    </xf>
    <xf numFmtId="180" fontId="9" fillId="0" borderId="108" xfId="0" applyNumberFormat="1" applyFont="1" applyFill="1" applyBorder="1" applyAlignment="1">
      <alignment vertical="center"/>
    </xf>
    <xf numFmtId="178" fontId="9" fillId="0" borderId="108" xfId="0" applyNumberFormat="1" applyFont="1" applyFill="1" applyBorder="1" applyAlignment="1">
      <alignment vertical="center"/>
    </xf>
    <xf numFmtId="180" fontId="9" fillId="0" borderId="109" xfId="0" applyNumberFormat="1" applyFont="1" applyFill="1" applyBorder="1" applyAlignment="1">
      <alignment vertical="center"/>
    </xf>
    <xf numFmtId="180" fontId="9" fillId="0" borderId="110" xfId="0" applyNumberFormat="1" applyFont="1" applyFill="1" applyBorder="1" applyAlignment="1">
      <alignment vertical="center"/>
    </xf>
    <xf numFmtId="180" fontId="9" fillId="0" borderId="110" xfId="0" applyNumberFormat="1" applyFont="1" applyFill="1" applyBorder="1" applyAlignment="1">
      <alignment horizontal="right" vertical="center"/>
    </xf>
    <xf numFmtId="180" fontId="9" fillId="0" borderId="112" xfId="0" applyNumberFormat="1" applyFont="1" applyFill="1" applyBorder="1" applyAlignment="1">
      <alignment horizontal="right" vertical="center"/>
    </xf>
    <xf numFmtId="180" fontId="9" fillId="0" borderId="108" xfId="0" applyNumberFormat="1" applyFont="1" applyFill="1" applyBorder="1" applyAlignment="1">
      <alignment horizontal="right" vertical="center"/>
    </xf>
    <xf numFmtId="180" fontId="9" fillId="0" borderId="109" xfId="0" applyNumberFormat="1" applyFont="1" applyFill="1" applyBorder="1" applyAlignment="1">
      <alignment horizontal="right" vertical="center"/>
    </xf>
    <xf numFmtId="180" fontId="9" fillId="0" borderId="113" xfId="0" applyNumberFormat="1" applyFont="1" applyFill="1" applyBorder="1" applyAlignment="1">
      <alignment vertical="center"/>
    </xf>
    <xf numFmtId="180" fontId="9" fillId="0" borderId="113" xfId="0" applyNumberFormat="1" applyFont="1" applyFill="1" applyBorder="1" applyAlignment="1">
      <alignment horizontal="right" vertical="center"/>
    </xf>
    <xf numFmtId="180" fontId="9" fillId="0" borderId="115" xfId="0" applyNumberFormat="1" applyFont="1" applyFill="1" applyBorder="1" applyAlignment="1">
      <alignment horizontal="right" vertical="center"/>
    </xf>
    <xf numFmtId="180" fontId="9" fillId="0" borderId="105" xfId="0" applyNumberFormat="1" applyFont="1" applyFill="1" applyBorder="1" applyAlignment="1">
      <alignment horizontal="right" vertical="center"/>
    </xf>
    <xf numFmtId="180" fontId="9" fillId="0" borderId="106" xfId="0" applyNumberFormat="1" applyFont="1" applyFill="1" applyBorder="1" applyAlignment="1">
      <alignment horizontal="right" vertical="center"/>
    </xf>
    <xf numFmtId="178" fontId="9" fillId="0" borderId="111" xfId="0" applyNumberFormat="1" applyFont="1" applyFill="1" applyBorder="1" applyAlignment="1">
      <alignment horizontal="right" vertical="center"/>
    </xf>
    <xf numFmtId="178" fontId="9" fillId="0" borderId="114" xfId="0" applyNumberFormat="1" applyFont="1" applyFill="1" applyBorder="1" applyAlignment="1">
      <alignment horizontal="right" vertical="center"/>
    </xf>
    <xf numFmtId="178" fontId="9" fillId="0" borderId="16" xfId="0" applyNumberFormat="1" applyFont="1" applyFill="1" applyBorder="1" applyAlignment="1">
      <alignment vertical="center"/>
    </xf>
    <xf numFmtId="180" fontId="9" fillId="0" borderId="45" xfId="0" applyNumberFormat="1" applyFont="1" applyFill="1" applyBorder="1" applyAlignment="1">
      <alignment vertical="center"/>
    </xf>
    <xf numFmtId="178" fontId="9" fillId="0" borderId="45" xfId="0" applyNumberFormat="1" applyFont="1" applyFill="1" applyBorder="1" applyAlignment="1">
      <alignment vertical="center"/>
    </xf>
    <xf numFmtId="180" fontId="9" fillId="0" borderId="14" xfId="0" applyNumberFormat="1" applyFont="1" applyFill="1" applyBorder="1" applyAlignment="1">
      <alignment vertical="center"/>
    </xf>
    <xf numFmtId="180" fontId="9" fillId="0" borderId="81" xfId="0" applyNumberFormat="1" applyFont="1" applyFill="1" applyBorder="1" applyAlignment="1">
      <alignment vertical="center"/>
    </xf>
    <xf numFmtId="178" fontId="9" fillId="0" borderId="41" xfId="0" applyNumberFormat="1" applyFont="1" applyFill="1" applyBorder="1" applyAlignment="1">
      <alignment horizontal="right" vertical="center"/>
    </xf>
    <xf numFmtId="180" fontId="9" fillId="0" borderId="81" xfId="0" applyNumberFormat="1" applyFont="1" applyFill="1" applyBorder="1" applyAlignment="1">
      <alignment horizontal="right" vertical="center"/>
    </xf>
    <xf numFmtId="0" fontId="27" fillId="33" borderId="57" xfId="0" applyFont="1" applyFill="1" applyBorder="1" applyAlignment="1">
      <alignment horizontal="center" vertical="center" wrapText="1"/>
    </xf>
    <xf numFmtId="0" fontId="27" fillId="33" borderId="57" xfId="0" applyFont="1" applyFill="1" applyBorder="1" applyAlignment="1">
      <alignment horizontal="center" vertical="center"/>
    </xf>
    <xf numFmtId="0" fontId="27" fillId="33" borderId="61" xfId="0" applyFont="1" applyFill="1" applyBorder="1" applyAlignment="1">
      <alignment horizontal="center" vertical="center"/>
    </xf>
    <xf numFmtId="0" fontId="27" fillId="33" borderId="51" xfId="0" applyFont="1" applyFill="1" applyBorder="1" applyAlignment="1">
      <alignment horizontal="center" vertical="center"/>
    </xf>
    <xf numFmtId="0" fontId="27" fillId="33" borderId="63" xfId="0" applyFont="1" applyFill="1" applyBorder="1" applyAlignment="1">
      <alignment horizontal="center" vertical="center"/>
    </xf>
    <xf numFmtId="0" fontId="27" fillId="33" borderId="68" xfId="0" applyFont="1" applyFill="1" applyBorder="1" applyAlignment="1">
      <alignment horizontal="center" vertical="center"/>
    </xf>
    <xf numFmtId="0" fontId="27" fillId="33" borderId="64" xfId="0" applyFont="1" applyFill="1" applyBorder="1" applyAlignment="1">
      <alignment horizontal="center" vertical="center"/>
    </xf>
    <xf numFmtId="0" fontId="27" fillId="33" borderId="72" xfId="0" applyFont="1" applyFill="1" applyBorder="1" applyAlignment="1">
      <alignment horizontal="center" vertical="center"/>
    </xf>
    <xf numFmtId="0" fontId="27" fillId="33" borderId="70" xfId="0" applyFont="1" applyFill="1" applyBorder="1" applyAlignment="1">
      <alignment horizontal="center" vertical="center"/>
    </xf>
    <xf numFmtId="0" fontId="27" fillId="33" borderId="71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right" vertical="center"/>
    </xf>
    <xf numFmtId="0" fontId="37" fillId="33" borderId="65" xfId="0" applyFont="1" applyFill="1" applyBorder="1" applyAlignment="1">
      <alignment horizontal="right" vertical="center"/>
    </xf>
    <xf numFmtId="0" fontId="37" fillId="33" borderId="66" xfId="0" applyFont="1" applyFill="1" applyBorder="1" applyAlignment="1">
      <alignment horizontal="right" vertical="center"/>
    </xf>
    <xf numFmtId="0" fontId="37" fillId="33" borderId="67" xfId="0" applyFont="1" applyFill="1" applyBorder="1" applyAlignment="1">
      <alignment horizontal="right" vertical="center"/>
    </xf>
    <xf numFmtId="0" fontId="27" fillId="33" borderId="58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/>
    </xf>
    <xf numFmtId="0" fontId="27" fillId="33" borderId="59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5" fillId="32" borderId="25" xfId="0" applyFont="1" applyFill="1" applyBorder="1" applyAlignment="1">
      <alignment horizontal="center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27" fillId="33" borderId="73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66" xfId="0" applyFont="1" applyFill="1" applyBorder="1" applyAlignment="1">
      <alignment horizontal="center" vertical="center" wrapText="1"/>
    </xf>
    <xf numFmtId="0" fontId="27" fillId="33" borderId="2" xfId="0" applyFont="1" applyFill="1" applyBorder="1" applyAlignment="1">
      <alignment horizontal="center" vertical="center" wrapText="1"/>
    </xf>
    <xf numFmtId="0" fontId="27" fillId="33" borderId="63" xfId="0" applyFont="1" applyFill="1" applyBorder="1" applyAlignment="1">
      <alignment horizontal="center" vertical="center" wrapText="1"/>
    </xf>
    <xf numFmtId="0" fontId="37" fillId="33" borderId="2" xfId="0" applyFont="1" applyFill="1" applyBorder="1" applyAlignment="1">
      <alignment horizontal="right" vertical="center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74" xfId="0" applyFont="1" applyFill="1" applyBorder="1" applyAlignment="1">
      <alignment horizontal="center" vertical="center" wrapText="1"/>
    </xf>
    <xf numFmtId="0" fontId="27" fillId="33" borderId="4" xfId="0" applyFont="1" applyFill="1" applyBorder="1" applyAlignment="1">
      <alignment horizontal="center" vertical="center" wrapText="1"/>
    </xf>
    <xf numFmtId="0" fontId="27" fillId="33" borderId="65" xfId="0" applyFont="1" applyFill="1" applyBorder="1" applyAlignment="1">
      <alignment horizontal="center" vertical="center" wrapText="1"/>
    </xf>
    <xf numFmtId="0" fontId="27" fillId="33" borderId="77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42"/>
    <cellStyle name="Header1" xfId="43"/>
    <cellStyle name="Header2" xfId="44"/>
    <cellStyle name="Normal_#18-Internet" xfId="45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53"/>
    <cellStyle name="桁区切り [0.00] 3" xfId="54"/>
    <cellStyle name="桁区切り [0.00] 4" xfId="55"/>
    <cellStyle name="桁区切り 2" xfId="46"/>
    <cellStyle name="桁区切り 2 2" xfId="56"/>
    <cellStyle name="桁区切り 3" xfId="47"/>
    <cellStyle name="桁区切り 4" xfId="52"/>
    <cellStyle name="桁区切り 5" xfId="57"/>
    <cellStyle name="桁区切り 6" xfId="58"/>
    <cellStyle name="桁区切り 7" xfId="65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59"/>
    <cellStyle name="標準 2 3" xfId="50"/>
    <cellStyle name="標準 3" xfId="48"/>
    <cellStyle name="標準 3 2" xfId="60"/>
    <cellStyle name="標準 3 3" xfId="61"/>
    <cellStyle name="標準 4" xfId="49"/>
    <cellStyle name="標準 5" xfId="62"/>
    <cellStyle name="標準 6" xfId="51"/>
    <cellStyle name="標準 7" xfId="63"/>
    <cellStyle name="標準 8" xfId="64"/>
    <cellStyle name="標準_089" xfId="66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8"/>
  <sheetViews>
    <sheetView showGridLines="0" topLeftCell="A4" zoomScaleNormal="100" zoomScaleSheetLayoutView="100" workbookViewId="0">
      <selection activeCell="P36" sqref="P36"/>
    </sheetView>
  </sheetViews>
  <sheetFormatPr defaultColWidth="9" defaultRowHeight="12" customHeight="1"/>
  <cols>
    <col min="1" max="1" width="5.625" style="1" customWidth="1"/>
    <col min="2" max="4" width="7.625" style="1" customWidth="1"/>
    <col min="5" max="5" width="9.625" style="1" customWidth="1"/>
    <col min="6" max="6" width="7.625" style="1" customWidth="1"/>
    <col min="7" max="7" width="9.625" style="1" customWidth="1"/>
    <col min="8" max="8" width="7.625" style="1" customWidth="1"/>
    <col min="9" max="9" width="9.625" style="1" customWidth="1"/>
    <col min="10" max="10" width="7.625" style="1" customWidth="1"/>
    <col min="11" max="11" width="9.625" style="1" customWidth="1"/>
    <col min="12" max="12" width="7.625" style="1" customWidth="1"/>
    <col min="13" max="13" width="9.625" style="1" customWidth="1"/>
    <col min="14" max="14" width="7.625" style="1" customWidth="1"/>
    <col min="15" max="15" width="9.625" style="1" customWidth="1"/>
    <col min="16" max="16" width="9" style="1"/>
    <col min="17" max="17" width="9.625" style="1" customWidth="1"/>
    <col min="18" max="18" width="7.625" style="1" customWidth="1"/>
    <col min="19" max="19" width="9.625" style="1" customWidth="1"/>
    <col min="20" max="20" width="7.625" style="1" customWidth="1"/>
    <col min="21" max="21" width="9.625" style="1" customWidth="1"/>
    <col min="22" max="16384" width="9" style="1"/>
  </cols>
  <sheetData>
    <row r="2" spans="2:21" ht="15" customHeight="1">
      <c r="B2" s="2" t="s">
        <v>73</v>
      </c>
      <c r="C2" s="2"/>
    </row>
    <row r="3" spans="2:21" ht="12" customHeight="1">
      <c r="B3" s="2"/>
      <c r="C3" s="2"/>
    </row>
    <row r="4" spans="2:21" ht="12" customHeight="1">
      <c r="B4" s="3"/>
      <c r="C4" s="3"/>
      <c r="D4" s="3"/>
      <c r="E4" s="3"/>
      <c r="F4" s="3"/>
      <c r="G4" s="4"/>
      <c r="K4" s="4"/>
      <c r="O4" s="4"/>
      <c r="Q4" s="4"/>
      <c r="R4" s="58" t="s">
        <v>69</v>
      </c>
      <c r="S4" s="3"/>
      <c r="T4" s="3"/>
      <c r="U4" s="4"/>
    </row>
    <row r="5" spans="2:21" ht="12" customHeight="1">
      <c r="B5" s="281" t="s">
        <v>68</v>
      </c>
      <c r="C5" s="282"/>
      <c r="D5" s="291" t="s">
        <v>79</v>
      </c>
      <c r="E5" s="265"/>
      <c r="F5" s="264" t="s">
        <v>84</v>
      </c>
      <c r="G5" s="265"/>
      <c r="H5" s="264" t="s">
        <v>75</v>
      </c>
      <c r="I5" s="265"/>
      <c r="J5" s="264" t="s">
        <v>72</v>
      </c>
      <c r="K5" s="265"/>
      <c r="L5" s="268" t="s">
        <v>59</v>
      </c>
      <c r="M5" s="265"/>
      <c r="N5" s="265" t="s">
        <v>60</v>
      </c>
      <c r="O5" s="271"/>
      <c r="P5" s="287" t="s">
        <v>64</v>
      </c>
      <c r="Q5" s="288"/>
      <c r="R5" s="264" t="s">
        <v>70</v>
      </c>
      <c r="S5" s="265"/>
      <c r="T5" s="264" t="s">
        <v>71</v>
      </c>
      <c r="U5" s="278"/>
    </row>
    <row r="6" spans="2:21" ht="12" customHeight="1">
      <c r="B6" s="283"/>
      <c r="C6" s="284"/>
      <c r="D6" s="269"/>
      <c r="E6" s="266"/>
      <c r="F6" s="266"/>
      <c r="G6" s="266"/>
      <c r="H6" s="266"/>
      <c r="I6" s="266"/>
      <c r="J6" s="266"/>
      <c r="K6" s="266"/>
      <c r="L6" s="269"/>
      <c r="M6" s="266"/>
      <c r="N6" s="266"/>
      <c r="O6" s="272"/>
      <c r="P6" s="289"/>
      <c r="Q6" s="290"/>
      <c r="R6" s="266"/>
      <c r="S6" s="266"/>
      <c r="T6" s="266"/>
      <c r="U6" s="279"/>
    </row>
    <row r="7" spans="2:21" ht="12" customHeight="1">
      <c r="B7" s="283"/>
      <c r="C7" s="284"/>
      <c r="D7" s="270"/>
      <c r="E7" s="267"/>
      <c r="F7" s="267"/>
      <c r="G7" s="267"/>
      <c r="H7" s="267"/>
      <c r="I7" s="267"/>
      <c r="J7" s="267"/>
      <c r="K7" s="267"/>
      <c r="L7" s="270"/>
      <c r="M7" s="267"/>
      <c r="N7" s="267"/>
      <c r="O7" s="273"/>
      <c r="P7" s="289"/>
      <c r="Q7" s="290"/>
      <c r="R7" s="267"/>
      <c r="S7" s="267"/>
      <c r="T7" s="267"/>
      <c r="U7" s="280"/>
    </row>
    <row r="8" spans="2:21" ht="12" customHeight="1">
      <c r="B8" s="283"/>
      <c r="C8" s="284"/>
      <c r="D8" s="274" t="s">
        <v>66</v>
      </c>
      <c r="E8" s="275"/>
      <c r="F8" s="274" t="s">
        <v>66</v>
      </c>
      <c r="G8" s="275"/>
      <c r="H8" s="274" t="s">
        <v>66</v>
      </c>
      <c r="I8" s="275"/>
      <c r="J8" s="276" t="s">
        <v>66</v>
      </c>
      <c r="K8" s="275"/>
      <c r="L8" s="274" t="s">
        <v>66</v>
      </c>
      <c r="M8" s="275"/>
      <c r="N8" s="276" t="s">
        <v>66</v>
      </c>
      <c r="O8" s="274"/>
      <c r="P8" s="276" t="s">
        <v>67</v>
      </c>
      <c r="Q8" s="292"/>
      <c r="R8" s="274" t="s">
        <v>66</v>
      </c>
      <c r="S8" s="275"/>
      <c r="T8" s="276" t="s">
        <v>66</v>
      </c>
      <c r="U8" s="277"/>
    </row>
    <row r="9" spans="2:21" ht="12" customHeight="1">
      <c r="B9" s="285"/>
      <c r="C9" s="286"/>
      <c r="D9" s="40"/>
      <c r="E9" s="24" t="s">
        <v>56</v>
      </c>
      <c r="F9" s="39"/>
      <c r="G9" s="24" t="s">
        <v>56</v>
      </c>
      <c r="H9" s="61"/>
      <c r="I9" s="24" t="s">
        <v>56</v>
      </c>
      <c r="J9" s="39"/>
      <c r="K9" s="24" t="s">
        <v>56</v>
      </c>
      <c r="L9" s="61"/>
      <c r="M9" s="24" t="s">
        <v>56</v>
      </c>
      <c r="N9" s="39"/>
      <c r="O9" s="24" t="s">
        <v>56</v>
      </c>
      <c r="P9" s="39"/>
      <c r="Q9" s="34" t="s">
        <v>56</v>
      </c>
      <c r="R9" s="62"/>
      <c r="S9" s="24" t="s">
        <v>56</v>
      </c>
      <c r="T9" s="39"/>
      <c r="U9" s="34" t="s">
        <v>56</v>
      </c>
    </row>
    <row r="10" spans="2:21" ht="12" customHeight="1">
      <c r="B10" s="53" t="s">
        <v>0</v>
      </c>
      <c r="C10" s="54" t="s">
        <v>52</v>
      </c>
      <c r="D10" s="124">
        <v>37860</v>
      </c>
      <c r="E10" s="132" t="s">
        <v>50</v>
      </c>
      <c r="F10" s="126">
        <v>96500</v>
      </c>
      <c r="G10" s="132" t="s">
        <v>50</v>
      </c>
      <c r="H10" s="124">
        <v>56550</v>
      </c>
      <c r="I10" s="132" t="s">
        <v>63</v>
      </c>
      <c r="J10" s="126">
        <v>179200</v>
      </c>
      <c r="K10" s="132" t="s">
        <v>63</v>
      </c>
      <c r="L10" s="124">
        <v>348600</v>
      </c>
      <c r="M10" s="132" t="s">
        <v>63</v>
      </c>
      <c r="N10" s="126">
        <v>410800</v>
      </c>
      <c r="O10" s="133" t="s">
        <v>63</v>
      </c>
      <c r="P10" s="134">
        <v>1174</v>
      </c>
      <c r="Q10" s="135" t="s">
        <v>63</v>
      </c>
      <c r="R10" s="130">
        <v>39400</v>
      </c>
      <c r="S10" s="132" t="s">
        <v>50</v>
      </c>
      <c r="T10" s="126">
        <v>101700</v>
      </c>
      <c r="U10" s="136" t="s">
        <v>50</v>
      </c>
    </row>
    <row r="11" spans="2:21" ht="12" customHeight="1">
      <c r="B11" s="53" t="s">
        <v>6</v>
      </c>
      <c r="C11" s="54" t="s">
        <v>29</v>
      </c>
      <c r="D11" s="124">
        <v>37820</v>
      </c>
      <c r="E11" s="125">
        <f>D11/D10*100</f>
        <v>99.894347596407812</v>
      </c>
      <c r="F11" s="126">
        <v>100400</v>
      </c>
      <c r="G11" s="125">
        <f>F11/F10*100</f>
        <v>104.04145077720209</v>
      </c>
      <c r="H11" s="124">
        <v>67950</v>
      </c>
      <c r="I11" s="125">
        <f>H11/H10*100</f>
        <v>120.15915119363396</v>
      </c>
      <c r="J11" s="126">
        <v>194900</v>
      </c>
      <c r="K11" s="125">
        <f>J11/J10*100</f>
        <v>108.76116071428572</v>
      </c>
      <c r="L11" s="124">
        <v>387500</v>
      </c>
      <c r="M11" s="125">
        <f>L11/L10*100</f>
        <v>111.15892139988526</v>
      </c>
      <c r="N11" s="126">
        <v>454400</v>
      </c>
      <c r="O11" s="127">
        <f>N11/N10*100</f>
        <v>110.61343719571568</v>
      </c>
      <c r="P11" s="130">
        <v>1944</v>
      </c>
      <c r="Q11" s="131">
        <f>P11/P10*100</f>
        <v>165.58773424190801</v>
      </c>
      <c r="R11" s="130">
        <v>36840</v>
      </c>
      <c r="S11" s="125">
        <f t="shared" ref="S11:U13" si="0">R11/R10*100</f>
        <v>93.502538071065985</v>
      </c>
      <c r="T11" s="126">
        <v>101100</v>
      </c>
      <c r="U11" s="131">
        <f>T11/T10*100</f>
        <v>99.410029498525077</v>
      </c>
    </row>
    <row r="12" spans="2:21" ht="12" customHeight="1">
      <c r="B12" s="55" t="s">
        <v>7</v>
      </c>
      <c r="C12" s="54" t="s">
        <v>30</v>
      </c>
      <c r="D12" s="120">
        <v>32990</v>
      </c>
      <c r="E12" s="121">
        <f t="shared" ref="E12:G19" si="1">D12/D11*100</f>
        <v>87.228979375991543</v>
      </c>
      <c r="F12" s="122">
        <v>121300</v>
      </c>
      <c r="G12" s="121">
        <f t="shared" si="1"/>
        <v>120.81673306772909</v>
      </c>
      <c r="H12" s="120">
        <v>94560</v>
      </c>
      <c r="I12" s="121">
        <f t="shared" ref="I12:K20" si="2">H12/H11*100</f>
        <v>139.16114790286974</v>
      </c>
      <c r="J12" s="122">
        <v>206200</v>
      </c>
      <c r="K12" s="121">
        <f t="shared" si="2"/>
        <v>105.79784504874294</v>
      </c>
      <c r="L12" s="120">
        <v>416900</v>
      </c>
      <c r="M12" s="121">
        <f t="shared" ref="M12:M20" si="3">L12/L11*100</f>
        <v>107.58709677419355</v>
      </c>
      <c r="N12" s="122">
        <v>488100</v>
      </c>
      <c r="O12" s="123">
        <f t="shared" ref="O12:O20" si="4">N12/N11*100</f>
        <v>107.41637323943662</v>
      </c>
      <c r="P12" s="128">
        <v>2189.8333333333335</v>
      </c>
      <c r="Q12" s="129">
        <f t="shared" ref="Q12:Q20" si="5">P12/P11*100</f>
        <v>112.64574759945131</v>
      </c>
      <c r="R12" s="128">
        <v>33270</v>
      </c>
      <c r="S12" s="121">
        <f t="shared" si="0"/>
        <v>90.309446254071659</v>
      </c>
      <c r="T12" s="122">
        <v>121800</v>
      </c>
      <c r="U12" s="129">
        <f t="shared" si="0"/>
        <v>120.47477744807122</v>
      </c>
    </row>
    <row r="13" spans="2:21" ht="12" customHeight="1">
      <c r="B13" s="53" t="s">
        <v>13</v>
      </c>
      <c r="C13" s="56" t="s">
        <v>31</v>
      </c>
      <c r="D13" s="124">
        <v>37600</v>
      </c>
      <c r="E13" s="125">
        <f t="shared" si="1"/>
        <v>113.97393149439223</v>
      </c>
      <c r="F13" s="126">
        <v>137600</v>
      </c>
      <c r="G13" s="125">
        <f t="shared" si="1"/>
        <v>113.43775762572135</v>
      </c>
      <c r="H13" s="124">
        <v>119200</v>
      </c>
      <c r="I13" s="125">
        <f t="shared" si="2"/>
        <v>126.05752961082911</v>
      </c>
      <c r="J13" s="126">
        <v>228700</v>
      </c>
      <c r="K13" s="125">
        <f t="shared" si="2"/>
        <v>110.91173617846751</v>
      </c>
      <c r="L13" s="124">
        <v>441500</v>
      </c>
      <c r="M13" s="125">
        <f t="shared" si="3"/>
        <v>105.90069561045814</v>
      </c>
      <c r="N13" s="126">
        <v>513700</v>
      </c>
      <c r="O13" s="127">
        <f t="shared" si="4"/>
        <v>105.24482687973776</v>
      </c>
      <c r="P13" s="130">
        <v>2037.5</v>
      </c>
      <c r="Q13" s="131">
        <f t="shared" si="5"/>
        <v>93.04361062485728</v>
      </c>
      <c r="R13" s="130">
        <v>37810</v>
      </c>
      <c r="S13" s="125">
        <f t="shared" si="0"/>
        <v>113.64592726179741</v>
      </c>
      <c r="T13" s="126">
        <v>139900</v>
      </c>
      <c r="U13" s="131">
        <f t="shared" si="0"/>
        <v>114.86042692939245</v>
      </c>
    </row>
    <row r="14" spans="2:21" ht="12" customHeight="1">
      <c r="B14" s="53" t="s">
        <v>14</v>
      </c>
      <c r="C14" s="54" t="s">
        <v>32</v>
      </c>
      <c r="D14" s="124">
        <v>35680</v>
      </c>
      <c r="E14" s="125">
        <f t="shared" si="1"/>
        <v>94.893617021276597</v>
      </c>
      <c r="F14" s="126">
        <v>111400</v>
      </c>
      <c r="G14" s="125">
        <f t="shared" si="1"/>
        <v>80.95930232558139</v>
      </c>
      <c r="H14" s="124">
        <v>109900</v>
      </c>
      <c r="I14" s="125">
        <f t="shared" si="2"/>
        <v>92.197986577181211</v>
      </c>
      <c r="J14" s="126">
        <v>218900</v>
      </c>
      <c r="K14" s="125">
        <f t="shared" si="2"/>
        <v>95.714910362920861</v>
      </c>
      <c r="L14" s="124">
        <v>442100</v>
      </c>
      <c r="M14" s="125">
        <f t="shared" si="3"/>
        <v>100.13590033975083</v>
      </c>
      <c r="N14" s="126">
        <v>524800</v>
      </c>
      <c r="O14" s="127">
        <f t="shared" si="4"/>
        <v>102.16079423788203</v>
      </c>
      <c r="P14" s="130">
        <v>2091.75</v>
      </c>
      <c r="Q14" s="131">
        <f t="shared" si="5"/>
        <v>102.66257668711656</v>
      </c>
      <c r="R14" s="21" t="s">
        <v>50</v>
      </c>
      <c r="S14" s="21" t="s">
        <v>50</v>
      </c>
      <c r="T14" s="21" t="s">
        <v>50</v>
      </c>
      <c r="U14" s="22" t="s">
        <v>50</v>
      </c>
    </row>
    <row r="15" spans="2:21" ht="12" customHeight="1">
      <c r="B15" s="53" t="s">
        <v>23</v>
      </c>
      <c r="C15" s="54" t="s">
        <v>33</v>
      </c>
      <c r="D15" s="124">
        <v>26890</v>
      </c>
      <c r="E15" s="125">
        <f t="shared" si="1"/>
        <v>75.36434977578476</v>
      </c>
      <c r="F15" s="126">
        <v>73440</v>
      </c>
      <c r="G15" s="125">
        <f t="shared" si="1"/>
        <v>65.924596050269301</v>
      </c>
      <c r="H15" s="124">
        <v>95970</v>
      </c>
      <c r="I15" s="125">
        <f t="shared" si="2"/>
        <v>87.324840764331213</v>
      </c>
      <c r="J15" s="126">
        <v>161300</v>
      </c>
      <c r="K15" s="125">
        <f t="shared" si="2"/>
        <v>73.686614892645039</v>
      </c>
      <c r="L15" s="124">
        <v>371900</v>
      </c>
      <c r="M15" s="125">
        <f t="shared" si="3"/>
        <v>84.121239538565945</v>
      </c>
      <c r="N15" s="126">
        <v>443400</v>
      </c>
      <c r="O15" s="127">
        <f t="shared" si="4"/>
        <v>84.489329268292678</v>
      </c>
      <c r="P15" s="130">
        <v>2014</v>
      </c>
      <c r="Q15" s="131">
        <f t="shared" si="5"/>
        <v>96.283016612883955</v>
      </c>
      <c r="R15" s="21" t="s">
        <v>50</v>
      </c>
      <c r="S15" s="21" t="s">
        <v>50</v>
      </c>
      <c r="T15" s="21" t="s">
        <v>50</v>
      </c>
      <c r="U15" s="22" t="s">
        <v>50</v>
      </c>
    </row>
    <row r="16" spans="2:21" ht="12" customHeight="1">
      <c r="B16" s="53" t="s">
        <v>24</v>
      </c>
      <c r="C16" s="54" t="s">
        <v>34</v>
      </c>
      <c r="D16" s="124">
        <v>26310</v>
      </c>
      <c r="E16" s="125">
        <f t="shared" si="1"/>
        <v>97.843064336184455</v>
      </c>
      <c r="F16" s="126">
        <v>95730</v>
      </c>
      <c r="G16" s="125">
        <f t="shared" si="1"/>
        <v>130.3513071895425</v>
      </c>
      <c r="H16" s="124">
        <v>101300</v>
      </c>
      <c r="I16" s="125">
        <f t="shared" si="2"/>
        <v>105.55381890174014</v>
      </c>
      <c r="J16" s="126">
        <v>188100</v>
      </c>
      <c r="K16" s="125">
        <f t="shared" si="2"/>
        <v>116.615003099814</v>
      </c>
      <c r="L16" s="124">
        <v>315000</v>
      </c>
      <c r="M16" s="125">
        <f t="shared" si="3"/>
        <v>84.700188222640492</v>
      </c>
      <c r="N16" s="126">
        <v>387400</v>
      </c>
      <c r="O16" s="127">
        <f t="shared" si="4"/>
        <v>87.370320252593586</v>
      </c>
      <c r="P16" s="130">
        <v>1792</v>
      </c>
      <c r="Q16" s="131">
        <f t="shared" si="5"/>
        <v>88.977159880834151</v>
      </c>
      <c r="R16" s="21" t="s">
        <v>50</v>
      </c>
      <c r="S16" s="21" t="s">
        <v>50</v>
      </c>
      <c r="T16" s="21" t="s">
        <v>50</v>
      </c>
      <c r="U16" s="22" t="s">
        <v>50</v>
      </c>
    </row>
    <row r="17" spans="2:26" ht="12" customHeight="1">
      <c r="B17" s="55" t="s">
        <v>25</v>
      </c>
      <c r="C17" s="57" t="s">
        <v>35</v>
      </c>
      <c r="D17" s="120">
        <v>33700</v>
      </c>
      <c r="E17" s="121">
        <f t="shared" si="1"/>
        <v>128.08817939946789</v>
      </c>
      <c r="F17" s="122">
        <v>126700</v>
      </c>
      <c r="G17" s="121">
        <f t="shared" si="1"/>
        <v>132.35140499321008</v>
      </c>
      <c r="H17" s="120">
        <v>87020</v>
      </c>
      <c r="I17" s="121">
        <f t="shared" si="2"/>
        <v>85.90325765054294</v>
      </c>
      <c r="J17" s="122">
        <v>269000</v>
      </c>
      <c r="K17" s="121">
        <f t="shared" si="2"/>
        <v>143.00903774587985</v>
      </c>
      <c r="L17" s="120">
        <v>330800</v>
      </c>
      <c r="M17" s="121">
        <f t="shared" si="3"/>
        <v>105.01587301587301</v>
      </c>
      <c r="N17" s="122">
        <v>396800</v>
      </c>
      <c r="O17" s="123">
        <f t="shared" si="4"/>
        <v>102.42643262777491</v>
      </c>
      <c r="P17" s="128">
        <v>1558</v>
      </c>
      <c r="Q17" s="129">
        <f t="shared" si="5"/>
        <v>86.941964285714292</v>
      </c>
      <c r="R17" s="23" t="s">
        <v>50</v>
      </c>
      <c r="S17" s="23" t="s">
        <v>50</v>
      </c>
      <c r="T17" s="23" t="s">
        <v>50</v>
      </c>
      <c r="U17" s="63" t="s">
        <v>50</v>
      </c>
    </row>
    <row r="18" spans="2:26" ht="12" customHeight="1">
      <c r="B18" s="53" t="s">
        <v>26</v>
      </c>
      <c r="C18" s="54" t="s">
        <v>36</v>
      </c>
      <c r="D18" s="124">
        <v>37480</v>
      </c>
      <c r="E18" s="125">
        <f t="shared" si="1"/>
        <v>111.2166172106825</v>
      </c>
      <c r="F18" s="126">
        <v>117100</v>
      </c>
      <c r="G18" s="125">
        <f t="shared" si="1"/>
        <v>92.423046566692975</v>
      </c>
      <c r="H18" s="124">
        <v>97530</v>
      </c>
      <c r="I18" s="125">
        <f t="shared" si="2"/>
        <v>112.07768329119743</v>
      </c>
      <c r="J18" s="126">
        <v>261800</v>
      </c>
      <c r="K18" s="125">
        <f t="shared" si="2"/>
        <v>97.323420074349443</v>
      </c>
      <c r="L18" s="124">
        <v>352000</v>
      </c>
      <c r="M18" s="125">
        <f t="shared" si="3"/>
        <v>106.4087061668682</v>
      </c>
      <c r="N18" s="126">
        <v>413700</v>
      </c>
      <c r="O18" s="127">
        <f t="shared" si="4"/>
        <v>104.25907258064515</v>
      </c>
      <c r="P18" s="130">
        <v>1706</v>
      </c>
      <c r="Q18" s="131">
        <f t="shared" si="5"/>
        <v>109.49935815147624</v>
      </c>
      <c r="R18" s="21" t="s">
        <v>50</v>
      </c>
      <c r="S18" s="21" t="s">
        <v>50</v>
      </c>
      <c r="T18" s="21" t="s">
        <v>50</v>
      </c>
      <c r="U18" s="22" t="s">
        <v>50</v>
      </c>
    </row>
    <row r="19" spans="2:26" ht="12" customHeight="1">
      <c r="B19" s="53" t="s">
        <v>27</v>
      </c>
      <c r="C19" s="54" t="s">
        <v>37</v>
      </c>
      <c r="D19" s="124">
        <v>32430</v>
      </c>
      <c r="E19" s="125">
        <f t="shared" si="1"/>
        <v>86.526147278548564</v>
      </c>
      <c r="F19" s="126">
        <v>103400</v>
      </c>
      <c r="G19" s="125">
        <f t="shared" si="1"/>
        <v>88.300597779675499</v>
      </c>
      <c r="H19" s="124">
        <v>96100</v>
      </c>
      <c r="I19" s="125">
        <f t="shared" si="2"/>
        <v>98.533784476571313</v>
      </c>
      <c r="J19" s="126">
        <v>238600</v>
      </c>
      <c r="K19" s="125">
        <f t="shared" si="2"/>
        <v>91.138273491214676</v>
      </c>
      <c r="L19" s="124">
        <v>359200</v>
      </c>
      <c r="M19" s="125">
        <f t="shared" si="3"/>
        <v>102.04545454545455</v>
      </c>
      <c r="N19" s="126">
        <v>430400</v>
      </c>
      <c r="O19" s="127">
        <f t="shared" si="4"/>
        <v>104.03674160019338</v>
      </c>
      <c r="P19" s="130">
        <v>1521</v>
      </c>
      <c r="Q19" s="131">
        <f t="shared" si="5"/>
        <v>89.155920281359897</v>
      </c>
      <c r="R19" s="21" t="s">
        <v>50</v>
      </c>
      <c r="S19" s="21" t="s">
        <v>50</v>
      </c>
      <c r="T19" s="21" t="s">
        <v>50</v>
      </c>
      <c r="U19" s="22" t="s">
        <v>50</v>
      </c>
    </row>
    <row r="20" spans="2:26" ht="12" customHeight="1">
      <c r="B20" s="53" t="s">
        <v>57</v>
      </c>
      <c r="C20" s="54" t="s">
        <v>58</v>
      </c>
      <c r="D20" s="124">
        <v>46500</v>
      </c>
      <c r="E20" s="125">
        <f t="shared" ref="E20" si="6">D20/D19*100</f>
        <v>143.38575393154485</v>
      </c>
      <c r="F20" s="126">
        <v>143200</v>
      </c>
      <c r="G20" s="125">
        <f t="shared" ref="G20" si="7">F20/F19*100</f>
        <v>138.49129593810446</v>
      </c>
      <c r="H20" s="124">
        <v>122200</v>
      </c>
      <c r="I20" s="125">
        <f t="shared" si="2"/>
        <v>127.15920915712799</v>
      </c>
      <c r="J20" s="126">
        <v>291700</v>
      </c>
      <c r="K20" s="125">
        <f t="shared" si="2"/>
        <v>122.25481978206203</v>
      </c>
      <c r="L20" s="124">
        <v>426400</v>
      </c>
      <c r="M20" s="125">
        <f t="shared" si="3"/>
        <v>118.70824053452115</v>
      </c>
      <c r="N20" s="126">
        <v>502000</v>
      </c>
      <c r="O20" s="127">
        <f t="shared" si="4"/>
        <v>116.63568773234201</v>
      </c>
      <c r="P20" s="130">
        <v>1888</v>
      </c>
      <c r="Q20" s="131">
        <f t="shared" si="5"/>
        <v>124.12886259040106</v>
      </c>
      <c r="R20" s="21" t="s">
        <v>50</v>
      </c>
      <c r="S20" s="21" t="s">
        <v>50</v>
      </c>
      <c r="T20" s="21" t="s">
        <v>50</v>
      </c>
      <c r="U20" s="22" t="s">
        <v>50</v>
      </c>
    </row>
    <row r="21" spans="2:26" ht="12" customHeight="1">
      <c r="B21" s="53" t="s">
        <v>77</v>
      </c>
      <c r="C21" s="54" t="s">
        <v>78</v>
      </c>
      <c r="D21" s="124">
        <v>45780</v>
      </c>
      <c r="E21" s="125">
        <f t="shared" ref="E21:E26" si="8">D21/D20*100</f>
        <v>98.451612903225808</v>
      </c>
      <c r="F21" s="126">
        <v>158800</v>
      </c>
      <c r="G21" s="125">
        <f t="shared" ref="G21:G26" si="9">F21/F20*100</f>
        <v>110.89385474860336</v>
      </c>
      <c r="H21" s="124">
        <v>142200</v>
      </c>
      <c r="I21" s="125">
        <f t="shared" ref="I21:I26" si="10">H21/H20*100</f>
        <v>116.36661211129295</v>
      </c>
      <c r="J21" s="126">
        <v>328300</v>
      </c>
      <c r="K21" s="125">
        <f t="shared" ref="K21" si="11">J21/J20*100</f>
        <v>112.54713747000342</v>
      </c>
      <c r="L21" s="126">
        <v>494200</v>
      </c>
      <c r="M21" s="125">
        <f t="shared" ref="M21" si="12">L21/L20*100</f>
        <v>115.90056285178237</v>
      </c>
      <c r="N21" s="126">
        <v>569300</v>
      </c>
      <c r="O21" s="127">
        <f t="shared" ref="O21" si="13">N21/N20*100</f>
        <v>113.40637450199202</v>
      </c>
      <c r="P21" s="130">
        <v>2536</v>
      </c>
      <c r="Q21" s="131">
        <f t="shared" ref="Q21" si="14">P21/P20*100</f>
        <v>134.32203389830508</v>
      </c>
      <c r="R21" s="21" t="s">
        <v>50</v>
      </c>
      <c r="S21" s="21" t="s">
        <v>50</v>
      </c>
      <c r="T21" s="21" t="s">
        <v>50</v>
      </c>
      <c r="U21" s="22" t="s">
        <v>50</v>
      </c>
    </row>
    <row r="22" spans="2:26" ht="12" customHeight="1">
      <c r="B22" s="53" t="s">
        <v>86</v>
      </c>
      <c r="C22" s="54" t="s">
        <v>87</v>
      </c>
      <c r="D22" s="124">
        <v>72060</v>
      </c>
      <c r="E22" s="125">
        <f t="shared" si="8"/>
        <v>157.40498034076015</v>
      </c>
      <c r="F22" s="126">
        <v>186200</v>
      </c>
      <c r="G22" s="125">
        <f t="shared" si="9"/>
        <v>117.2544080604534</v>
      </c>
      <c r="H22" s="124">
        <v>185800</v>
      </c>
      <c r="I22" s="125">
        <f t="shared" si="10"/>
        <v>130.66104078762305</v>
      </c>
      <c r="J22" s="126">
        <v>396800</v>
      </c>
      <c r="K22" s="125">
        <f t="shared" ref="K22" si="15">J22/J21*100</f>
        <v>120.86506244288759</v>
      </c>
      <c r="L22" s="126">
        <v>584200</v>
      </c>
      <c r="M22" s="125">
        <f t="shared" ref="M22" si="16">L22/L21*100</f>
        <v>118.21125050586807</v>
      </c>
      <c r="N22" s="126">
        <v>666900</v>
      </c>
      <c r="O22" s="127">
        <f t="shared" ref="O22" si="17">N22/N21*100</f>
        <v>117.14386088178466</v>
      </c>
      <c r="P22" s="130">
        <v>3267</v>
      </c>
      <c r="Q22" s="131">
        <f t="shared" ref="Q22" si="18">P22/P21*100</f>
        <v>128.82492113564669</v>
      </c>
      <c r="R22" s="173" t="s">
        <v>50</v>
      </c>
      <c r="S22" s="21" t="s">
        <v>50</v>
      </c>
      <c r="T22" s="21" t="s">
        <v>50</v>
      </c>
      <c r="U22" s="22" t="s">
        <v>50</v>
      </c>
    </row>
    <row r="23" spans="2:26" ht="12" customHeight="1">
      <c r="B23" s="192" t="s">
        <v>114</v>
      </c>
      <c r="C23" s="193" t="s">
        <v>115</v>
      </c>
      <c r="D23" s="191">
        <v>105700</v>
      </c>
      <c r="E23" s="189">
        <f t="shared" si="8"/>
        <v>146.68331945600889</v>
      </c>
      <c r="F23" s="188">
        <v>241900</v>
      </c>
      <c r="G23" s="189">
        <f t="shared" si="9"/>
        <v>129.91407089151451</v>
      </c>
      <c r="H23" s="188">
        <v>225100</v>
      </c>
      <c r="I23" s="189">
        <f t="shared" si="10"/>
        <v>121.15177610333691</v>
      </c>
      <c r="J23" s="188">
        <v>429000</v>
      </c>
      <c r="K23" s="189">
        <f t="shared" ref="K23:K24" si="19">J23/J22*100</f>
        <v>108.1149193548387</v>
      </c>
      <c r="L23" s="188">
        <v>714100</v>
      </c>
      <c r="M23" s="189">
        <f t="shared" ref="M23:M28" si="20">L23/L22*100</f>
        <v>122.23553577541936</v>
      </c>
      <c r="N23" s="188">
        <v>821100</v>
      </c>
      <c r="O23" s="189">
        <f t="shared" ref="O23:O24" si="21">N23/N22*100</f>
        <v>123.12190733243365</v>
      </c>
      <c r="P23" s="188">
        <v>3119</v>
      </c>
      <c r="Q23" s="194">
        <f t="shared" ref="Q23:Q24" si="22">P23/P22*100</f>
        <v>95.469850015304559</v>
      </c>
      <c r="R23" s="195" t="s">
        <v>136</v>
      </c>
      <c r="S23" s="190" t="s">
        <v>136</v>
      </c>
      <c r="T23" s="190" t="s">
        <v>136</v>
      </c>
      <c r="U23" s="196" t="s">
        <v>136</v>
      </c>
    </row>
    <row r="24" spans="2:26" ht="12" customHeight="1">
      <c r="B24" s="53" t="s">
        <v>137</v>
      </c>
      <c r="C24" s="54" t="s">
        <v>143</v>
      </c>
      <c r="D24" s="124">
        <v>107700</v>
      </c>
      <c r="E24" s="125">
        <f t="shared" si="8"/>
        <v>101.89214758751181</v>
      </c>
      <c r="F24" s="126">
        <v>247200</v>
      </c>
      <c r="G24" s="125">
        <f t="shared" si="9"/>
        <v>102.19098801157503</v>
      </c>
      <c r="H24" s="124">
        <v>216000</v>
      </c>
      <c r="I24" s="125">
        <f t="shared" si="10"/>
        <v>95.957352287872055</v>
      </c>
      <c r="J24" s="126">
        <v>420900</v>
      </c>
      <c r="K24" s="125">
        <f t="shared" si="19"/>
        <v>98.111888111888106</v>
      </c>
      <c r="L24" s="124">
        <v>708200</v>
      </c>
      <c r="M24" s="125">
        <f t="shared" si="20"/>
        <v>99.173785184147874</v>
      </c>
      <c r="N24" s="126">
        <v>825600</v>
      </c>
      <c r="O24" s="127">
        <f t="shared" si="21"/>
        <v>100.54804530507855</v>
      </c>
      <c r="P24" s="215">
        <v>2735</v>
      </c>
      <c r="Q24" s="133">
        <f t="shared" si="22"/>
        <v>87.688361654376408</v>
      </c>
      <c r="R24" s="216" t="s">
        <v>50</v>
      </c>
      <c r="S24" s="173" t="s">
        <v>50</v>
      </c>
      <c r="T24" s="173" t="s">
        <v>50</v>
      </c>
      <c r="U24" s="217" t="s">
        <v>50</v>
      </c>
    </row>
    <row r="25" spans="2:26" ht="12" customHeight="1">
      <c r="B25" s="53" t="s">
        <v>149</v>
      </c>
      <c r="C25" s="54" t="s">
        <v>150</v>
      </c>
      <c r="D25" s="124">
        <v>130200</v>
      </c>
      <c r="E25" s="125">
        <f t="shared" si="8"/>
        <v>120.89136490250696</v>
      </c>
      <c r="F25" s="126">
        <v>244900</v>
      </c>
      <c r="G25" s="125">
        <f t="shared" si="9"/>
        <v>99.069579288025892</v>
      </c>
      <c r="H25" s="124">
        <v>237000</v>
      </c>
      <c r="I25" s="125">
        <f t="shared" si="10"/>
        <v>109.72222222222223</v>
      </c>
      <c r="J25" s="126">
        <v>450300</v>
      </c>
      <c r="K25" s="125">
        <f t="shared" ref="K25" si="23">J25/J24*100</f>
        <v>106.98503207412686</v>
      </c>
      <c r="L25" s="124">
        <v>678300</v>
      </c>
      <c r="M25" s="125">
        <f t="shared" si="20"/>
        <v>95.778028805422196</v>
      </c>
      <c r="N25" s="126">
        <v>791900</v>
      </c>
      <c r="O25" s="127">
        <f t="shared" ref="O25" si="24">N25/N24*100</f>
        <v>95.91812015503875</v>
      </c>
      <c r="P25" s="215">
        <v>2544</v>
      </c>
      <c r="Q25" s="133">
        <f t="shared" ref="Q25:Q30" si="25">P25/P24*100</f>
        <v>93.016453382084094</v>
      </c>
      <c r="R25" s="216" t="s">
        <v>50</v>
      </c>
      <c r="S25" s="173" t="s">
        <v>50</v>
      </c>
      <c r="T25" s="173" t="s">
        <v>50</v>
      </c>
      <c r="U25" s="217" t="s">
        <v>50</v>
      </c>
    </row>
    <row r="26" spans="2:26" ht="12" customHeight="1">
      <c r="B26" s="53" t="s">
        <v>153</v>
      </c>
      <c r="C26" s="54" t="s">
        <v>154</v>
      </c>
      <c r="D26" s="124">
        <v>116800</v>
      </c>
      <c r="E26" s="125">
        <f t="shared" si="8"/>
        <v>89.708141321044536</v>
      </c>
      <c r="F26" s="126">
        <v>261600</v>
      </c>
      <c r="G26" s="125">
        <f t="shared" si="9"/>
        <v>106.81910984075134</v>
      </c>
      <c r="H26" s="124">
        <v>232000</v>
      </c>
      <c r="I26" s="125">
        <f t="shared" si="10"/>
        <v>97.890295358649794</v>
      </c>
      <c r="J26" s="126">
        <v>500400</v>
      </c>
      <c r="K26" s="125">
        <f t="shared" ref="K26" si="26">J26/J25*100</f>
        <v>111.12591605596269</v>
      </c>
      <c r="L26" s="124">
        <v>682500</v>
      </c>
      <c r="M26" s="125">
        <f t="shared" si="20"/>
        <v>100.61919504643964</v>
      </c>
      <c r="N26" s="126">
        <v>790400</v>
      </c>
      <c r="O26" s="127">
        <f t="shared" ref="O26" si="27">N26/N25*100</f>
        <v>99.81058214421013</v>
      </c>
      <c r="P26" s="215">
        <v>3027</v>
      </c>
      <c r="Q26" s="133">
        <f t="shared" si="25"/>
        <v>118.98584905660377</v>
      </c>
      <c r="R26" s="216" t="s">
        <v>50</v>
      </c>
      <c r="S26" s="173" t="s">
        <v>50</v>
      </c>
      <c r="T26" s="173" t="s">
        <v>50</v>
      </c>
      <c r="U26" s="217" t="s">
        <v>50</v>
      </c>
    </row>
    <row r="27" spans="2:26" ht="12" customHeight="1">
      <c r="B27" s="53" t="s">
        <v>156</v>
      </c>
      <c r="C27" s="54" t="s">
        <v>157</v>
      </c>
      <c r="D27" s="124">
        <v>108300</v>
      </c>
      <c r="E27" s="125">
        <f t="shared" ref="E27" si="28">D27/D26*100</f>
        <v>92.722602739726028</v>
      </c>
      <c r="F27" s="126">
        <v>178700</v>
      </c>
      <c r="G27" s="125">
        <f t="shared" ref="G27" si="29">F27/F26*100</f>
        <v>68.310397553516822</v>
      </c>
      <c r="H27" s="124">
        <v>214000</v>
      </c>
      <c r="I27" s="125">
        <f t="shared" ref="I27" si="30">H27/H26*100</f>
        <v>92.241379310344826</v>
      </c>
      <c r="J27" s="126">
        <v>429500</v>
      </c>
      <c r="K27" s="125">
        <f t="shared" ref="K27" si="31">J27/J26*100</f>
        <v>85.831334932054361</v>
      </c>
      <c r="L27" s="124">
        <v>604600</v>
      </c>
      <c r="M27" s="125">
        <f t="shared" si="20"/>
        <v>88.586080586080584</v>
      </c>
      <c r="N27" s="126">
        <v>696400</v>
      </c>
      <c r="O27" s="127">
        <f t="shared" ref="O27" si="32">N27/N26*100</f>
        <v>88.107287449392715</v>
      </c>
      <c r="P27" s="215">
        <v>3329</v>
      </c>
      <c r="Q27" s="133">
        <f t="shared" si="25"/>
        <v>109.97687479352494</v>
      </c>
      <c r="R27" s="216" t="s">
        <v>50</v>
      </c>
      <c r="S27" s="173" t="s">
        <v>50</v>
      </c>
      <c r="T27" s="173" t="s">
        <v>50</v>
      </c>
      <c r="U27" s="217" t="s">
        <v>50</v>
      </c>
    </row>
    <row r="28" spans="2:26" ht="12" customHeight="1">
      <c r="B28" s="240" t="s">
        <v>159</v>
      </c>
      <c r="C28" s="56" t="s">
        <v>160</v>
      </c>
      <c r="D28" s="241">
        <v>106600</v>
      </c>
      <c r="E28" s="242">
        <f t="shared" ref="E28" si="33">D28/D27*100</f>
        <v>98.430286241920598</v>
      </c>
      <c r="F28" s="243">
        <v>165700</v>
      </c>
      <c r="G28" s="242">
        <f t="shared" ref="G28" si="34">F28/F27*100</f>
        <v>92.725237828763284</v>
      </c>
      <c r="H28" s="241">
        <v>235700</v>
      </c>
      <c r="I28" s="242">
        <f t="shared" ref="I28" si="35">H28/H27*100</f>
        <v>110.14018691588785</v>
      </c>
      <c r="J28" s="243">
        <v>408800</v>
      </c>
      <c r="K28" s="242">
        <f t="shared" ref="K28" si="36">J28/J27*100</f>
        <v>95.180442374854479</v>
      </c>
      <c r="L28" s="241">
        <v>667000</v>
      </c>
      <c r="M28" s="242">
        <f t="shared" si="20"/>
        <v>110.32087330466425</v>
      </c>
      <c r="N28" s="243">
        <v>767500</v>
      </c>
      <c r="O28" s="245">
        <f t="shared" ref="O28" si="37">N28/N27*100</f>
        <v>110.20964962665134</v>
      </c>
      <c r="P28" s="255">
        <v>3447</v>
      </c>
      <c r="Q28" s="246">
        <f t="shared" si="25"/>
        <v>103.54460799038749</v>
      </c>
      <c r="R28" s="247" t="s">
        <v>50</v>
      </c>
      <c r="S28" s="248" t="s">
        <v>50</v>
      </c>
      <c r="T28" s="248" t="s">
        <v>50</v>
      </c>
      <c r="U28" s="249" t="s">
        <v>50</v>
      </c>
    </row>
    <row r="29" spans="2:26" ht="12" customHeight="1">
      <c r="B29" s="53" t="s">
        <v>163</v>
      </c>
      <c r="C29" s="54" t="s">
        <v>164</v>
      </c>
      <c r="D29" s="257">
        <v>65950</v>
      </c>
      <c r="E29" s="258">
        <f t="shared" ref="E29" si="38">D29/D28*100</f>
        <v>61.866791744840519</v>
      </c>
      <c r="F29" s="259">
        <v>125400</v>
      </c>
      <c r="G29" s="258">
        <f t="shared" ref="G29" si="39">F29/F28*100</f>
        <v>75.678937839468915</v>
      </c>
      <c r="H29" s="257">
        <v>200800</v>
      </c>
      <c r="I29" s="258">
        <f t="shared" ref="I29" si="40">H29/H28*100</f>
        <v>85.19304200254561</v>
      </c>
      <c r="J29" s="259">
        <v>347500</v>
      </c>
      <c r="K29" s="258">
        <f t="shared" ref="K29" si="41">J29/J28*100</f>
        <v>85.004892367906066</v>
      </c>
      <c r="L29" s="257">
        <v>586300</v>
      </c>
      <c r="M29" s="258">
        <f t="shared" ref="M29" si="42">L29/L28*100</f>
        <v>87.901049475262369</v>
      </c>
      <c r="N29" s="259">
        <v>692500</v>
      </c>
      <c r="O29" s="261">
        <f t="shared" ref="O29" si="43">N29/N28*100</f>
        <v>90.22801302931596</v>
      </c>
      <c r="P29" s="262">
        <v>3005</v>
      </c>
      <c r="Q29" s="263">
        <f t="shared" si="25"/>
        <v>87.177255584566296</v>
      </c>
      <c r="R29" s="216" t="s">
        <v>50</v>
      </c>
      <c r="S29" s="173" t="s">
        <v>50</v>
      </c>
      <c r="T29" s="173" t="s">
        <v>50</v>
      </c>
      <c r="U29" s="217" t="s">
        <v>50</v>
      </c>
    </row>
    <row r="30" spans="2:26" ht="12" customHeight="1">
      <c r="B30" s="234" t="s">
        <v>168</v>
      </c>
      <c r="C30" s="235" t="s">
        <v>169</v>
      </c>
      <c r="D30" s="236">
        <v>49400</v>
      </c>
      <c r="E30" s="237">
        <f t="shared" ref="E30" si="44">D30/D29*100</f>
        <v>74.905231235784683</v>
      </c>
      <c r="F30" s="238">
        <v>88040</v>
      </c>
      <c r="G30" s="237">
        <f t="shared" ref="G30" si="45">F30/F29*100</f>
        <v>70.207336523126003</v>
      </c>
      <c r="H30" s="236">
        <v>153700</v>
      </c>
      <c r="I30" s="237">
        <f t="shared" ref="I30" si="46">H30/H29*100</f>
        <v>76.54382470119522</v>
      </c>
      <c r="J30" s="238">
        <v>330300</v>
      </c>
      <c r="K30" s="237">
        <f t="shared" ref="K30" si="47">J30/J29*100</f>
        <v>95.050359712230218</v>
      </c>
      <c r="L30" s="236">
        <v>480600</v>
      </c>
      <c r="M30" s="237">
        <f t="shared" ref="M30" si="48">L30/L29*100</f>
        <v>81.971686849735619</v>
      </c>
      <c r="N30" s="238">
        <v>594100</v>
      </c>
      <c r="O30" s="250">
        <f t="shared" ref="O30" si="49">N30/N29*100</f>
        <v>85.790613718411564</v>
      </c>
      <c r="P30" s="256">
        <v>3044</v>
      </c>
      <c r="Q30" s="251">
        <f t="shared" si="25"/>
        <v>101.29783693843595</v>
      </c>
      <c r="R30" s="252" t="s">
        <v>50</v>
      </c>
      <c r="S30" s="253" t="s">
        <v>50</v>
      </c>
      <c r="T30" s="253" t="s">
        <v>50</v>
      </c>
      <c r="U30" s="254" t="s">
        <v>50</v>
      </c>
    </row>
    <row r="31" spans="2:26" ht="12" customHeight="1">
      <c r="B31" s="9" t="s">
        <v>54</v>
      </c>
      <c r="C31" s="9"/>
      <c r="D31" s="10"/>
      <c r="E31" s="10"/>
      <c r="F31" s="10"/>
      <c r="G31" s="10"/>
      <c r="I31" s="5"/>
      <c r="J31" s="7"/>
      <c r="M31" s="5"/>
      <c r="N31" s="7"/>
      <c r="R31" s="10"/>
      <c r="S31" s="10"/>
      <c r="T31" s="10"/>
      <c r="U31" s="10"/>
    </row>
    <row r="32" spans="2:26" ht="12" customHeight="1">
      <c r="B32" s="9" t="s">
        <v>82</v>
      </c>
      <c r="C32" s="9"/>
      <c r="D32" s="10"/>
      <c r="E32" s="119"/>
      <c r="F32" s="10"/>
      <c r="G32" s="119"/>
      <c r="H32" s="10"/>
      <c r="I32" s="119"/>
      <c r="J32" s="10"/>
      <c r="K32" s="119"/>
      <c r="M32" s="119"/>
      <c r="N32" s="8"/>
      <c r="O32" s="119"/>
      <c r="Q32" s="119"/>
      <c r="R32" s="8"/>
      <c r="S32" s="7"/>
      <c r="W32" s="10"/>
      <c r="X32" s="10"/>
      <c r="Y32" s="10"/>
      <c r="Z32" s="10"/>
    </row>
    <row r="33" spans="2:26" ht="12" customHeight="1">
      <c r="B33" s="9" t="s">
        <v>81</v>
      </c>
      <c r="C33" s="9"/>
      <c r="D33" s="10"/>
      <c r="E33" s="119"/>
      <c r="F33" s="10"/>
      <c r="G33" s="119"/>
      <c r="H33" s="10"/>
      <c r="I33" s="119"/>
      <c r="J33" s="10"/>
      <c r="K33" s="119"/>
      <c r="M33" s="119"/>
      <c r="N33" s="8"/>
      <c r="O33" s="119"/>
      <c r="Q33" s="119"/>
      <c r="R33" s="8"/>
      <c r="S33" s="7"/>
      <c r="W33" s="10"/>
      <c r="X33" s="10"/>
      <c r="Y33" s="10"/>
      <c r="Z33" s="10"/>
    </row>
    <row r="34" spans="2:26" ht="12" customHeight="1">
      <c r="B34" s="9" t="s">
        <v>83</v>
      </c>
      <c r="C34" s="9"/>
      <c r="D34" s="10"/>
      <c r="E34" s="119"/>
      <c r="F34" s="10"/>
      <c r="G34" s="119"/>
      <c r="H34" s="10"/>
      <c r="I34" s="119"/>
      <c r="J34" s="10"/>
      <c r="K34" s="119"/>
      <c r="M34" s="119"/>
      <c r="N34" s="8"/>
      <c r="O34" s="119"/>
      <c r="Q34" s="119"/>
      <c r="R34" s="8"/>
      <c r="S34" s="7"/>
      <c r="W34" s="10"/>
      <c r="X34" s="10"/>
      <c r="Y34" s="10"/>
      <c r="Z34" s="10"/>
    </row>
    <row r="35" spans="2:26" ht="12" customHeight="1">
      <c r="B35" s="9" t="s">
        <v>98</v>
      </c>
      <c r="C35" s="9"/>
      <c r="D35" s="10"/>
      <c r="E35" s="119"/>
      <c r="F35" s="10"/>
      <c r="G35" s="119"/>
      <c r="H35" s="10"/>
      <c r="I35" s="119"/>
      <c r="J35" s="10"/>
      <c r="K35" s="119"/>
      <c r="M35" s="119"/>
      <c r="N35" s="8"/>
      <c r="O35" s="119"/>
      <c r="Q35" s="119"/>
      <c r="R35" s="8"/>
      <c r="S35" s="7"/>
      <c r="W35" s="10"/>
      <c r="X35" s="10"/>
      <c r="Y35" s="10"/>
      <c r="Z35" s="10"/>
    </row>
    <row r="36" spans="2:26" ht="12" customHeight="1">
      <c r="B36" s="119" t="s">
        <v>123</v>
      </c>
      <c r="C36" s="162"/>
      <c r="D36" s="159"/>
      <c r="E36" s="119"/>
      <c r="F36" s="10"/>
      <c r="G36" s="119"/>
      <c r="H36" s="10"/>
      <c r="I36" s="119"/>
      <c r="J36" s="10"/>
      <c r="K36" s="119"/>
      <c r="M36" s="119"/>
      <c r="N36" s="8"/>
      <c r="O36" s="119"/>
      <c r="Q36" s="119"/>
      <c r="R36" s="8"/>
      <c r="S36" s="7"/>
      <c r="U36" s="4" t="s">
        <v>167</v>
      </c>
      <c r="W36" s="10"/>
      <c r="X36" s="10"/>
      <c r="Y36" s="10"/>
      <c r="Z36" s="16"/>
    </row>
    <row r="37" spans="2:26" ht="12" customHeight="1">
      <c r="B37" s="119" t="s">
        <v>96</v>
      </c>
      <c r="C37" s="163"/>
      <c r="D37" s="163"/>
      <c r="E37" s="119"/>
      <c r="F37" s="12"/>
      <c r="G37" s="119"/>
      <c r="H37" s="12"/>
      <c r="I37" s="119"/>
      <c r="J37" s="12"/>
      <c r="K37" s="119"/>
      <c r="M37" s="119"/>
      <c r="N37" s="8"/>
      <c r="O37" s="119"/>
      <c r="Q37" s="119"/>
      <c r="R37" s="8"/>
      <c r="S37" s="7"/>
      <c r="W37" s="12"/>
      <c r="X37" s="12"/>
      <c r="Y37" s="12"/>
      <c r="Z37" s="12"/>
    </row>
    <row r="38" spans="2:26" ht="12" customHeight="1">
      <c r="B38" s="119" t="s">
        <v>116</v>
      </c>
      <c r="C38" s="163"/>
      <c r="D38" s="163"/>
      <c r="E38" s="119"/>
      <c r="F38" s="12"/>
      <c r="G38" s="119"/>
      <c r="H38" s="12"/>
      <c r="I38" s="119"/>
      <c r="J38" s="12"/>
      <c r="K38" s="119"/>
      <c r="M38" s="119"/>
      <c r="N38" s="8"/>
      <c r="O38" s="119"/>
      <c r="Q38" s="119"/>
      <c r="R38" s="8"/>
      <c r="S38" s="7"/>
      <c r="W38" s="12"/>
      <c r="X38" s="12"/>
      <c r="Y38" s="12"/>
      <c r="Z38" s="12"/>
    </row>
    <row r="39" spans="2:26" ht="12" customHeight="1">
      <c r="B39" s="119" t="s">
        <v>117</v>
      </c>
      <c r="C39" s="12"/>
      <c r="D39" s="12"/>
      <c r="E39" s="119"/>
      <c r="F39" s="12"/>
      <c r="G39" s="119"/>
      <c r="H39" s="12"/>
      <c r="I39" s="119"/>
      <c r="J39" s="12"/>
      <c r="K39" s="119"/>
      <c r="M39" s="119"/>
      <c r="N39" s="8"/>
      <c r="O39" s="119"/>
      <c r="Q39" s="119"/>
      <c r="R39" s="8"/>
      <c r="S39" s="7"/>
      <c r="W39" s="12"/>
      <c r="X39" s="12"/>
      <c r="Y39" s="12"/>
      <c r="Z39" s="12"/>
    </row>
    <row r="40" spans="2:26" ht="12" customHeight="1">
      <c r="B40" s="169" t="s">
        <v>165</v>
      </c>
      <c r="C40" s="12"/>
      <c r="D40" s="12"/>
      <c r="E40" s="119"/>
      <c r="F40" s="12"/>
      <c r="G40" s="119"/>
      <c r="H40" s="12"/>
      <c r="I40" s="119"/>
      <c r="J40" s="12"/>
      <c r="L40" s="12"/>
      <c r="M40" s="12"/>
      <c r="N40" s="12"/>
      <c r="O40" s="12"/>
    </row>
    <row r="41" spans="2:26" ht="12" customHeight="1">
      <c r="B41" s="140" t="s">
        <v>99</v>
      </c>
      <c r="C41" s="12"/>
      <c r="D41" s="12"/>
      <c r="E41" s="119"/>
      <c r="F41" s="12"/>
      <c r="G41" s="119"/>
      <c r="H41" s="12"/>
      <c r="I41" s="119"/>
      <c r="J41" s="12"/>
      <c r="K41" s="119"/>
      <c r="M41" s="119"/>
      <c r="N41" s="8"/>
      <c r="O41" s="119"/>
      <c r="Q41" s="119"/>
      <c r="R41" s="8"/>
      <c r="S41" s="7"/>
      <c r="W41" s="12"/>
      <c r="X41" s="12"/>
      <c r="Y41" s="12"/>
      <c r="Z41" s="12"/>
    </row>
    <row r="42" spans="2:26" ht="12" customHeight="1">
      <c r="C42" s="12"/>
      <c r="D42" s="12"/>
      <c r="E42" s="119"/>
      <c r="F42" s="12"/>
      <c r="G42" s="119"/>
      <c r="H42" s="12"/>
      <c r="I42" s="119"/>
      <c r="J42" s="12"/>
      <c r="K42" s="119"/>
      <c r="M42" s="119"/>
      <c r="N42" s="8"/>
      <c r="O42" s="119"/>
      <c r="Q42" s="119"/>
      <c r="R42" s="8"/>
      <c r="S42" s="7"/>
      <c r="W42" s="12"/>
      <c r="X42" s="12"/>
      <c r="Y42" s="12"/>
      <c r="Z42" s="12"/>
    </row>
    <row r="43" spans="2:26" ht="12" customHeight="1">
      <c r="B43" s="12"/>
      <c r="C43" s="12"/>
      <c r="D43" s="12"/>
      <c r="E43" s="12"/>
      <c r="F43" s="12"/>
      <c r="G43" s="12"/>
      <c r="I43" s="8"/>
      <c r="J43" s="7"/>
      <c r="M43" s="8"/>
      <c r="N43" s="7"/>
      <c r="R43" s="12"/>
      <c r="S43" s="12"/>
      <c r="T43" s="12"/>
      <c r="U43" s="12"/>
    </row>
    <row r="44" spans="2:26" ht="12" customHeight="1">
      <c r="D44" s="12"/>
      <c r="E44" s="12"/>
      <c r="F44" s="12"/>
      <c r="I44" s="8"/>
      <c r="J44" s="7"/>
      <c r="M44" s="8"/>
      <c r="N44" s="7"/>
    </row>
    <row r="45" spans="2:26" ht="12" customHeight="1">
      <c r="H45" s="17"/>
      <c r="I45" s="5"/>
      <c r="J45" s="7"/>
      <c r="L45" s="17"/>
      <c r="M45" s="5"/>
      <c r="N45" s="7"/>
    </row>
    <row r="46" spans="2:26" ht="12" customHeight="1">
      <c r="H46" s="17"/>
      <c r="L46" s="17"/>
    </row>
    <row r="47" spans="2:26" ht="12" customHeight="1">
      <c r="H47" s="18"/>
      <c r="L47" s="18"/>
    </row>
    <row r="48" spans="2:26" ht="12" customHeight="1">
      <c r="H48" s="19"/>
      <c r="L48" s="19"/>
    </row>
  </sheetData>
  <mergeCells count="19">
    <mergeCell ref="B5:C9"/>
    <mergeCell ref="J5:K7"/>
    <mergeCell ref="P5:Q7"/>
    <mergeCell ref="D5:E7"/>
    <mergeCell ref="F5:G7"/>
    <mergeCell ref="D8:E8"/>
    <mergeCell ref="F8:G8"/>
    <mergeCell ref="H8:I8"/>
    <mergeCell ref="J8:K8"/>
    <mergeCell ref="L8:M8"/>
    <mergeCell ref="N8:O8"/>
    <mergeCell ref="P8:Q8"/>
    <mergeCell ref="H5:I7"/>
    <mergeCell ref="L5:M7"/>
    <mergeCell ref="N5:O7"/>
    <mergeCell ref="R8:S8"/>
    <mergeCell ref="T8:U8"/>
    <mergeCell ref="R5:S7"/>
    <mergeCell ref="T5:U7"/>
  </mergeCells>
  <phoneticPr fontId="4"/>
  <pageMargins left="0.59055118110236227" right="0" top="0.59055118110236227" bottom="0" header="0.51181102362204722" footer="0.51181102362204722"/>
  <pageSetup paperSize="9" scale="80" orientation="landscape" horizontalDpi="4294967294" r:id="rId1"/>
  <headerFooter alignWithMargins="0"/>
  <ignoredErrors>
    <ignoredError sqref="B10:B19 C11: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7"/>
  <sheetViews>
    <sheetView showGridLines="0" zoomScaleNormal="100" workbookViewId="0">
      <pane xSplit="3" ySplit="9" topLeftCell="D252" activePane="bottomRight" state="frozen"/>
      <selection activeCell="F24" sqref="F24"/>
      <selection pane="topRight" activeCell="F24" sqref="F24"/>
      <selection pane="bottomLeft" activeCell="F24" sqref="F24"/>
      <selection pane="bottomRight" activeCell="P280" sqref="P280"/>
    </sheetView>
  </sheetViews>
  <sheetFormatPr defaultColWidth="9" defaultRowHeight="12"/>
  <cols>
    <col min="1" max="1" width="5.625" style="1" customWidth="1"/>
    <col min="2" max="4" width="7.625" style="1" customWidth="1"/>
    <col min="5" max="5" width="10.625" style="1" customWidth="1"/>
    <col min="6" max="6" width="7.625" style="1" customWidth="1"/>
    <col min="7" max="7" width="10.625" style="1" customWidth="1"/>
    <col min="8" max="8" width="7.625" style="1" customWidth="1"/>
    <col min="9" max="9" width="9.625" style="1" bestFit="1" customWidth="1"/>
    <col min="10" max="10" width="7.625" style="1" customWidth="1"/>
    <col min="11" max="11" width="9.625" style="1" bestFit="1" customWidth="1"/>
    <col min="12" max="12" width="7.625" style="1" customWidth="1"/>
    <col min="13" max="13" width="9.625" style="1" bestFit="1" customWidth="1"/>
    <col min="14" max="14" width="7.625" style="1" customWidth="1"/>
    <col min="15" max="15" width="9.625" style="1" bestFit="1" customWidth="1"/>
    <col min="16" max="17" width="9" style="1"/>
    <col min="18" max="18" width="7.625" style="1" customWidth="1"/>
    <col min="19" max="19" width="10.625" style="1" customWidth="1"/>
    <col min="20" max="20" width="7.625" style="1" customWidth="1"/>
    <col min="21" max="21" width="10.625" style="1" customWidth="1"/>
    <col min="22" max="16384" width="9" style="1"/>
  </cols>
  <sheetData>
    <row r="1" spans="2:21" ht="12" customHeight="1"/>
    <row r="2" spans="2:21" ht="15" customHeight="1">
      <c r="B2" s="2" t="s">
        <v>74</v>
      </c>
      <c r="C2" s="2"/>
    </row>
    <row r="3" spans="2:21" ht="12" customHeight="1">
      <c r="B3" s="2"/>
      <c r="C3" s="2"/>
    </row>
    <row r="4" spans="2:21" ht="12" customHeight="1">
      <c r="B4" s="3"/>
      <c r="C4" s="3"/>
      <c r="E4" s="4"/>
      <c r="G4" s="4"/>
      <c r="I4" s="13"/>
      <c r="K4" s="4"/>
      <c r="M4" s="13"/>
      <c r="O4" s="4"/>
      <c r="Q4" s="4"/>
      <c r="R4" s="58" t="s">
        <v>69</v>
      </c>
      <c r="S4" s="4"/>
      <c r="U4" s="4"/>
    </row>
    <row r="5" spans="2:21" ht="12" customHeight="1">
      <c r="B5" s="281" t="s">
        <v>51</v>
      </c>
      <c r="C5" s="282"/>
      <c r="D5" s="291" t="s">
        <v>151</v>
      </c>
      <c r="E5" s="265"/>
      <c r="F5" s="264" t="s">
        <v>80</v>
      </c>
      <c r="G5" s="271"/>
      <c r="H5" s="264" t="s">
        <v>128</v>
      </c>
      <c r="I5" s="265"/>
      <c r="J5" s="291" t="s">
        <v>129</v>
      </c>
      <c r="K5" s="271"/>
      <c r="L5" s="265" t="s">
        <v>130</v>
      </c>
      <c r="M5" s="265"/>
      <c r="N5" s="265" t="s">
        <v>60</v>
      </c>
      <c r="O5" s="265"/>
      <c r="P5" s="297" t="s">
        <v>64</v>
      </c>
      <c r="Q5" s="288"/>
      <c r="R5" s="293" t="s">
        <v>70</v>
      </c>
      <c r="S5" s="294"/>
      <c r="T5" s="287" t="s">
        <v>71</v>
      </c>
      <c r="U5" s="288"/>
    </row>
    <row r="6" spans="2:21" ht="12" customHeight="1">
      <c r="B6" s="283"/>
      <c r="C6" s="284"/>
      <c r="D6" s="269"/>
      <c r="E6" s="266"/>
      <c r="F6" s="266"/>
      <c r="G6" s="272"/>
      <c r="H6" s="266"/>
      <c r="I6" s="266"/>
      <c r="J6" s="269"/>
      <c r="K6" s="272"/>
      <c r="L6" s="266"/>
      <c r="M6" s="266"/>
      <c r="N6" s="266"/>
      <c r="O6" s="266"/>
      <c r="P6" s="298"/>
      <c r="Q6" s="290"/>
      <c r="R6" s="295"/>
      <c r="S6" s="296"/>
      <c r="T6" s="289"/>
      <c r="U6" s="290"/>
    </row>
    <row r="7" spans="2:21" ht="12" customHeight="1">
      <c r="B7" s="283"/>
      <c r="C7" s="284"/>
      <c r="D7" s="270"/>
      <c r="E7" s="267"/>
      <c r="F7" s="267"/>
      <c r="G7" s="273"/>
      <c r="H7" s="267"/>
      <c r="I7" s="267"/>
      <c r="J7" s="270"/>
      <c r="K7" s="273"/>
      <c r="L7" s="267"/>
      <c r="M7" s="267"/>
      <c r="N7" s="267"/>
      <c r="O7" s="267"/>
      <c r="P7" s="298"/>
      <c r="Q7" s="290"/>
      <c r="R7" s="295"/>
      <c r="S7" s="296"/>
      <c r="T7" s="289"/>
      <c r="U7" s="290"/>
    </row>
    <row r="8" spans="2:21" ht="12" customHeight="1">
      <c r="B8" s="283"/>
      <c r="C8" s="284"/>
      <c r="D8" s="274" t="s">
        <v>66</v>
      </c>
      <c r="E8" s="275"/>
      <c r="F8" s="276" t="s">
        <v>66</v>
      </c>
      <c r="G8" s="274"/>
      <c r="H8" s="276" t="s">
        <v>66</v>
      </c>
      <c r="I8" s="275"/>
      <c r="J8" s="274" t="s">
        <v>66</v>
      </c>
      <c r="K8" s="274"/>
      <c r="L8" s="276" t="s">
        <v>66</v>
      </c>
      <c r="M8" s="275"/>
      <c r="N8" s="276" t="s">
        <v>66</v>
      </c>
      <c r="O8" s="275"/>
      <c r="P8" s="274" t="s">
        <v>67</v>
      </c>
      <c r="Q8" s="277"/>
      <c r="R8" s="274" t="s">
        <v>66</v>
      </c>
      <c r="S8" s="275"/>
      <c r="T8" s="276" t="s">
        <v>66</v>
      </c>
      <c r="U8" s="277"/>
    </row>
    <row r="9" spans="2:21" ht="12" customHeight="1">
      <c r="B9" s="285"/>
      <c r="C9" s="286"/>
      <c r="D9" s="39"/>
      <c r="E9" s="24" t="s">
        <v>56</v>
      </c>
      <c r="F9" s="39"/>
      <c r="G9" s="33" t="s">
        <v>56</v>
      </c>
      <c r="H9" s="61"/>
      <c r="I9" s="24" t="s">
        <v>61</v>
      </c>
      <c r="J9" s="39"/>
      <c r="K9" s="24" t="s">
        <v>61</v>
      </c>
      <c r="L9" s="61"/>
      <c r="M9" s="24" t="s">
        <v>61</v>
      </c>
      <c r="N9" s="39"/>
      <c r="O9" s="24" t="s">
        <v>61</v>
      </c>
      <c r="P9" s="39"/>
      <c r="Q9" s="34" t="s">
        <v>61</v>
      </c>
      <c r="R9" s="41"/>
      <c r="S9" s="24" t="s">
        <v>56</v>
      </c>
      <c r="T9" s="39"/>
      <c r="U9" s="34" t="s">
        <v>56</v>
      </c>
    </row>
    <row r="10" spans="2:21" hidden="1">
      <c r="B10" s="42" t="s">
        <v>1</v>
      </c>
      <c r="C10" s="141" t="s">
        <v>38</v>
      </c>
      <c r="D10" s="148">
        <v>38770</v>
      </c>
      <c r="E10" s="96" t="s">
        <v>28</v>
      </c>
      <c r="F10" s="74">
        <v>87550</v>
      </c>
      <c r="G10" s="96" t="s">
        <v>28</v>
      </c>
      <c r="H10" s="97">
        <v>82830</v>
      </c>
      <c r="I10" s="96" t="s">
        <v>62</v>
      </c>
      <c r="J10" s="74">
        <v>175600</v>
      </c>
      <c r="K10" s="98" t="s">
        <v>62</v>
      </c>
      <c r="L10" s="99">
        <v>347500</v>
      </c>
      <c r="M10" s="96" t="s">
        <v>28</v>
      </c>
      <c r="N10" s="100">
        <v>403800</v>
      </c>
      <c r="O10" s="96" t="s">
        <v>28</v>
      </c>
      <c r="P10" s="74">
        <v>1074</v>
      </c>
      <c r="Q10" s="101" t="s">
        <v>62</v>
      </c>
      <c r="R10" s="76">
        <v>41760</v>
      </c>
      <c r="S10" s="96" t="s">
        <v>53</v>
      </c>
      <c r="T10" s="74">
        <v>91980</v>
      </c>
      <c r="U10" s="101" t="s">
        <v>53</v>
      </c>
    </row>
    <row r="11" spans="2:21" ht="12" hidden="1" customHeight="1">
      <c r="B11" s="43">
        <v>2</v>
      </c>
      <c r="C11" s="142" t="s">
        <v>9</v>
      </c>
      <c r="D11" s="149">
        <v>38990</v>
      </c>
      <c r="E11" s="102" t="s">
        <v>28</v>
      </c>
      <c r="F11" s="74">
        <v>93780</v>
      </c>
      <c r="G11" s="102" t="s">
        <v>28</v>
      </c>
      <c r="H11" s="77">
        <v>70680</v>
      </c>
      <c r="I11" s="102" t="s">
        <v>62</v>
      </c>
      <c r="J11" s="74">
        <v>184000</v>
      </c>
      <c r="K11" s="103" t="s">
        <v>62</v>
      </c>
      <c r="L11" s="76">
        <v>353900</v>
      </c>
      <c r="M11" s="102" t="s">
        <v>28</v>
      </c>
      <c r="N11" s="74">
        <v>417200</v>
      </c>
      <c r="O11" s="102" t="s">
        <v>28</v>
      </c>
      <c r="P11" s="74">
        <v>1115</v>
      </c>
      <c r="Q11" s="104" t="s">
        <v>62</v>
      </c>
      <c r="R11" s="76">
        <v>42890</v>
      </c>
      <c r="S11" s="102" t="s">
        <v>53</v>
      </c>
      <c r="T11" s="74">
        <v>104300</v>
      </c>
      <c r="U11" s="104" t="s">
        <v>53</v>
      </c>
    </row>
    <row r="12" spans="2:21" ht="12" hidden="1" customHeight="1">
      <c r="B12" s="43">
        <v>3</v>
      </c>
      <c r="C12" s="142" t="s">
        <v>10</v>
      </c>
      <c r="D12" s="149">
        <v>43090</v>
      </c>
      <c r="E12" s="102" t="s">
        <v>28</v>
      </c>
      <c r="F12" s="74">
        <v>99540</v>
      </c>
      <c r="G12" s="102" t="s">
        <v>28</v>
      </c>
      <c r="H12" s="77">
        <v>62980</v>
      </c>
      <c r="I12" s="102" t="s">
        <v>62</v>
      </c>
      <c r="J12" s="74">
        <v>183800</v>
      </c>
      <c r="K12" s="103" t="s">
        <v>62</v>
      </c>
      <c r="L12" s="76">
        <v>354800</v>
      </c>
      <c r="M12" s="102" t="s">
        <v>28</v>
      </c>
      <c r="N12" s="74">
        <v>412500</v>
      </c>
      <c r="O12" s="102" t="s">
        <v>28</v>
      </c>
      <c r="P12" s="74">
        <v>1119</v>
      </c>
      <c r="Q12" s="104" t="s">
        <v>62</v>
      </c>
      <c r="R12" s="76">
        <v>48640</v>
      </c>
      <c r="S12" s="102" t="s">
        <v>53</v>
      </c>
      <c r="T12" s="74">
        <v>108300</v>
      </c>
      <c r="U12" s="104" t="s">
        <v>53</v>
      </c>
    </row>
    <row r="13" spans="2:21" ht="12" hidden="1" customHeight="1">
      <c r="B13" s="42" t="s">
        <v>5</v>
      </c>
      <c r="C13" s="142" t="s">
        <v>11</v>
      </c>
      <c r="D13" s="149">
        <v>40930</v>
      </c>
      <c r="E13" s="102" t="s">
        <v>28</v>
      </c>
      <c r="F13" s="74">
        <v>97870</v>
      </c>
      <c r="G13" s="102" t="s">
        <v>28</v>
      </c>
      <c r="H13" s="77">
        <v>57350</v>
      </c>
      <c r="I13" s="102" t="s">
        <v>62</v>
      </c>
      <c r="J13" s="74">
        <v>185300</v>
      </c>
      <c r="K13" s="103" t="s">
        <v>62</v>
      </c>
      <c r="L13" s="76">
        <v>340100</v>
      </c>
      <c r="M13" s="102" t="s">
        <v>28</v>
      </c>
      <c r="N13" s="74">
        <v>409700</v>
      </c>
      <c r="O13" s="102" t="s">
        <v>28</v>
      </c>
      <c r="P13" s="74">
        <v>1187</v>
      </c>
      <c r="Q13" s="104" t="s">
        <v>62</v>
      </c>
      <c r="R13" s="76">
        <v>43680</v>
      </c>
      <c r="S13" s="102" t="s">
        <v>53</v>
      </c>
      <c r="T13" s="74">
        <v>104600</v>
      </c>
      <c r="U13" s="104" t="s">
        <v>53</v>
      </c>
    </row>
    <row r="14" spans="2:21" ht="12" hidden="1" customHeight="1">
      <c r="B14" s="43">
        <v>5</v>
      </c>
      <c r="C14" s="142" t="s">
        <v>16</v>
      </c>
      <c r="D14" s="149">
        <v>38920</v>
      </c>
      <c r="E14" s="102" t="s">
        <v>28</v>
      </c>
      <c r="F14" s="74">
        <v>100400</v>
      </c>
      <c r="G14" s="102" t="s">
        <v>28</v>
      </c>
      <c r="H14" s="77">
        <v>50550</v>
      </c>
      <c r="I14" s="102" t="s">
        <v>62</v>
      </c>
      <c r="J14" s="74">
        <v>188900</v>
      </c>
      <c r="K14" s="103" t="s">
        <v>62</v>
      </c>
      <c r="L14" s="76">
        <v>335800</v>
      </c>
      <c r="M14" s="102" t="s">
        <v>28</v>
      </c>
      <c r="N14" s="74">
        <v>398600</v>
      </c>
      <c r="O14" s="102" t="s">
        <v>28</v>
      </c>
      <c r="P14" s="74">
        <v>1148</v>
      </c>
      <c r="Q14" s="104" t="s">
        <v>62</v>
      </c>
      <c r="R14" s="76">
        <v>38100</v>
      </c>
      <c r="S14" s="102" t="s">
        <v>53</v>
      </c>
      <c r="T14" s="74">
        <v>100300</v>
      </c>
      <c r="U14" s="104" t="s">
        <v>53</v>
      </c>
    </row>
    <row r="15" spans="2:21" ht="12" hidden="1" customHeight="1">
      <c r="B15" s="43">
        <v>6</v>
      </c>
      <c r="C15" s="142" t="s">
        <v>17</v>
      </c>
      <c r="D15" s="149">
        <v>39000</v>
      </c>
      <c r="E15" s="102" t="s">
        <v>28</v>
      </c>
      <c r="F15" s="74">
        <v>104100</v>
      </c>
      <c r="G15" s="102" t="s">
        <v>28</v>
      </c>
      <c r="H15" s="77">
        <v>50230</v>
      </c>
      <c r="I15" s="102" t="s">
        <v>62</v>
      </c>
      <c r="J15" s="74">
        <v>170700</v>
      </c>
      <c r="K15" s="103" t="s">
        <v>62</v>
      </c>
      <c r="L15" s="76">
        <v>340500</v>
      </c>
      <c r="M15" s="102" t="s">
        <v>28</v>
      </c>
      <c r="N15" s="74">
        <v>398300</v>
      </c>
      <c r="O15" s="102" t="s">
        <v>28</v>
      </c>
      <c r="P15" s="74">
        <v>1279</v>
      </c>
      <c r="Q15" s="104" t="s">
        <v>62</v>
      </c>
      <c r="R15" s="76">
        <v>36970</v>
      </c>
      <c r="S15" s="102" t="s">
        <v>53</v>
      </c>
      <c r="T15" s="74">
        <v>102100</v>
      </c>
      <c r="U15" s="104" t="s">
        <v>53</v>
      </c>
    </row>
    <row r="16" spans="2:21" ht="12" hidden="1" customHeight="1">
      <c r="B16" s="43">
        <v>7</v>
      </c>
      <c r="C16" s="142" t="s">
        <v>18</v>
      </c>
      <c r="D16" s="149">
        <v>38380</v>
      </c>
      <c r="E16" s="102" t="s">
        <v>28</v>
      </c>
      <c r="F16" s="74">
        <v>99930</v>
      </c>
      <c r="G16" s="102" t="s">
        <v>28</v>
      </c>
      <c r="H16" s="77">
        <v>49060</v>
      </c>
      <c r="I16" s="102" t="s">
        <v>62</v>
      </c>
      <c r="J16" s="74">
        <v>168700</v>
      </c>
      <c r="K16" s="103" t="s">
        <v>62</v>
      </c>
      <c r="L16" s="76">
        <v>341700</v>
      </c>
      <c r="M16" s="102" t="s">
        <v>28</v>
      </c>
      <c r="N16" s="74">
        <v>403100</v>
      </c>
      <c r="O16" s="102" t="s">
        <v>28</v>
      </c>
      <c r="P16" s="74">
        <v>1294</v>
      </c>
      <c r="Q16" s="104" t="s">
        <v>62</v>
      </c>
      <c r="R16" s="76">
        <v>37000</v>
      </c>
      <c r="S16" s="102" t="s">
        <v>53</v>
      </c>
      <c r="T16" s="74">
        <v>104800</v>
      </c>
      <c r="U16" s="104" t="s">
        <v>53</v>
      </c>
    </row>
    <row r="17" spans="2:21" ht="12" hidden="1" customHeight="1">
      <c r="B17" s="43">
        <v>8</v>
      </c>
      <c r="C17" s="142" t="s">
        <v>15</v>
      </c>
      <c r="D17" s="149">
        <v>36320</v>
      </c>
      <c r="E17" s="102" t="s">
        <v>28</v>
      </c>
      <c r="F17" s="74">
        <v>98220</v>
      </c>
      <c r="G17" s="102" t="s">
        <v>28</v>
      </c>
      <c r="H17" s="77">
        <v>48010</v>
      </c>
      <c r="I17" s="102" t="s">
        <v>62</v>
      </c>
      <c r="J17" s="74">
        <v>177700</v>
      </c>
      <c r="K17" s="103" t="s">
        <v>62</v>
      </c>
      <c r="L17" s="76">
        <v>346600</v>
      </c>
      <c r="M17" s="102" t="s">
        <v>28</v>
      </c>
      <c r="N17" s="74">
        <v>412600</v>
      </c>
      <c r="O17" s="102" t="s">
        <v>28</v>
      </c>
      <c r="P17" s="74">
        <v>1252</v>
      </c>
      <c r="Q17" s="104" t="s">
        <v>62</v>
      </c>
      <c r="R17" s="76">
        <v>36230</v>
      </c>
      <c r="S17" s="102" t="s">
        <v>53</v>
      </c>
      <c r="T17" s="74">
        <v>106700</v>
      </c>
      <c r="U17" s="104" t="s">
        <v>53</v>
      </c>
    </row>
    <row r="18" spans="2:21" ht="12" hidden="1" customHeight="1">
      <c r="B18" s="43">
        <v>9</v>
      </c>
      <c r="C18" s="142" t="s">
        <v>19</v>
      </c>
      <c r="D18" s="149">
        <v>34940</v>
      </c>
      <c r="E18" s="102" t="s">
        <v>28</v>
      </c>
      <c r="F18" s="74">
        <v>96540</v>
      </c>
      <c r="G18" s="102" t="s">
        <v>28</v>
      </c>
      <c r="H18" s="77">
        <v>43300</v>
      </c>
      <c r="I18" s="102" t="s">
        <v>62</v>
      </c>
      <c r="J18" s="74">
        <v>172100</v>
      </c>
      <c r="K18" s="103" t="s">
        <v>62</v>
      </c>
      <c r="L18" s="76">
        <v>348900</v>
      </c>
      <c r="M18" s="102" t="s">
        <v>28</v>
      </c>
      <c r="N18" s="74">
        <v>409600</v>
      </c>
      <c r="O18" s="102" t="s">
        <v>28</v>
      </c>
      <c r="P18" s="74">
        <v>1199</v>
      </c>
      <c r="Q18" s="104" t="s">
        <v>62</v>
      </c>
      <c r="R18" s="76">
        <v>36180</v>
      </c>
      <c r="S18" s="102" t="s">
        <v>53</v>
      </c>
      <c r="T18" s="74">
        <v>103200</v>
      </c>
      <c r="U18" s="104" t="s">
        <v>53</v>
      </c>
    </row>
    <row r="19" spans="2:21" ht="12" hidden="1" customHeight="1">
      <c r="B19" s="43">
        <v>10</v>
      </c>
      <c r="C19" s="142" t="s">
        <v>20</v>
      </c>
      <c r="D19" s="149">
        <v>33640</v>
      </c>
      <c r="E19" s="102" t="s">
        <v>28</v>
      </c>
      <c r="F19" s="74">
        <v>92560</v>
      </c>
      <c r="G19" s="102" t="s">
        <v>28</v>
      </c>
      <c r="H19" s="77">
        <v>51970</v>
      </c>
      <c r="I19" s="102" t="s">
        <v>62</v>
      </c>
      <c r="J19" s="74">
        <v>181500</v>
      </c>
      <c r="K19" s="103" t="s">
        <v>62</v>
      </c>
      <c r="L19" s="76">
        <v>353900</v>
      </c>
      <c r="M19" s="102" t="s">
        <v>28</v>
      </c>
      <c r="N19" s="74">
        <v>416400</v>
      </c>
      <c r="O19" s="102" t="s">
        <v>28</v>
      </c>
      <c r="P19" s="74">
        <v>1158</v>
      </c>
      <c r="Q19" s="104" t="s">
        <v>62</v>
      </c>
      <c r="R19" s="76">
        <v>35310</v>
      </c>
      <c r="S19" s="102" t="s">
        <v>53</v>
      </c>
      <c r="T19" s="74">
        <v>100400</v>
      </c>
      <c r="U19" s="104" t="s">
        <v>53</v>
      </c>
    </row>
    <row r="20" spans="2:21" ht="12" hidden="1" customHeight="1">
      <c r="B20" s="43">
        <v>11</v>
      </c>
      <c r="C20" s="142" t="s">
        <v>21</v>
      </c>
      <c r="D20" s="149">
        <v>36400</v>
      </c>
      <c r="E20" s="102" t="s">
        <v>28</v>
      </c>
      <c r="F20" s="74">
        <v>96080</v>
      </c>
      <c r="G20" s="102" t="s">
        <v>28</v>
      </c>
      <c r="H20" s="77">
        <v>56820</v>
      </c>
      <c r="I20" s="102" t="s">
        <v>62</v>
      </c>
      <c r="J20" s="74">
        <v>185300</v>
      </c>
      <c r="K20" s="103" t="s">
        <v>62</v>
      </c>
      <c r="L20" s="76">
        <v>361300</v>
      </c>
      <c r="M20" s="102" t="s">
        <v>28</v>
      </c>
      <c r="N20" s="74">
        <v>426400</v>
      </c>
      <c r="O20" s="102" t="s">
        <v>28</v>
      </c>
      <c r="P20" s="74">
        <v>1150</v>
      </c>
      <c r="Q20" s="104" t="s">
        <v>62</v>
      </c>
      <c r="R20" s="76">
        <v>39500</v>
      </c>
      <c r="S20" s="102" t="s">
        <v>53</v>
      </c>
      <c r="T20" s="74">
        <v>97250</v>
      </c>
      <c r="U20" s="104" t="s">
        <v>53</v>
      </c>
    </row>
    <row r="21" spans="2:21" ht="12" hidden="1" customHeight="1">
      <c r="B21" s="44">
        <v>12</v>
      </c>
      <c r="C21" s="143" t="s">
        <v>22</v>
      </c>
      <c r="D21" s="150">
        <v>36300</v>
      </c>
      <c r="E21" s="106" t="s">
        <v>28</v>
      </c>
      <c r="F21" s="105">
        <v>90630</v>
      </c>
      <c r="G21" s="106" t="s">
        <v>28</v>
      </c>
      <c r="H21" s="79">
        <v>61580</v>
      </c>
      <c r="I21" s="106" t="s">
        <v>62</v>
      </c>
      <c r="J21" s="105">
        <v>176300</v>
      </c>
      <c r="K21" s="107" t="s">
        <v>62</v>
      </c>
      <c r="L21" s="108">
        <v>363500</v>
      </c>
      <c r="M21" s="106" t="s">
        <v>28</v>
      </c>
      <c r="N21" s="105">
        <v>428100</v>
      </c>
      <c r="O21" s="106" t="s">
        <v>28</v>
      </c>
      <c r="P21" s="105">
        <v>1153</v>
      </c>
      <c r="Q21" s="109" t="s">
        <v>62</v>
      </c>
      <c r="R21" s="108">
        <v>38740</v>
      </c>
      <c r="S21" s="106" t="s">
        <v>53</v>
      </c>
      <c r="T21" s="105">
        <v>95970</v>
      </c>
      <c r="U21" s="109" t="s">
        <v>53</v>
      </c>
    </row>
    <row r="22" spans="2:21" ht="12" hidden="1" customHeight="1">
      <c r="B22" s="42" t="s">
        <v>2</v>
      </c>
      <c r="C22" s="141" t="s">
        <v>39</v>
      </c>
      <c r="D22" s="149">
        <v>38540</v>
      </c>
      <c r="E22" s="71">
        <f t="shared" ref="E22:E62" si="0">D22/D10*100</f>
        <v>99.406757802424551</v>
      </c>
      <c r="F22" s="74">
        <v>98400</v>
      </c>
      <c r="G22" s="71">
        <f t="shared" ref="G22:G62" si="1">F22/F10*100</f>
        <v>112.3929183323815</v>
      </c>
      <c r="H22" s="77">
        <v>65540</v>
      </c>
      <c r="I22" s="71">
        <f t="shared" ref="I22:I85" si="2">H22/H10*100</f>
        <v>79.125920560183502</v>
      </c>
      <c r="J22" s="74">
        <v>194300</v>
      </c>
      <c r="K22" s="75">
        <f>J22/J10*100</f>
        <v>110.6492027334852</v>
      </c>
      <c r="L22" s="76">
        <v>373700</v>
      </c>
      <c r="M22" s="71">
        <f t="shared" ref="M22:M85" si="3">L22/L10*100</f>
        <v>107.53956834532374</v>
      </c>
      <c r="N22" s="74">
        <v>437700</v>
      </c>
      <c r="O22" s="71">
        <f t="shared" ref="O22:O85" si="4">N22/N10*100</f>
        <v>108.39524517087666</v>
      </c>
      <c r="P22" s="74">
        <v>1598</v>
      </c>
      <c r="Q22" s="82">
        <f t="shared" ref="Q22:Q85" si="5">P22/P10*100</f>
        <v>148.78957169459963</v>
      </c>
      <c r="R22" s="76">
        <v>40220</v>
      </c>
      <c r="S22" s="71">
        <f t="shared" ref="S22:S57" si="6">R22/R10*100</f>
        <v>96.312260536398469</v>
      </c>
      <c r="T22" s="74">
        <v>95690</v>
      </c>
      <c r="U22" s="82">
        <f t="shared" ref="U22:U57" si="7">T22/T10*100</f>
        <v>104.03348554033485</v>
      </c>
    </row>
    <row r="23" spans="2:21" ht="12" hidden="1" customHeight="1">
      <c r="B23" s="43">
        <v>2</v>
      </c>
      <c r="C23" s="142" t="s">
        <v>9</v>
      </c>
      <c r="D23" s="149">
        <v>41850</v>
      </c>
      <c r="E23" s="71">
        <f t="shared" si="0"/>
        <v>107.33521415747627</v>
      </c>
      <c r="F23" s="74">
        <v>95310</v>
      </c>
      <c r="G23" s="71">
        <f t="shared" si="1"/>
        <v>101.63147792706333</v>
      </c>
      <c r="H23" s="77">
        <v>69700</v>
      </c>
      <c r="I23" s="71">
        <f t="shared" si="2"/>
        <v>98.613469156762875</v>
      </c>
      <c r="J23" s="74">
        <v>193100</v>
      </c>
      <c r="K23" s="75">
        <f t="shared" ref="K23:K85" si="8">J23/J11*100</f>
        <v>104.94565217391305</v>
      </c>
      <c r="L23" s="76">
        <v>368900</v>
      </c>
      <c r="M23" s="71">
        <f t="shared" si="3"/>
        <v>104.23848544786662</v>
      </c>
      <c r="N23" s="74">
        <v>437900</v>
      </c>
      <c r="O23" s="71">
        <f t="shared" si="4"/>
        <v>104.96164908916587</v>
      </c>
      <c r="P23" s="74">
        <v>1734</v>
      </c>
      <c r="Q23" s="82">
        <f>P23/P11*100</f>
        <v>155.51569506726457</v>
      </c>
      <c r="R23" s="76">
        <v>43440</v>
      </c>
      <c r="S23" s="71">
        <f t="shared" si="6"/>
        <v>101.28235019818139</v>
      </c>
      <c r="T23" s="74">
        <v>96920</v>
      </c>
      <c r="U23" s="82">
        <f t="shared" si="7"/>
        <v>92.924256951102592</v>
      </c>
    </row>
    <row r="24" spans="2:21" ht="12" hidden="1" customHeight="1">
      <c r="B24" s="43">
        <v>3</v>
      </c>
      <c r="C24" s="142" t="s">
        <v>10</v>
      </c>
      <c r="D24" s="149">
        <v>41180</v>
      </c>
      <c r="E24" s="71">
        <f t="shared" si="0"/>
        <v>95.567417034114641</v>
      </c>
      <c r="F24" s="74">
        <v>95180</v>
      </c>
      <c r="G24" s="71">
        <f t="shared" si="1"/>
        <v>95.619851316053854</v>
      </c>
      <c r="H24" s="77">
        <v>69390</v>
      </c>
      <c r="I24" s="71">
        <f t="shared" si="2"/>
        <v>110.17783423308987</v>
      </c>
      <c r="J24" s="74">
        <v>189800</v>
      </c>
      <c r="K24" s="75">
        <f t="shared" si="8"/>
        <v>103.26441784548422</v>
      </c>
      <c r="L24" s="76">
        <v>372800</v>
      </c>
      <c r="M24" s="71">
        <f t="shared" si="3"/>
        <v>105.07328072153325</v>
      </c>
      <c r="N24" s="74">
        <v>437600</v>
      </c>
      <c r="O24" s="71">
        <f t="shared" si="4"/>
        <v>106.08484848484849</v>
      </c>
      <c r="P24" s="74">
        <v>1805</v>
      </c>
      <c r="Q24" s="82">
        <f t="shared" si="5"/>
        <v>161.3047363717605</v>
      </c>
      <c r="R24" s="76">
        <v>42690</v>
      </c>
      <c r="S24" s="71">
        <f t="shared" si="6"/>
        <v>87.767269736842096</v>
      </c>
      <c r="T24" s="74">
        <v>101500</v>
      </c>
      <c r="U24" s="82">
        <f t="shared" si="7"/>
        <v>93.721144967682363</v>
      </c>
    </row>
    <row r="25" spans="2:21" ht="12" hidden="1" customHeight="1">
      <c r="B25" s="42" t="s">
        <v>5</v>
      </c>
      <c r="C25" s="142" t="s">
        <v>11</v>
      </c>
      <c r="D25" s="149">
        <v>43100</v>
      </c>
      <c r="E25" s="71">
        <f t="shared" si="0"/>
        <v>105.30173466894699</v>
      </c>
      <c r="F25" s="74">
        <v>98380</v>
      </c>
      <c r="G25" s="71">
        <f t="shared" si="1"/>
        <v>100.52109941759477</v>
      </c>
      <c r="H25" s="77">
        <v>69790</v>
      </c>
      <c r="I25" s="71">
        <f t="shared" si="2"/>
        <v>121.69136878814297</v>
      </c>
      <c r="J25" s="74">
        <v>190800</v>
      </c>
      <c r="K25" s="75">
        <f t="shared" si="8"/>
        <v>102.9681597409606</v>
      </c>
      <c r="L25" s="76">
        <v>373300</v>
      </c>
      <c r="M25" s="71">
        <f t="shared" si="3"/>
        <v>109.76183475448397</v>
      </c>
      <c r="N25" s="74">
        <v>442900</v>
      </c>
      <c r="O25" s="71">
        <f t="shared" si="4"/>
        <v>108.10349035879912</v>
      </c>
      <c r="P25" s="74">
        <v>1910</v>
      </c>
      <c r="Q25" s="82">
        <f t="shared" si="5"/>
        <v>160.90985678180289</v>
      </c>
      <c r="R25" s="76">
        <v>43600</v>
      </c>
      <c r="S25" s="71">
        <f t="shared" si="6"/>
        <v>99.81684981684981</v>
      </c>
      <c r="T25" s="74">
        <v>101800</v>
      </c>
      <c r="U25" s="82">
        <f t="shared" si="7"/>
        <v>97.323135755258122</v>
      </c>
    </row>
    <row r="26" spans="2:21" ht="12" hidden="1" customHeight="1">
      <c r="B26" s="43">
        <v>5</v>
      </c>
      <c r="C26" s="142" t="s">
        <v>16</v>
      </c>
      <c r="D26" s="149">
        <v>42650</v>
      </c>
      <c r="E26" s="71">
        <f t="shared" si="0"/>
        <v>109.58376156217884</v>
      </c>
      <c r="F26" s="74">
        <v>101300</v>
      </c>
      <c r="G26" s="71">
        <f t="shared" si="1"/>
        <v>100.89641434262948</v>
      </c>
      <c r="H26" s="77">
        <v>72760</v>
      </c>
      <c r="I26" s="71">
        <f t="shared" si="2"/>
        <v>143.93669634025716</v>
      </c>
      <c r="J26" s="74">
        <v>214400</v>
      </c>
      <c r="K26" s="75">
        <f t="shared" si="8"/>
        <v>113.499205929063</v>
      </c>
      <c r="L26" s="76">
        <v>380000</v>
      </c>
      <c r="M26" s="71">
        <f t="shared" si="3"/>
        <v>113.16259678379987</v>
      </c>
      <c r="N26" s="74">
        <v>449600</v>
      </c>
      <c r="O26" s="71">
        <f t="shared" si="4"/>
        <v>112.79478173607626</v>
      </c>
      <c r="P26" s="74">
        <v>2005</v>
      </c>
      <c r="Q26" s="82">
        <f t="shared" si="5"/>
        <v>174.65156794425087</v>
      </c>
      <c r="R26" s="76">
        <v>42190</v>
      </c>
      <c r="S26" s="71">
        <f t="shared" si="6"/>
        <v>110.73490813648294</v>
      </c>
      <c r="T26" s="74">
        <v>98140</v>
      </c>
      <c r="U26" s="82">
        <f t="shared" si="7"/>
        <v>97.846460618145557</v>
      </c>
    </row>
    <row r="27" spans="2:21" ht="12" hidden="1" customHeight="1">
      <c r="B27" s="43">
        <v>6</v>
      </c>
      <c r="C27" s="142" t="s">
        <v>17</v>
      </c>
      <c r="D27" s="149">
        <v>44440</v>
      </c>
      <c r="E27" s="71">
        <f t="shared" si="0"/>
        <v>113.94871794871794</v>
      </c>
      <c r="F27" s="74">
        <v>105000</v>
      </c>
      <c r="G27" s="71">
        <f t="shared" si="1"/>
        <v>100.86455331412103</v>
      </c>
      <c r="H27" s="77">
        <v>68990</v>
      </c>
      <c r="I27" s="71">
        <f t="shared" si="2"/>
        <v>137.34819828787576</v>
      </c>
      <c r="J27" s="74">
        <v>189900</v>
      </c>
      <c r="K27" s="75">
        <f t="shared" si="8"/>
        <v>111.24780316344464</v>
      </c>
      <c r="L27" s="76">
        <v>385300</v>
      </c>
      <c r="M27" s="71">
        <f t="shared" si="3"/>
        <v>113.15712187958884</v>
      </c>
      <c r="N27" s="74">
        <v>450400</v>
      </c>
      <c r="O27" s="71">
        <f t="shared" si="4"/>
        <v>113.08059251820235</v>
      </c>
      <c r="P27" s="74">
        <v>2138</v>
      </c>
      <c r="Q27" s="82">
        <f t="shared" si="5"/>
        <v>167.1618451915559</v>
      </c>
      <c r="R27" s="76">
        <v>43090</v>
      </c>
      <c r="S27" s="71">
        <f t="shared" si="6"/>
        <v>116.55396267243712</v>
      </c>
      <c r="T27" s="74">
        <v>98240</v>
      </c>
      <c r="U27" s="82">
        <f t="shared" si="7"/>
        <v>96.219392752203731</v>
      </c>
    </row>
    <row r="28" spans="2:21" ht="12" hidden="1" customHeight="1">
      <c r="B28" s="43">
        <v>7</v>
      </c>
      <c r="C28" s="142" t="s">
        <v>18</v>
      </c>
      <c r="D28" s="149">
        <v>41380</v>
      </c>
      <c r="E28" s="71">
        <f t="shared" si="0"/>
        <v>107.8165711307973</v>
      </c>
      <c r="F28" s="74">
        <v>103300</v>
      </c>
      <c r="G28" s="71">
        <f t="shared" si="1"/>
        <v>103.37236065245672</v>
      </c>
      <c r="H28" s="77">
        <v>66830</v>
      </c>
      <c r="I28" s="71">
        <f t="shared" si="2"/>
        <v>136.22095393395841</v>
      </c>
      <c r="J28" s="74">
        <v>196100</v>
      </c>
      <c r="K28" s="75">
        <f t="shared" si="8"/>
        <v>116.2418494368702</v>
      </c>
      <c r="L28" s="76">
        <v>386700</v>
      </c>
      <c r="M28" s="71">
        <f t="shared" si="3"/>
        <v>113.16944688323089</v>
      </c>
      <c r="N28" s="74">
        <v>451600</v>
      </c>
      <c r="O28" s="71">
        <f t="shared" si="4"/>
        <v>112.03175390721904</v>
      </c>
      <c r="P28" s="74">
        <v>2233</v>
      </c>
      <c r="Q28" s="82">
        <f t="shared" si="5"/>
        <v>172.56568778979909</v>
      </c>
      <c r="R28" s="76">
        <v>39770</v>
      </c>
      <c r="S28" s="71">
        <f t="shared" si="6"/>
        <v>107.48648648648648</v>
      </c>
      <c r="T28" s="74">
        <v>104400</v>
      </c>
      <c r="U28" s="82">
        <f t="shared" si="7"/>
        <v>99.618320610687022</v>
      </c>
    </row>
    <row r="29" spans="2:21" ht="12" hidden="1" customHeight="1">
      <c r="B29" s="43">
        <v>8</v>
      </c>
      <c r="C29" s="142" t="s">
        <v>15</v>
      </c>
      <c r="D29" s="149">
        <v>35880</v>
      </c>
      <c r="E29" s="71">
        <f t="shared" si="0"/>
        <v>98.788546255506603</v>
      </c>
      <c r="F29" s="74">
        <v>102000</v>
      </c>
      <c r="G29" s="71">
        <f t="shared" si="1"/>
        <v>103.84850335980451</v>
      </c>
      <c r="H29" s="77">
        <v>67540</v>
      </c>
      <c r="I29" s="71">
        <f t="shared" si="2"/>
        <v>140.67902520308269</v>
      </c>
      <c r="J29" s="74">
        <v>189200</v>
      </c>
      <c r="K29" s="75">
        <f t="shared" si="8"/>
        <v>106.4715813168261</v>
      </c>
      <c r="L29" s="76">
        <v>398200</v>
      </c>
      <c r="M29" s="71">
        <f t="shared" si="3"/>
        <v>114.8874783612233</v>
      </c>
      <c r="N29" s="74">
        <v>468700</v>
      </c>
      <c r="O29" s="71">
        <f t="shared" si="4"/>
        <v>113.5967038293747</v>
      </c>
      <c r="P29" s="74">
        <v>2167</v>
      </c>
      <c r="Q29" s="82">
        <f t="shared" si="5"/>
        <v>173.08306709265176</v>
      </c>
      <c r="R29" s="76">
        <v>31530</v>
      </c>
      <c r="S29" s="71">
        <f t="shared" si="6"/>
        <v>87.027325420921883</v>
      </c>
      <c r="T29" s="74">
        <v>101600</v>
      </c>
      <c r="U29" s="82">
        <f t="shared" si="7"/>
        <v>95.220243673851925</v>
      </c>
    </row>
    <row r="30" spans="2:21" ht="12" hidden="1" customHeight="1">
      <c r="B30" s="43">
        <v>9</v>
      </c>
      <c r="C30" s="142" t="s">
        <v>19</v>
      </c>
      <c r="D30" s="149">
        <v>32140</v>
      </c>
      <c r="E30" s="71">
        <f t="shared" si="0"/>
        <v>91.986262163709227</v>
      </c>
      <c r="F30" s="74">
        <v>102400</v>
      </c>
      <c r="G30" s="71">
        <f t="shared" si="1"/>
        <v>106.07002278848145</v>
      </c>
      <c r="H30" s="77">
        <v>63670</v>
      </c>
      <c r="I30" s="71">
        <f t="shared" si="2"/>
        <v>147.04387990762123</v>
      </c>
      <c r="J30" s="74">
        <v>194500</v>
      </c>
      <c r="K30" s="75">
        <f t="shared" si="8"/>
        <v>113.01568855316677</v>
      </c>
      <c r="L30" s="76">
        <v>401700</v>
      </c>
      <c r="M30" s="71">
        <f t="shared" si="3"/>
        <v>115.13327601031816</v>
      </c>
      <c r="N30" s="74">
        <v>468700</v>
      </c>
      <c r="O30" s="71">
        <f t="shared" si="4"/>
        <v>114.4287109375</v>
      </c>
      <c r="P30" s="74">
        <v>2007</v>
      </c>
      <c r="Q30" s="82">
        <f t="shared" si="5"/>
        <v>167.38949124270226</v>
      </c>
      <c r="R30" s="76">
        <v>28020</v>
      </c>
      <c r="S30" s="71">
        <f t="shared" si="6"/>
        <v>77.446102819237154</v>
      </c>
      <c r="T30" s="74">
        <v>100100</v>
      </c>
      <c r="U30" s="82">
        <f t="shared" si="7"/>
        <v>96.996124031007753</v>
      </c>
    </row>
    <row r="31" spans="2:21" ht="12" hidden="1" customHeight="1">
      <c r="B31" s="43">
        <v>10</v>
      </c>
      <c r="C31" s="142" t="s">
        <v>20</v>
      </c>
      <c r="D31" s="149">
        <v>31050</v>
      </c>
      <c r="E31" s="71">
        <f t="shared" si="0"/>
        <v>92.300832342449468</v>
      </c>
      <c r="F31" s="74">
        <v>99680</v>
      </c>
      <c r="G31" s="71">
        <f t="shared" si="1"/>
        <v>107.69230769230769</v>
      </c>
      <c r="H31" s="77">
        <v>63760</v>
      </c>
      <c r="I31" s="71">
        <f t="shared" si="2"/>
        <v>122.68616509524726</v>
      </c>
      <c r="J31" s="74">
        <v>193000</v>
      </c>
      <c r="K31" s="75">
        <f t="shared" si="8"/>
        <v>106.33608815426999</v>
      </c>
      <c r="L31" s="76">
        <v>399300</v>
      </c>
      <c r="M31" s="71">
        <f t="shared" si="3"/>
        <v>112.82848262220966</v>
      </c>
      <c r="N31" s="74">
        <v>465100</v>
      </c>
      <c r="O31" s="71">
        <f t="shared" si="4"/>
        <v>111.6954851104707</v>
      </c>
      <c r="P31" s="74">
        <v>1952</v>
      </c>
      <c r="Q31" s="82">
        <f t="shared" si="5"/>
        <v>168.56649395509498</v>
      </c>
      <c r="R31" s="76">
        <v>27430</v>
      </c>
      <c r="S31" s="71">
        <f t="shared" si="6"/>
        <v>77.68337581421693</v>
      </c>
      <c r="T31" s="74">
        <v>100500</v>
      </c>
      <c r="U31" s="82">
        <f t="shared" si="7"/>
        <v>100.09960159362549</v>
      </c>
    </row>
    <row r="32" spans="2:21" ht="12" hidden="1" customHeight="1">
      <c r="B32" s="43">
        <v>11</v>
      </c>
      <c r="C32" s="142" t="s">
        <v>21</v>
      </c>
      <c r="D32" s="149">
        <v>33160</v>
      </c>
      <c r="E32" s="71">
        <f t="shared" si="0"/>
        <v>91.098901098901095</v>
      </c>
      <c r="F32" s="74">
        <v>103500</v>
      </c>
      <c r="G32" s="71">
        <f t="shared" si="1"/>
        <v>107.72273105745211</v>
      </c>
      <c r="H32" s="77">
        <v>69340</v>
      </c>
      <c r="I32" s="71">
        <f t="shared" si="2"/>
        <v>122.03449489616331</v>
      </c>
      <c r="J32" s="74">
        <v>201100</v>
      </c>
      <c r="K32" s="75">
        <f t="shared" si="8"/>
        <v>108.52671343766865</v>
      </c>
      <c r="L32" s="76">
        <v>405200</v>
      </c>
      <c r="M32" s="71">
        <f t="shared" si="3"/>
        <v>112.15056739551619</v>
      </c>
      <c r="N32" s="74">
        <v>467100</v>
      </c>
      <c r="O32" s="71">
        <f t="shared" si="4"/>
        <v>109.54502814258913</v>
      </c>
      <c r="P32" s="74">
        <v>1916</v>
      </c>
      <c r="Q32" s="82">
        <f t="shared" si="5"/>
        <v>166.60869565217391</v>
      </c>
      <c r="R32" s="76">
        <v>32850</v>
      </c>
      <c r="S32" s="71">
        <f t="shared" si="6"/>
        <v>83.164556962025316</v>
      </c>
      <c r="T32" s="74">
        <v>107400</v>
      </c>
      <c r="U32" s="82">
        <f t="shared" si="7"/>
        <v>110.43701799485861</v>
      </c>
    </row>
    <row r="33" spans="1:21" ht="12" hidden="1" customHeight="1">
      <c r="B33" s="44">
        <v>12</v>
      </c>
      <c r="C33" s="143" t="s">
        <v>22</v>
      </c>
      <c r="D33" s="150">
        <v>31730</v>
      </c>
      <c r="E33" s="80">
        <f t="shared" si="0"/>
        <v>87.410468319559229</v>
      </c>
      <c r="F33" s="105">
        <v>100900</v>
      </c>
      <c r="G33" s="80">
        <f t="shared" si="1"/>
        <v>111.3317885909743</v>
      </c>
      <c r="H33" s="79">
        <v>67980</v>
      </c>
      <c r="I33" s="80">
        <f t="shared" si="2"/>
        <v>110.39298473530368</v>
      </c>
      <c r="J33" s="105">
        <v>194700</v>
      </c>
      <c r="K33" s="110">
        <f t="shared" si="8"/>
        <v>110.43675553034601</v>
      </c>
      <c r="L33" s="108">
        <v>410700</v>
      </c>
      <c r="M33" s="80">
        <f t="shared" si="3"/>
        <v>112.98486932599725</v>
      </c>
      <c r="N33" s="105">
        <v>484400</v>
      </c>
      <c r="O33" s="80">
        <f t="shared" si="4"/>
        <v>113.15113291287082</v>
      </c>
      <c r="P33" s="105">
        <v>1871</v>
      </c>
      <c r="Q33" s="92">
        <f t="shared" si="5"/>
        <v>162.27233304423243</v>
      </c>
      <c r="R33" s="108">
        <v>31800</v>
      </c>
      <c r="S33" s="80">
        <f t="shared" si="6"/>
        <v>82.085699535363972</v>
      </c>
      <c r="T33" s="105">
        <v>105000</v>
      </c>
      <c r="U33" s="92">
        <f t="shared" si="7"/>
        <v>109.40919037199124</v>
      </c>
    </row>
    <row r="34" spans="1:21" ht="12" hidden="1" customHeight="1">
      <c r="B34" s="42" t="s">
        <v>3</v>
      </c>
      <c r="C34" s="141" t="s">
        <v>40</v>
      </c>
      <c r="D34" s="149">
        <v>29720</v>
      </c>
      <c r="E34" s="71">
        <f t="shared" si="0"/>
        <v>77.114686040477437</v>
      </c>
      <c r="F34" s="74">
        <v>105100</v>
      </c>
      <c r="G34" s="71">
        <f t="shared" si="1"/>
        <v>106.8089430894309</v>
      </c>
      <c r="H34" s="77">
        <v>77880</v>
      </c>
      <c r="I34" s="71">
        <f t="shared" si="2"/>
        <v>118.82819652120841</v>
      </c>
      <c r="J34" s="74">
        <v>199000</v>
      </c>
      <c r="K34" s="75">
        <f t="shared" si="8"/>
        <v>102.41893978383942</v>
      </c>
      <c r="L34" s="76">
        <v>410200</v>
      </c>
      <c r="M34" s="71">
        <f t="shared" si="3"/>
        <v>109.76719293550975</v>
      </c>
      <c r="N34" s="74">
        <v>485800</v>
      </c>
      <c r="O34" s="71">
        <f t="shared" si="4"/>
        <v>110.98926205163353</v>
      </c>
      <c r="P34" s="74">
        <v>2006</v>
      </c>
      <c r="Q34" s="82">
        <f t="shared" si="5"/>
        <v>125.53191489361701</v>
      </c>
      <c r="R34" s="76">
        <v>30970</v>
      </c>
      <c r="S34" s="71">
        <f t="shared" si="6"/>
        <v>77.001491795126796</v>
      </c>
      <c r="T34" s="74">
        <v>101400</v>
      </c>
      <c r="U34" s="82">
        <f t="shared" si="7"/>
        <v>105.9671857038353</v>
      </c>
    </row>
    <row r="35" spans="1:21" ht="12" hidden="1" customHeight="1">
      <c r="B35" s="43">
        <v>2</v>
      </c>
      <c r="C35" s="142" t="s">
        <v>9</v>
      </c>
      <c r="D35" s="149">
        <v>34190</v>
      </c>
      <c r="E35" s="71">
        <f t="shared" si="0"/>
        <v>81.696535244922345</v>
      </c>
      <c r="F35" s="74">
        <v>107100</v>
      </c>
      <c r="G35" s="71">
        <f t="shared" si="1"/>
        <v>112.37016052880075</v>
      </c>
      <c r="H35" s="77">
        <v>87440</v>
      </c>
      <c r="I35" s="71">
        <f t="shared" si="2"/>
        <v>125.45193687230991</v>
      </c>
      <c r="J35" s="74">
        <v>199300</v>
      </c>
      <c r="K35" s="75">
        <f t="shared" si="8"/>
        <v>103.2107716209218</v>
      </c>
      <c r="L35" s="76">
        <v>409100</v>
      </c>
      <c r="M35" s="71">
        <f t="shared" si="3"/>
        <v>110.89726213065872</v>
      </c>
      <c r="N35" s="74">
        <v>488300</v>
      </c>
      <c r="O35" s="71">
        <f t="shared" si="4"/>
        <v>111.50947704955469</v>
      </c>
      <c r="P35" s="74">
        <v>2026</v>
      </c>
      <c r="Q35" s="82">
        <f t="shared" si="5"/>
        <v>116.8396770472895</v>
      </c>
      <c r="R35" s="76">
        <v>34620</v>
      </c>
      <c r="S35" s="71">
        <f t="shared" si="6"/>
        <v>79.696132596685089</v>
      </c>
      <c r="T35" s="74">
        <v>106800</v>
      </c>
      <c r="U35" s="82">
        <f t="shared" si="7"/>
        <v>110.1939744118861</v>
      </c>
    </row>
    <row r="36" spans="1:21" ht="12" hidden="1" customHeight="1">
      <c r="B36" s="43">
        <v>3</v>
      </c>
      <c r="C36" s="142" t="s">
        <v>10</v>
      </c>
      <c r="D36" s="149">
        <v>36740</v>
      </c>
      <c r="E36" s="71">
        <f t="shared" si="0"/>
        <v>89.218067022826617</v>
      </c>
      <c r="F36" s="74">
        <v>112400</v>
      </c>
      <c r="G36" s="71">
        <f t="shared" si="1"/>
        <v>118.09203614204664</v>
      </c>
      <c r="H36" s="77">
        <v>81620</v>
      </c>
      <c r="I36" s="71">
        <f t="shared" si="2"/>
        <v>117.62501801412306</v>
      </c>
      <c r="J36" s="74">
        <v>199100</v>
      </c>
      <c r="K36" s="75">
        <f t="shared" si="8"/>
        <v>104.89989462592202</v>
      </c>
      <c r="L36" s="76">
        <v>404900</v>
      </c>
      <c r="M36" s="71">
        <f t="shared" si="3"/>
        <v>108.61051502145922</v>
      </c>
      <c r="N36" s="74">
        <v>487800</v>
      </c>
      <c r="O36" s="71">
        <f t="shared" si="4"/>
        <v>111.47166361974405</v>
      </c>
      <c r="P36" s="74">
        <v>2068</v>
      </c>
      <c r="Q36" s="82">
        <f t="shared" si="5"/>
        <v>114.57063711911357</v>
      </c>
      <c r="R36" s="76">
        <v>37850</v>
      </c>
      <c r="S36" s="71">
        <f t="shared" si="6"/>
        <v>88.662450222534545</v>
      </c>
      <c r="T36" s="74">
        <v>110500</v>
      </c>
      <c r="U36" s="82">
        <f t="shared" si="7"/>
        <v>108.86699507389162</v>
      </c>
    </row>
    <row r="37" spans="1:21" ht="12" hidden="1" customHeight="1">
      <c r="B37" s="42" t="s">
        <v>5</v>
      </c>
      <c r="C37" s="142" t="s">
        <v>11</v>
      </c>
      <c r="D37" s="149">
        <v>37440</v>
      </c>
      <c r="E37" s="71">
        <f t="shared" si="0"/>
        <v>86.867749419953597</v>
      </c>
      <c r="F37" s="74">
        <v>117100</v>
      </c>
      <c r="G37" s="71">
        <f t="shared" si="1"/>
        <v>119.02825777597073</v>
      </c>
      <c r="H37" s="77">
        <v>82470</v>
      </c>
      <c r="I37" s="71">
        <f t="shared" si="2"/>
        <v>118.16879209055739</v>
      </c>
      <c r="J37" s="74">
        <v>200500</v>
      </c>
      <c r="K37" s="75">
        <f t="shared" si="8"/>
        <v>105.08385744234801</v>
      </c>
      <c r="L37" s="76">
        <v>403600</v>
      </c>
      <c r="M37" s="71">
        <f t="shared" si="3"/>
        <v>108.11679614251273</v>
      </c>
      <c r="N37" s="74">
        <v>480000</v>
      </c>
      <c r="O37" s="71">
        <f t="shared" si="4"/>
        <v>108.37660871528563</v>
      </c>
      <c r="P37" s="74">
        <v>2120</v>
      </c>
      <c r="Q37" s="82">
        <f t="shared" si="5"/>
        <v>110.99476439790577</v>
      </c>
      <c r="R37" s="76">
        <v>35350</v>
      </c>
      <c r="S37" s="71">
        <f t="shared" si="6"/>
        <v>81.077981651376149</v>
      </c>
      <c r="T37" s="74">
        <v>110900</v>
      </c>
      <c r="U37" s="82">
        <f t="shared" si="7"/>
        <v>108.93909626719056</v>
      </c>
    </row>
    <row r="38" spans="1:21" ht="12" hidden="1" customHeight="1">
      <c r="B38" s="43">
        <v>5</v>
      </c>
      <c r="C38" s="142" t="s">
        <v>16</v>
      </c>
      <c r="D38" s="149">
        <v>38900</v>
      </c>
      <c r="E38" s="71">
        <f t="shared" si="0"/>
        <v>91.207502930832348</v>
      </c>
      <c r="F38" s="74">
        <v>129700</v>
      </c>
      <c r="G38" s="71">
        <f t="shared" si="1"/>
        <v>128.035538005923</v>
      </c>
      <c r="H38" s="77">
        <v>87280</v>
      </c>
      <c r="I38" s="71">
        <f t="shared" si="2"/>
        <v>119.95601979109401</v>
      </c>
      <c r="J38" s="74">
        <v>230800</v>
      </c>
      <c r="K38" s="75">
        <f t="shared" si="8"/>
        <v>107.64925373134329</v>
      </c>
      <c r="L38" s="76">
        <v>410700</v>
      </c>
      <c r="M38" s="71">
        <f t="shared" si="3"/>
        <v>108.07894736842105</v>
      </c>
      <c r="N38" s="74">
        <v>477800</v>
      </c>
      <c r="O38" s="71">
        <f t="shared" si="4"/>
        <v>106.27224199288257</v>
      </c>
      <c r="P38" s="74">
        <v>2086</v>
      </c>
      <c r="Q38" s="82">
        <f t="shared" si="5"/>
        <v>104.03990024937654</v>
      </c>
      <c r="R38" s="76">
        <v>36430</v>
      </c>
      <c r="S38" s="71">
        <f t="shared" si="6"/>
        <v>86.347475705143395</v>
      </c>
      <c r="T38" s="74">
        <v>120300</v>
      </c>
      <c r="U38" s="82">
        <f t="shared" si="7"/>
        <v>122.57998777256979</v>
      </c>
    </row>
    <row r="39" spans="1:21" ht="12" hidden="1" customHeight="1">
      <c r="B39" s="43">
        <v>6</v>
      </c>
      <c r="C39" s="142" t="s">
        <v>17</v>
      </c>
      <c r="D39" s="149">
        <v>44510</v>
      </c>
      <c r="E39" s="71">
        <f t="shared" si="0"/>
        <v>100.15751575157516</v>
      </c>
      <c r="F39" s="74">
        <v>134700</v>
      </c>
      <c r="G39" s="71">
        <f t="shared" si="1"/>
        <v>128.28571428571428</v>
      </c>
      <c r="H39" s="77">
        <v>90680</v>
      </c>
      <c r="I39" s="71">
        <f t="shared" si="2"/>
        <v>131.4393390346427</v>
      </c>
      <c r="J39" s="74">
        <v>193800</v>
      </c>
      <c r="K39" s="75">
        <f t="shared" si="8"/>
        <v>102.05371248025277</v>
      </c>
      <c r="L39" s="76">
        <v>407800</v>
      </c>
      <c r="M39" s="71">
        <f t="shared" si="3"/>
        <v>105.83960550220608</v>
      </c>
      <c r="N39" s="74">
        <v>473800</v>
      </c>
      <c r="O39" s="71">
        <f t="shared" si="4"/>
        <v>105.19538188277086</v>
      </c>
      <c r="P39" s="74">
        <v>2247</v>
      </c>
      <c r="Q39" s="82">
        <f t="shared" si="5"/>
        <v>105.0982226379794</v>
      </c>
      <c r="R39" s="76">
        <v>42890</v>
      </c>
      <c r="S39" s="71">
        <f t="shared" si="6"/>
        <v>99.535855186818296</v>
      </c>
      <c r="T39" s="74">
        <v>130300</v>
      </c>
      <c r="U39" s="82">
        <f t="shared" si="7"/>
        <v>132.63436482084688</v>
      </c>
    </row>
    <row r="40" spans="1:21" ht="12" hidden="1" customHeight="1">
      <c r="B40" s="43">
        <v>7</v>
      </c>
      <c r="C40" s="142" t="s">
        <v>18</v>
      </c>
      <c r="D40" s="149">
        <v>36750</v>
      </c>
      <c r="E40" s="71">
        <f t="shared" si="0"/>
        <v>88.811019816336383</v>
      </c>
      <c r="F40" s="74">
        <v>126100</v>
      </c>
      <c r="G40" s="71">
        <f t="shared" si="1"/>
        <v>122.07163601161666</v>
      </c>
      <c r="H40" s="77">
        <v>94120</v>
      </c>
      <c r="I40" s="71">
        <f t="shared" si="2"/>
        <v>140.83495436181354</v>
      </c>
      <c r="J40" s="74">
        <v>206300</v>
      </c>
      <c r="K40" s="75">
        <f t="shared" si="8"/>
        <v>105.20142784293726</v>
      </c>
      <c r="L40" s="76">
        <v>409800</v>
      </c>
      <c r="M40" s="71">
        <f t="shared" si="3"/>
        <v>105.97362296353762</v>
      </c>
      <c r="N40" s="74">
        <v>471400</v>
      </c>
      <c r="O40" s="71">
        <f t="shared" si="4"/>
        <v>104.38441098317095</v>
      </c>
      <c r="P40" s="74">
        <v>2223</v>
      </c>
      <c r="Q40" s="82">
        <f t="shared" si="5"/>
        <v>99.552171965965059</v>
      </c>
      <c r="R40" s="76">
        <v>37050</v>
      </c>
      <c r="S40" s="71">
        <f t="shared" si="6"/>
        <v>93.160673874779988</v>
      </c>
      <c r="T40" s="74">
        <v>126600</v>
      </c>
      <c r="U40" s="82">
        <f t="shared" si="7"/>
        <v>121.26436781609196</v>
      </c>
    </row>
    <row r="41" spans="1:21" ht="12" hidden="1" customHeight="1">
      <c r="B41" s="43">
        <v>8</v>
      </c>
      <c r="C41" s="142" t="s">
        <v>15</v>
      </c>
      <c r="D41" s="149">
        <v>30460</v>
      </c>
      <c r="E41" s="71">
        <f t="shared" si="0"/>
        <v>84.894091415830545</v>
      </c>
      <c r="F41" s="74">
        <v>123800</v>
      </c>
      <c r="G41" s="71">
        <f t="shared" si="1"/>
        <v>121.37254901960783</v>
      </c>
      <c r="H41" s="77">
        <v>93800</v>
      </c>
      <c r="I41" s="71">
        <f t="shared" si="2"/>
        <v>138.88066331063072</v>
      </c>
      <c r="J41" s="74">
        <v>202400</v>
      </c>
      <c r="K41" s="75">
        <f t="shared" si="8"/>
        <v>106.9767441860465</v>
      </c>
      <c r="L41" s="76">
        <v>419700</v>
      </c>
      <c r="M41" s="71">
        <f t="shared" si="3"/>
        <v>105.39929683576092</v>
      </c>
      <c r="N41" s="74">
        <v>482600</v>
      </c>
      <c r="O41" s="71">
        <f t="shared" si="4"/>
        <v>102.96564966929806</v>
      </c>
      <c r="P41" s="74">
        <v>2226</v>
      </c>
      <c r="Q41" s="82">
        <f t="shared" si="5"/>
        <v>102.7226580526073</v>
      </c>
      <c r="R41" s="76">
        <v>28670</v>
      </c>
      <c r="S41" s="71">
        <f t="shared" si="6"/>
        <v>90.92927370758008</v>
      </c>
      <c r="T41" s="74">
        <v>124200</v>
      </c>
      <c r="U41" s="82">
        <f t="shared" si="7"/>
        <v>122.24409448818898</v>
      </c>
    </row>
    <row r="42" spans="1:21" ht="12" hidden="1" customHeight="1">
      <c r="B42" s="43">
        <v>9</v>
      </c>
      <c r="C42" s="142" t="s">
        <v>19</v>
      </c>
      <c r="D42" s="149">
        <v>25720</v>
      </c>
      <c r="E42" s="71">
        <f t="shared" si="0"/>
        <v>80.024891101431237</v>
      </c>
      <c r="F42" s="74">
        <v>122700</v>
      </c>
      <c r="G42" s="71">
        <f t="shared" si="1"/>
        <v>119.82421875</v>
      </c>
      <c r="H42" s="77">
        <v>101100</v>
      </c>
      <c r="I42" s="71">
        <f t="shared" si="2"/>
        <v>158.787498036752</v>
      </c>
      <c r="J42" s="74">
        <v>213800</v>
      </c>
      <c r="K42" s="75">
        <f t="shared" si="8"/>
        <v>109.92287917737788</v>
      </c>
      <c r="L42" s="76">
        <v>429700</v>
      </c>
      <c r="M42" s="71">
        <f t="shared" si="3"/>
        <v>106.97037590241474</v>
      </c>
      <c r="N42" s="74">
        <v>494100</v>
      </c>
      <c r="O42" s="71">
        <f t="shared" si="4"/>
        <v>105.41924471943673</v>
      </c>
      <c r="P42" s="74">
        <v>2498</v>
      </c>
      <c r="Q42" s="82">
        <f t="shared" si="5"/>
        <v>124.46437468858993</v>
      </c>
      <c r="R42" s="76">
        <v>24580</v>
      </c>
      <c r="S42" s="71">
        <f t="shared" si="6"/>
        <v>87.723054960742331</v>
      </c>
      <c r="T42" s="74">
        <v>121400</v>
      </c>
      <c r="U42" s="82">
        <f t="shared" si="7"/>
        <v>121.27872127872128</v>
      </c>
    </row>
    <row r="43" spans="1:21" ht="12" hidden="1" customHeight="1">
      <c r="B43" s="43">
        <v>10</v>
      </c>
      <c r="C43" s="142" t="s">
        <v>20</v>
      </c>
      <c r="D43" s="149">
        <v>26000</v>
      </c>
      <c r="E43" s="71">
        <f t="shared" si="0"/>
        <v>83.735909822866347</v>
      </c>
      <c r="F43" s="74">
        <v>123900</v>
      </c>
      <c r="G43" s="71">
        <f t="shared" si="1"/>
        <v>124.29775280898876</v>
      </c>
      <c r="H43" s="77">
        <v>102800</v>
      </c>
      <c r="I43" s="71">
        <f t="shared" si="2"/>
        <v>161.22961104140526</v>
      </c>
      <c r="J43" s="74">
        <v>208700</v>
      </c>
      <c r="K43" s="75">
        <f t="shared" si="8"/>
        <v>108.13471502590673</v>
      </c>
      <c r="L43" s="76">
        <v>424800</v>
      </c>
      <c r="M43" s="71">
        <f t="shared" si="3"/>
        <v>106.38617580766341</v>
      </c>
      <c r="N43" s="74">
        <v>496400</v>
      </c>
      <c r="O43" s="71">
        <f t="shared" si="4"/>
        <v>106.72973554074392</v>
      </c>
      <c r="P43" s="74">
        <v>2539</v>
      </c>
      <c r="Q43" s="82">
        <f t="shared" si="5"/>
        <v>130.07172131147541</v>
      </c>
      <c r="R43" s="76">
        <v>26390</v>
      </c>
      <c r="S43" s="71">
        <f t="shared" si="6"/>
        <v>96.208530805687204</v>
      </c>
      <c r="T43" s="74">
        <v>132000</v>
      </c>
      <c r="U43" s="82">
        <f t="shared" si="7"/>
        <v>131.34328358208955</v>
      </c>
    </row>
    <row r="44" spans="1:21" ht="12" hidden="1" customHeight="1">
      <c r="B44" s="43">
        <v>11</v>
      </c>
      <c r="C44" s="142" t="s">
        <v>21</v>
      </c>
      <c r="D44" s="149">
        <v>30870</v>
      </c>
      <c r="E44" s="71">
        <f t="shared" si="0"/>
        <v>93.094089264173704</v>
      </c>
      <c r="F44" s="74">
        <v>129500</v>
      </c>
      <c r="G44" s="71">
        <f t="shared" si="1"/>
        <v>125.1207729468599</v>
      </c>
      <c r="H44" s="77">
        <v>110600</v>
      </c>
      <c r="I44" s="71">
        <f t="shared" si="2"/>
        <v>159.50389385635998</v>
      </c>
      <c r="J44" s="74">
        <v>216100</v>
      </c>
      <c r="K44" s="75">
        <f t="shared" si="8"/>
        <v>107.45897563401292</v>
      </c>
      <c r="L44" s="76">
        <v>440300</v>
      </c>
      <c r="M44" s="71">
        <f t="shared" si="3"/>
        <v>108.66238894373149</v>
      </c>
      <c r="N44" s="74">
        <v>506600</v>
      </c>
      <c r="O44" s="71">
        <f t="shared" si="4"/>
        <v>108.45643331192466</v>
      </c>
      <c r="P44" s="74">
        <v>2193</v>
      </c>
      <c r="Q44" s="82">
        <f t="shared" si="5"/>
        <v>114.4572025052192</v>
      </c>
      <c r="R44" s="76">
        <v>32700</v>
      </c>
      <c r="S44" s="71">
        <f t="shared" si="6"/>
        <v>99.543378995433784</v>
      </c>
      <c r="T44" s="74">
        <v>133200</v>
      </c>
      <c r="U44" s="82">
        <f t="shared" si="7"/>
        <v>124.02234636871508</v>
      </c>
    </row>
    <row r="45" spans="1:21" ht="12" hidden="1" customHeight="1">
      <c r="B45" s="45" t="s">
        <v>22</v>
      </c>
      <c r="C45" s="143" t="s">
        <v>22</v>
      </c>
      <c r="D45" s="150">
        <v>30230</v>
      </c>
      <c r="E45" s="80">
        <f t="shared" si="0"/>
        <v>95.272612669398043</v>
      </c>
      <c r="F45" s="105">
        <v>126200</v>
      </c>
      <c r="G45" s="80">
        <f t="shared" si="1"/>
        <v>125.07433102081269</v>
      </c>
      <c r="H45" s="79">
        <v>115700</v>
      </c>
      <c r="I45" s="80">
        <f t="shared" si="2"/>
        <v>170.19711679905856</v>
      </c>
      <c r="J45" s="105">
        <v>206500</v>
      </c>
      <c r="K45" s="110">
        <f t="shared" si="8"/>
        <v>106.06060606060606</v>
      </c>
      <c r="L45" s="108">
        <v>438600</v>
      </c>
      <c r="M45" s="80">
        <f t="shared" si="3"/>
        <v>106.79327976625275</v>
      </c>
      <c r="N45" s="105">
        <v>520000</v>
      </c>
      <c r="O45" s="80">
        <f t="shared" si="4"/>
        <v>107.34929810074318</v>
      </c>
      <c r="P45" s="105">
        <v>2046</v>
      </c>
      <c r="Q45" s="92">
        <f t="shared" si="5"/>
        <v>109.3532870122929</v>
      </c>
      <c r="R45" s="108">
        <v>33160</v>
      </c>
      <c r="S45" s="80">
        <f t="shared" si="6"/>
        <v>104.27672955974843</v>
      </c>
      <c r="T45" s="105">
        <v>134500</v>
      </c>
      <c r="U45" s="92">
        <f t="shared" si="7"/>
        <v>128.09523809523807</v>
      </c>
    </row>
    <row r="46" spans="1:21" ht="12" hidden="1" customHeight="1">
      <c r="A46" s="60"/>
      <c r="B46" s="42" t="s">
        <v>4</v>
      </c>
      <c r="C46" s="141" t="s">
        <v>41</v>
      </c>
      <c r="D46" s="149">
        <v>32320</v>
      </c>
      <c r="E46" s="70">
        <f t="shared" si="0"/>
        <v>108.74831763122477</v>
      </c>
      <c r="F46" s="74">
        <v>137200</v>
      </c>
      <c r="G46" s="70">
        <f t="shared" si="1"/>
        <v>130.54234062797337</v>
      </c>
      <c r="H46" s="77">
        <v>122800</v>
      </c>
      <c r="I46" s="70">
        <f t="shared" si="2"/>
        <v>157.67847971237802</v>
      </c>
      <c r="J46" s="74">
        <v>219000</v>
      </c>
      <c r="K46" s="72">
        <f t="shared" si="8"/>
        <v>110.0502512562814</v>
      </c>
      <c r="L46" s="76">
        <v>442800</v>
      </c>
      <c r="M46" s="70">
        <f t="shared" si="3"/>
        <v>107.94734275962945</v>
      </c>
      <c r="N46" s="74">
        <v>519600</v>
      </c>
      <c r="O46" s="70">
        <f t="shared" si="4"/>
        <v>106.95759571840264</v>
      </c>
      <c r="P46" s="74">
        <v>2107</v>
      </c>
      <c r="Q46" s="89">
        <f t="shared" si="5"/>
        <v>105.03489531405783</v>
      </c>
      <c r="R46" s="76">
        <v>32710</v>
      </c>
      <c r="S46" s="70">
        <f t="shared" si="6"/>
        <v>105.61834032935099</v>
      </c>
      <c r="T46" s="74">
        <v>137800</v>
      </c>
      <c r="U46" s="89">
        <f t="shared" si="7"/>
        <v>135.89743589743591</v>
      </c>
    </row>
    <row r="47" spans="1:21" ht="12" hidden="1" customHeight="1">
      <c r="A47" s="60"/>
      <c r="B47" s="43">
        <v>2</v>
      </c>
      <c r="C47" s="142" t="s">
        <v>9</v>
      </c>
      <c r="D47" s="149">
        <v>38100</v>
      </c>
      <c r="E47" s="71">
        <f t="shared" si="0"/>
        <v>111.43609242468557</v>
      </c>
      <c r="F47" s="74">
        <v>138900</v>
      </c>
      <c r="G47" s="71">
        <f t="shared" si="1"/>
        <v>129.69187675070029</v>
      </c>
      <c r="H47" s="77">
        <v>126000</v>
      </c>
      <c r="I47" s="71">
        <f t="shared" si="2"/>
        <v>144.09881061299177</v>
      </c>
      <c r="J47" s="74">
        <v>223000</v>
      </c>
      <c r="K47" s="75">
        <f t="shared" si="8"/>
        <v>111.89162067235323</v>
      </c>
      <c r="L47" s="76">
        <v>442800</v>
      </c>
      <c r="M47" s="71">
        <f t="shared" si="3"/>
        <v>108.23759472011733</v>
      </c>
      <c r="N47" s="74">
        <v>515700</v>
      </c>
      <c r="O47" s="71">
        <f t="shared" si="4"/>
        <v>105.61130452590621</v>
      </c>
      <c r="P47" s="74">
        <v>1903</v>
      </c>
      <c r="Q47" s="82">
        <f t="shared" si="5"/>
        <v>93.928923988153997</v>
      </c>
      <c r="R47" s="76">
        <v>37520</v>
      </c>
      <c r="S47" s="71">
        <f t="shared" si="6"/>
        <v>108.37666088965916</v>
      </c>
      <c r="T47" s="74">
        <v>150100</v>
      </c>
      <c r="U47" s="82">
        <f t="shared" si="7"/>
        <v>140.54307116104869</v>
      </c>
    </row>
    <row r="48" spans="1:21" ht="12" hidden="1" customHeight="1">
      <c r="A48" s="60"/>
      <c r="B48" s="43">
        <v>3</v>
      </c>
      <c r="C48" s="142" t="s">
        <v>10</v>
      </c>
      <c r="D48" s="149">
        <v>43140</v>
      </c>
      <c r="E48" s="71">
        <f t="shared" si="0"/>
        <v>117.41970604246052</v>
      </c>
      <c r="F48" s="74">
        <v>144800</v>
      </c>
      <c r="G48" s="71">
        <f t="shared" si="1"/>
        <v>128.82562277580072</v>
      </c>
      <c r="H48" s="77">
        <v>119100</v>
      </c>
      <c r="I48" s="71">
        <f t="shared" si="2"/>
        <v>145.92011761823082</v>
      </c>
      <c r="J48" s="74">
        <v>220900</v>
      </c>
      <c r="K48" s="75">
        <f t="shared" si="8"/>
        <v>110.9492717227524</v>
      </c>
      <c r="L48" s="76">
        <v>444100</v>
      </c>
      <c r="M48" s="71">
        <f t="shared" si="3"/>
        <v>109.68140281551</v>
      </c>
      <c r="N48" s="74">
        <v>512600</v>
      </c>
      <c r="O48" s="71">
        <f t="shared" si="4"/>
        <v>105.0840508405084</v>
      </c>
      <c r="P48" s="74">
        <v>1986</v>
      </c>
      <c r="Q48" s="82">
        <f t="shared" si="5"/>
        <v>96.034816247582199</v>
      </c>
      <c r="R48" s="76">
        <v>45860</v>
      </c>
      <c r="S48" s="71">
        <f t="shared" si="6"/>
        <v>121.16248348745047</v>
      </c>
      <c r="T48" s="74">
        <v>156300</v>
      </c>
      <c r="U48" s="82">
        <f t="shared" si="7"/>
        <v>141.44796380090497</v>
      </c>
    </row>
    <row r="49" spans="1:21" ht="12" hidden="1" customHeight="1">
      <c r="A49" s="60"/>
      <c r="B49" s="42" t="s">
        <v>5</v>
      </c>
      <c r="C49" s="142" t="s">
        <v>11</v>
      </c>
      <c r="D49" s="149">
        <v>44430</v>
      </c>
      <c r="E49" s="71">
        <f t="shared" si="0"/>
        <v>118.66987179487178</v>
      </c>
      <c r="F49" s="74">
        <v>152800</v>
      </c>
      <c r="G49" s="71">
        <f t="shared" si="1"/>
        <v>130.4867634500427</v>
      </c>
      <c r="H49" s="77">
        <v>118800</v>
      </c>
      <c r="I49" s="71">
        <f t="shared" si="2"/>
        <v>144.05238268461258</v>
      </c>
      <c r="J49" s="74">
        <v>233500</v>
      </c>
      <c r="K49" s="75">
        <f t="shared" si="8"/>
        <v>116.45885286783042</v>
      </c>
      <c r="L49" s="76">
        <v>434900</v>
      </c>
      <c r="M49" s="71">
        <f t="shared" si="3"/>
        <v>107.75520317145688</v>
      </c>
      <c r="N49" s="74">
        <v>512800</v>
      </c>
      <c r="O49" s="71">
        <f t="shared" si="4"/>
        <v>106.83333333333334</v>
      </c>
      <c r="P49" s="74">
        <v>2045</v>
      </c>
      <c r="Q49" s="82">
        <f t="shared" si="5"/>
        <v>96.462264150943398</v>
      </c>
      <c r="R49" s="76">
        <v>43640</v>
      </c>
      <c r="S49" s="71">
        <f t="shared" si="6"/>
        <v>123.45120226308346</v>
      </c>
      <c r="T49" s="74">
        <v>163300</v>
      </c>
      <c r="U49" s="82">
        <f t="shared" si="7"/>
        <v>147.2497745716862</v>
      </c>
    </row>
    <row r="50" spans="1:21" ht="12" hidden="1" customHeight="1">
      <c r="A50" s="60"/>
      <c r="B50" s="43">
        <v>5</v>
      </c>
      <c r="C50" s="142" t="s">
        <v>16</v>
      </c>
      <c r="D50" s="149">
        <v>44980</v>
      </c>
      <c r="E50" s="71">
        <f t="shared" si="0"/>
        <v>115.62982005141389</v>
      </c>
      <c r="F50" s="74">
        <v>154700</v>
      </c>
      <c r="G50" s="71">
        <f t="shared" si="1"/>
        <v>119.27525057825751</v>
      </c>
      <c r="H50" s="77">
        <v>121400</v>
      </c>
      <c r="I50" s="71">
        <f t="shared" si="2"/>
        <v>139.09257561869845</v>
      </c>
      <c r="J50" s="74">
        <v>261200</v>
      </c>
      <c r="K50" s="75">
        <f t="shared" si="8"/>
        <v>113.17157712305026</v>
      </c>
      <c r="L50" s="76">
        <v>442000</v>
      </c>
      <c r="M50" s="71">
        <f t="shared" si="3"/>
        <v>107.62113464816167</v>
      </c>
      <c r="N50" s="74">
        <v>511700</v>
      </c>
      <c r="O50" s="71">
        <f t="shared" si="4"/>
        <v>107.0950188363332</v>
      </c>
      <c r="P50" s="74">
        <v>2220</v>
      </c>
      <c r="Q50" s="82">
        <f t="shared" si="5"/>
        <v>106.42377756471717</v>
      </c>
      <c r="R50" s="76">
        <v>44100</v>
      </c>
      <c r="S50" s="71">
        <f t="shared" si="6"/>
        <v>121.05407631073291</v>
      </c>
      <c r="T50" s="74">
        <v>171600</v>
      </c>
      <c r="U50" s="82">
        <f t="shared" si="7"/>
        <v>142.643391521197</v>
      </c>
    </row>
    <row r="51" spans="1:21" ht="12" hidden="1" customHeight="1">
      <c r="A51" s="60"/>
      <c r="B51" s="43">
        <v>6</v>
      </c>
      <c r="C51" s="142" t="s">
        <v>17</v>
      </c>
      <c r="D51" s="149">
        <v>49360</v>
      </c>
      <c r="E51" s="71">
        <f t="shared" si="0"/>
        <v>110.89642776904067</v>
      </c>
      <c r="F51" s="74">
        <v>154200</v>
      </c>
      <c r="G51" s="71">
        <f t="shared" si="1"/>
        <v>114.47661469933186</v>
      </c>
      <c r="H51" s="77">
        <v>114900</v>
      </c>
      <c r="I51" s="71">
        <f t="shared" si="2"/>
        <v>126.70930745478606</v>
      </c>
      <c r="J51" s="74">
        <v>234700</v>
      </c>
      <c r="K51" s="75">
        <f t="shared" si="8"/>
        <v>121.10423116615068</v>
      </c>
      <c r="L51" s="76">
        <v>427800</v>
      </c>
      <c r="M51" s="71">
        <f t="shared" si="3"/>
        <v>104.90436488474741</v>
      </c>
      <c r="N51" s="74">
        <v>499100</v>
      </c>
      <c r="O51" s="71">
        <f t="shared" si="4"/>
        <v>105.33980582524272</v>
      </c>
      <c r="P51" s="74">
        <v>2139</v>
      </c>
      <c r="Q51" s="82">
        <f t="shared" si="5"/>
        <v>95.19359145527369</v>
      </c>
      <c r="R51" s="76">
        <v>46220</v>
      </c>
      <c r="S51" s="71">
        <f t="shared" si="6"/>
        <v>107.76404756353462</v>
      </c>
      <c r="T51" s="74">
        <v>158100</v>
      </c>
      <c r="U51" s="82">
        <f t="shared" si="7"/>
        <v>121.33537989255565</v>
      </c>
    </row>
    <row r="52" spans="1:21" ht="12" hidden="1" customHeight="1">
      <c r="A52" s="60"/>
      <c r="B52" s="43">
        <v>7</v>
      </c>
      <c r="C52" s="142" t="s">
        <v>18</v>
      </c>
      <c r="D52" s="149">
        <v>45280</v>
      </c>
      <c r="E52" s="71">
        <f t="shared" si="0"/>
        <v>123.21088435374151</v>
      </c>
      <c r="F52" s="74">
        <v>141300</v>
      </c>
      <c r="G52" s="71">
        <f t="shared" si="1"/>
        <v>112.05392545598731</v>
      </c>
      <c r="H52" s="77">
        <v>110900</v>
      </c>
      <c r="I52" s="71">
        <f t="shared" si="2"/>
        <v>117.82830429239269</v>
      </c>
      <c r="J52" s="74">
        <v>236800</v>
      </c>
      <c r="K52" s="75">
        <f t="shared" si="8"/>
        <v>114.78429471643238</v>
      </c>
      <c r="L52" s="76">
        <v>424000</v>
      </c>
      <c r="M52" s="71">
        <f t="shared" si="3"/>
        <v>103.46510492923377</v>
      </c>
      <c r="N52" s="74">
        <v>493500</v>
      </c>
      <c r="O52" s="71">
        <f t="shared" si="4"/>
        <v>104.68816291896479</v>
      </c>
      <c r="P52" s="74">
        <v>2090</v>
      </c>
      <c r="Q52" s="82">
        <f t="shared" si="5"/>
        <v>94.01709401709401</v>
      </c>
      <c r="R52" s="76">
        <v>44730</v>
      </c>
      <c r="S52" s="71">
        <f t="shared" si="6"/>
        <v>120.72874493927127</v>
      </c>
      <c r="T52" s="74">
        <v>142900</v>
      </c>
      <c r="U52" s="82">
        <f t="shared" si="7"/>
        <v>112.87519747235386</v>
      </c>
    </row>
    <row r="53" spans="1:21" ht="12" hidden="1" customHeight="1">
      <c r="A53" s="60"/>
      <c r="B53" s="43">
        <v>8</v>
      </c>
      <c r="C53" s="142" t="s">
        <v>15</v>
      </c>
      <c r="D53" s="149">
        <v>31520</v>
      </c>
      <c r="E53" s="71">
        <f t="shared" si="0"/>
        <v>103.47997373604727</v>
      </c>
      <c r="F53" s="74">
        <v>129000</v>
      </c>
      <c r="G53" s="71">
        <f t="shared" si="1"/>
        <v>104.20032310177707</v>
      </c>
      <c r="H53" s="77">
        <v>109900</v>
      </c>
      <c r="I53" s="71">
        <f t="shared" si="2"/>
        <v>117.16417910447761</v>
      </c>
      <c r="J53" s="74">
        <v>215900</v>
      </c>
      <c r="K53" s="75">
        <f t="shared" si="8"/>
        <v>106.6699604743083</v>
      </c>
      <c r="L53" s="76">
        <v>430800</v>
      </c>
      <c r="M53" s="71">
        <f t="shared" si="3"/>
        <v>102.64474624731952</v>
      </c>
      <c r="N53" s="74">
        <v>501500</v>
      </c>
      <c r="O53" s="71">
        <f t="shared" si="4"/>
        <v>103.91628677994198</v>
      </c>
      <c r="P53" s="74">
        <v>1992</v>
      </c>
      <c r="Q53" s="82">
        <f t="shared" si="5"/>
        <v>89.487870619946094</v>
      </c>
      <c r="R53" s="76">
        <v>31820</v>
      </c>
      <c r="S53" s="71">
        <f t="shared" si="6"/>
        <v>110.98709452389257</v>
      </c>
      <c r="T53" s="74">
        <v>129200</v>
      </c>
      <c r="U53" s="82">
        <f t="shared" si="7"/>
        <v>104.02576489533011</v>
      </c>
    </row>
    <row r="54" spans="1:21" ht="12" hidden="1" customHeight="1">
      <c r="A54" s="60"/>
      <c r="B54" s="43">
        <v>9</v>
      </c>
      <c r="C54" s="142" t="s">
        <v>19</v>
      </c>
      <c r="D54" s="149">
        <v>26290</v>
      </c>
      <c r="E54" s="71">
        <f t="shared" si="0"/>
        <v>102.21617418351478</v>
      </c>
      <c r="F54" s="74">
        <v>128700</v>
      </c>
      <c r="G54" s="71">
        <f t="shared" si="1"/>
        <v>104.88997555012224</v>
      </c>
      <c r="H54" s="77">
        <v>114600</v>
      </c>
      <c r="I54" s="71">
        <f t="shared" si="2"/>
        <v>113.35311572700297</v>
      </c>
      <c r="J54" s="74">
        <v>226000</v>
      </c>
      <c r="K54" s="75">
        <f t="shared" si="8"/>
        <v>105.70626753975678</v>
      </c>
      <c r="L54" s="76">
        <v>440400</v>
      </c>
      <c r="M54" s="71">
        <f t="shared" si="3"/>
        <v>102.49010937863625</v>
      </c>
      <c r="N54" s="74">
        <v>507700</v>
      </c>
      <c r="O54" s="71">
        <f t="shared" si="4"/>
        <v>102.7524792552115</v>
      </c>
      <c r="P54" s="74">
        <v>2012</v>
      </c>
      <c r="Q54" s="82">
        <f t="shared" si="5"/>
        <v>80.544435548438756</v>
      </c>
      <c r="R54" s="76">
        <v>26180</v>
      </c>
      <c r="S54" s="71">
        <f t="shared" si="6"/>
        <v>106.50935720097641</v>
      </c>
      <c r="T54" s="74">
        <v>130100</v>
      </c>
      <c r="U54" s="82">
        <f t="shared" si="7"/>
        <v>107.166392092257</v>
      </c>
    </row>
    <row r="55" spans="1:21" ht="12" hidden="1" customHeight="1">
      <c r="A55" s="60"/>
      <c r="B55" s="43">
        <v>10</v>
      </c>
      <c r="C55" s="142" t="s">
        <v>20</v>
      </c>
      <c r="D55" s="149">
        <v>31370</v>
      </c>
      <c r="E55" s="71">
        <f t="shared" si="0"/>
        <v>120.65384615384616</v>
      </c>
      <c r="F55" s="74">
        <v>122100</v>
      </c>
      <c r="G55" s="71">
        <f t="shared" si="1"/>
        <v>98.54721549636804</v>
      </c>
      <c r="H55" s="77">
        <v>118500</v>
      </c>
      <c r="I55" s="71">
        <f t="shared" si="2"/>
        <v>115.27237354085602</v>
      </c>
      <c r="J55" s="74">
        <v>219800</v>
      </c>
      <c r="K55" s="75">
        <f t="shared" si="8"/>
        <v>105.31863919501676</v>
      </c>
      <c r="L55" s="76">
        <v>446300</v>
      </c>
      <c r="M55" s="71">
        <f t="shared" si="3"/>
        <v>105.06120527306967</v>
      </c>
      <c r="N55" s="74">
        <v>515100</v>
      </c>
      <c r="O55" s="71">
        <f t="shared" si="4"/>
        <v>103.76712328767124</v>
      </c>
      <c r="P55" s="74">
        <v>1922</v>
      </c>
      <c r="Q55" s="82">
        <f t="shared" si="5"/>
        <v>75.699094131547852</v>
      </c>
      <c r="R55" s="76">
        <v>29780</v>
      </c>
      <c r="S55" s="71">
        <f t="shared" si="6"/>
        <v>112.84577491474043</v>
      </c>
      <c r="T55" s="74">
        <v>123500</v>
      </c>
      <c r="U55" s="82">
        <f t="shared" si="7"/>
        <v>93.560606060606062</v>
      </c>
    </row>
    <row r="56" spans="1:21" ht="12" hidden="1" customHeight="1">
      <c r="A56" s="60"/>
      <c r="B56" s="43">
        <v>11</v>
      </c>
      <c r="C56" s="142" t="s">
        <v>21</v>
      </c>
      <c r="D56" s="149">
        <v>35810</v>
      </c>
      <c r="E56" s="71">
        <f t="shared" si="0"/>
        <v>116.00259151279559</v>
      </c>
      <c r="F56" s="74">
        <v>124600</v>
      </c>
      <c r="G56" s="71">
        <f t="shared" si="1"/>
        <v>96.216216216216225</v>
      </c>
      <c r="H56" s="77">
        <v>122800</v>
      </c>
      <c r="I56" s="71">
        <f t="shared" si="2"/>
        <v>111.03074141048825</v>
      </c>
      <c r="J56" s="74">
        <v>229000</v>
      </c>
      <c r="K56" s="75">
        <f t="shared" si="8"/>
        <v>105.9694585839889</v>
      </c>
      <c r="L56" s="76">
        <v>465000</v>
      </c>
      <c r="M56" s="71">
        <f t="shared" si="3"/>
        <v>105.60981149216444</v>
      </c>
      <c r="N56" s="74">
        <v>533900</v>
      </c>
      <c r="O56" s="71">
        <f t="shared" si="4"/>
        <v>105.38886695617845</v>
      </c>
      <c r="P56" s="74">
        <v>2051</v>
      </c>
      <c r="Q56" s="82">
        <f t="shared" si="5"/>
        <v>93.524851801185591</v>
      </c>
      <c r="R56" s="76">
        <v>34620</v>
      </c>
      <c r="S56" s="71">
        <f t="shared" si="6"/>
        <v>105.87155963302752</v>
      </c>
      <c r="T56" s="74">
        <v>118700</v>
      </c>
      <c r="U56" s="82">
        <f t="shared" si="7"/>
        <v>89.114114114114116</v>
      </c>
    </row>
    <row r="57" spans="1:21" ht="12" hidden="1" customHeight="1">
      <c r="A57" s="60"/>
      <c r="B57" s="45" t="s">
        <v>22</v>
      </c>
      <c r="C57" s="143" t="s">
        <v>22</v>
      </c>
      <c r="D57" s="150">
        <v>36920</v>
      </c>
      <c r="E57" s="80">
        <f t="shared" si="0"/>
        <v>122.13033410519351</v>
      </c>
      <c r="F57" s="105">
        <v>120600</v>
      </c>
      <c r="G57" s="80">
        <f t="shared" si="1"/>
        <v>95.562599049128366</v>
      </c>
      <c r="H57" s="79">
        <v>132700</v>
      </c>
      <c r="I57" s="80">
        <f t="shared" si="2"/>
        <v>114.69317199654279</v>
      </c>
      <c r="J57" s="105">
        <v>226100</v>
      </c>
      <c r="K57" s="110">
        <f t="shared" si="8"/>
        <v>109.49152542372882</v>
      </c>
      <c r="L57" s="108">
        <v>460000</v>
      </c>
      <c r="M57" s="80">
        <f t="shared" si="3"/>
        <v>104.87916096671226</v>
      </c>
      <c r="N57" s="105">
        <v>544300</v>
      </c>
      <c r="O57" s="80">
        <f t="shared" si="4"/>
        <v>104.67307692307692</v>
      </c>
      <c r="P57" s="105">
        <v>1983</v>
      </c>
      <c r="Q57" s="92">
        <f t="shared" si="5"/>
        <v>96.920821114369502</v>
      </c>
      <c r="R57" s="108">
        <v>39060</v>
      </c>
      <c r="S57" s="80">
        <f t="shared" si="6"/>
        <v>117.7925211097708</v>
      </c>
      <c r="T57" s="105">
        <v>119300</v>
      </c>
      <c r="U57" s="92">
        <f t="shared" si="7"/>
        <v>88.698884758364315</v>
      </c>
    </row>
    <row r="58" spans="1:21" ht="12" hidden="1" customHeight="1">
      <c r="B58" s="46" t="s">
        <v>8</v>
      </c>
      <c r="C58" s="141" t="s">
        <v>42</v>
      </c>
      <c r="D58" s="151">
        <v>40550</v>
      </c>
      <c r="E58" s="71">
        <f t="shared" si="0"/>
        <v>125.46410891089108</v>
      </c>
      <c r="F58" s="111">
        <v>132100</v>
      </c>
      <c r="G58" s="71">
        <f t="shared" si="1"/>
        <v>96.282798833819243</v>
      </c>
      <c r="H58" s="112">
        <v>134300</v>
      </c>
      <c r="I58" s="71">
        <f t="shared" si="2"/>
        <v>109.36482084690553</v>
      </c>
      <c r="J58" s="111">
        <v>241500</v>
      </c>
      <c r="K58" s="75">
        <f t="shared" si="8"/>
        <v>110.27397260273972</v>
      </c>
      <c r="L58" s="113">
        <v>454500</v>
      </c>
      <c r="M58" s="71">
        <f t="shared" si="3"/>
        <v>102.64227642276423</v>
      </c>
      <c r="N58" s="111">
        <v>533100</v>
      </c>
      <c r="O58" s="71">
        <f t="shared" si="4"/>
        <v>102.59815242494226</v>
      </c>
      <c r="P58" s="111">
        <v>2148</v>
      </c>
      <c r="Q58" s="82">
        <f t="shared" si="5"/>
        <v>101.94589463692454</v>
      </c>
      <c r="R58" s="83" t="s">
        <v>50</v>
      </c>
      <c r="S58" s="83" t="s">
        <v>50</v>
      </c>
      <c r="T58" s="83" t="s">
        <v>50</v>
      </c>
      <c r="U58" s="84" t="s">
        <v>50</v>
      </c>
    </row>
    <row r="59" spans="1:21" ht="12" hidden="1" customHeight="1">
      <c r="B59" s="42" t="s">
        <v>9</v>
      </c>
      <c r="C59" s="142" t="s">
        <v>9</v>
      </c>
      <c r="D59" s="149">
        <v>46280</v>
      </c>
      <c r="E59" s="71">
        <f t="shared" si="0"/>
        <v>121.46981627296587</v>
      </c>
      <c r="F59" s="74">
        <v>125500</v>
      </c>
      <c r="G59" s="71">
        <f t="shared" si="1"/>
        <v>90.352771778257733</v>
      </c>
      <c r="H59" s="77">
        <v>131400</v>
      </c>
      <c r="I59" s="71">
        <f t="shared" si="2"/>
        <v>104.28571428571429</v>
      </c>
      <c r="J59" s="74">
        <v>249400</v>
      </c>
      <c r="K59" s="75">
        <f t="shared" si="8"/>
        <v>111.83856502242153</v>
      </c>
      <c r="L59" s="76">
        <v>455300</v>
      </c>
      <c r="M59" s="71">
        <f t="shared" si="3"/>
        <v>102.82294489611563</v>
      </c>
      <c r="N59" s="74">
        <v>536800</v>
      </c>
      <c r="O59" s="71">
        <f t="shared" si="4"/>
        <v>104.09152608105488</v>
      </c>
      <c r="P59" s="74">
        <v>2140</v>
      </c>
      <c r="Q59" s="82">
        <f t="shared" si="5"/>
        <v>112.45401996847085</v>
      </c>
      <c r="R59" s="85" t="s">
        <v>49</v>
      </c>
      <c r="S59" s="86" t="s">
        <v>49</v>
      </c>
      <c r="T59" s="87" t="s">
        <v>49</v>
      </c>
      <c r="U59" s="88" t="s">
        <v>49</v>
      </c>
    </row>
    <row r="60" spans="1:21" ht="12" hidden="1" customHeight="1">
      <c r="B60" s="42" t="s">
        <v>10</v>
      </c>
      <c r="C60" s="142" t="s">
        <v>10</v>
      </c>
      <c r="D60" s="149">
        <v>50410</v>
      </c>
      <c r="E60" s="71">
        <f t="shared" si="0"/>
        <v>116.85210941121929</v>
      </c>
      <c r="F60" s="74">
        <v>129900</v>
      </c>
      <c r="G60" s="71">
        <f t="shared" si="1"/>
        <v>89.709944751381215</v>
      </c>
      <c r="H60" s="77">
        <v>123000</v>
      </c>
      <c r="I60" s="71">
        <f t="shared" si="2"/>
        <v>103.27455919395464</v>
      </c>
      <c r="J60" s="74">
        <v>244500</v>
      </c>
      <c r="K60" s="75">
        <f t="shared" si="8"/>
        <v>110.68356722498869</v>
      </c>
      <c r="L60" s="76">
        <v>454100</v>
      </c>
      <c r="M60" s="71">
        <f t="shared" si="3"/>
        <v>102.25174510245441</v>
      </c>
      <c r="N60" s="74">
        <v>536700</v>
      </c>
      <c r="O60" s="71">
        <f t="shared" si="4"/>
        <v>104.70152165431135</v>
      </c>
      <c r="P60" s="74">
        <v>2213</v>
      </c>
      <c r="Q60" s="82">
        <f t="shared" si="5"/>
        <v>111.43001007049345</v>
      </c>
      <c r="R60" s="85" t="s">
        <v>49</v>
      </c>
      <c r="S60" s="86" t="s">
        <v>49</v>
      </c>
      <c r="T60" s="87" t="s">
        <v>49</v>
      </c>
      <c r="U60" s="88" t="s">
        <v>49</v>
      </c>
    </row>
    <row r="61" spans="1:21" ht="12" hidden="1" customHeight="1">
      <c r="B61" s="42" t="s">
        <v>11</v>
      </c>
      <c r="C61" s="142" t="s">
        <v>11</v>
      </c>
      <c r="D61" s="149">
        <v>51070</v>
      </c>
      <c r="E61" s="71">
        <f t="shared" si="0"/>
        <v>114.94485707855053</v>
      </c>
      <c r="F61" s="74">
        <v>138500</v>
      </c>
      <c r="G61" s="71">
        <f t="shared" si="1"/>
        <v>90.641361256544499</v>
      </c>
      <c r="H61" s="77">
        <v>124100</v>
      </c>
      <c r="I61" s="71">
        <f t="shared" si="2"/>
        <v>104.46127946127946</v>
      </c>
      <c r="J61" s="74">
        <v>242800</v>
      </c>
      <c r="K61" s="75">
        <f t="shared" si="8"/>
        <v>103.982869379015</v>
      </c>
      <c r="L61" s="76">
        <v>446200</v>
      </c>
      <c r="M61" s="71">
        <f t="shared" si="3"/>
        <v>102.59829845941594</v>
      </c>
      <c r="N61" s="74">
        <v>534800</v>
      </c>
      <c r="O61" s="71">
        <f t="shared" si="4"/>
        <v>104.29017160686426</v>
      </c>
      <c r="P61" s="74">
        <v>2160</v>
      </c>
      <c r="Q61" s="82">
        <f t="shared" si="5"/>
        <v>105.62347188264059</v>
      </c>
      <c r="R61" s="85" t="s">
        <v>49</v>
      </c>
      <c r="S61" s="86" t="s">
        <v>49</v>
      </c>
      <c r="T61" s="87" t="s">
        <v>49</v>
      </c>
      <c r="U61" s="88" t="s">
        <v>49</v>
      </c>
    </row>
    <row r="62" spans="1:21" ht="12" hidden="1" customHeight="1">
      <c r="B62" s="43">
        <v>5</v>
      </c>
      <c r="C62" s="142" t="s">
        <v>16</v>
      </c>
      <c r="D62" s="149">
        <v>49580</v>
      </c>
      <c r="E62" s="71">
        <f t="shared" si="0"/>
        <v>110.22676745220097</v>
      </c>
      <c r="F62" s="74">
        <v>136400</v>
      </c>
      <c r="G62" s="71">
        <f t="shared" si="1"/>
        <v>88.170652876535229</v>
      </c>
      <c r="H62" s="77">
        <v>118600</v>
      </c>
      <c r="I62" s="71">
        <f t="shared" si="2"/>
        <v>97.693574958813826</v>
      </c>
      <c r="J62" s="74">
        <v>234800</v>
      </c>
      <c r="K62" s="75">
        <f t="shared" si="8"/>
        <v>89.892802450229709</v>
      </c>
      <c r="L62" s="76">
        <v>434200</v>
      </c>
      <c r="M62" s="71">
        <f t="shared" si="3"/>
        <v>98.235294117647058</v>
      </c>
      <c r="N62" s="74">
        <v>519700</v>
      </c>
      <c r="O62" s="71">
        <f t="shared" si="4"/>
        <v>101.56341606410007</v>
      </c>
      <c r="P62" s="74">
        <v>2151</v>
      </c>
      <c r="Q62" s="82">
        <f t="shared" si="5"/>
        <v>96.891891891891888</v>
      </c>
      <c r="R62" s="85" t="s">
        <v>49</v>
      </c>
      <c r="S62" s="86" t="s">
        <v>49</v>
      </c>
      <c r="T62" s="87" t="s">
        <v>49</v>
      </c>
      <c r="U62" s="88" t="s">
        <v>49</v>
      </c>
    </row>
    <row r="63" spans="1:21" ht="12" hidden="1" customHeight="1">
      <c r="B63" s="43">
        <v>6</v>
      </c>
      <c r="C63" s="142" t="s">
        <v>17</v>
      </c>
      <c r="D63" s="149">
        <v>49470</v>
      </c>
      <c r="E63" s="71">
        <f t="shared" ref="E63:E126" si="9">D63/D51*100</f>
        <v>100.2228525121556</v>
      </c>
      <c r="F63" s="74">
        <v>118600</v>
      </c>
      <c r="G63" s="71">
        <f t="shared" ref="G63:G126" si="10">F63/F51*100</f>
        <v>76.913099870298325</v>
      </c>
      <c r="H63" s="77">
        <v>108200</v>
      </c>
      <c r="I63" s="71">
        <f t="shared" si="2"/>
        <v>94.168842471714527</v>
      </c>
      <c r="J63" s="74">
        <v>229700</v>
      </c>
      <c r="K63" s="75">
        <f t="shared" si="8"/>
        <v>97.869620792501067</v>
      </c>
      <c r="L63" s="76">
        <v>433000</v>
      </c>
      <c r="M63" s="71">
        <f t="shared" si="3"/>
        <v>101.21552127162225</v>
      </c>
      <c r="N63" s="74">
        <v>512600</v>
      </c>
      <c r="O63" s="71">
        <f t="shared" si="4"/>
        <v>102.7048687637748</v>
      </c>
      <c r="P63" s="74">
        <v>2165</v>
      </c>
      <c r="Q63" s="82">
        <f t="shared" si="5"/>
        <v>101.21552127162225</v>
      </c>
      <c r="R63" s="85" t="s">
        <v>49</v>
      </c>
      <c r="S63" s="86" t="s">
        <v>49</v>
      </c>
      <c r="T63" s="87" t="s">
        <v>49</v>
      </c>
      <c r="U63" s="88" t="s">
        <v>49</v>
      </c>
    </row>
    <row r="64" spans="1:21" ht="12" hidden="1" customHeight="1">
      <c r="B64" s="47" t="s">
        <v>18</v>
      </c>
      <c r="C64" s="142" t="s">
        <v>18</v>
      </c>
      <c r="D64" s="149">
        <v>45510</v>
      </c>
      <c r="E64" s="71">
        <f t="shared" si="9"/>
        <v>100.50795053003534</v>
      </c>
      <c r="F64" s="74">
        <v>122400</v>
      </c>
      <c r="G64" s="71">
        <f t="shared" si="10"/>
        <v>86.624203821656053</v>
      </c>
      <c r="H64" s="77">
        <v>104300</v>
      </c>
      <c r="I64" s="71">
        <f t="shared" si="2"/>
        <v>94.04869251577999</v>
      </c>
      <c r="J64" s="74">
        <v>213500</v>
      </c>
      <c r="K64" s="75">
        <f t="shared" si="8"/>
        <v>90.160472972972968</v>
      </c>
      <c r="L64" s="76">
        <v>433100</v>
      </c>
      <c r="M64" s="71">
        <f t="shared" si="3"/>
        <v>102.14622641509435</v>
      </c>
      <c r="N64" s="74">
        <v>510800</v>
      </c>
      <c r="O64" s="71">
        <f t="shared" si="4"/>
        <v>103.50557244174266</v>
      </c>
      <c r="P64" s="74">
        <v>2212</v>
      </c>
      <c r="Q64" s="82">
        <f t="shared" si="5"/>
        <v>105.83732057416269</v>
      </c>
      <c r="R64" s="85" t="s">
        <v>49</v>
      </c>
      <c r="S64" s="86" t="s">
        <v>49</v>
      </c>
      <c r="T64" s="87" t="s">
        <v>49</v>
      </c>
      <c r="U64" s="88" t="s">
        <v>49</v>
      </c>
    </row>
    <row r="65" spans="1:21" ht="12" hidden="1" customHeight="1">
      <c r="B65" s="47" t="s">
        <v>15</v>
      </c>
      <c r="C65" s="142" t="s">
        <v>15</v>
      </c>
      <c r="D65" s="149">
        <v>27480</v>
      </c>
      <c r="E65" s="71">
        <f t="shared" si="9"/>
        <v>87.182741116751274</v>
      </c>
      <c r="F65" s="74">
        <v>104000</v>
      </c>
      <c r="G65" s="71">
        <f t="shared" si="10"/>
        <v>80.620155038759691</v>
      </c>
      <c r="H65" s="77">
        <v>97490</v>
      </c>
      <c r="I65" s="71">
        <f t="shared" si="2"/>
        <v>88.707916287534118</v>
      </c>
      <c r="J65" s="74">
        <v>191300</v>
      </c>
      <c r="K65" s="75">
        <f t="shared" si="8"/>
        <v>88.605836035201477</v>
      </c>
      <c r="L65" s="76">
        <v>441800</v>
      </c>
      <c r="M65" s="71">
        <f t="shared" si="3"/>
        <v>102.55338904363973</v>
      </c>
      <c r="N65" s="74">
        <v>520000</v>
      </c>
      <c r="O65" s="71">
        <f t="shared" si="4"/>
        <v>103.68893320039881</v>
      </c>
      <c r="P65" s="74">
        <v>2090</v>
      </c>
      <c r="Q65" s="82">
        <f t="shared" si="5"/>
        <v>104.91967871485943</v>
      </c>
      <c r="R65" s="85" t="s">
        <v>49</v>
      </c>
      <c r="S65" s="86" t="s">
        <v>49</v>
      </c>
      <c r="T65" s="87" t="s">
        <v>49</v>
      </c>
      <c r="U65" s="88" t="s">
        <v>49</v>
      </c>
    </row>
    <row r="66" spans="1:21" ht="12" hidden="1" customHeight="1">
      <c r="B66" s="47" t="s">
        <v>19</v>
      </c>
      <c r="C66" s="142" t="s">
        <v>19</v>
      </c>
      <c r="D66" s="149">
        <v>22160</v>
      </c>
      <c r="E66" s="71">
        <f t="shared" si="9"/>
        <v>84.29060479269684</v>
      </c>
      <c r="F66" s="74">
        <v>96740</v>
      </c>
      <c r="G66" s="71">
        <f t="shared" si="10"/>
        <v>75.167055167055167</v>
      </c>
      <c r="H66" s="77">
        <v>94110</v>
      </c>
      <c r="I66" s="71">
        <f t="shared" si="2"/>
        <v>82.120418848167546</v>
      </c>
      <c r="J66" s="74">
        <v>202900</v>
      </c>
      <c r="K66" s="75">
        <f t="shared" si="8"/>
        <v>89.778761061946895</v>
      </c>
      <c r="L66" s="76">
        <v>443900</v>
      </c>
      <c r="M66" s="71">
        <f t="shared" si="3"/>
        <v>100.79473206176203</v>
      </c>
      <c r="N66" s="74">
        <v>527500</v>
      </c>
      <c r="O66" s="71">
        <f t="shared" si="4"/>
        <v>103.89994090998623</v>
      </c>
      <c r="P66" s="74">
        <v>2011</v>
      </c>
      <c r="Q66" s="82">
        <f t="shared" si="5"/>
        <v>99.950298210735582</v>
      </c>
      <c r="R66" s="85" t="s">
        <v>49</v>
      </c>
      <c r="S66" s="86" t="s">
        <v>49</v>
      </c>
      <c r="T66" s="87" t="s">
        <v>49</v>
      </c>
      <c r="U66" s="88" t="s">
        <v>49</v>
      </c>
    </row>
    <row r="67" spans="1:21" ht="12" hidden="1" customHeight="1">
      <c r="B67" s="47" t="s">
        <v>20</v>
      </c>
      <c r="C67" s="142" t="s">
        <v>20</v>
      </c>
      <c r="D67" s="149">
        <v>18640</v>
      </c>
      <c r="E67" s="71">
        <f t="shared" si="9"/>
        <v>59.419827861013708</v>
      </c>
      <c r="F67" s="74">
        <v>72660</v>
      </c>
      <c r="G67" s="71">
        <f t="shared" si="10"/>
        <v>59.508599508599517</v>
      </c>
      <c r="H67" s="77">
        <v>90780</v>
      </c>
      <c r="I67" s="71">
        <f t="shared" si="2"/>
        <v>76.60759493670885</v>
      </c>
      <c r="J67" s="74">
        <v>194600</v>
      </c>
      <c r="K67" s="75">
        <f t="shared" si="8"/>
        <v>88.535031847133766</v>
      </c>
      <c r="L67" s="76">
        <v>438000</v>
      </c>
      <c r="M67" s="71">
        <f t="shared" si="3"/>
        <v>98.140264396146094</v>
      </c>
      <c r="N67" s="74">
        <v>526800</v>
      </c>
      <c r="O67" s="71">
        <f t="shared" si="4"/>
        <v>102.27140361094933</v>
      </c>
      <c r="P67" s="74">
        <v>1946</v>
      </c>
      <c r="Q67" s="82">
        <f t="shared" si="5"/>
        <v>101.2486992715921</v>
      </c>
      <c r="R67" s="85" t="s">
        <v>49</v>
      </c>
      <c r="S67" s="86" t="s">
        <v>49</v>
      </c>
      <c r="T67" s="87" t="s">
        <v>49</v>
      </c>
      <c r="U67" s="88" t="s">
        <v>49</v>
      </c>
    </row>
    <row r="68" spans="1:21" ht="12" hidden="1" customHeight="1">
      <c r="B68" s="47" t="s">
        <v>21</v>
      </c>
      <c r="C68" s="142" t="s">
        <v>21</v>
      </c>
      <c r="D68" s="149">
        <v>20460</v>
      </c>
      <c r="E68" s="71">
        <f t="shared" si="9"/>
        <v>57.134878525551528</v>
      </c>
      <c r="F68" s="74">
        <v>79630</v>
      </c>
      <c r="G68" s="71">
        <f t="shared" si="10"/>
        <v>63.908507223113965</v>
      </c>
      <c r="H68" s="77">
        <v>103000</v>
      </c>
      <c r="I68" s="71">
        <f t="shared" si="2"/>
        <v>83.876221498371336</v>
      </c>
      <c r="J68" s="74">
        <v>193600</v>
      </c>
      <c r="K68" s="75">
        <f t="shared" si="8"/>
        <v>84.5414847161572</v>
      </c>
      <c r="L68" s="76">
        <v>441700</v>
      </c>
      <c r="M68" s="71">
        <f t="shared" si="3"/>
        <v>94.989247311827967</v>
      </c>
      <c r="N68" s="74">
        <v>519900</v>
      </c>
      <c r="O68" s="71">
        <f t="shared" si="4"/>
        <v>97.377786102266342</v>
      </c>
      <c r="P68" s="74">
        <v>1917</v>
      </c>
      <c r="Q68" s="82">
        <f t="shared" si="5"/>
        <v>93.466601657727935</v>
      </c>
      <c r="R68" s="85" t="s">
        <v>49</v>
      </c>
      <c r="S68" s="86" t="s">
        <v>49</v>
      </c>
      <c r="T68" s="87" t="s">
        <v>49</v>
      </c>
      <c r="U68" s="88" t="s">
        <v>49</v>
      </c>
    </row>
    <row r="69" spans="1:21" ht="12" hidden="1" customHeight="1">
      <c r="B69" s="45" t="s">
        <v>22</v>
      </c>
      <c r="C69" s="143" t="s">
        <v>22</v>
      </c>
      <c r="D69" s="150">
        <v>20450</v>
      </c>
      <c r="E69" s="80">
        <f t="shared" si="9"/>
        <v>55.390032502708564</v>
      </c>
      <c r="F69" s="105">
        <v>74060</v>
      </c>
      <c r="G69" s="80">
        <f t="shared" si="10"/>
        <v>61.409618573797673</v>
      </c>
      <c r="H69" s="79">
        <v>103900</v>
      </c>
      <c r="I69" s="80">
        <f t="shared" si="2"/>
        <v>78.296910324039175</v>
      </c>
      <c r="J69" s="105">
        <v>181800</v>
      </c>
      <c r="K69" s="110">
        <f t="shared" si="8"/>
        <v>80.406899601946051</v>
      </c>
      <c r="L69" s="108">
        <v>432500</v>
      </c>
      <c r="M69" s="80">
        <f t="shared" si="3"/>
        <v>94.021739130434781</v>
      </c>
      <c r="N69" s="105">
        <v>522000</v>
      </c>
      <c r="O69" s="80">
        <f t="shared" si="4"/>
        <v>95.902994672055854</v>
      </c>
      <c r="P69" s="105">
        <v>1948</v>
      </c>
      <c r="Q69" s="92">
        <f t="shared" si="5"/>
        <v>98.234997478567834</v>
      </c>
      <c r="R69" s="114" t="s">
        <v>49</v>
      </c>
      <c r="S69" s="94" t="s">
        <v>49</v>
      </c>
      <c r="T69" s="115" t="s">
        <v>49</v>
      </c>
      <c r="U69" s="95" t="s">
        <v>49</v>
      </c>
    </row>
    <row r="70" spans="1:21" ht="12" hidden="1" customHeight="1">
      <c r="A70" s="67"/>
      <c r="B70" s="48" t="s">
        <v>12</v>
      </c>
      <c r="C70" s="141" t="s">
        <v>43</v>
      </c>
      <c r="D70" s="151">
        <v>20780</v>
      </c>
      <c r="E70" s="70">
        <f t="shared" si="9"/>
        <v>51.245376078914916</v>
      </c>
      <c r="F70" s="111">
        <v>73090</v>
      </c>
      <c r="G70" s="70">
        <f t="shared" si="10"/>
        <v>55.32929598788796</v>
      </c>
      <c r="H70" s="112">
        <v>98900</v>
      </c>
      <c r="I70" s="70">
        <f t="shared" si="2"/>
        <v>73.641102010424419</v>
      </c>
      <c r="J70" s="111">
        <v>192900</v>
      </c>
      <c r="K70" s="72">
        <f t="shared" si="8"/>
        <v>79.875776397515523</v>
      </c>
      <c r="L70" s="113">
        <v>428600</v>
      </c>
      <c r="M70" s="70">
        <f t="shared" si="3"/>
        <v>94.301430143014301</v>
      </c>
      <c r="N70" s="111">
        <v>512800</v>
      </c>
      <c r="O70" s="70">
        <f t="shared" si="4"/>
        <v>96.19208403676609</v>
      </c>
      <c r="P70" s="111">
        <v>1838</v>
      </c>
      <c r="Q70" s="89">
        <f t="shared" si="5"/>
        <v>85.567970204841714</v>
      </c>
      <c r="R70" s="83" t="s">
        <v>50</v>
      </c>
      <c r="S70" s="83" t="s">
        <v>50</v>
      </c>
      <c r="T70" s="83" t="s">
        <v>50</v>
      </c>
      <c r="U70" s="84" t="s">
        <v>50</v>
      </c>
    </row>
    <row r="71" spans="1:21" ht="12" hidden="1" customHeight="1">
      <c r="A71" s="67"/>
      <c r="B71" s="47" t="s">
        <v>9</v>
      </c>
      <c r="C71" s="142" t="s">
        <v>9</v>
      </c>
      <c r="D71" s="149">
        <v>26460</v>
      </c>
      <c r="E71" s="71">
        <f t="shared" si="9"/>
        <v>57.173725151253244</v>
      </c>
      <c r="F71" s="74">
        <v>73870</v>
      </c>
      <c r="G71" s="71">
        <f t="shared" si="10"/>
        <v>58.860557768924302</v>
      </c>
      <c r="H71" s="77">
        <v>102100</v>
      </c>
      <c r="I71" s="71">
        <f t="shared" si="2"/>
        <v>77.701674277016735</v>
      </c>
      <c r="J71" s="74">
        <v>188600</v>
      </c>
      <c r="K71" s="75">
        <f t="shared" si="8"/>
        <v>75.621491579791495</v>
      </c>
      <c r="L71" s="76">
        <v>421700</v>
      </c>
      <c r="M71" s="71">
        <f t="shared" si="3"/>
        <v>92.620250384361952</v>
      </c>
      <c r="N71" s="74">
        <v>509500</v>
      </c>
      <c r="O71" s="71">
        <f t="shared" si="4"/>
        <v>94.914307004470942</v>
      </c>
      <c r="P71" s="74">
        <v>1919</v>
      </c>
      <c r="Q71" s="82">
        <f t="shared" si="5"/>
        <v>89.672897196261687</v>
      </c>
      <c r="R71" s="85" t="s">
        <v>49</v>
      </c>
      <c r="S71" s="86" t="s">
        <v>49</v>
      </c>
      <c r="T71" s="87" t="s">
        <v>49</v>
      </c>
      <c r="U71" s="88" t="s">
        <v>49</v>
      </c>
    </row>
    <row r="72" spans="1:21" ht="12" hidden="1" customHeight="1">
      <c r="A72" s="67"/>
      <c r="B72" s="47" t="s">
        <v>10</v>
      </c>
      <c r="C72" s="142" t="s">
        <v>10</v>
      </c>
      <c r="D72" s="149">
        <v>31750</v>
      </c>
      <c r="E72" s="71">
        <f t="shared" si="9"/>
        <v>62.983535012894265</v>
      </c>
      <c r="F72" s="74">
        <v>81080</v>
      </c>
      <c r="G72" s="71">
        <f t="shared" si="10"/>
        <v>62.417244033872208</v>
      </c>
      <c r="H72" s="77">
        <v>100400</v>
      </c>
      <c r="I72" s="71">
        <f t="shared" si="2"/>
        <v>81.626016260162601</v>
      </c>
      <c r="J72" s="74">
        <v>194300</v>
      </c>
      <c r="K72" s="75">
        <f t="shared" si="8"/>
        <v>79.468302658486706</v>
      </c>
      <c r="L72" s="76">
        <v>420100</v>
      </c>
      <c r="M72" s="71">
        <f t="shared" si="3"/>
        <v>92.512662409160967</v>
      </c>
      <c r="N72" s="74">
        <v>492600</v>
      </c>
      <c r="O72" s="71">
        <f t="shared" si="4"/>
        <v>91.783119060927902</v>
      </c>
      <c r="P72" s="74">
        <v>1984</v>
      </c>
      <c r="Q72" s="82">
        <f t="shared" si="5"/>
        <v>89.652056032535015</v>
      </c>
      <c r="R72" s="85" t="s">
        <v>49</v>
      </c>
      <c r="S72" s="86" t="s">
        <v>49</v>
      </c>
      <c r="T72" s="87" t="s">
        <v>49</v>
      </c>
      <c r="U72" s="88" t="s">
        <v>49</v>
      </c>
    </row>
    <row r="73" spans="1:21" ht="12" hidden="1" customHeight="1">
      <c r="A73" s="67"/>
      <c r="B73" s="47" t="s">
        <v>11</v>
      </c>
      <c r="C73" s="142" t="s">
        <v>11</v>
      </c>
      <c r="D73" s="149">
        <v>32410</v>
      </c>
      <c r="E73" s="71">
        <f t="shared" si="9"/>
        <v>63.461915018601921</v>
      </c>
      <c r="F73" s="74">
        <v>86980</v>
      </c>
      <c r="G73" s="71">
        <f t="shared" si="10"/>
        <v>62.801444043321297</v>
      </c>
      <c r="H73" s="77">
        <v>99060</v>
      </c>
      <c r="I73" s="71">
        <f t="shared" si="2"/>
        <v>79.822723609991939</v>
      </c>
      <c r="J73" s="74">
        <v>190700</v>
      </c>
      <c r="K73" s="75">
        <f t="shared" si="8"/>
        <v>78.542009884678748</v>
      </c>
      <c r="L73" s="76">
        <v>385200</v>
      </c>
      <c r="M73" s="71">
        <f t="shared" si="3"/>
        <v>86.329000448229493</v>
      </c>
      <c r="N73" s="74">
        <v>470000</v>
      </c>
      <c r="O73" s="71">
        <f t="shared" si="4"/>
        <v>87.88332086761406</v>
      </c>
      <c r="P73" s="74">
        <v>2071</v>
      </c>
      <c r="Q73" s="82">
        <f t="shared" si="5"/>
        <v>95.879629629629619</v>
      </c>
      <c r="R73" s="85" t="s">
        <v>49</v>
      </c>
      <c r="S73" s="86" t="s">
        <v>49</v>
      </c>
      <c r="T73" s="87" t="s">
        <v>49</v>
      </c>
      <c r="U73" s="88" t="s">
        <v>49</v>
      </c>
    </row>
    <row r="74" spans="1:21" ht="12" hidden="1" customHeight="1">
      <c r="A74" s="67"/>
      <c r="B74" s="47" t="s">
        <v>16</v>
      </c>
      <c r="C74" s="142" t="s">
        <v>16</v>
      </c>
      <c r="D74" s="149">
        <v>32980</v>
      </c>
      <c r="E74" s="71">
        <f t="shared" si="9"/>
        <v>66.518757563533683</v>
      </c>
      <c r="F74" s="74">
        <v>81190</v>
      </c>
      <c r="G74" s="71">
        <f t="shared" si="10"/>
        <v>59.523460410557185</v>
      </c>
      <c r="H74" s="77">
        <v>99660</v>
      </c>
      <c r="I74" s="71">
        <f t="shared" si="2"/>
        <v>84.030354131534565</v>
      </c>
      <c r="J74" s="74">
        <v>173400</v>
      </c>
      <c r="K74" s="75">
        <f t="shared" si="8"/>
        <v>73.850085178875631</v>
      </c>
      <c r="L74" s="76">
        <v>381600</v>
      </c>
      <c r="M74" s="71">
        <f t="shared" si="3"/>
        <v>87.885766927683093</v>
      </c>
      <c r="N74" s="74">
        <v>450600</v>
      </c>
      <c r="O74" s="71">
        <f t="shared" si="4"/>
        <v>86.703867615932268</v>
      </c>
      <c r="P74" s="74">
        <v>2117</v>
      </c>
      <c r="Q74" s="82">
        <f t="shared" si="5"/>
        <v>98.41933984193399</v>
      </c>
      <c r="R74" s="85" t="s">
        <v>49</v>
      </c>
      <c r="S74" s="86" t="s">
        <v>49</v>
      </c>
      <c r="T74" s="87" t="s">
        <v>49</v>
      </c>
      <c r="U74" s="88" t="s">
        <v>49</v>
      </c>
    </row>
    <row r="75" spans="1:21" ht="12" hidden="1" customHeight="1">
      <c r="A75" s="67"/>
      <c r="B75" s="47" t="s">
        <v>17</v>
      </c>
      <c r="C75" s="142" t="s">
        <v>17</v>
      </c>
      <c r="D75" s="149">
        <v>40950</v>
      </c>
      <c r="E75" s="71">
        <f t="shared" si="9"/>
        <v>82.777440873256509</v>
      </c>
      <c r="F75" s="74">
        <v>78430</v>
      </c>
      <c r="G75" s="71">
        <f t="shared" si="10"/>
        <v>66.129848229342329</v>
      </c>
      <c r="H75" s="77">
        <v>103400</v>
      </c>
      <c r="I75" s="71">
        <f t="shared" si="2"/>
        <v>95.563770794824393</v>
      </c>
      <c r="J75" s="74">
        <v>155100</v>
      </c>
      <c r="K75" s="75">
        <f t="shared" si="8"/>
        <v>67.522855898998685</v>
      </c>
      <c r="L75" s="76">
        <v>368400</v>
      </c>
      <c r="M75" s="71">
        <f t="shared" si="3"/>
        <v>85.080831408775978</v>
      </c>
      <c r="N75" s="74">
        <v>422400</v>
      </c>
      <c r="O75" s="71">
        <f t="shared" si="4"/>
        <v>82.403433476394852</v>
      </c>
      <c r="P75" s="74">
        <v>2226</v>
      </c>
      <c r="Q75" s="82">
        <f t="shared" si="5"/>
        <v>102.81755196304849</v>
      </c>
      <c r="R75" s="85" t="s">
        <v>49</v>
      </c>
      <c r="S75" s="86" t="s">
        <v>49</v>
      </c>
      <c r="T75" s="87" t="s">
        <v>49</v>
      </c>
      <c r="U75" s="88" t="s">
        <v>49</v>
      </c>
    </row>
    <row r="76" spans="1:21" ht="12" hidden="1" customHeight="1">
      <c r="A76" s="67"/>
      <c r="B76" s="47" t="s">
        <v>18</v>
      </c>
      <c r="C76" s="142" t="s">
        <v>18</v>
      </c>
      <c r="D76" s="149">
        <v>30180</v>
      </c>
      <c r="E76" s="71">
        <f t="shared" si="9"/>
        <v>66.315095583388256</v>
      </c>
      <c r="F76" s="74">
        <v>75180</v>
      </c>
      <c r="G76" s="71">
        <f t="shared" si="10"/>
        <v>61.421568627450981</v>
      </c>
      <c r="H76" s="77">
        <v>97240</v>
      </c>
      <c r="I76" s="71">
        <f t="shared" si="2"/>
        <v>93.231064237775655</v>
      </c>
      <c r="J76" s="74">
        <v>144200</v>
      </c>
      <c r="K76" s="75">
        <f t="shared" si="8"/>
        <v>67.540983606557376</v>
      </c>
      <c r="L76" s="76">
        <v>347000</v>
      </c>
      <c r="M76" s="71">
        <f t="shared" si="3"/>
        <v>80.120064650196255</v>
      </c>
      <c r="N76" s="74">
        <v>402100</v>
      </c>
      <c r="O76" s="71">
        <f t="shared" si="4"/>
        <v>78.719655442443226</v>
      </c>
      <c r="P76" s="74">
        <v>2334</v>
      </c>
      <c r="Q76" s="82">
        <f t="shared" si="5"/>
        <v>105.51537070524412</v>
      </c>
      <c r="R76" s="85" t="s">
        <v>49</v>
      </c>
      <c r="S76" s="86" t="s">
        <v>49</v>
      </c>
      <c r="T76" s="87" t="s">
        <v>49</v>
      </c>
      <c r="U76" s="88" t="s">
        <v>49</v>
      </c>
    </row>
    <row r="77" spans="1:21" ht="12" hidden="1" customHeight="1">
      <c r="A77" s="67"/>
      <c r="B77" s="47" t="s">
        <v>15</v>
      </c>
      <c r="C77" s="142" t="s">
        <v>15</v>
      </c>
      <c r="D77" s="149">
        <v>28140</v>
      </c>
      <c r="E77" s="71">
        <f t="shared" si="9"/>
        <v>102.40174672489081</v>
      </c>
      <c r="F77" s="74">
        <v>73270</v>
      </c>
      <c r="G77" s="71">
        <f t="shared" si="10"/>
        <v>70.451923076923066</v>
      </c>
      <c r="H77" s="77">
        <v>91520</v>
      </c>
      <c r="I77" s="71">
        <f t="shared" si="2"/>
        <v>93.876295004615855</v>
      </c>
      <c r="J77" s="74">
        <v>138200</v>
      </c>
      <c r="K77" s="75">
        <f t="shared" si="8"/>
        <v>72.24255096706743</v>
      </c>
      <c r="L77" s="76">
        <v>351500</v>
      </c>
      <c r="M77" s="71">
        <f t="shared" si="3"/>
        <v>79.560887279311913</v>
      </c>
      <c r="N77" s="74">
        <v>405200</v>
      </c>
      <c r="O77" s="71">
        <f t="shared" si="4"/>
        <v>77.923076923076934</v>
      </c>
      <c r="P77" s="74">
        <v>2095</v>
      </c>
      <c r="Q77" s="82">
        <f t="shared" si="5"/>
        <v>100.23923444976077</v>
      </c>
      <c r="R77" s="85" t="s">
        <v>49</v>
      </c>
      <c r="S77" s="86" t="s">
        <v>49</v>
      </c>
      <c r="T77" s="87" t="s">
        <v>49</v>
      </c>
      <c r="U77" s="88" t="s">
        <v>49</v>
      </c>
    </row>
    <row r="78" spans="1:21" ht="12" hidden="1" customHeight="1">
      <c r="A78" s="67"/>
      <c r="B78" s="47" t="s">
        <v>19</v>
      </c>
      <c r="C78" s="142" t="s">
        <v>19</v>
      </c>
      <c r="D78" s="149">
        <v>20090</v>
      </c>
      <c r="E78" s="71">
        <f t="shared" si="9"/>
        <v>90.658844765342963</v>
      </c>
      <c r="F78" s="74">
        <v>67900</v>
      </c>
      <c r="G78" s="71">
        <f t="shared" si="10"/>
        <v>70.188133140376266</v>
      </c>
      <c r="H78" s="77">
        <v>86710</v>
      </c>
      <c r="I78" s="71">
        <f t="shared" si="2"/>
        <v>92.136861119965999</v>
      </c>
      <c r="J78" s="74">
        <v>137100</v>
      </c>
      <c r="K78" s="75">
        <f t="shared" si="8"/>
        <v>67.570231641202554</v>
      </c>
      <c r="L78" s="76">
        <v>355500</v>
      </c>
      <c r="M78" s="71">
        <f t="shared" si="3"/>
        <v>80.085604865960804</v>
      </c>
      <c r="N78" s="74">
        <v>420700</v>
      </c>
      <c r="O78" s="71">
        <f t="shared" si="4"/>
        <v>79.753554502369667</v>
      </c>
      <c r="P78" s="74">
        <v>2103</v>
      </c>
      <c r="Q78" s="82">
        <f t="shared" si="5"/>
        <v>104.57483838886125</v>
      </c>
      <c r="R78" s="85" t="s">
        <v>49</v>
      </c>
      <c r="S78" s="86" t="s">
        <v>49</v>
      </c>
      <c r="T78" s="87" t="s">
        <v>49</v>
      </c>
      <c r="U78" s="88" t="s">
        <v>49</v>
      </c>
    </row>
    <row r="79" spans="1:21" ht="12" hidden="1" customHeight="1">
      <c r="A79" s="67"/>
      <c r="B79" s="47" t="s">
        <v>20</v>
      </c>
      <c r="C79" s="142" t="s">
        <v>20</v>
      </c>
      <c r="D79" s="149">
        <v>18050</v>
      </c>
      <c r="E79" s="71">
        <f t="shared" si="9"/>
        <v>96.834763948497866</v>
      </c>
      <c r="F79" s="74">
        <v>57230</v>
      </c>
      <c r="G79" s="71">
        <f t="shared" si="10"/>
        <v>78.764106798788873</v>
      </c>
      <c r="H79" s="77">
        <v>89890</v>
      </c>
      <c r="I79" s="71">
        <f t="shared" si="2"/>
        <v>99.019607843137265</v>
      </c>
      <c r="J79" s="74">
        <v>130900</v>
      </c>
      <c r="K79" s="75">
        <f t="shared" si="8"/>
        <v>67.266187050359719</v>
      </c>
      <c r="L79" s="76">
        <v>328300</v>
      </c>
      <c r="M79" s="71">
        <f t="shared" si="3"/>
        <v>74.954337899543376</v>
      </c>
      <c r="N79" s="74">
        <v>396200</v>
      </c>
      <c r="O79" s="71">
        <f t="shared" si="4"/>
        <v>75.20880789673501</v>
      </c>
      <c r="P79" s="74">
        <v>1865</v>
      </c>
      <c r="Q79" s="82">
        <f t="shared" si="5"/>
        <v>95.837615621788288</v>
      </c>
      <c r="R79" s="85" t="s">
        <v>49</v>
      </c>
      <c r="S79" s="86" t="s">
        <v>49</v>
      </c>
      <c r="T79" s="87" t="s">
        <v>49</v>
      </c>
      <c r="U79" s="88" t="s">
        <v>49</v>
      </c>
    </row>
    <row r="80" spans="1:21" ht="12" hidden="1" customHeight="1">
      <c r="A80" s="67"/>
      <c r="B80" s="47" t="s">
        <v>21</v>
      </c>
      <c r="C80" s="142" t="s">
        <v>21</v>
      </c>
      <c r="D80" s="149">
        <v>21830</v>
      </c>
      <c r="E80" s="71">
        <f t="shared" si="9"/>
        <v>106.69599217986314</v>
      </c>
      <c r="F80" s="74">
        <v>63700</v>
      </c>
      <c r="G80" s="71">
        <f t="shared" si="10"/>
        <v>79.994976767549915</v>
      </c>
      <c r="H80" s="77">
        <v>87400</v>
      </c>
      <c r="I80" s="71">
        <f t="shared" si="2"/>
        <v>84.854368932038838</v>
      </c>
      <c r="J80" s="74">
        <v>134800</v>
      </c>
      <c r="K80" s="75">
        <f t="shared" si="8"/>
        <v>69.628099173553721</v>
      </c>
      <c r="L80" s="76">
        <v>331500</v>
      </c>
      <c r="M80" s="71">
        <f t="shared" si="3"/>
        <v>75.050939551731943</v>
      </c>
      <c r="N80" s="74">
        <v>407500</v>
      </c>
      <c r="O80" s="71">
        <f t="shared" si="4"/>
        <v>78.380457780342368</v>
      </c>
      <c r="P80" s="74">
        <v>1851</v>
      </c>
      <c r="Q80" s="82">
        <f t="shared" si="5"/>
        <v>96.557120500782474</v>
      </c>
      <c r="R80" s="85" t="s">
        <v>49</v>
      </c>
      <c r="S80" s="86" t="s">
        <v>49</v>
      </c>
      <c r="T80" s="87" t="s">
        <v>49</v>
      </c>
      <c r="U80" s="88" t="s">
        <v>49</v>
      </c>
    </row>
    <row r="81" spans="1:21" ht="12" hidden="1" customHeight="1">
      <c r="A81" s="67"/>
      <c r="B81" s="49" t="s">
        <v>22</v>
      </c>
      <c r="C81" s="143" t="s">
        <v>22</v>
      </c>
      <c r="D81" s="152">
        <v>23070</v>
      </c>
      <c r="E81" s="80">
        <f t="shared" si="9"/>
        <v>112.81173594132031</v>
      </c>
      <c r="F81" s="116">
        <v>68580</v>
      </c>
      <c r="G81" s="80">
        <f t="shared" si="10"/>
        <v>92.600594112881453</v>
      </c>
      <c r="H81" s="117">
        <v>99530</v>
      </c>
      <c r="I81" s="80">
        <f t="shared" si="2"/>
        <v>95.794032723772858</v>
      </c>
      <c r="J81" s="116">
        <v>152800</v>
      </c>
      <c r="K81" s="110">
        <f t="shared" si="8"/>
        <v>84.048404840484054</v>
      </c>
      <c r="L81" s="118">
        <v>333700</v>
      </c>
      <c r="M81" s="80">
        <f t="shared" si="3"/>
        <v>77.156069364161851</v>
      </c>
      <c r="N81" s="116">
        <v>417500</v>
      </c>
      <c r="O81" s="80">
        <f t="shared" si="4"/>
        <v>79.980842911877389</v>
      </c>
      <c r="P81" s="116">
        <v>1763</v>
      </c>
      <c r="Q81" s="92">
        <f t="shared" si="5"/>
        <v>90.503080082135526</v>
      </c>
      <c r="R81" s="114" t="s">
        <v>49</v>
      </c>
      <c r="S81" s="94" t="s">
        <v>49</v>
      </c>
      <c r="T81" s="115" t="s">
        <v>49</v>
      </c>
      <c r="U81" s="95" t="s">
        <v>49</v>
      </c>
    </row>
    <row r="82" spans="1:21" ht="12" hidden="1" customHeight="1">
      <c r="B82" s="47">
        <v>39814</v>
      </c>
      <c r="C82" s="141" t="s">
        <v>44</v>
      </c>
      <c r="D82" s="149">
        <v>23090</v>
      </c>
      <c r="E82" s="71">
        <f t="shared" si="9"/>
        <v>111.11645813282003</v>
      </c>
      <c r="F82" s="74">
        <v>71300</v>
      </c>
      <c r="G82" s="71">
        <f t="shared" si="10"/>
        <v>97.550964564235869</v>
      </c>
      <c r="H82" s="77">
        <v>101100</v>
      </c>
      <c r="I82" s="71">
        <f t="shared" si="2"/>
        <v>102.22446916076846</v>
      </c>
      <c r="J82" s="74">
        <v>168600</v>
      </c>
      <c r="K82" s="75">
        <f t="shared" si="8"/>
        <v>87.402799377916011</v>
      </c>
      <c r="L82" s="76">
        <v>317600</v>
      </c>
      <c r="M82" s="71">
        <f t="shared" si="3"/>
        <v>74.101726551563232</v>
      </c>
      <c r="N82" s="74">
        <v>399000</v>
      </c>
      <c r="O82" s="71">
        <f t="shared" si="4"/>
        <v>77.808112324492981</v>
      </c>
      <c r="P82" s="74">
        <v>1843</v>
      </c>
      <c r="Q82" s="82">
        <f t="shared" si="5"/>
        <v>100.27203482045701</v>
      </c>
      <c r="R82" s="83" t="s">
        <v>50</v>
      </c>
      <c r="S82" s="83" t="s">
        <v>50</v>
      </c>
      <c r="T82" s="83" t="s">
        <v>50</v>
      </c>
      <c r="U82" s="84" t="s">
        <v>50</v>
      </c>
    </row>
    <row r="83" spans="1:21" ht="12" hidden="1" customHeight="1">
      <c r="B83" s="47" t="s">
        <v>9</v>
      </c>
      <c r="C83" s="142" t="s">
        <v>9</v>
      </c>
      <c r="D83" s="149">
        <v>26510</v>
      </c>
      <c r="E83" s="71">
        <f t="shared" si="9"/>
        <v>100.18896447467876</v>
      </c>
      <c r="F83" s="74">
        <v>78470</v>
      </c>
      <c r="G83" s="71">
        <f t="shared" si="10"/>
        <v>106.22715581426831</v>
      </c>
      <c r="H83" s="77">
        <v>100000</v>
      </c>
      <c r="I83" s="71">
        <f t="shared" si="2"/>
        <v>97.943192948090115</v>
      </c>
      <c r="J83" s="74">
        <v>179400</v>
      </c>
      <c r="K83" s="75">
        <f t="shared" si="8"/>
        <v>95.121951219512198</v>
      </c>
      <c r="L83" s="76">
        <v>327300</v>
      </c>
      <c r="M83" s="71">
        <f t="shared" si="3"/>
        <v>77.614417832582404</v>
      </c>
      <c r="N83" s="74">
        <v>406600</v>
      </c>
      <c r="O83" s="71">
        <f t="shared" si="4"/>
        <v>79.803729146221798</v>
      </c>
      <c r="P83" s="74">
        <v>1877</v>
      </c>
      <c r="Q83" s="82">
        <f t="shared" si="5"/>
        <v>97.811360083376769</v>
      </c>
      <c r="R83" s="85" t="s">
        <v>49</v>
      </c>
      <c r="S83" s="86" t="s">
        <v>49</v>
      </c>
      <c r="T83" s="87" t="s">
        <v>49</v>
      </c>
      <c r="U83" s="88" t="s">
        <v>49</v>
      </c>
    </row>
    <row r="84" spans="1:21" ht="12" hidden="1" customHeight="1">
      <c r="B84" s="47" t="s">
        <v>10</v>
      </c>
      <c r="C84" s="142" t="s">
        <v>10</v>
      </c>
      <c r="D84" s="149">
        <v>31830</v>
      </c>
      <c r="E84" s="71">
        <f t="shared" si="9"/>
        <v>100.25196850393701</v>
      </c>
      <c r="F84" s="74">
        <v>88640</v>
      </c>
      <c r="G84" s="71">
        <f t="shared" si="10"/>
        <v>109.32412432165761</v>
      </c>
      <c r="H84" s="77">
        <v>99020</v>
      </c>
      <c r="I84" s="71">
        <f t="shared" si="2"/>
        <v>98.625498007968133</v>
      </c>
      <c r="J84" s="74">
        <v>186300</v>
      </c>
      <c r="K84" s="75">
        <f t="shared" si="8"/>
        <v>95.882655687081837</v>
      </c>
      <c r="L84" s="76">
        <v>323100</v>
      </c>
      <c r="M84" s="71">
        <f t="shared" si="3"/>
        <v>76.910259462032855</v>
      </c>
      <c r="N84" s="74">
        <v>390700</v>
      </c>
      <c r="O84" s="71">
        <f t="shared" si="4"/>
        <v>79.31384490458791</v>
      </c>
      <c r="P84" s="74">
        <v>1896</v>
      </c>
      <c r="Q84" s="82">
        <f t="shared" si="5"/>
        <v>95.564516129032256</v>
      </c>
      <c r="R84" s="85" t="s">
        <v>49</v>
      </c>
      <c r="S84" s="86" t="s">
        <v>49</v>
      </c>
      <c r="T84" s="87" t="s">
        <v>49</v>
      </c>
      <c r="U84" s="88" t="s">
        <v>49</v>
      </c>
    </row>
    <row r="85" spans="1:21" ht="12" hidden="1" customHeight="1">
      <c r="B85" s="47" t="s">
        <v>11</v>
      </c>
      <c r="C85" s="142" t="s">
        <v>11</v>
      </c>
      <c r="D85" s="149">
        <v>32820</v>
      </c>
      <c r="E85" s="71">
        <f t="shared" si="9"/>
        <v>101.26504165381056</v>
      </c>
      <c r="F85" s="74">
        <v>97340</v>
      </c>
      <c r="G85" s="71">
        <f t="shared" si="10"/>
        <v>111.91078408829615</v>
      </c>
      <c r="H85" s="77">
        <v>102100</v>
      </c>
      <c r="I85" s="71">
        <f t="shared" si="2"/>
        <v>103.06884716333535</v>
      </c>
      <c r="J85" s="74">
        <v>183600</v>
      </c>
      <c r="K85" s="75">
        <f t="shared" si="8"/>
        <v>96.276874672260092</v>
      </c>
      <c r="L85" s="76">
        <v>314300</v>
      </c>
      <c r="M85" s="71">
        <f t="shared" si="3"/>
        <v>81.593977154724811</v>
      </c>
      <c r="N85" s="74">
        <v>389200</v>
      </c>
      <c r="O85" s="71">
        <f t="shared" si="4"/>
        <v>82.808510638297875</v>
      </c>
      <c r="P85" s="74">
        <v>1964</v>
      </c>
      <c r="Q85" s="82">
        <f t="shared" si="5"/>
        <v>94.833413809753736</v>
      </c>
      <c r="R85" s="85" t="s">
        <v>49</v>
      </c>
      <c r="S85" s="86" t="s">
        <v>49</v>
      </c>
      <c r="T85" s="87" t="s">
        <v>49</v>
      </c>
      <c r="U85" s="88" t="s">
        <v>49</v>
      </c>
    </row>
    <row r="86" spans="1:21" ht="12" hidden="1" customHeight="1">
      <c r="B86" s="47" t="s">
        <v>16</v>
      </c>
      <c r="C86" s="142" t="s">
        <v>16</v>
      </c>
      <c r="D86" s="149">
        <v>30390</v>
      </c>
      <c r="E86" s="71">
        <f t="shared" si="9"/>
        <v>92.146755609460271</v>
      </c>
      <c r="F86" s="74">
        <v>100200</v>
      </c>
      <c r="G86" s="71">
        <f t="shared" si="10"/>
        <v>123.41421357310014</v>
      </c>
      <c r="H86" s="77">
        <v>107400</v>
      </c>
      <c r="I86" s="71">
        <f t="shared" ref="I86:I148" si="11">H86/H74*100</f>
        <v>107.76640577965082</v>
      </c>
      <c r="J86" s="74">
        <v>179800</v>
      </c>
      <c r="K86" s="75">
        <f t="shared" ref="K86:K148" si="12">J86/J74*100</f>
        <v>103.69088811995385</v>
      </c>
      <c r="L86" s="76">
        <v>311000</v>
      </c>
      <c r="M86" s="71">
        <f t="shared" ref="M86:M148" si="13">L86/L74*100</f>
        <v>81.498951781970646</v>
      </c>
      <c r="N86" s="74">
        <v>388700</v>
      </c>
      <c r="O86" s="71">
        <f t="shared" ref="O86:O148" si="14">N86/N74*100</f>
        <v>86.262760763426542</v>
      </c>
      <c r="P86" s="74">
        <v>1954</v>
      </c>
      <c r="Q86" s="82">
        <f t="shared" ref="Q86:Q148" si="15">P86/P74*100</f>
        <v>92.300425129900802</v>
      </c>
      <c r="R86" s="85" t="s">
        <v>49</v>
      </c>
      <c r="S86" s="86" t="s">
        <v>49</v>
      </c>
      <c r="T86" s="87" t="s">
        <v>49</v>
      </c>
      <c r="U86" s="88" t="s">
        <v>49</v>
      </c>
    </row>
    <row r="87" spans="1:21" ht="12" hidden="1" customHeight="1">
      <c r="B87" s="47" t="s">
        <v>17</v>
      </c>
      <c r="C87" s="142" t="s">
        <v>17</v>
      </c>
      <c r="D87" s="149">
        <v>35570</v>
      </c>
      <c r="E87" s="71">
        <f t="shared" si="9"/>
        <v>86.862026862026866</v>
      </c>
      <c r="F87" s="74">
        <v>115400</v>
      </c>
      <c r="G87" s="71">
        <f t="shared" si="10"/>
        <v>147.13757490756086</v>
      </c>
      <c r="H87" s="77">
        <v>102900</v>
      </c>
      <c r="I87" s="71">
        <f t="shared" si="11"/>
        <v>99.516441005802704</v>
      </c>
      <c r="J87" s="74">
        <v>196600</v>
      </c>
      <c r="K87" s="75">
        <f t="shared" si="12"/>
        <v>126.75693101225016</v>
      </c>
      <c r="L87" s="76">
        <v>316900</v>
      </c>
      <c r="M87" s="71">
        <f t="shared" si="13"/>
        <v>86.020629750271453</v>
      </c>
      <c r="N87" s="74">
        <v>378100</v>
      </c>
      <c r="O87" s="71">
        <f t="shared" si="14"/>
        <v>89.512310606060609</v>
      </c>
      <c r="P87" s="74">
        <v>2050</v>
      </c>
      <c r="Q87" s="82">
        <f t="shared" si="15"/>
        <v>92.093441150044924</v>
      </c>
      <c r="R87" s="85" t="s">
        <v>49</v>
      </c>
      <c r="S87" s="86" t="s">
        <v>49</v>
      </c>
      <c r="T87" s="87" t="s">
        <v>49</v>
      </c>
      <c r="U87" s="88" t="s">
        <v>49</v>
      </c>
    </row>
    <row r="88" spans="1:21" ht="12" hidden="1" customHeight="1">
      <c r="B88" s="47" t="s">
        <v>18</v>
      </c>
      <c r="C88" s="142" t="s">
        <v>18</v>
      </c>
      <c r="D88" s="149">
        <v>31670</v>
      </c>
      <c r="E88" s="71">
        <f t="shared" si="9"/>
        <v>104.93704440026508</v>
      </c>
      <c r="F88" s="74">
        <v>108900</v>
      </c>
      <c r="G88" s="71">
        <f t="shared" si="10"/>
        <v>144.85235434956104</v>
      </c>
      <c r="H88" s="77">
        <v>102800</v>
      </c>
      <c r="I88" s="71">
        <f t="shared" si="11"/>
        <v>105.71781160016454</v>
      </c>
      <c r="J88" s="74">
        <v>191400</v>
      </c>
      <c r="K88" s="75">
        <f t="shared" si="12"/>
        <v>132.73231622746187</v>
      </c>
      <c r="L88" s="76">
        <v>308200</v>
      </c>
      <c r="M88" s="71">
        <f t="shared" si="13"/>
        <v>88.818443804034587</v>
      </c>
      <c r="N88" s="74">
        <v>370200</v>
      </c>
      <c r="O88" s="71">
        <f t="shared" si="14"/>
        <v>92.06665008704303</v>
      </c>
      <c r="P88" s="74">
        <v>1972</v>
      </c>
      <c r="Q88" s="82">
        <f t="shared" si="15"/>
        <v>84.490145672664951</v>
      </c>
      <c r="R88" s="85" t="s">
        <v>49</v>
      </c>
      <c r="S88" s="86" t="s">
        <v>49</v>
      </c>
      <c r="T88" s="87" t="s">
        <v>49</v>
      </c>
      <c r="U88" s="88" t="s">
        <v>49</v>
      </c>
    </row>
    <row r="89" spans="1:21" ht="12" hidden="1" customHeight="1">
      <c r="B89" s="47" t="s">
        <v>15</v>
      </c>
      <c r="C89" s="142" t="s">
        <v>15</v>
      </c>
      <c r="D89" s="149">
        <v>23520</v>
      </c>
      <c r="E89" s="71">
        <f t="shared" si="9"/>
        <v>83.582089552238799</v>
      </c>
      <c r="F89" s="74">
        <v>98820</v>
      </c>
      <c r="G89" s="71">
        <f t="shared" si="10"/>
        <v>134.87102497611573</v>
      </c>
      <c r="H89" s="77">
        <v>101300</v>
      </c>
      <c r="I89" s="71">
        <f t="shared" si="11"/>
        <v>110.68618881118881</v>
      </c>
      <c r="J89" s="74">
        <v>179700</v>
      </c>
      <c r="K89" s="75">
        <f t="shared" si="12"/>
        <v>130.02894356005788</v>
      </c>
      <c r="L89" s="76">
        <v>312400</v>
      </c>
      <c r="M89" s="71">
        <f t="shared" si="13"/>
        <v>88.876244665718346</v>
      </c>
      <c r="N89" s="74">
        <v>374300</v>
      </c>
      <c r="O89" s="71">
        <f t="shared" si="14"/>
        <v>92.37413622902271</v>
      </c>
      <c r="P89" s="74">
        <v>1681</v>
      </c>
      <c r="Q89" s="82">
        <f t="shared" si="15"/>
        <v>80.238663484486878</v>
      </c>
      <c r="R89" s="85" t="s">
        <v>49</v>
      </c>
      <c r="S89" s="86" t="s">
        <v>49</v>
      </c>
      <c r="T89" s="87" t="s">
        <v>49</v>
      </c>
      <c r="U89" s="88" t="s">
        <v>49</v>
      </c>
    </row>
    <row r="90" spans="1:21" ht="12" hidden="1" customHeight="1">
      <c r="B90" s="47" t="s">
        <v>19</v>
      </c>
      <c r="C90" s="142" t="s">
        <v>19</v>
      </c>
      <c r="D90" s="149">
        <v>19600</v>
      </c>
      <c r="E90" s="71">
        <f t="shared" si="9"/>
        <v>97.560975609756099</v>
      </c>
      <c r="F90" s="74">
        <v>98530</v>
      </c>
      <c r="G90" s="71">
        <f t="shared" si="10"/>
        <v>145.11045655375551</v>
      </c>
      <c r="H90" s="77">
        <v>96740</v>
      </c>
      <c r="I90" s="71">
        <f t="shared" si="11"/>
        <v>111.5672932764387</v>
      </c>
      <c r="J90" s="74">
        <v>189200</v>
      </c>
      <c r="K90" s="75">
        <f t="shared" si="12"/>
        <v>138.00145878920495</v>
      </c>
      <c r="L90" s="76">
        <v>311400</v>
      </c>
      <c r="M90" s="71">
        <f t="shared" si="13"/>
        <v>87.594936708860757</v>
      </c>
      <c r="N90" s="74">
        <v>388100</v>
      </c>
      <c r="O90" s="71">
        <f t="shared" si="14"/>
        <v>92.251010221060142</v>
      </c>
      <c r="P90" s="74">
        <v>1810</v>
      </c>
      <c r="Q90" s="82">
        <f t="shared" si="15"/>
        <v>86.067522586780782</v>
      </c>
      <c r="R90" s="85" t="s">
        <v>49</v>
      </c>
      <c r="S90" s="86" t="s">
        <v>49</v>
      </c>
      <c r="T90" s="87" t="s">
        <v>49</v>
      </c>
      <c r="U90" s="88" t="s">
        <v>49</v>
      </c>
    </row>
    <row r="91" spans="1:21" ht="12" hidden="1" customHeight="1">
      <c r="B91" s="47" t="s">
        <v>20</v>
      </c>
      <c r="C91" s="142" t="s">
        <v>20</v>
      </c>
      <c r="D91" s="149">
        <v>18930</v>
      </c>
      <c r="E91" s="71">
        <f t="shared" si="9"/>
        <v>104.87534626038781</v>
      </c>
      <c r="F91" s="74">
        <v>90820</v>
      </c>
      <c r="G91" s="71">
        <f t="shared" si="10"/>
        <v>158.69299318539228</v>
      </c>
      <c r="H91" s="77">
        <v>96880</v>
      </c>
      <c r="I91" s="71">
        <f t="shared" si="11"/>
        <v>107.77617087551452</v>
      </c>
      <c r="J91" s="74">
        <v>190500</v>
      </c>
      <c r="K91" s="75">
        <f t="shared" si="12"/>
        <v>145.5309396485867</v>
      </c>
      <c r="L91" s="76">
        <v>304100</v>
      </c>
      <c r="M91" s="71">
        <f t="shared" si="13"/>
        <v>92.628693268352109</v>
      </c>
      <c r="N91" s="74">
        <v>381100</v>
      </c>
      <c r="O91" s="71">
        <f t="shared" si="14"/>
        <v>96.188793538616864</v>
      </c>
      <c r="P91" s="74">
        <v>1576</v>
      </c>
      <c r="Q91" s="82">
        <f t="shared" si="15"/>
        <v>84.504021447721172</v>
      </c>
      <c r="R91" s="85" t="s">
        <v>49</v>
      </c>
      <c r="S91" s="86" t="s">
        <v>49</v>
      </c>
      <c r="T91" s="87" t="s">
        <v>49</v>
      </c>
      <c r="U91" s="88" t="s">
        <v>49</v>
      </c>
    </row>
    <row r="92" spans="1:21" ht="12" hidden="1" customHeight="1">
      <c r="B92" s="47" t="s">
        <v>21</v>
      </c>
      <c r="C92" s="142" t="s">
        <v>21</v>
      </c>
      <c r="D92" s="149">
        <v>21540</v>
      </c>
      <c r="E92" s="71">
        <f t="shared" si="9"/>
        <v>98.671552908841036</v>
      </c>
      <c r="F92" s="74">
        <v>98800</v>
      </c>
      <c r="G92" s="71">
        <f t="shared" si="10"/>
        <v>155.10204081632654</v>
      </c>
      <c r="H92" s="77">
        <v>104000</v>
      </c>
      <c r="I92" s="71">
        <f t="shared" si="11"/>
        <v>118.99313501144164</v>
      </c>
      <c r="J92" s="74">
        <v>203600</v>
      </c>
      <c r="K92" s="75">
        <f t="shared" si="12"/>
        <v>151.03857566765581</v>
      </c>
      <c r="L92" s="76">
        <v>310400</v>
      </c>
      <c r="M92" s="71">
        <f t="shared" si="13"/>
        <v>93.634992458521864</v>
      </c>
      <c r="N92" s="74">
        <v>381300</v>
      </c>
      <c r="O92" s="71">
        <f t="shared" si="14"/>
        <v>93.570552147239255</v>
      </c>
      <c r="P92" s="74">
        <v>1481</v>
      </c>
      <c r="Q92" s="82">
        <f t="shared" si="15"/>
        <v>80.01080497028633</v>
      </c>
      <c r="R92" s="85" t="s">
        <v>49</v>
      </c>
      <c r="S92" s="86" t="s">
        <v>49</v>
      </c>
      <c r="T92" s="87" t="s">
        <v>49</v>
      </c>
      <c r="U92" s="88" t="s">
        <v>49</v>
      </c>
    </row>
    <row r="93" spans="1:21" ht="12" hidden="1" customHeight="1">
      <c r="B93" s="45" t="s">
        <v>22</v>
      </c>
      <c r="C93" s="143" t="s">
        <v>22</v>
      </c>
      <c r="D93" s="150">
        <v>25250</v>
      </c>
      <c r="E93" s="80">
        <f t="shared" si="9"/>
        <v>109.4495015171218</v>
      </c>
      <c r="F93" s="105">
        <v>104400</v>
      </c>
      <c r="G93" s="80">
        <f t="shared" si="10"/>
        <v>152.23097112860893</v>
      </c>
      <c r="H93" s="79">
        <v>101600</v>
      </c>
      <c r="I93" s="80">
        <f t="shared" si="11"/>
        <v>102.07977494222847</v>
      </c>
      <c r="J93" s="105">
        <v>213500</v>
      </c>
      <c r="K93" s="110">
        <f t="shared" si="12"/>
        <v>139.72513089005236</v>
      </c>
      <c r="L93" s="108">
        <v>323400</v>
      </c>
      <c r="M93" s="80">
        <f t="shared" si="13"/>
        <v>96.913395265208266</v>
      </c>
      <c r="N93" s="105">
        <v>402600</v>
      </c>
      <c r="O93" s="80">
        <f t="shared" si="14"/>
        <v>96.431137724550894</v>
      </c>
      <c r="P93" s="105">
        <v>1394</v>
      </c>
      <c r="Q93" s="92">
        <f t="shared" si="15"/>
        <v>79.069767441860463</v>
      </c>
      <c r="R93" s="114" t="s">
        <v>49</v>
      </c>
      <c r="S93" s="94" t="s">
        <v>49</v>
      </c>
      <c r="T93" s="115" t="s">
        <v>49</v>
      </c>
      <c r="U93" s="95" t="s">
        <v>49</v>
      </c>
    </row>
    <row r="94" spans="1:21" ht="12" hidden="1" customHeight="1">
      <c r="B94" s="48">
        <v>40179</v>
      </c>
      <c r="C94" s="141" t="s">
        <v>45</v>
      </c>
      <c r="D94" s="151">
        <v>26880</v>
      </c>
      <c r="E94" s="70">
        <f t="shared" si="9"/>
        <v>116.41403204850585</v>
      </c>
      <c r="F94" s="111">
        <v>97220</v>
      </c>
      <c r="G94" s="70">
        <f t="shared" si="10"/>
        <v>136.35343618513326</v>
      </c>
      <c r="H94" s="112">
        <v>72700</v>
      </c>
      <c r="I94" s="70">
        <f t="shared" si="11"/>
        <v>71.90900098911969</v>
      </c>
      <c r="J94" s="111">
        <v>240000</v>
      </c>
      <c r="K94" s="72">
        <f t="shared" si="12"/>
        <v>142.34875444839858</v>
      </c>
      <c r="L94" s="113">
        <v>326300</v>
      </c>
      <c r="M94" s="70">
        <f t="shared" si="13"/>
        <v>102.73929471032746</v>
      </c>
      <c r="N94" s="111">
        <v>395000</v>
      </c>
      <c r="O94" s="70">
        <f t="shared" si="14"/>
        <v>98.997493734335833</v>
      </c>
      <c r="P94" s="111">
        <v>1499</v>
      </c>
      <c r="Q94" s="89">
        <f t="shared" si="15"/>
        <v>81.334780249593052</v>
      </c>
      <c r="R94" s="83" t="s">
        <v>50</v>
      </c>
      <c r="S94" s="83" t="s">
        <v>50</v>
      </c>
      <c r="T94" s="83" t="s">
        <v>50</v>
      </c>
      <c r="U94" s="84" t="s">
        <v>50</v>
      </c>
    </row>
    <row r="95" spans="1:21" ht="12" hidden="1" customHeight="1">
      <c r="B95" s="47" t="s">
        <v>9</v>
      </c>
      <c r="C95" s="142" t="s">
        <v>9</v>
      </c>
      <c r="D95" s="149">
        <v>30770</v>
      </c>
      <c r="E95" s="71">
        <f t="shared" si="9"/>
        <v>116.06940777065257</v>
      </c>
      <c r="F95" s="74">
        <v>110000</v>
      </c>
      <c r="G95" s="71">
        <f t="shared" si="10"/>
        <v>140.18096087676818</v>
      </c>
      <c r="H95" s="77">
        <v>92570</v>
      </c>
      <c r="I95" s="71">
        <f t="shared" si="11"/>
        <v>92.57</v>
      </c>
      <c r="J95" s="74">
        <v>252400</v>
      </c>
      <c r="K95" s="75">
        <f t="shared" si="12"/>
        <v>140.6911928651059</v>
      </c>
      <c r="L95" s="76">
        <v>329600</v>
      </c>
      <c r="M95" s="71">
        <f t="shared" si="13"/>
        <v>100.70271921784295</v>
      </c>
      <c r="N95" s="74">
        <v>392200</v>
      </c>
      <c r="O95" s="71">
        <f t="shared" si="14"/>
        <v>96.458435809149051</v>
      </c>
      <c r="P95" s="74">
        <v>1604</v>
      </c>
      <c r="Q95" s="82">
        <f t="shared" si="15"/>
        <v>85.45551411827384</v>
      </c>
      <c r="R95" s="85" t="s">
        <v>49</v>
      </c>
      <c r="S95" s="86" t="s">
        <v>49</v>
      </c>
      <c r="T95" s="87" t="s">
        <v>49</v>
      </c>
      <c r="U95" s="88" t="s">
        <v>49</v>
      </c>
    </row>
    <row r="96" spans="1:21" ht="12" hidden="1" customHeight="1">
      <c r="B96" s="47" t="s">
        <v>10</v>
      </c>
      <c r="C96" s="142" t="s">
        <v>10</v>
      </c>
      <c r="D96" s="149">
        <v>36660</v>
      </c>
      <c r="E96" s="71">
        <f t="shared" si="9"/>
        <v>115.17436380772857</v>
      </c>
      <c r="F96" s="74">
        <v>116900</v>
      </c>
      <c r="G96" s="71">
        <f t="shared" si="10"/>
        <v>131.88176895306862</v>
      </c>
      <c r="H96" s="77">
        <v>92370</v>
      </c>
      <c r="I96" s="71">
        <f t="shared" si="11"/>
        <v>93.284185013128663</v>
      </c>
      <c r="J96" s="74">
        <v>251400</v>
      </c>
      <c r="K96" s="75">
        <f t="shared" si="12"/>
        <v>134.94363929146539</v>
      </c>
      <c r="L96" s="76">
        <v>327900</v>
      </c>
      <c r="M96" s="71">
        <f t="shared" si="13"/>
        <v>101.48560817084493</v>
      </c>
      <c r="N96" s="74">
        <v>403400</v>
      </c>
      <c r="O96" s="71">
        <f t="shared" si="14"/>
        <v>103.25057588942923</v>
      </c>
      <c r="P96" s="74">
        <v>1674</v>
      </c>
      <c r="Q96" s="82">
        <f t="shared" si="15"/>
        <v>88.29113924050634</v>
      </c>
      <c r="R96" s="85" t="s">
        <v>49</v>
      </c>
      <c r="S96" s="86" t="s">
        <v>49</v>
      </c>
      <c r="T96" s="87" t="s">
        <v>49</v>
      </c>
      <c r="U96" s="88" t="s">
        <v>49</v>
      </c>
    </row>
    <row r="97" spans="2:21" ht="12" hidden="1" customHeight="1">
      <c r="B97" s="47" t="s">
        <v>11</v>
      </c>
      <c r="C97" s="142" t="s">
        <v>11</v>
      </c>
      <c r="D97" s="149">
        <v>40080</v>
      </c>
      <c r="E97" s="71">
        <f t="shared" si="9"/>
        <v>122.12065813528336</v>
      </c>
      <c r="F97" s="74">
        <v>131000</v>
      </c>
      <c r="G97" s="71">
        <f t="shared" si="10"/>
        <v>134.57982329977398</v>
      </c>
      <c r="H97" s="77">
        <v>89900</v>
      </c>
      <c r="I97" s="71">
        <f t="shared" si="11"/>
        <v>88.050930460333007</v>
      </c>
      <c r="J97" s="74">
        <v>262900</v>
      </c>
      <c r="K97" s="75">
        <f t="shared" si="12"/>
        <v>143.19172113289761</v>
      </c>
      <c r="L97" s="76">
        <v>324400</v>
      </c>
      <c r="M97" s="71">
        <f t="shared" si="13"/>
        <v>103.21349029589564</v>
      </c>
      <c r="N97" s="74">
        <v>401700</v>
      </c>
      <c r="O97" s="71">
        <f t="shared" si="14"/>
        <v>103.21171634121274</v>
      </c>
      <c r="P97" s="74">
        <v>1524</v>
      </c>
      <c r="Q97" s="82">
        <f t="shared" si="15"/>
        <v>77.596741344195522</v>
      </c>
      <c r="R97" s="85" t="s">
        <v>49</v>
      </c>
      <c r="S97" s="86" t="s">
        <v>49</v>
      </c>
      <c r="T97" s="87" t="s">
        <v>49</v>
      </c>
      <c r="U97" s="88" t="s">
        <v>49</v>
      </c>
    </row>
    <row r="98" spans="2:21" ht="12" hidden="1" customHeight="1">
      <c r="B98" s="47" t="s">
        <v>16</v>
      </c>
      <c r="C98" s="142" t="s">
        <v>16</v>
      </c>
      <c r="D98" s="149">
        <v>36060</v>
      </c>
      <c r="E98" s="71">
        <f t="shared" si="9"/>
        <v>118.65745310957551</v>
      </c>
      <c r="F98" s="74">
        <v>132300</v>
      </c>
      <c r="G98" s="71">
        <f t="shared" si="10"/>
        <v>132.03592814371257</v>
      </c>
      <c r="H98" s="77">
        <v>90290</v>
      </c>
      <c r="I98" s="71">
        <f t="shared" si="11"/>
        <v>84.068901303538183</v>
      </c>
      <c r="J98" s="74">
        <v>317600</v>
      </c>
      <c r="K98" s="75">
        <f t="shared" si="12"/>
        <v>176.64071190211345</v>
      </c>
      <c r="L98" s="76">
        <v>324600</v>
      </c>
      <c r="M98" s="71">
        <f t="shared" si="13"/>
        <v>104.37299035369776</v>
      </c>
      <c r="N98" s="74">
        <v>393100</v>
      </c>
      <c r="O98" s="71">
        <f t="shared" si="14"/>
        <v>101.13197838950347</v>
      </c>
      <c r="P98" s="74">
        <v>1577</v>
      </c>
      <c r="Q98" s="82">
        <f t="shared" si="15"/>
        <v>80.706243602865911</v>
      </c>
      <c r="R98" s="85" t="s">
        <v>49</v>
      </c>
      <c r="S98" s="86" t="s">
        <v>49</v>
      </c>
      <c r="T98" s="87" t="s">
        <v>49</v>
      </c>
      <c r="U98" s="88" t="s">
        <v>49</v>
      </c>
    </row>
    <row r="99" spans="2:21" ht="12" hidden="1" customHeight="1">
      <c r="B99" s="47" t="s">
        <v>17</v>
      </c>
      <c r="C99" s="142" t="s">
        <v>17</v>
      </c>
      <c r="D99" s="149">
        <v>37270</v>
      </c>
      <c r="E99" s="71">
        <f t="shared" si="9"/>
        <v>104.77930840596008</v>
      </c>
      <c r="F99" s="74">
        <v>142200</v>
      </c>
      <c r="G99" s="71">
        <f t="shared" si="10"/>
        <v>123.22357019064125</v>
      </c>
      <c r="H99" s="77">
        <v>86080</v>
      </c>
      <c r="I99" s="71">
        <f t="shared" si="11"/>
        <v>83.654033041788139</v>
      </c>
      <c r="J99" s="74">
        <v>243500</v>
      </c>
      <c r="K99" s="75">
        <f t="shared" si="12"/>
        <v>123.85554425228891</v>
      </c>
      <c r="L99" s="76">
        <v>327000</v>
      </c>
      <c r="M99" s="71">
        <f t="shared" si="13"/>
        <v>103.18712527611234</v>
      </c>
      <c r="N99" s="74">
        <v>391200</v>
      </c>
      <c r="O99" s="71">
        <f t="shared" si="14"/>
        <v>103.46469188045491</v>
      </c>
      <c r="P99" s="74">
        <v>1590</v>
      </c>
      <c r="Q99" s="82">
        <f t="shared" si="15"/>
        <v>77.560975609756099</v>
      </c>
      <c r="R99" s="85" t="s">
        <v>49</v>
      </c>
      <c r="S99" s="86" t="s">
        <v>49</v>
      </c>
      <c r="T99" s="87" t="s">
        <v>49</v>
      </c>
      <c r="U99" s="88" t="s">
        <v>49</v>
      </c>
    </row>
    <row r="100" spans="2:21" ht="12" hidden="1" customHeight="1">
      <c r="B100" s="47" t="s">
        <v>18</v>
      </c>
      <c r="C100" s="142" t="s">
        <v>18</v>
      </c>
      <c r="D100" s="149">
        <v>31600</v>
      </c>
      <c r="E100" s="71">
        <f t="shared" si="9"/>
        <v>99.778970634670046</v>
      </c>
      <c r="F100" s="74">
        <v>136000</v>
      </c>
      <c r="G100" s="71">
        <f t="shared" si="10"/>
        <v>124.88521579430672</v>
      </c>
      <c r="H100" s="77">
        <v>85100</v>
      </c>
      <c r="I100" s="71">
        <f t="shared" si="11"/>
        <v>82.782101167315176</v>
      </c>
      <c r="J100" s="74">
        <v>268200</v>
      </c>
      <c r="K100" s="75">
        <f t="shared" si="12"/>
        <v>140.12539184952979</v>
      </c>
      <c r="L100" s="76">
        <v>330000</v>
      </c>
      <c r="M100" s="71">
        <f t="shared" si="13"/>
        <v>107.07332900713821</v>
      </c>
      <c r="N100" s="74">
        <v>387900</v>
      </c>
      <c r="O100" s="71">
        <f t="shared" si="14"/>
        <v>104.78119935170179</v>
      </c>
      <c r="P100" s="74">
        <v>1611</v>
      </c>
      <c r="Q100" s="82">
        <f t="shared" si="15"/>
        <v>81.693711967545639</v>
      </c>
      <c r="R100" s="85" t="s">
        <v>49</v>
      </c>
      <c r="S100" s="86" t="s">
        <v>49</v>
      </c>
      <c r="T100" s="87" t="s">
        <v>49</v>
      </c>
      <c r="U100" s="88" t="s">
        <v>49</v>
      </c>
    </row>
    <row r="101" spans="2:21" ht="12" hidden="1" customHeight="1">
      <c r="B101" s="47" t="s">
        <v>15</v>
      </c>
      <c r="C101" s="142" t="s">
        <v>15</v>
      </c>
      <c r="D101" s="149">
        <v>28880</v>
      </c>
      <c r="E101" s="71">
        <f t="shared" si="9"/>
        <v>122.78911564625849</v>
      </c>
      <c r="F101" s="74">
        <v>130700</v>
      </c>
      <c r="G101" s="71">
        <f t="shared" si="10"/>
        <v>132.26067597652298</v>
      </c>
      <c r="H101" s="77">
        <v>80460</v>
      </c>
      <c r="I101" s="71">
        <f t="shared" si="11"/>
        <v>79.427443237907198</v>
      </c>
      <c r="J101" s="74">
        <v>246100</v>
      </c>
      <c r="K101" s="75">
        <f t="shared" si="12"/>
        <v>136.95047301057318</v>
      </c>
      <c r="L101" s="76">
        <v>321700</v>
      </c>
      <c r="M101" s="71">
        <f t="shared" si="13"/>
        <v>102.97695262483995</v>
      </c>
      <c r="N101" s="74">
        <v>382800</v>
      </c>
      <c r="O101" s="71">
        <f t="shared" si="14"/>
        <v>102.2709056906225</v>
      </c>
      <c r="P101" s="74">
        <v>1418</v>
      </c>
      <c r="Q101" s="82">
        <f t="shared" si="15"/>
        <v>84.354550862581803</v>
      </c>
      <c r="R101" s="85" t="s">
        <v>49</v>
      </c>
      <c r="S101" s="86" t="s">
        <v>49</v>
      </c>
      <c r="T101" s="87" t="s">
        <v>49</v>
      </c>
      <c r="U101" s="88" t="s">
        <v>49</v>
      </c>
    </row>
    <row r="102" spans="2:21" ht="12" hidden="1" customHeight="1">
      <c r="B102" s="47" t="s">
        <v>19</v>
      </c>
      <c r="C102" s="142" t="s">
        <v>19</v>
      </c>
      <c r="D102" s="149">
        <v>25760</v>
      </c>
      <c r="E102" s="71">
        <f t="shared" si="9"/>
        <v>131.42857142857142</v>
      </c>
      <c r="F102" s="74">
        <v>122400</v>
      </c>
      <c r="G102" s="71">
        <f t="shared" si="10"/>
        <v>124.22612402314014</v>
      </c>
      <c r="H102" s="77">
        <v>83840</v>
      </c>
      <c r="I102" s="71">
        <f t="shared" si="11"/>
        <v>86.665288401902004</v>
      </c>
      <c r="J102" s="74">
        <v>303600</v>
      </c>
      <c r="K102" s="75">
        <f t="shared" si="12"/>
        <v>160.46511627906978</v>
      </c>
      <c r="L102" s="76">
        <v>321700</v>
      </c>
      <c r="M102" s="71">
        <f t="shared" si="13"/>
        <v>103.30764290301862</v>
      </c>
      <c r="N102" s="74">
        <v>384100</v>
      </c>
      <c r="O102" s="71">
        <f t="shared" si="14"/>
        <v>98.969337799536206</v>
      </c>
      <c r="P102" s="74">
        <v>1678</v>
      </c>
      <c r="Q102" s="82">
        <f t="shared" si="15"/>
        <v>92.707182320442001</v>
      </c>
      <c r="R102" s="85" t="s">
        <v>49</v>
      </c>
      <c r="S102" s="86" t="s">
        <v>49</v>
      </c>
      <c r="T102" s="87" t="s">
        <v>49</v>
      </c>
      <c r="U102" s="88" t="s">
        <v>49</v>
      </c>
    </row>
    <row r="103" spans="2:21" ht="12" hidden="1" customHeight="1">
      <c r="B103" s="47" t="s">
        <v>20</v>
      </c>
      <c r="C103" s="142" t="s">
        <v>20</v>
      </c>
      <c r="D103" s="149">
        <v>31010</v>
      </c>
      <c r="E103" s="71">
        <f t="shared" si="9"/>
        <v>163.81405176967775</v>
      </c>
      <c r="F103" s="74">
        <v>128000</v>
      </c>
      <c r="G103" s="71">
        <f t="shared" si="10"/>
        <v>140.93811935696982</v>
      </c>
      <c r="H103" s="77">
        <v>80950</v>
      </c>
      <c r="I103" s="71">
        <f t="shared" si="11"/>
        <v>83.55697770437655</v>
      </c>
      <c r="J103" s="74">
        <v>275100</v>
      </c>
      <c r="K103" s="75">
        <f t="shared" si="12"/>
        <v>144.40944881889763</v>
      </c>
      <c r="L103" s="76">
        <v>335600</v>
      </c>
      <c r="M103" s="71">
        <f t="shared" si="13"/>
        <v>110.35843472541926</v>
      </c>
      <c r="N103" s="74">
        <v>395900</v>
      </c>
      <c r="O103" s="71">
        <f t="shared" si="14"/>
        <v>103.88349514563106</v>
      </c>
      <c r="P103" s="74">
        <v>1469</v>
      </c>
      <c r="Q103" s="82">
        <f t="shared" si="15"/>
        <v>93.210659898477161</v>
      </c>
      <c r="R103" s="85" t="s">
        <v>49</v>
      </c>
      <c r="S103" s="86" t="s">
        <v>49</v>
      </c>
      <c r="T103" s="87" t="s">
        <v>49</v>
      </c>
      <c r="U103" s="88" t="s">
        <v>49</v>
      </c>
    </row>
    <row r="104" spans="2:21" ht="12" hidden="1" customHeight="1">
      <c r="B104" s="47" t="s">
        <v>21</v>
      </c>
      <c r="C104" s="142" t="s">
        <v>21</v>
      </c>
      <c r="D104" s="149">
        <v>40760</v>
      </c>
      <c r="E104" s="71">
        <f t="shared" si="9"/>
        <v>189.22934076137417</v>
      </c>
      <c r="F104" s="74">
        <v>135000</v>
      </c>
      <c r="G104" s="71">
        <f t="shared" si="10"/>
        <v>136.63967611336031</v>
      </c>
      <c r="H104" s="77">
        <v>88660</v>
      </c>
      <c r="I104" s="71">
        <f t="shared" si="11"/>
        <v>85.25</v>
      </c>
      <c r="J104" s="74">
        <v>283200</v>
      </c>
      <c r="K104" s="75">
        <f t="shared" si="12"/>
        <v>139.09626719056976</v>
      </c>
      <c r="L104" s="76">
        <v>336200</v>
      </c>
      <c r="M104" s="71">
        <f t="shared" si="13"/>
        <v>108.31185567010309</v>
      </c>
      <c r="N104" s="74">
        <v>403400</v>
      </c>
      <c r="O104" s="71">
        <f t="shared" si="14"/>
        <v>105.79596118541829</v>
      </c>
      <c r="P104" s="74">
        <v>1549</v>
      </c>
      <c r="Q104" s="82">
        <f t="shared" si="15"/>
        <v>104.59149223497637</v>
      </c>
      <c r="R104" s="85" t="s">
        <v>49</v>
      </c>
      <c r="S104" s="86" t="s">
        <v>49</v>
      </c>
      <c r="T104" s="87" t="s">
        <v>49</v>
      </c>
      <c r="U104" s="88" t="s">
        <v>49</v>
      </c>
    </row>
    <row r="105" spans="2:21" ht="12" hidden="1" customHeight="1">
      <c r="B105" s="45" t="s">
        <v>22</v>
      </c>
      <c r="C105" s="143" t="s">
        <v>22</v>
      </c>
      <c r="D105" s="150">
        <v>41040</v>
      </c>
      <c r="E105" s="80">
        <f t="shared" si="9"/>
        <v>162.53465346534654</v>
      </c>
      <c r="F105" s="105">
        <v>135000</v>
      </c>
      <c r="G105" s="80">
        <f t="shared" si="10"/>
        <v>129.31034482758622</v>
      </c>
      <c r="H105" s="79">
        <v>98170</v>
      </c>
      <c r="I105" s="80">
        <f t="shared" si="11"/>
        <v>96.624015748031496</v>
      </c>
      <c r="J105" s="105">
        <v>289200</v>
      </c>
      <c r="K105" s="110">
        <f t="shared" si="12"/>
        <v>135.45667447306789</v>
      </c>
      <c r="L105" s="108">
        <v>360300</v>
      </c>
      <c r="M105" s="80">
        <f t="shared" si="13"/>
        <v>111.41001855287568</v>
      </c>
      <c r="N105" s="105">
        <v>426000</v>
      </c>
      <c r="O105" s="80">
        <f t="shared" si="14"/>
        <v>105.81222056631894</v>
      </c>
      <c r="P105" s="105">
        <v>1507</v>
      </c>
      <c r="Q105" s="92">
        <f t="shared" si="15"/>
        <v>108.10616929698709</v>
      </c>
      <c r="R105" s="114" t="s">
        <v>49</v>
      </c>
      <c r="S105" s="94" t="s">
        <v>49</v>
      </c>
      <c r="T105" s="115" t="s">
        <v>49</v>
      </c>
      <c r="U105" s="95" t="s">
        <v>49</v>
      </c>
    </row>
    <row r="106" spans="2:21" ht="12" hidden="1" customHeight="1">
      <c r="B106" s="47">
        <v>40544</v>
      </c>
      <c r="C106" s="141" t="s">
        <v>46</v>
      </c>
      <c r="D106" s="149">
        <v>40270</v>
      </c>
      <c r="E106" s="71">
        <f t="shared" si="9"/>
        <v>149.8139880952381</v>
      </c>
      <c r="F106" s="74">
        <v>130100</v>
      </c>
      <c r="G106" s="71">
        <f t="shared" si="10"/>
        <v>133.82020160460812</v>
      </c>
      <c r="H106" s="77">
        <v>95910</v>
      </c>
      <c r="I106" s="71">
        <f t="shared" si="11"/>
        <v>131.92572214580466</v>
      </c>
      <c r="J106" s="74">
        <v>299000</v>
      </c>
      <c r="K106" s="75">
        <f t="shared" si="12"/>
        <v>124.58333333333333</v>
      </c>
      <c r="L106" s="76">
        <v>362000</v>
      </c>
      <c r="M106" s="71">
        <f t="shared" si="13"/>
        <v>110.94085197670856</v>
      </c>
      <c r="N106" s="74">
        <v>422300</v>
      </c>
      <c r="O106" s="71">
        <f t="shared" si="14"/>
        <v>106.91139240506328</v>
      </c>
      <c r="P106" s="74">
        <v>1468</v>
      </c>
      <c r="Q106" s="82">
        <f t="shared" si="15"/>
        <v>97.93195463642428</v>
      </c>
      <c r="R106" s="83" t="s">
        <v>50</v>
      </c>
      <c r="S106" s="83" t="s">
        <v>50</v>
      </c>
      <c r="T106" s="83" t="s">
        <v>50</v>
      </c>
      <c r="U106" s="84" t="s">
        <v>50</v>
      </c>
    </row>
    <row r="107" spans="2:21" ht="12" hidden="1" customHeight="1">
      <c r="B107" s="47" t="s">
        <v>9</v>
      </c>
      <c r="C107" s="142" t="s">
        <v>9</v>
      </c>
      <c r="D107" s="149">
        <v>46530</v>
      </c>
      <c r="E107" s="71">
        <f t="shared" si="9"/>
        <v>151.2187195320117</v>
      </c>
      <c r="F107" s="74">
        <v>136700</v>
      </c>
      <c r="G107" s="71">
        <f t="shared" si="10"/>
        <v>124.27272727272727</v>
      </c>
      <c r="H107" s="77">
        <v>96290</v>
      </c>
      <c r="I107" s="71">
        <f t="shared" si="11"/>
        <v>104.01858053365021</v>
      </c>
      <c r="J107" s="74">
        <v>292100</v>
      </c>
      <c r="K107" s="75">
        <f t="shared" si="12"/>
        <v>115.72900158478605</v>
      </c>
      <c r="L107" s="76">
        <v>375100</v>
      </c>
      <c r="M107" s="71">
        <f t="shared" si="13"/>
        <v>113.80461165048543</v>
      </c>
      <c r="N107" s="74">
        <v>434500</v>
      </c>
      <c r="O107" s="71">
        <f t="shared" si="14"/>
        <v>110.7853136155023</v>
      </c>
      <c r="P107" s="74">
        <v>1682</v>
      </c>
      <c r="Q107" s="82">
        <f t="shared" si="15"/>
        <v>104.86284289276809</v>
      </c>
      <c r="R107" s="85" t="s">
        <v>49</v>
      </c>
      <c r="S107" s="86" t="s">
        <v>49</v>
      </c>
      <c r="T107" s="87" t="s">
        <v>49</v>
      </c>
      <c r="U107" s="88" t="s">
        <v>49</v>
      </c>
    </row>
    <row r="108" spans="2:21" ht="12" hidden="1" customHeight="1">
      <c r="B108" s="47" t="s">
        <v>10</v>
      </c>
      <c r="C108" s="142" t="s">
        <v>10</v>
      </c>
      <c r="D108" s="149">
        <v>49670</v>
      </c>
      <c r="E108" s="71">
        <f t="shared" si="9"/>
        <v>135.48827059465359</v>
      </c>
      <c r="F108" s="74">
        <v>137800</v>
      </c>
      <c r="G108" s="71">
        <f t="shared" si="10"/>
        <v>117.87852865697177</v>
      </c>
      <c r="H108" s="77">
        <v>95390</v>
      </c>
      <c r="I108" s="71">
        <f t="shared" si="11"/>
        <v>103.26945978131428</v>
      </c>
      <c r="J108" s="74">
        <v>292800</v>
      </c>
      <c r="K108" s="75">
        <f t="shared" si="12"/>
        <v>116.46778042959427</v>
      </c>
      <c r="L108" s="76">
        <v>378500</v>
      </c>
      <c r="M108" s="71">
        <f t="shared" si="13"/>
        <v>115.43153400426959</v>
      </c>
      <c r="N108" s="74">
        <v>440500</v>
      </c>
      <c r="O108" s="71">
        <f t="shared" si="14"/>
        <v>109.19682697074865</v>
      </c>
      <c r="P108" s="74">
        <v>1663</v>
      </c>
      <c r="Q108" s="82">
        <f t="shared" si="15"/>
        <v>99.342891278375149</v>
      </c>
      <c r="R108" s="85" t="s">
        <v>49</v>
      </c>
      <c r="S108" s="86" t="s">
        <v>49</v>
      </c>
      <c r="T108" s="87" t="s">
        <v>49</v>
      </c>
      <c r="U108" s="88" t="s">
        <v>49</v>
      </c>
    </row>
    <row r="109" spans="2:21" ht="12" hidden="1" customHeight="1">
      <c r="B109" s="47" t="s">
        <v>11</v>
      </c>
      <c r="C109" s="142" t="s">
        <v>11</v>
      </c>
      <c r="D109" s="149">
        <v>47730</v>
      </c>
      <c r="E109" s="71">
        <f t="shared" si="9"/>
        <v>119.08682634730539</v>
      </c>
      <c r="F109" s="74">
        <v>141100</v>
      </c>
      <c r="G109" s="71">
        <f t="shared" si="10"/>
        <v>107.70992366412213</v>
      </c>
      <c r="H109" s="77">
        <v>95400</v>
      </c>
      <c r="I109" s="71">
        <f t="shared" si="11"/>
        <v>106.11790878754171</v>
      </c>
      <c r="J109" s="74">
        <v>278000</v>
      </c>
      <c r="K109" s="75">
        <f t="shared" si="12"/>
        <v>105.74362875618107</v>
      </c>
      <c r="L109" s="76">
        <v>366200</v>
      </c>
      <c r="M109" s="71">
        <f t="shared" si="13"/>
        <v>112.88532675709003</v>
      </c>
      <c r="N109" s="74">
        <v>430500</v>
      </c>
      <c r="O109" s="71">
        <f t="shared" si="14"/>
        <v>107.16952949962659</v>
      </c>
      <c r="P109" s="74">
        <v>1968</v>
      </c>
      <c r="Q109" s="82">
        <f t="shared" si="15"/>
        <v>129.13385826771653</v>
      </c>
      <c r="R109" s="85" t="s">
        <v>49</v>
      </c>
      <c r="S109" s="86" t="s">
        <v>49</v>
      </c>
      <c r="T109" s="87" t="s">
        <v>49</v>
      </c>
      <c r="U109" s="88" t="s">
        <v>49</v>
      </c>
    </row>
    <row r="110" spans="2:21" ht="12" hidden="1" customHeight="1">
      <c r="B110" s="47" t="s">
        <v>16</v>
      </c>
      <c r="C110" s="142" t="s">
        <v>16</v>
      </c>
      <c r="D110" s="149">
        <v>48200</v>
      </c>
      <c r="E110" s="71">
        <f t="shared" si="9"/>
        <v>133.66611203549638</v>
      </c>
      <c r="F110" s="74">
        <v>147600</v>
      </c>
      <c r="G110" s="71">
        <f t="shared" si="10"/>
        <v>111.56462585034012</v>
      </c>
      <c r="H110" s="77">
        <v>93260</v>
      </c>
      <c r="I110" s="71">
        <f t="shared" si="11"/>
        <v>103.28940081958136</v>
      </c>
      <c r="J110" s="74">
        <v>277800</v>
      </c>
      <c r="K110" s="75">
        <f t="shared" si="12"/>
        <v>87.468513853904284</v>
      </c>
      <c r="L110" s="76">
        <v>356600</v>
      </c>
      <c r="M110" s="71">
        <f t="shared" si="13"/>
        <v>109.85828712261245</v>
      </c>
      <c r="N110" s="74">
        <v>413400</v>
      </c>
      <c r="O110" s="71">
        <f t="shared" si="14"/>
        <v>105.16408038667007</v>
      </c>
      <c r="P110" s="74">
        <v>1855</v>
      </c>
      <c r="Q110" s="82">
        <f t="shared" si="15"/>
        <v>117.6284083703234</v>
      </c>
      <c r="R110" s="85" t="s">
        <v>49</v>
      </c>
      <c r="S110" s="86" t="s">
        <v>49</v>
      </c>
      <c r="T110" s="87" t="s">
        <v>49</v>
      </c>
      <c r="U110" s="88" t="s">
        <v>49</v>
      </c>
    </row>
    <row r="111" spans="2:21" ht="12" hidden="1" customHeight="1">
      <c r="B111" s="47" t="s">
        <v>17</v>
      </c>
      <c r="C111" s="142" t="s">
        <v>17</v>
      </c>
      <c r="D111" s="149">
        <v>56150</v>
      </c>
      <c r="E111" s="71">
        <f t="shared" si="9"/>
        <v>150.65736517306146</v>
      </c>
      <c r="F111" s="74">
        <v>150000</v>
      </c>
      <c r="G111" s="71">
        <f t="shared" si="10"/>
        <v>105.48523206751055</v>
      </c>
      <c r="H111" s="77">
        <v>93850</v>
      </c>
      <c r="I111" s="71">
        <f t="shared" si="11"/>
        <v>109.02648698884758</v>
      </c>
      <c r="J111" s="74">
        <v>264000</v>
      </c>
      <c r="K111" s="75">
        <f t="shared" si="12"/>
        <v>108.41889117043122</v>
      </c>
      <c r="L111" s="76">
        <v>330300</v>
      </c>
      <c r="M111" s="71">
        <f t="shared" si="13"/>
        <v>101.0091743119266</v>
      </c>
      <c r="N111" s="74">
        <v>398200</v>
      </c>
      <c r="O111" s="71">
        <f t="shared" si="14"/>
        <v>101.78936605316973</v>
      </c>
      <c r="P111" s="74">
        <v>1894</v>
      </c>
      <c r="Q111" s="82">
        <f t="shared" si="15"/>
        <v>119.11949685534591</v>
      </c>
      <c r="R111" s="85" t="s">
        <v>49</v>
      </c>
      <c r="S111" s="86" t="s">
        <v>49</v>
      </c>
      <c r="T111" s="87" t="s">
        <v>49</v>
      </c>
      <c r="U111" s="88" t="s">
        <v>49</v>
      </c>
    </row>
    <row r="112" spans="2:21" ht="12" hidden="1" customHeight="1">
      <c r="B112" s="47" t="s">
        <v>18</v>
      </c>
      <c r="C112" s="142" t="s">
        <v>18</v>
      </c>
      <c r="D112" s="149">
        <v>40140</v>
      </c>
      <c r="E112" s="71">
        <f t="shared" si="9"/>
        <v>127.02531645569621</v>
      </c>
      <c r="F112" s="74">
        <v>131300</v>
      </c>
      <c r="G112" s="71">
        <f t="shared" si="10"/>
        <v>96.544117647058826</v>
      </c>
      <c r="H112" s="77">
        <v>105300</v>
      </c>
      <c r="I112" s="71">
        <f t="shared" si="11"/>
        <v>123.7367802585194</v>
      </c>
      <c r="J112" s="74">
        <v>247700</v>
      </c>
      <c r="K112" s="75">
        <f t="shared" si="12"/>
        <v>92.35645041014169</v>
      </c>
      <c r="L112" s="76">
        <v>332900</v>
      </c>
      <c r="M112" s="71">
        <f t="shared" si="13"/>
        <v>100.87878787878788</v>
      </c>
      <c r="N112" s="74">
        <v>392800</v>
      </c>
      <c r="O112" s="71">
        <f t="shared" si="14"/>
        <v>101.26321216808456</v>
      </c>
      <c r="P112" s="74">
        <v>1715</v>
      </c>
      <c r="Q112" s="82">
        <f t="shared" si="15"/>
        <v>106.45561762880197</v>
      </c>
      <c r="R112" s="85" t="s">
        <v>49</v>
      </c>
      <c r="S112" s="86" t="s">
        <v>49</v>
      </c>
      <c r="T112" s="87" t="s">
        <v>49</v>
      </c>
      <c r="U112" s="88" t="s">
        <v>49</v>
      </c>
    </row>
    <row r="113" spans="2:21" ht="12" hidden="1" customHeight="1">
      <c r="B113" s="47" t="s">
        <v>15</v>
      </c>
      <c r="C113" s="142" t="s">
        <v>15</v>
      </c>
      <c r="D113" s="149">
        <v>30500</v>
      </c>
      <c r="E113" s="71">
        <f t="shared" si="9"/>
        <v>105.60941828254849</v>
      </c>
      <c r="F113" s="74">
        <v>98080</v>
      </c>
      <c r="G113" s="71">
        <f t="shared" si="10"/>
        <v>75.042081101759749</v>
      </c>
      <c r="H113" s="77">
        <v>98360</v>
      </c>
      <c r="I113" s="71">
        <f t="shared" si="11"/>
        <v>122.24707929405916</v>
      </c>
      <c r="J113" s="74">
        <v>219000</v>
      </c>
      <c r="K113" s="75">
        <f t="shared" si="12"/>
        <v>88.988216172287693</v>
      </c>
      <c r="L113" s="76">
        <v>336600</v>
      </c>
      <c r="M113" s="71">
        <f t="shared" si="13"/>
        <v>104.63164438918247</v>
      </c>
      <c r="N113" s="74">
        <v>393100</v>
      </c>
      <c r="O113" s="71">
        <f t="shared" si="14"/>
        <v>102.69070010449322</v>
      </c>
      <c r="P113" s="74">
        <v>1796</v>
      </c>
      <c r="Q113" s="82">
        <f t="shared" si="15"/>
        <v>126.65726375176305</v>
      </c>
      <c r="R113" s="85" t="s">
        <v>49</v>
      </c>
      <c r="S113" s="86" t="s">
        <v>49</v>
      </c>
      <c r="T113" s="87" t="s">
        <v>49</v>
      </c>
      <c r="U113" s="88" t="s">
        <v>49</v>
      </c>
    </row>
    <row r="114" spans="2:21" ht="12" hidden="1" customHeight="1">
      <c r="B114" s="47" t="s">
        <v>19</v>
      </c>
      <c r="C114" s="142" t="s">
        <v>19</v>
      </c>
      <c r="D114" s="149">
        <v>22950</v>
      </c>
      <c r="E114" s="71">
        <f t="shared" si="9"/>
        <v>89.091614906832291</v>
      </c>
      <c r="F114" s="74">
        <v>91860</v>
      </c>
      <c r="G114" s="71">
        <f t="shared" si="10"/>
        <v>75.049019607843135</v>
      </c>
      <c r="H114" s="77">
        <v>99030</v>
      </c>
      <c r="I114" s="71">
        <f t="shared" si="11"/>
        <v>118.11784351145039</v>
      </c>
      <c r="J114" s="74">
        <v>227100</v>
      </c>
      <c r="K114" s="75">
        <f t="shared" si="12"/>
        <v>74.802371541501984</v>
      </c>
      <c r="L114" s="76">
        <v>337100</v>
      </c>
      <c r="M114" s="71">
        <f t="shared" si="13"/>
        <v>104.7870686975443</v>
      </c>
      <c r="N114" s="74">
        <v>395400</v>
      </c>
      <c r="O114" s="71">
        <f t="shared" si="14"/>
        <v>102.94194220255142</v>
      </c>
      <c r="P114" s="74">
        <v>1833</v>
      </c>
      <c r="Q114" s="82">
        <f t="shared" si="15"/>
        <v>109.23718712753279</v>
      </c>
      <c r="R114" s="85" t="s">
        <v>49</v>
      </c>
      <c r="S114" s="86" t="s">
        <v>49</v>
      </c>
      <c r="T114" s="87" t="s">
        <v>49</v>
      </c>
      <c r="U114" s="88" t="s">
        <v>49</v>
      </c>
    </row>
    <row r="115" spans="2:21" ht="12" hidden="1" customHeight="1">
      <c r="B115" s="47" t="s">
        <v>20</v>
      </c>
      <c r="C115" s="142" t="s">
        <v>20</v>
      </c>
      <c r="D115" s="149">
        <v>25110</v>
      </c>
      <c r="E115" s="71">
        <f t="shared" si="9"/>
        <v>80.973879393743957</v>
      </c>
      <c r="F115" s="74">
        <v>90110</v>
      </c>
      <c r="G115" s="71">
        <f t="shared" si="10"/>
        <v>70.3984375</v>
      </c>
      <c r="H115" s="77">
        <v>98910</v>
      </c>
      <c r="I115" s="71">
        <f t="shared" si="11"/>
        <v>122.18653489808524</v>
      </c>
      <c r="J115" s="74">
        <v>244000</v>
      </c>
      <c r="K115" s="75">
        <f t="shared" si="12"/>
        <v>88.695019992729911</v>
      </c>
      <c r="L115" s="76">
        <v>341800</v>
      </c>
      <c r="M115" s="71">
        <f t="shared" si="13"/>
        <v>101.84743742550654</v>
      </c>
      <c r="N115" s="74">
        <v>403600</v>
      </c>
      <c r="O115" s="71">
        <f t="shared" si="14"/>
        <v>101.94493558979541</v>
      </c>
      <c r="P115" s="74">
        <v>1739</v>
      </c>
      <c r="Q115" s="82">
        <f t="shared" si="15"/>
        <v>118.37985023825732</v>
      </c>
      <c r="R115" s="85" t="s">
        <v>49</v>
      </c>
      <c r="S115" s="86" t="s">
        <v>49</v>
      </c>
      <c r="T115" s="87" t="s">
        <v>49</v>
      </c>
      <c r="U115" s="88" t="s">
        <v>49</v>
      </c>
    </row>
    <row r="116" spans="2:21" ht="12" hidden="1" customHeight="1">
      <c r="B116" s="47" t="s">
        <v>21</v>
      </c>
      <c r="C116" s="142" t="s">
        <v>21</v>
      </c>
      <c r="D116" s="149">
        <v>23280</v>
      </c>
      <c r="E116" s="71">
        <f t="shared" si="9"/>
        <v>57.114818449460259</v>
      </c>
      <c r="F116" s="74">
        <v>79620</v>
      </c>
      <c r="G116" s="71">
        <f t="shared" si="10"/>
        <v>58.977777777777774</v>
      </c>
      <c r="H116" s="77">
        <v>99390</v>
      </c>
      <c r="I116" s="71">
        <f t="shared" si="11"/>
        <v>112.10241371531696</v>
      </c>
      <c r="J116" s="74">
        <v>231700</v>
      </c>
      <c r="K116" s="75">
        <f t="shared" si="12"/>
        <v>81.814971751412429</v>
      </c>
      <c r="L116" s="76">
        <v>340100</v>
      </c>
      <c r="M116" s="71">
        <f t="shared" si="13"/>
        <v>101.1600237953599</v>
      </c>
      <c r="N116" s="74">
        <v>405300</v>
      </c>
      <c r="O116" s="71">
        <f t="shared" si="14"/>
        <v>100.47099652949925</v>
      </c>
      <c r="P116" s="74">
        <v>1494</v>
      </c>
      <c r="Q116" s="82">
        <f t="shared" si="15"/>
        <v>96.44932214331827</v>
      </c>
      <c r="R116" s="85" t="s">
        <v>49</v>
      </c>
      <c r="S116" s="86" t="s">
        <v>49</v>
      </c>
      <c r="T116" s="87" t="s">
        <v>49</v>
      </c>
      <c r="U116" s="88" t="s">
        <v>49</v>
      </c>
    </row>
    <row r="117" spans="2:21" ht="12" hidden="1" customHeight="1">
      <c r="B117" s="45" t="s">
        <v>22</v>
      </c>
      <c r="C117" s="143" t="s">
        <v>22</v>
      </c>
      <c r="D117" s="150">
        <v>23230</v>
      </c>
      <c r="E117" s="80">
        <f t="shared" si="9"/>
        <v>56.603313840155941</v>
      </c>
      <c r="F117" s="105">
        <v>78920</v>
      </c>
      <c r="G117" s="80">
        <f t="shared" si="10"/>
        <v>58.459259259259255</v>
      </c>
      <c r="H117" s="79">
        <v>97230</v>
      </c>
      <c r="I117" s="80">
        <f t="shared" si="11"/>
        <v>99.042477335234807</v>
      </c>
      <c r="J117" s="105">
        <v>265500</v>
      </c>
      <c r="K117" s="110">
        <f t="shared" si="12"/>
        <v>91.804979253112023</v>
      </c>
      <c r="L117" s="108">
        <v>357800</v>
      </c>
      <c r="M117" s="80">
        <f t="shared" si="13"/>
        <v>99.306133777407709</v>
      </c>
      <c r="N117" s="105">
        <v>429500</v>
      </c>
      <c r="O117" s="80">
        <f t="shared" si="14"/>
        <v>100.82159624413146</v>
      </c>
      <c r="P117" s="105">
        <v>1368</v>
      </c>
      <c r="Q117" s="92">
        <f t="shared" si="15"/>
        <v>90.776376907763762</v>
      </c>
      <c r="R117" s="114" t="s">
        <v>49</v>
      </c>
      <c r="S117" s="94" t="s">
        <v>49</v>
      </c>
      <c r="T117" s="115" t="s">
        <v>49</v>
      </c>
      <c r="U117" s="95" t="s">
        <v>49</v>
      </c>
    </row>
    <row r="118" spans="2:21" ht="12" hidden="1" customHeight="1">
      <c r="B118" s="48">
        <v>40909</v>
      </c>
      <c r="C118" s="141" t="s">
        <v>47</v>
      </c>
      <c r="D118" s="151">
        <v>25100</v>
      </c>
      <c r="E118" s="70">
        <f t="shared" si="9"/>
        <v>62.329277377700521</v>
      </c>
      <c r="F118" s="111">
        <v>82610</v>
      </c>
      <c r="G118" s="70">
        <f t="shared" si="10"/>
        <v>63.497309761721752</v>
      </c>
      <c r="H118" s="112">
        <v>96310</v>
      </c>
      <c r="I118" s="70">
        <f t="shared" si="11"/>
        <v>100.41705765822124</v>
      </c>
      <c r="J118" s="111">
        <v>257600</v>
      </c>
      <c r="K118" s="72">
        <f t="shared" si="12"/>
        <v>86.15384615384616</v>
      </c>
      <c r="L118" s="113">
        <v>363700</v>
      </c>
      <c r="M118" s="70">
        <f t="shared" si="13"/>
        <v>100.46961325966851</v>
      </c>
      <c r="N118" s="111">
        <v>431800</v>
      </c>
      <c r="O118" s="70">
        <f t="shared" si="14"/>
        <v>102.24958560265213</v>
      </c>
      <c r="P118" s="111">
        <v>1336</v>
      </c>
      <c r="Q118" s="89">
        <f t="shared" si="15"/>
        <v>91.008174386920984</v>
      </c>
      <c r="R118" s="83" t="s">
        <v>50</v>
      </c>
      <c r="S118" s="83" t="s">
        <v>50</v>
      </c>
      <c r="T118" s="83" t="s">
        <v>50</v>
      </c>
      <c r="U118" s="84" t="s">
        <v>50</v>
      </c>
    </row>
    <row r="119" spans="2:21" ht="12" hidden="1" customHeight="1">
      <c r="B119" s="47" t="s">
        <v>9</v>
      </c>
      <c r="C119" s="142" t="s">
        <v>9</v>
      </c>
      <c r="D119" s="149">
        <v>28870</v>
      </c>
      <c r="E119" s="71">
        <f t="shared" si="9"/>
        <v>62.045991833225877</v>
      </c>
      <c r="F119" s="74">
        <v>87480</v>
      </c>
      <c r="G119" s="71">
        <f t="shared" si="10"/>
        <v>63.994147768836875</v>
      </c>
      <c r="H119" s="77">
        <v>95130</v>
      </c>
      <c r="I119" s="71">
        <f t="shared" si="11"/>
        <v>98.795305846920755</v>
      </c>
      <c r="J119" s="74">
        <v>251800</v>
      </c>
      <c r="K119" s="75">
        <f t="shared" si="12"/>
        <v>86.203355015405677</v>
      </c>
      <c r="L119" s="76">
        <v>369900</v>
      </c>
      <c r="M119" s="71">
        <f t="shared" si="13"/>
        <v>98.613703012529996</v>
      </c>
      <c r="N119" s="74">
        <v>429100</v>
      </c>
      <c r="O119" s="71">
        <f t="shared" si="14"/>
        <v>98.757192174913698</v>
      </c>
      <c r="P119" s="74">
        <v>1446</v>
      </c>
      <c r="Q119" s="82">
        <f t="shared" si="15"/>
        <v>85.969084423305588</v>
      </c>
      <c r="R119" s="85" t="s">
        <v>49</v>
      </c>
      <c r="S119" s="86" t="s">
        <v>49</v>
      </c>
      <c r="T119" s="87" t="s">
        <v>49</v>
      </c>
      <c r="U119" s="88" t="s">
        <v>49</v>
      </c>
    </row>
    <row r="120" spans="2:21" ht="12" hidden="1" customHeight="1">
      <c r="B120" s="47" t="s">
        <v>10</v>
      </c>
      <c r="C120" s="142" t="s">
        <v>10</v>
      </c>
      <c r="D120" s="149">
        <v>37100</v>
      </c>
      <c r="E120" s="71">
        <f t="shared" si="9"/>
        <v>74.692973625931145</v>
      </c>
      <c r="F120" s="74">
        <v>95660</v>
      </c>
      <c r="G120" s="71">
        <f t="shared" si="10"/>
        <v>69.419448476052253</v>
      </c>
      <c r="H120" s="77">
        <v>97710</v>
      </c>
      <c r="I120" s="71">
        <f t="shared" si="11"/>
        <v>102.43212076737605</v>
      </c>
      <c r="J120" s="74">
        <v>263900</v>
      </c>
      <c r="K120" s="75">
        <f t="shared" si="12"/>
        <v>90.129781420765028</v>
      </c>
      <c r="L120" s="76">
        <v>366000</v>
      </c>
      <c r="M120" s="71">
        <f t="shared" si="13"/>
        <v>96.697490092470275</v>
      </c>
      <c r="N120" s="74">
        <v>433900</v>
      </c>
      <c r="O120" s="71">
        <f t="shared" si="14"/>
        <v>98.501702610669696</v>
      </c>
      <c r="P120" s="74">
        <v>1226</v>
      </c>
      <c r="Q120" s="82">
        <f t="shared" si="15"/>
        <v>73.722188815393864</v>
      </c>
      <c r="R120" s="85" t="s">
        <v>49</v>
      </c>
      <c r="S120" s="86" t="s">
        <v>49</v>
      </c>
      <c r="T120" s="87" t="s">
        <v>49</v>
      </c>
      <c r="U120" s="88" t="s">
        <v>49</v>
      </c>
    </row>
    <row r="121" spans="2:21" ht="12" hidden="1" customHeight="1">
      <c r="B121" s="47" t="s">
        <v>11</v>
      </c>
      <c r="C121" s="142" t="s">
        <v>11</v>
      </c>
      <c r="D121" s="149">
        <v>38050</v>
      </c>
      <c r="E121" s="71">
        <f t="shared" si="9"/>
        <v>79.719254137858783</v>
      </c>
      <c r="F121" s="74">
        <v>103300</v>
      </c>
      <c r="G121" s="71">
        <f t="shared" si="10"/>
        <v>73.210489014883066</v>
      </c>
      <c r="H121" s="77">
        <v>93290</v>
      </c>
      <c r="I121" s="71">
        <f t="shared" si="11"/>
        <v>97.788259958071279</v>
      </c>
      <c r="J121" s="74">
        <v>248400</v>
      </c>
      <c r="K121" s="75">
        <f t="shared" si="12"/>
        <v>89.352517985611513</v>
      </c>
      <c r="L121" s="76">
        <v>363200</v>
      </c>
      <c r="M121" s="71">
        <f t="shared" si="13"/>
        <v>99.1807755324959</v>
      </c>
      <c r="N121" s="74">
        <v>429700</v>
      </c>
      <c r="O121" s="71">
        <f t="shared" si="14"/>
        <v>99.814169570267126</v>
      </c>
      <c r="P121" s="74">
        <v>1514</v>
      </c>
      <c r="Q121" s="82">
        <f t="shared" si="15"/>
        <v>76.930894308943081</v>
      </c>
      <c r="R121" s="85" t="s">
        <v>49</v>
      </c>
      <c r="S121" s="86" t="s">
        <v>49</v>
      </c>
      <c r="T121" s="87" t="s">
        <v>49</v>
      </c>
      <c r="U121" s="88" t="s">
        <v>49</v>
      </c>
    </row>
    <row r="122" spans="2:21" ht="12" hidden="1" customHeight="1">
      <c r="B122" s="47" t="s">
        <v>16</v>
      </c>
      <c r="C122" s="142" t="s">
        <v>16</v>
      </c>
      <c r="D122" s="149">
        <v>41150</v>
      </c>
      <c r="E122" s="71">
        <f t="shared" si="9"/>
        <v>85.373443983402481</v>
      </c>
      <c r="F122" s="74">
        <v>108500</v>
      </c>
      <c r="G122" s="71">
        <f t="shared" si="10"/>
        <v>73.509485094850945</v>
      </c>
      <c r="H122" s="77">
        <v>91720</v>
      </c>
      <c r="I122" s="71">
        <f t="shared" si="11"/>
        <v>98.34870255200515</v>
      </c>
      <c r="J122" s="74">
        <v>229700</v>
      </c>
      <c r="K122" s="75">
        <f t="shared" si="12"/>
        <v>82.685385169186461</v>
      </c>
      <c r="L122" s="76">
        <v>346400</v>
      </c>
      <c r="M122" s="71">
        <f t="shared" si="13"/>
        <v>97.139652271452604</v>
      </c>
      <c r="N122" s="74">
        <v>422600</v>
      </c>
      <c r="O122" s="71">
        <f t="shared" si="14"/>
        <v>102.22544750846639</v>
      </c>
      <c r="P122" s="74">
        <v>1567</v>
      </c>
      <c r="Q122" s="82">
        <f t="shared" si="15"/>
        <v>84.474393530997304</v>
      </c>
      <c r="R122" s="85" t="s">
        <v>49</v>
      </c>
      <c r="S122" s="86" t="s">
        <v>49</v>
      </c>
      <c r="T122" s="87" t="s">
        <v>49</v>
      </c>
      <c r="U122" s="88" t="s">
        <v>49</v>
      </c>
    </row>
    <row r="123" spans="2:21" ht="12" hidden="1" customHeight="1">
      <c r="B123" s="47" t="s">
        <v>17</v>
      </c>
      <c r="C123" s="142" t="s">
        <v>17</v>
      </c>
      <c r="D123" s="149">
        <v>46460</v>
      </c>
      <c r="E123" s="71">
        <f t="shared" si="9"/>
        <v>82.742653606411395</v>
      </c>
      <c r="F123" s="74">
        <v>117400</v>
      </c>
      <c r="G123" s="71">
        <f t="shared" si="10"/>
        <v>78.266666666666666</v>
      </c>
      <c r="H123" s="77">
        <v>92860</v>
      </c>
      <c r="I123" s="71">
        <f t="shared" si="11"/>
        <v>98.945125199786901</v>
      </c>
      <c r="J123" s="74">
        <v>224300</v>
      </c>
      <c r="K123" s="75">
        <f t="shared" si="12"/>
        <v>84.962121212121218</v>
      </c>
      <c r="L123" s="76">
        <v>344500</v>
      </c>
      <c r="M123" s="71">
        <f t="shared" si="13"/>
        <v>104.29912201029367</v>
      </c>
      <c r="N123" s="74">
        <v>412800</v>
      </c>
      <c r="O123" s="71">
        <f t="shared" si="14"/>
        <v>103.66649924660973</v>
      </c>
      <c r="P123" s="74">
        <v>1818</v>
      </c>
      <c r="Q123" s="82">
        <f t="shared" si="15"/>
        <v>95.987328405491027</v>
      </c>
      <c r="R123" s="85" t="s">
        <v>49</v>
      </c>
      <c r="S123" s="86" t="s">
        <v>49</v>
      </c>
      <c r="T123" s="87" t="s">
        <v>49</v>
      </c>
      <c r="U123" s="88" t="s">
        <v>49</v>
      </c>
    </row>
    <row r="124" spans="2:21" ht="12" hidden="1" customHeight="1">
      <c r="B124" s="47" t="s">
        <v>18</v>
      </c>
      <c r="C124" s="142" t="s">
        <v>18</v>
      </c>
      <c r="D124" s="149">
        <v>39110</v>
      </c>
      <c r="E124" s="71">
        <f t="shared" si="9"/>
        <v>97.433981066268061</v>
      </c>
      <c r="F124" s="74">
        <v>117000</v>
      </c>
      <c r="G124" s="71">
        <f t="shared" si="10"/>
        <v>89.10891089108911</v>
      </c>
      <c r="H124" s="77">
        <v>91750</v>
      </c>
      <c r="I124" s="71">
        <f t="shared" si="11"/>
        <v>87.132003798670468</v>
      </c>
      <c r="J124" s="74">
        <v>233600</v>
      </c>
      <c r="K124" s="75">
        <f t="shared" si="12"/>
        <v>94.307630197819947</v>
      </c>
      <c r="L124" s="76">
        <v>352500</v>
      </c>
      <c r="M124" s="71">
        <f t="shared" si="13"/>
        <v>105.88765395013517</v>
      </c>
      <c r="N124" s="74">
        <v>416800</v>
      </c>
      <c r="O124" s="71">
        <f t="shared" si="14"/>
        <v>106.10997963340122</v>
      </c>
      <c r="P124" s="74">
        <v>1524</v>
      </c>
      <c r="Q124" s="82">
        <f t="shared" si="15"/>
        <v>88.862973760932945</v>
      </c>
      <c r="R124" s="85" t="s">
        <v>49</v>
      </c>
      <c r="S124" s="86" t="s">
        <v>49</v>
      </c>
      <c r="T124" s="87" t="s">
        <v>49</v>
      </c>
      <c r="U124" s="88" t="s">
        <v>49</v>
      </c>
    </row>
    <row r="125" spans="2:21" ht="12" hidden="1" customHeight="1">
      <c r="B125" s="47" t="s">
        <v>15</v>
      </c>
      <c r="C125" s="142" t="s">
        <v>15</v>
      </c>
      <c r="D125" s="149">
        <v>27830</v>
      </c>
      <c r="E125" s="71">
        <f t="shared" si="9"/>
        <v>91.245901639344268</v>
      </c>
      <c r="F125" s="74">
        <v>112300</v>
      </c>
      <c r="G125" s="71">
        <f t="shared" si="10"/>
        <v>114.49836867862967</v>
      </c>
      <c r="H125" s="77">
        <v>93150</v>
      </c>
      <c r="I125" s="71">
        <f t="shared" si="11"/>
        <v>94.70313135420902</v>
      </c>
      <c r="J125" s="74">
        <v>221000</v>
      </c>
      <c r="K125" s="75">
        <f t="shared" si="12"/>
        <v>100.91324200913243</v>
      </c>
      <c r="L125" s="76">
        <v>352400</v>
      </c>
      <c r="M125" s="71">
        <f t="shared" si="13"/>
        <v>104.69399881164587</v>
      </c>
      <c r="N125" s="74">
        <v>421300</v>
      </c>
      <c r="O125" s="71">
        <f t="shared" si="14"/>
        <v>107.1737471381328</v>
      </c>
      <c r="P125" s="74">
        <v>1545</v>
      </c>
      <c r="Q125" s="82">
        <f t="shared" si="15"/>
        <v>86.024498886414264</v>
      </c>
      <c r="R125" s="85" t="s">
        <v>49</v>
      </c>
      <c r="S125" s="86" t="s">
        <v>49</v>
      </c>
      <c r="T125" s="87" t="s">
        <v>49</v>
      </c>
      <c r="U125" s="88" t="s">
        <v>49</v>
      </c>
    </row>
    <row r="126" spans="2:21" ht="12" hidden="1" customHeight="1">
      <c r="B126" s="47" t="s">
        <v>19</v>
      </c>
      <c r="C126" s="142" t="s">
        <v>19</v>
      </c>
      <c r="D126" s="149">
        <v>23230</v>
      </c>
      <c r="E126" s="71">
        <f t="shared" si="9"/>
        <v>101.22004357298475</v>
      </c>
      <c r="F126" s="74">
        <v>106200</v>
      </c>
      <c r="G126" s="71">
        <f t="shared" si="10"/>
        <v>115.61071195297193</v>
      </c>
      <c r="H126" s="77">
        <v>100100</v>
      </c>
      <c r="I126" s="71">
        <f t="shared" si="11"/>
        <v>101.08048066242551</v>
      </c>
      <c r="J126" s="74">
        <v>220400</v>
      </c>
      <c r="K126" s="75">
        <f t="shared" si="12"/>
        <v>97.049757815940126</v>
      </c>
      <c r="L126" s="76">
        <v>342900</v>
      </c>
      <c r="M126" s="71">
        <f t="shared" si="13"/>
        <v>101.72055769801244</v>
      </c>
      <c r="N126" s="74">
        <v>422100</v>
      </c>
      <c r="O126" s="71">
        <f t="shared" si="14"/>
        <v>106.752655538695</v>
      </c>
      <c r="P126" s="74">
        <v>1600</v>
      </c>
      <c r="Q126" s="82">
        <f t="shared" si="15"/>
        <v>87.28859792689579</v>
      </c>
      <c r="R126" s="85" t="s">
        <v>49</v>
      </c>
      <c r="S126" s="86" t="s">
        <v>49</v>
      </c>
      <c r="T126" s="87" t="s">
        <v>49</v>
      </c>
      <c r="U126" s="88" t="s">
        <v>49</v>
      </c>
    </row>
    <row r="127" spans="2:21" ht="12" hidden="1" customHeight="1">
      <c r="B127" s="47" t="s">
        <v>20</v>
      </c>
      <c r="C127" s="142" t="s">
        <v>20</v>
      </c>
      <c r="D127" s="149">
        <v>23500</v>
      </c>
      <c r="E127" s="71">
        <f t="shared" ref="E127:E141" si="16">D127/D115*100</f>
        <v>93.588211867781752</v>
      </c>
      <c r="F127" s="74">
        <v>97150</v>
      </c>
      <c r="G127" s="71">
        <f t="shared" ref="G127:G141" si="17">F127/F115*100</f>
        <v>107.81267339917878</v>
      </c>
      <c r="H127" s="77">
        <v>96240</v>
      </c>
      <c r="I127" s="71">
        <f t="shared" si="11"/>
        <v>97.300576281467997</v>
      </c>
      <c r="J127" s="74">
        <v>229000</v>
      </c>
      <c r="K127" s="75">
        <f t="shared" si="12"/>
        <v>93.852459016393439</v>
      </c>
      <c r="L127" s="76">
        <v>344500</v>
      </c>
      <c r="M127" s="71">
        <f t="shared" si="13"/>
        <v>100.7899356348742</v>
      </c>
      <c r="N127" s="74">
        <v>424500</v>
      </c>
      <c r="O127" s="71">
        <f t="shared" si="14"/>
        <v>105.17839444995045</v>
      </c>
      <c r="P127" s="74">
        <v>1519</v>
      </c>
      <c r="Q127" s="82">
        <f t="shared" si="15"/>
        <v>87.349051178838408</v>
      </c>
      <c r="R127" s="85" t="s">
        <v>49</v>
      </c>
      <c r="S127" s="86" t="s">
        <v>49</v>
      </c>
      <c r="T127" s="87" t="s">
        <v>49</v>
      </c>
      <c r="U127" s="88" t="s">
        <v>49</v>
      </c>
    </row>
    <row r="128" spans="2:21" ht="12" hidden="1" customHeight="1">
      <c r="B128" s="47" t="s">
        <v>21</v>
      </c>
      <c r="C128" s="142" t="s">
        <v>21</v>
      </c>
      <c r="D128" s="149">
        <v>26700</v>
      </c>
      <c r="E128" s="71">
        <f t="shared" si="16"/>
        <v>114.69072164948453</v>
      </c>
      <c r="F128" s="74">
        <v>100600</v>
      </c>
      <c r="G128" s="71">
        <f t="shared" si="17"/>
        <v>126.3501632755589</v>
      </c>
      <c r="H128" s="77">
        <v>100000</v>
      </c>
      <c r="I128" s="71">
        <f t="shared" si="11"/>
        <v>100.61374383740819</v>
      </c>
      <c r="J128" s="74">
        <v>233100</v>
      </c>
      <c r="K128" s="75">
        <f t="shared" si="12"/>
        <v>100.60422960725074</v>
      </c>
      <c r="L128" s="76">
        <v>368200</v>
      </c>
      <c r="M128" s="71">
        <f t="shared" si="13"/>
        <v>108.26227580123494</v>
      </c>
      <c r="N128" s="74">
        <v>444800</v>
      </c>
      <c r="O128" s="71">
        <f t="shared" si="14"/>
        <v>109.74586725882062</v>
      </c>
      <c r="P128" s="74">
        <v>1517</v>
      </c>
      <c r="Q128" s="82">
        <f t="shared" si="15"/>
        <v>101.53949129852744</v>
      </c>
      <c r="R128" s="85" t="s">
        <v>49</v>
      </c>
      <c r="S128" s="86" t="s">
        <v>49</v>
      </c>
      <c r="T128" s="87" t="s">
        <v>49</v>
      </c>
      <c r="U128" s="88" t="s">
        <v>49</v>
      </c>
    </row>
    <row r="129" spans="2:21" ht="12" hidden="1" customHeight="1">
      <c r="B129" s="45" t="s">
        <v>22</v>
      </c>
      <c r="C129" s="143" t="s">
        <v>22</v>
      </c>
      <c r="D129" s="150">
        <v>32200</v>
      </c>
      <c r="E129" s="80">
        <f t="shared" si="16"/>
        <v>138.61386138613861</v>
      </c>
      <c r="F129" s="105">
        <v>108400</v>
      </c>
      <c r="G129" s="80">
        <f t="shared" si="17"/>
        <v>137.35428281804357</v>
      </c>
      <c r="H129" s="79">
        <v>110100</v>
      </c>
      <c r="I129" s="80">
        <f t="shared" si="11"/>
        <v>113.23665535328603</v>
      </c>
      <c r="J129" s="105">
        <v>249700</v>
      </c>
      <c r="K129" s="110">
        <f t="shared" si="12"/>
        <v>94.048964218455751</v>
      </c>
      <c r="L129" s="108">
        <v>387600</v>
      </c>
      <c r="M129" s="80">
        <f t="shared" si="13"/>
        <v>108.32867523756289</v>
      </c>
      <c r="N129" s="105">
        <v>466700</v>
      </c>
      <c r="O129" s="80">
        <f t="shared" si="14"/>
        <v>108.66123399301513</v>
      </c>
      <c r="P129" s="105">
        <v>1641</v>
      </c>
      <c r="Q129" s="92">
        <f t="shared" si="15"/>
        <v>119.95614035087718</v>
      </c>
      <c r="R129" s="114" t="s">
        <v>49</v>
      </c>
      <c r="S129" s="94" t="s">
        <v>49</v>
      </c>
      <c r="T129" s="115" t="s">
        <v>49</v>
      </c>
      <c r="U129" s="95" t="s">
        <v>49</v>
      </c>
    </row>
    <row r="130" spans="2:21" ht="12" hidden="1" customHeight="1">
      <c r="B130" s="47">
        <v>41275</v>
      </c>
      <c r="C130" s="141" t="s">
        <v>48</v>
      </c>
      <c r="D130" s="149">
        <v>33400</v>
      </c>
      <c r="E130" s="71">
        <f t="shared" si="16"/>
        <v>133.06772908366534</v>
      </c>
      <c r="F130" s="74">
        <v>111100</v>
      </c>
      <c r="G130" s="70">
        <f t="shared" si="17"/>
        <v>134.48735019973367</v>
      </c>
      <c r="H130" s="74">
        <v>118800</v>
      </c>
      <c r="I130" s="71">
        <f t="shared" si="11"/>
        <v>123.35167687675215</v>
      </c>
      <c r="J130" s="74">
        <v>255500</v>
      </c>
      <c r="K130" s="75">
        <f t="shared" si="12"/>
        <v>99.184782608695656</v>
      </c>
      <c r="L130" s="76">
        <v>386300</v>
      </c>
      <c r="M130" s="71">
        <f t="shared" si="13"/>
        <v>106.21391256530109</v>
      </c>
      <c r="N130" s="74">
        <v>459200</v>
      </c>
      <c r="O130" s="71">
        <f t="shared" si="14"/>
        <v>106.34553033811952</v>
      </c>
      <c r="P130" s="74">
        <v>1450</v>
      </c>
      <c r="Q130" s="82">
        <f t="shared" si="15"/>
        <v>108.53293413173652</v>
      </c>
      <c r="R130" s="83" t="s">
        <v>50</v>
      </c>
      <c r="S130" s="83" t="s">
        <v>50</v>
      </c>
      <c r="T130" s="83" t="s">
        <v>50</v>
      </c>
      <c r="U130" s="84" t="s">
        <v>50</v>
      </c>
    </row>
    <row r="131" spans="2:21" ht="12" hidden="1" customHeight="1">
      <c r="B131" s="50" t="s">
        <v>9</v>
      </c>
      <c r="C131" s="142" t="s">
        <v>9</v>
      </c>
      <c r="D131" s="149">
        <v>37370</v>
      </c>
      <c r="E131" s="71">
        <f t="shared" si="16"/>
        <v>129.44232767578799</v>
      </c>
      <c r="F131" s="74">
        <v>111300</v>
      </c>
      <c r="G131" s="71">
        <f t="shared" si="17"/>
        <v>127.22908093278464</v>
      </c>
      <c r="H131" s="74">
        <v>104100</v>
      </c>
      <c r="I131" s="71">
        <f t="shared" si="11"/>
        <v>109.42920214443393</v>
      </c>
      <c r="J131" s="74">
        <v>256100</v>
      </c>
      <c r="K131" s="75">
        <f t="shared" si="12"/>
        <v>101.7077045274027</v>
      </c>
      <c r="L131" s="76">
        <v>393400</v>
      </c>
      <c r="M131" s="71">
        <f t="shared" si="13"/>
        <v>106.35306839686403</v>
      </c>
      <c r="N131" s="74">
        <v>468400</v>
      </c>
      <c r="O131" s="71">
        <f t="shared" si="14"/>
        <v>109.15870426474015</v>
      </c>
      <c r="P131" s="74">
        <v>1505</v>
      </c>
      <c r="Q131" s="82">
        <f t="shared" si="15"/>
        <v>104.08022130013832</v>
      </c>
      <c r="R131" s="85" t="s">
        <v>49</v>
      </c>
      <c r="S131" s="86" t="s">
        <v>49</v>
      </c>
      <c r="T131" s="87" t="s">
        <v>49</v>
      </c>
      <c r="U131" s="88" t="s">
        <v>49</v>
      </c>
    </row>
    <row r="132" spans="2:21" ht="12" hidden="1" customHeight="1">
      <c r="B132" s="50" t="s">
        <v>10</v>
      </c>
      <c r="C132" s="142" t="s">
        <v>10</v>
      </c>
      <c r="D132" s="149">
        <v>49070</v>
      </c>
      <c r="E132" s="71">
        <f t="shared" si="16"/>
        <v>132.26415094339623</v>
      </c>
      <c r="F132" s="74">
        <v>124500</v>
      </c>
      <c r="G132" s="71">
        <f t="shared" si="17"/>
        <v>130.14844240016726</v>
      </c>
      <c r="H132" s="74">
        <v>108700</v>
      </c>
      <c r="I132" s="71">
        <f t="shared" si="11"/>
        <v>111.24756933783647</v>
      </c>
      <c r="J132" s="74">
        <v>262100</v>
      </c>
      <c r="K132" s="75">
        <f t="shared" si="12"/>
        <v>99.317923455854498</v>
      </c>
      <c r="L132" s="76">
        <v>401800</v>
      </c>
      <c r="M132" s="71">
        <f t="shared" si="13"/>
        <v>109.78142076502732</v>
      </c>
      <c r="N132" s="74">
        <v>480400</v>
      </c>
      <c r="O132" s="71">
        <f t="shared" si="14"/>
        <v>110.71675501267573</v>
      </c>
      <c r="P132" s="74">
        <v>1518</v>
      </c>
      <c r="Q132" s="82">
        <f t="shared" si="15"/>
        <v>123.81729200652529</v>
      </c>
      <c r="R132" s="85" t="s">
        <v>49</v>
      </c>
      <c r="S132" s="86" t="s">
        <v>49</v>
      </c>
      <c r="T132" s="87" t="s">
        <v>49</v>
      </c>
      <c r="U132" s="88" t="s">
        <v>49</v>
      </c>
    </row>
    <row r="133" spans="2:21" ht="12" hidden="1" customHeight="1">
      <c r="B133" s="50" t="s">
        <v>11</v>
      </c>
      <c r="C133" s="142" t="s">
        <v>11</v>
      </c>
      <c r="D133" s="149">
        <v>54300</v>
      </c>
      <c r="E133" s="71">
        <f t="shared" si="16"/>
        <v>142.70696452036793</v>
      </c>
      <c r="F133" s="74">
        <v>141000</v>
      </c>
      <c r="G133" s="71">
        <f t="shared" si="17"/>
        <v>136.49564375605036</v>
      </c>
      <c r="H133" s="74">
        <v>114900</v>
      </c>
      <c r="I133" s="71">
        <f t="shared" si="11"/>
        <v>123.16432629435094</v>
      </c>
      <c r="J133" s="74">
        <v>262300</v>
      </c>
      <c r="K133" s="75">
        <f t="shared" si="12"/>
        <v>105.59581320450886</v>
      </c>
      <c r="L133" s="76">
        <v>409400</v>
      </c>
      <c r="M133" s="71">
        <f t="shared" si="13"/>
        <v>112.72026431718061</v>
      </c>
      <c r="N133" s="74">
        <v>482900</v>
      </c>
      <c r="O133" s="71">
        <f t="shared" si="14"/>
        <v>112.3807307423784</v>
      </c>
      <c r="P133" s="74">
        <v>1576</v>
      </c>
      <c r="Q133" s="82">
        <f t="shared" si="15"/>
        <v>104.09511228533685</v>
      </c>
      <c r="R133" s="85" t="s">
        <v>49</v>
      </c>
      <c r="S133" s="86" t="s">
        <v>49</v>
      </c>
      <c r="T133" s="87" t="s">
        <v>49</v>
      </c>
      <c r="U133" s="88" t="s">
        <v>49</v>
      </c>
    </row>
    <row r="134" spans="2:21" ht="12" hidden="1" customHeight="1">
      <c r="B134" s="50" t="s">
        <v>16</v>
      </c>
      <c r="C134" s="142" t="s">
        <v>16</v>
      </c>
      <c r="D134" s="149">
        <v>56070</v>
      </c>
      <c r="E134" s="71">
        <f t="shared" si="16"/>
        <v>136.25759416767923</v>
      </c>
      <c r="F134" s="74">
        <v>150300</v>
      </c>
      <c r="G134" s="71">
        <f t="shared" si="17"/>
        <v>138.52534562211983</v>
      </c>
      <c r="H134" s="74">
        <v>120100</v>
      </c>
      <c r="I134" s="71">
        <f t="shared" si="11"/>
        <v>130.94199738334061</v>
      </c>
      <c r="J134" s="74">
        <v>274000</v>
      </c>
      <c r="K134" s="75">
        <f t="shared" si="12"/>
        <v>119.28602525032652</v>
      </c>
      <c r="L134" s="76">
        <v>406100</v>
      </c>
      <c r="M134" s="71">
        <f t="shared" si="13"/>
        <v>117.23441108545035</v>
      </c>
      <c r="N134" s="74">
        <v>485200</v>
      </c>
      <c r="O134" s="71">
        <f t="shared" si="14"/>
        <v>114.81306199716043</v>
      </c>
      <c r="P134" s="74">
        <v>2002</v>
      </c>
      <c r="Q134" s="82">
        <f t="shared" si="15"/>
        <v>127.76005105296746</v>
      </c>
      <c r="R134" s="85" t="s">
        <v>49</v>
      </c>
      <c r="S134" s="86" t="s">
        <v>49</v>
      </c>
      <c r="T134" s="87" t="s">
        <v>49</v>
      </c>
      <c r="U134" s="88" t="s">
        <v>49</v>
      </c>
    </row>
    <row r="135" spans="2:21" ht="12" hidden="1" customHeight="1">
      <c r="B135" s="50" t="s">
        <v>17</v>
      </c>
      <c r="C135" s="142" t="s">
        <v>17</v>
      </c>
      <c r="D135" s="149">
        <v>66000</v>
      </c>
      <c r="E135" s="71">
        <f t="shared" si="16"/>
        <v>142.05768402927251</v>
      </c>
      <c r="F135" s="74">
        <v>153300</v>
      </c>
      <c r="G135" s="71">
        <f t="shared" si="17"/>
        <v>130.57921635434414</v>
      </c>
      <c r="H135" s="74">
        <v>120700</v>
      </c>
      <c r="I135" s="71">
        <f t="shared" si="11"/>
        <v>129.98061598104672</v>
      </c>
      <c r="J135" s="74">
        <v>291900</v>
      </c>
      <c r="K135" s="75">
        <f t="shared" si="12"/>
        <v>130.13820775746768</v>
      </c>
      <c r="L135" s="76">
        <v>415400</v>
      </c>
      <c r="M135" s="71">
        <f t="shared" si="13"/>
        <v>120.58055152394775</v>
      </c>
      <c r="N135" s="74">
        <v>491000</v>
      </c>
      <c r="O135" s="71">
        <f t="shared" si="14"/>
        <v>118.9437984496124</v>
      </c>
      <c r="P135" s="74">
        <v>1925</v>
      </c>
      <c r="Q135" s="82">
        <f t="shared" si="15"/>
        <v>105.88558855885589</v>
      </c>
      <c r="R135" s="85" t="s">
        <v>49</v>
      </c>
      <c r="S135" s="86" t="s">
        <v>49</v>
      </c>
      <c r="T135" s="87" t="s">
        <v>49</v>
      </c>
      <c r="U135" s="88" t="s">
        <v>49</v>
      </c>
    </row>
    <row r="136" spans="2:21" ht="12" hidden="1" customHeight="1">
      <c r="B136" s="50" t="s">
        <v>18</v>
      </c>
      <c r="C136" s="142" t="s">
        <v>18</v>
      </c>
      <c r="D136" s="149">
        <v>62190</v>
      </c>
      <c r="E136" s="71">
        <f t="shared" si="16"/>
        <v>159.01304014318589</v>
      </c>
      <c r="F136" s="74">
        <v>158600</v>
      </c>
      <c r="G136" s="71">
        <f t="shared" si="17"/>
        <v>135.55555555555557</v>
      </c>
      <c r="H136" s="74">
        <v>123100</v>
      </c>
      <c r="I136" s="71">
        <f t="shared" si="11"/>
        <v>134.16893732970027</v>
      </c>
      <c r="J136" s="74">
        <v>289100</v>
      </c>
      <c r="K136" s="75">
        <f t="shared" si="12"/>
        <v>123.75856164383561</v>
      </c>
      <c r="L136" s="76">
        <v>422000</v>
      </c>
      <c r="M136" s="71">
        <f t="shared" si="13"/>
        <v>119.71631205673758</v>
      </c>
      <c r="N136" s="74">
        <v>499900</v>
      </c>
      <c r="O136" s="71">
        <f t="shared" si="14"/>
        <v>119.93761996161227</v>
      </c>
      <c r="P136" s="74">
        <v>2251</v>
      </c>
      <c r="Q136" s="82">
        <f t="shared" si="15"/>
        <v>147.7034120734908</v>
      </c>
      <c r="R136" s="85" t="s">
        <v>49</v>
      </c>
      <c r="S136" s="86" t="s">
        <v>49</v>
      </c>
      <c r="T136" s="87" t="s">
        <v>49</v>
      </c>
      <c r="U136" s="88" t="s">
        <v>49</v>
      </c>
    </row>
    <row r="137" spans="2:21" ht="12" hidden="1" customHeight="1">
      <c r="B137" s="50" t="s">
        <v>15</v>
      </c>
      <c r="C137" s="142" t="s">
        <v>15</v>
      </c>
      <c r="D137" s="149">
        <v>45170</v>
      </c>
      <c r="E137" s="71">
        <f t="shared" si="16"/>
        <v>162.30686309737695</v>
      </c>
      <c r="F137" s="74">
        <v>146600</v>
      </c>
      <c r="G137" s="71">
        <f t="shared" si="17"/>
        <v>130.54318788958147</v>
      </c>
      <c r="H137" s="74">
        <v>126800</v>
      </c>
      <c r="I137" s="71">
        <f t="shared" si="11"/>
        <v>136.12453032742889</v>
      </c>
      <c r="J137" s="74">
        <v>298000</v>
      </c>
      <c r="K137" s="75">
        <f t="shared" si="12"/>
        <v>134.84162895927602</v>
      </c>
      <c r="L137" s="76">
        <v>431600</v>
      </c>
      <c r="M137" s="71">
        <f t="shared" si="13"/>
        <v>122.47446083995459</v>
      </c>
      <c r="N137" s="74">
        <v>505200</v>
      </c>
      <c r="O137" s="71">
        <f t="shared" si="14"/>
        <v>119.91455020175647</v>
      </c>
      <c r="P137" s="74">
        <v>1964</v>
      </c>
      <c r="Q137" s="82">
        <f t="shared" si="15"/>
        <v>127.11974110032362</v>
      </c>
      <c r="R137" s="85" t="s">
        <v>49</v>
      </c>
      <c r="S137" s="86" t="s">
        <v>49</v>
      </c>
      <c r="T137" s="87" t="s">
        <v>49</v>
      </c>
      <c r="U137" s="88" t="s">
        <v>49</v>
      </c>
    </row>
    <row r="138" spans="2:21" ht="12" hidden="1" customHeight="1">
      <c r="B138" s="50" t="s">
        <v>19</v>
      </c>
      <c r="C138" s="142" t="s">
        <v>19</v>
      </c>
      <c r="D138" s="149">
        <v>38220</v>
      </c>
      <c r="E138" s="71">
        <f t="shared" si="16"/>
        <v>164.52862677572105</v>
      </c>
      <c r="F138" s="74">
        <v>153400</v>
      </c>
      <c r="G138" s="71">
        <f t="shared" si="17"/>
        <v>144.44444444444443</v>
      </c>
      <c r="H138" s="74">
        <v>125100</v>
      </c>
      <c r="I138" s="71">
        <f t="shared" si="11"/>
        <v>124.97502497502498</v>
      </c>
      <c r="J138" s="74">
        <v>294900</v>
      </c>
      <c r="K138" s="75">
        <f t="shared" si="12"/>
        <v>133.80217785843919</v>
      </c>
      <c r="L138" s="76">
        <v>442400</v>
      </c>
      <c r="M138" s="71">
        <f t="shared" si="13"/>
        <v>129.01720618256053</v>
      </c>
      <c r="N138" s="74">
        <v>511200</v>
      </c>
      <c r="O138" s="71">
        <f t="shared" si="14"/>
        <v>121.1087420042644</v>
      </c>
      <c r="P138" s="74">
        <v>2076</v>
      </c>
      <c r="Q138" s="82">
        <f t="shared" si="15"/>
        <v>129.75</v>
      </c>
      <c r="R138" s="85" t="s">
        <v>49</v>
      </c>
      <c r="S138" s="86" t="s">
        <v>49</v>
      </c>
      <c r="T138" s="87" t="s">
        <v>49</v>
      </c>
      <c r="U138" s="88" t="s">
        <v>49</v>
      </c>
    </row>
    <row r="139" spans="2:21" ht="12" hidden="1" customHeight="1">
      <c r="B139" s="50" t="s">
        <v>20</v>
      </c>
      <c r="C139" s="142" t="s">
        <v>20</v>
      </c>
      <c r="D139" s="149">
        <v>35240</v>
      </c>
      <c r="E139" s="71">
        <f t="shared" si="16"/>
        <v>149.95744680851064</v>
      </c>
      <c r="F139" s="74">
        <v>146400</v>
      </c>
      <c r="G139" s="71">
        <f t="shared" si="17"/>
        <v>150.69480185280494</v>
      </c>
      <c r="H139" s="74">
        <v>127000</v>
      </c>
      <c r="I139" s="71">
        <f t="shared" si="11"/>
        <v>131.96176226101412</v>
      </c>
      <c r="J139" s="74">
        <v>318400</v>
      </c>
      <c r="K139" s="75">
        <f t="shared" si="12"/>
        <v>139.03930131004367</v>
      </c>
      <c r="L139" s="76">
        <v>449100</v>
      </c>
      <c r="M139" s="71">
        <f t="shared" si="13"/>
        <v>130.36284470246736</v>
      </c>
      <c r="N139" s="74">
        <v>519900</v>
      </c>
      <c r="O139" s="71">
        <f t="shared" si="14"/>
        <v>122.47349823321554</v>
      </c>
      <c r="P139" s="74">
        <v>2106</v>
      </c>
      <c r="Q139" s="82">
        <f t="shared" si="15"/>
        <v>138.64384463462804</v>
      </c>
      <c r="R139" s="85" t="s">
        <v>49</v>
      </c>
      <c r="S139" s="86" t="s">
        <v>49</v>
      </c>
      <c r="T139" s="87" t="s">
        <v>49</v>
      </c>
      <c r="U139" s="88" t="s">
        <v>49</v>
      </c>
    </row>
    <row r="140" spans="2:21" ht="12" hidden="1" customHeight="1">
      <c r="B140" s="50" t="s">
        <v>21</v>
      </c>
      <c r="C140" s="142" t="s">
        <v>21</v>
      </c>
      <c r="D140" s="149">
        <v>36300</v>
      </c>
      <c r="E140" s="71">
        <f t="shared" si="16"/>
        <v>135.95505617977528</v>
      </c>
      <c r="F140" s="74">
        <v>149500</v>
      </c>
      <c r="G140" s="71">
        <f t="shared" si="17"/>
        <v>148.60834990059641</v>
      </c>
      <c r="H140" s="74">
        <v>136800</v>
      </c>
      <c r="I140" s="71">
        <f t="shared" si="11"/>
        <v>136.80000000000001</v>
      </c>
      <c r="J140" s="74">
        <v>345300</v>
      </c>
      <c r="K140" s="75">
        <f t="shared" si="12"/>
        <v>148.13384813384815</v>
      </c>
      <c r="L140" s="76">
        <v>469200</v>
      </c>
      <c r="M140" s="71">
        <f t="shared" si="13"/>
        <v>127.4307441607822</v>
      </c>
      <c r="N140" s="74">
        <v>548300</v>
      </c>
      <c r="O140" s="71">
        <f t="shared" si="14"/>
        <v>123.26888489208633</v>
      </c>
      <c r="P140" s="74">
        <v>2191</v>
      </c>
      <c r="Q140" s="82">
        <f t="shared" si="15"/>
        <v>144.42979564930783</v>
      </c>
      <c r="R140" s="85" t="s">
        <v>49</v>
      </c>
      <c r="S140" s="86" t="s">
        <v>49</v>
      </c>
      <c r="T140" s="87" t="s">
        <v>49</v>
      </c>
      <c r="U140" s="88" t="s">
        <v>49</v>
      </c>
    </row>
    <row r="141" spans="2:21" ht="12" hidden="1" customHeight="1">
      <c r="B141" s="50" t="s">
        <v>22</v>
      </c>
      <c r="C141" s="142" t="s">
        <v>22</v>
      </c>
      <c r="D141" s="149">
        <v>40990</v>
      </c>
      <c r="E141" s="71">
        <f t="shared" si="16"/>
        <v>127.29813664596273</v>
      </c>
      <c r="F141" s="74">
        <v>165700</v>
      </c>
      <c r="G141" s="80">
        <f t="shared" si="17"/>
        <v>152.85977859778598</v>
      </c>
      <c r="H141" s="74">
        <v>145500</v>
      </c>
      <c r="I141" s="71">
        <f t="shared" si="11"/>
        <v>132.15258855585833</v>
      </c>
      <c r="J141" s="74">
        <v>368300</v>
      </c>
      <c r="K141" s="75">
        <f t="shared" si="12"/>
        <v>147.49699639567481</v>
      </c>
      <c r="L141" s="76">
        <v>481600</v>
      </c>
      <c r="M141" s="71">
        <f t="shared" si="13"/>
        <v>124.25180598555212</v>
      </c>
      <c r="N141" s="74">
        <v>563900</v>
      </c>
      <c r="O141" s="71">
        <f t="shared" si="14"/>
        <v>120.82708377973002</v>
      </c>
      <c r="P141" s="74">
        <v>2089</v>
      </c>
      <c r="Q141" s="82">
        <f t="shared" si="15"/>
        <v>127.30042656916514</v>
      </c>
      <c r="R141" s="85" t="s">
        <v>49</v>
      </c>
      <c r="S141" s="86" t="s">
        <v>49</v>
      </c>
      <c r="T141" s="87" t="s">
        <v>49</v>
      </c>
      <c r="U141" s="88" t="s">
        <v>49</v>
      </c>
    </row>
    <row r="142" spans="2:21" ht="12" hidden="1" customHeight="1">
      <c r="B142" s="51">
        <v>41640</v>
      </c>
      <c r="C142" s="144" t="s">
        <v>55</v>
      </c>
      <c r="D142" s="153">
        <v>42220</v>
      </c>
      <c r="E142" s="70">
        <f t="shared" ref="E142:E143" si="18">D142/D130*100</f>
        <v>126.40718562874251</v>
      </c>
      <c r="F142" s="69">
        <v>155500</v>
      </c>
      <c r="G142" s="71">
        <f t="shared" ref="G142:G143" si="19">F142/F130*100</f>
        <v>139.96399639963997</v>
      </c>
      <c r="H142" s="69">
        <v>142400</v>
      </c>
      <c r="I142" s="70">
        <f t="shared" si="11"/>
        <v>119.86531986531988</v>
      </c>
      <c r="J142" s="69">
        <v>330700</v>
      </c>
      <c r="K142" s="72">
        <f t="shared" si="12"/>
        <v>129.4324853228963</v>
      </c>
      <c r="L142" s="73">
        <v>476100</v>
      </c>
      <c r="M142" s="70">
        <f t="shared" si="13"/>
        <v>123.24618172404867</v>
      </c>
      <c r="N142" s="69">
        <v>548200</v>
      </c>
      <c r="O142" s="70">
        <f t="shared" si="14"/>
        <v>119.38153310104529</v>
      </c>
      <c r="P142" s="69">
        <v>1915</v>
      </c>
      <c r="Q142" s="89">
        <f t="shared" si="15"/>
        <v>132.06896551724139</v>
      </c>
      <c r="R142" s="90" t="s">
        <v>50</v>
      </c>
      <c r="S142" s="90" t="s">
        <v>50</v>
      </c>
      <c r="T142" s="90" t="s">
        <v>50</v>
      </c>
      <c r="U142" s="84" t="s">
        <v>50</v>
      </c>
    </row>
    <row r="143" spans="2:21" ht="12" hidden="1" customHeight="1">
      <c r="B143" s="50" t="s">
        <v>9</v>
      </c>
      <c r="C143" s="142" t="s">
        <v>9</v>
      </c>
      <c r="D143" s="149">
        <v>48600</v>
      </c>
      <c r="E143" s="71">
        <f t="shared" si="18"/>
        <v>130.05084292213004</v>
      </c>
      <c r="F143" s="74">
        <v>156000</v>
      </c>
      <c r="G143" s="71">
        <f t="shared" si="19"/>
        <v>140.16172506738545</v>
      </c>
      <c r="H143" s="74">
        <v>146900</v>
      </c>
      <c r="I143" s="71">
        <f t="shared" si="11"/>
        <v>141.11431316042265</v>
      </c>
      <c r="J143" s="74">
        <v>334200</v>
      </c>
      <c r="K143" s="75">
        <f t="shared" si="12"/>
        <v>130.49590003904726</v>
      </c>
      <c r="L143" s="76">
        <v>470400</v>
      </c>
      <c r="M143" s="71">
        <f t="shared" si="13"/>
        <v>119.5729537366548</v>
      </c>
      <c r="N143" s="74">
        <v>550100</v>
      </c>
      <c r="O143" s="71">
        <f t="shared" si="14"/>
        <v>117.44235695986336</v>
      </c>
      <c r="P143" s="74">
        <v>2270</v>
      </c>
      <c r="Q143" s="82">
        <f t="shared" si="15"/>
        <v>150.83056478405317</v>
      </c>
      <c r="R143" s="85" t="s">
        <v>49</v>
      </c>
      <c r="S143" s="86" t="s">
        <v>49</v>
      </c>
      <c r="T143" s="87" t="s">
        <v>49</v>
      </c>
      <c r="U143" s="88" t="s">
        <v>49</v>
      </c>
    </row>
    <row r="144" spans="2:21" s="35" customFormat="1" ht="12" hidden="1" customHeight="1">
      <c r="B144" s="50">
        <v>3</v>
      </c>
      <c r="C144" s="145">
        <v>3</v>
      </c>
      <c r="D144" s="149">
        <v>53980</v>
      </c>
      <c r="E144" s="71">
        <f t="shared" ref="E144:E148" si="20">D144/D132*100</f>
        <v>110.00611371510087</v>
      </c>
      <c r="F144" s="74">
        <v>160600</v>
      </c>
      <c r="G144" s="71">
        <f t="shared" ref="G144:G148" si="21">F144/F132*100</f>
        <v>128.99598393574297</v>
      </c>
      <c r="H144" s="74">
        <v>139500</v>
      </c>
      <c r="I144" s="71">
        <f t="shared" si="11"/>
        <v>128.3348666053358</v>
      </c>
      <c r="J144" s="74">
        <v>310900</v>
      </c>
      <c r="K144" s="75">
        <f t="shared" si="12"/>
        <v>118.61884776802746</v>
      </c>
      <c r="L144" s="76">
        <v>470900</v>
      </c>
      <c r="M144" s="71">
        <f t="shared" si="13"/>
        <v>117.19761075161772</v>
      </c>
      <c r="N144" s="74">
        <v>552000</v>
      </c>
      <c r="O144" s="71">
        <f t="shared" si="14"/>
        <v>114.90424646128226</v>
      </c>
      <c r="P144" s="74">
        <v>2181</v>
      </c>
      <c r="Q144" s="82">
        <f t="shared" si="15"/>
        <v>143.67588932806322</v>
      </c>
      <c r="R144" s="85" t="s">
        <v>49</v>
      </c>
      <c r="S144" s="86" t="s">
        <v>49</v>
      </c>
      <c r="T144" s="87" t="s">
        <v>49</v>
      </c>
      <c r="U144" s="88" t="s">
        <v>49</v>
      </c>
    </row>
    <row r="145" spans="2:21" ht="12" hidden="1" customHeight="1">
      <c r="B145" s="50">
        <v>4</v>
      </c>
      <c r="C145" s="145">
        <v>4</v>
      </c>
      <c r="D145" s="149">
        <v>57320</v>
      </c>
      <c r="E145" s="71">
        <f t="shared" si="20"/>
        <v>105.56169429097606</v>
      </c>
      <c r="F145" s="77">
        <v>162400</v>
      </c>
      <c r="G145" s="71">
        <f t="shared" si="21"/>
        <v>115.17730496453902</v>
      </c>
      <c r="H145" s="78">
        <v>142000</v>
      </c>
      <c r="I145" s="71">
        <f t="shared" si="11"/>
        <v>123.58572671888599</v>
      </c>
      <c r="J145" s="77">
        <v>298800</v>
      </c>
      <c r="K145" s="75">
        <f t="shared" si="12"/>
        <v>113.91536408692338</v>
      </c>
      <c r="L145" s="77">
        <v>487100</v>
      </c>
      <c r="M145" s="71">
        <f t="shared" si="13"/>
        <v>118.97899364924281</v>
      </c>
      <c r="N145" s="77">
        <v>571800</v>
      </c>
      <c r="O145" s="71">
        <f t="shared" si="14"/>
        <v>118.40960861462</v>
      </c>
      <c r="P145" s="78">
        <v>2489</v>
      </c>
      <c r="Q145" s="82">
        <f t="shared" si="15"/>
        <v>157.93147208121826</v>
      </c>
      <c r="R145" s="87" t="s">
        <v>49</v>
      </c>
      <c r="S145" s="86" t="s">
        <v>49</v>
      </c>
      <c r="T145" s="87" t="s">
        <v>49</v>
      </c>
      <c r="U145" s="88" t="s">
        <v>49</v>
      </c>
    </row>
    <row r="146" spans="2:21" ht="12" hidden="1" customHeight="1">
      <c r="B146" s="50">
        <v>5</v>
      </c>
      <c r="C146" s="145">
        <v>5</v>
      </c>
      <c r="D146" s="149">
        <v>57550</v>
      </c>
      <c r="E146" s="71">
        <f t="shared" si="20"/>
        <v>102.63955769573747</v>
      </c>
      <c r="F146" s="77">
        <v>161300</v>
      </c>
      <c r="G146" s="71">
        <f t="shared" si="21"/>
        <v>107.31869594145043</v>
      </c>
      <c r="H146" s="78">
        <v>150100</v>
      </c>
      <c r="I146" s="71">
        <f t="shared" si="11"/>
        <v>124.97918401332224</v>
      </c>
      <c r="J146" s="77">
        <v>323300</v>
      </c>
      <c r="K146" s="75">
        <f t="shared" si="12"/>
        <v>117.99270072992701</v>
      </c>
      <c r="L146" s="77">
        <v>487600</v>
      </c>
      <c r="M146" s="71">
        <f t="shared" si="13"/>
        <v>120.06894853484364</v>
      </c>
      <c r="N146" s="77">
        <v>571800</v>
      </c>
      <c r="O146" s="71">
        <f t="shared" si="14"/>
        <v>117.84830997526794</v>
      </c>
      <c r="P146" s="78">
        <v>2595</v>
      </c>
      <c r="Q146" s="82">
        <f t="shared" si="15"/>
        <v>129.62037962037962</v>
      </c>
      <c r="R146" s="87" t="s">
        <v>49</v>
      </c>
      <c r="S146" s="86" t="s">
        <v>49</v>
      </c>
      <c r="T146" s="87" t="s">
        <v>49</v>
      </c>
      <c r="U146" s="88" t="s">
        <v>49</v>
      </c>
    </row>
    <row r="147" spans="2:21" ht="12" hidden="1" customHeight="1">
      <c r="B147" s="50">
        <v>6</v>
      </c>
      <c r="C147" s="145">
        <v>6</v>
      </c>
      <c r="D147" s="149">
        <v>59520</v>
      </c>
      <c r="E147" s="71">
        <f t="shared" si="20"/>
        <v>90.181818181818187</v>
      </c>
      <c r="F147" s="77">
        <v>173100</v>
      </c>
      <c r="G147" s="71">
        <f t="shared" si="21"/>
        <v>112.91585127201567</v>
      </c>
      <c r="H147" s="78">
        <v>143500</v>
      </c>
      <c r="I147" s="71">
        <f t="shared" si="11"/>
        <v>118.88980944490473</v>
      </c>
      <c r="J147" s="77">
        <v>324100</v>
      </c>
      <c r="K147" s="75">
        <f t="shared" si="12"/>
        <v>111.03117505995203</v>
      </c>
      <c r="L147" s="77">
        <v>490100</v>
      </c>
      <c r="M147" s="71">
        <f t="shared" si="13"/>
        <v>117.98266730861819</v>
      </c>
      <c r="N147" s="77">
        <v>567700</v>
      </c>
      <c r="O147" s="71">
        <f t="shared" si="14"/>
        <v>115.62118126272914</v>
      </c>
      <c r="P147" s="78">
        <v>2785</v>
      </c>
      <c r="Q147" s="82">
        <f t="shared" si="15"/>
        <v>144.67532467532467</v>
      </c>
      <c r="R147" s="87" t="s">
        <v>49</v>
      </c>
      <c r="S147" s="86" t="s">
        <v>49</v>
      </c>
      <c r="T147" s="87" t="s">
        <v>49</v>
      </c>
      <c r="U147" s="88" t="s">
        <v>49</v>
      </c>
    </row>
    <row r="148" spans="2:21" ht="12" hidden="1" customHeight="1">
      <c r="B148" s="50">
        <v>7</v>
      </c>
      <c r="C148" s="145">
        <v>7</v>
      </c>
      <c r="D148" s="149">
        <v>52480</v>
      </c>
      <c r="E148" s="71">
        <f t="shared" si="20"/>
        <v>84.386557324328663</v>
      </c>
      <c r="F148" s="77">
        <v>176700</v>
      </c>
      <c r="G148" s="71">
        <f t="shared" si="21"/>
        <v>111.41235813366961</v>
      </c>
      <c r="H148" s="78">
        <v>145600</v>
      </c>
      <c r="I148" s="71">
        <f t="shared" si="11"/>
        <v>118.27782290820473</v>
      </c>
      <c r="J148" s="77">
        <v>317500</v>
      </c>
      <c r="K148" s="75">
        <f t="shared" si="12"/>
        <v>109.82359045313042</v>
      </c>
      <c r="L148" s="77">
        <v>490800</v>
      </c>
      <c r="M148" s="71">
        <f t="shared" si="13"/>
        <v>116.30331753554502</v>
      </c>
      <c r="N148" s="77">
        <v>554500</v>
      </c>
      <c r="O148" s="71">
        <f t="shared" si="14"/>
        <v>110.92218443688738</v>
      </c>
      <c r="P148" s="78">
        <v>2883</v>
      </c>
      <c r="Q148" s="82">
        <f t="shared" si="15"/>
        <v>128.07641048422923</v>
      </c>
      <c r="R148" s="91" t="s">
        <v>49</v>
      </c>
      <c r="S148" s="86" t="s">
        <v>49</v>
      </c>
      <c r="T148" s="91" t="s">
        <v>49</v>
      </c>
      <c r="U148" s="88" t="s">
        <v>49</v>
      </c>
    </row>
    <row r="149" spans="2:21" ht="12" hidden="1" customHeight="1">
      <c r="B149" s="50">
        <v>8</v>
      </c>
      <c r="C149" s="145">
        <v>8</v>
      </c>
      <c r="D149" s="149">
        <v>40770</v>
      </c>
      <c r="E149" s="71">
        <f>D149/D137*100</f>
        <v>90.259021474429929</v>
      </c>
      <c r="F149" s="77">
        <v>163900</v>
      </c>
      <c r="G149" s="71">
        <f>F149/F137*100</f>
        <v>111.80081855388812</v>
      </c>
      <c r="H149" s="78">
        <v>134700</v>
      </c>
      <c r="I149" s="71">
        <f>H149/H137*100</f>
        <v>106.23028391167193</v>
      </c>
      <c r="J149" s="77">
        <v>327000</v>
      </c>
      <c r="K149" s="75">
        <f>J149/J137*100</f>
        <v>109.73154362416106</v>
      </c>
      <c r="L149" s="77">
        <v>492700</v>
      </c>
      <c r="M149" s="71">
        <f>L149/L137*100</f>
        <v>114.1566265060241</v>
      </c>
      <c r="N149" s="77">
        <v>562600</v>
      </c>
      <c r="O149" s="71">
        <f>N149/N137*100</f>
        <v>111.3618368962787</v>
      </c>
      <c r="P149" s="78">
        <v>2695</v>
      </c>
      <c r="Q149" s="82">
        <f>P149/P137*100</f>
        <v>137.21995926680245</v>
      </c>
      <c r="R149" s="91" t="s">
        <v>49</v>
      </c>
      <c r="S149" s="86" t="s">
        <v>49</v>
      </c>
      <c r="T149" s="91" t="s">
        <v>49</v>
      </c>
      <c r="U149" s="88" t="s">
        <v>49</v>
      </c>
    </row>
    <row r="150" spans="2:21" ht="12" hidden="1" customHeight="1">
      <c r="B150" s="50">
        <v>9</v>
      </c>
      <c r="C150" s="145">
        <v>9</v>
      </c>
      <c r="D150" s="149">
        <v>35150</v>
      </c>
      <c r="E150" s="71">
        <f>D150/D138*100</f>
        <v>91.967556253270544</v>
      </c>
      <c r="F150" s="77">
        <v>157300</v>
      </c>
      <c r="G150" s="71">
        <f>F150/F138*100</f>
        <v>102.54237288135593</v>
      </c>
      <c r="H150" s="78">
        <v>130600</v>
      </c>
      <c r="I150" s="71">
        <f>H150/H138*100</f>
        <v>104.396482813749</v>
      </c>
      <c r="J150" s="77">
        <v>321700</v>
      </c>
      <c r="K150" s="75">
        <f>J150/J138*100</f>
        <v>109.08782638182434</v>
      </c>
      <c r="L150" s="77">
        <v>489900</v>
      </c>
      <c r="M150" s="71">
        <f>L150/L138*100</f>
        <v>110.7368896925859</v>
      </c>
      <c r="N150" s="77">
        <v>562500</v>
      </c>
      <c r="O150" s="71">
        <f>N150/N138*100</f>
        <v>110.03521126760563</v>
      </c>
      <c r="P150" s="78">
        <v>2651</v>
      </c>
      <c r="Q150" s="82">
        <f>P150/P138*100</f>
        <v>127.69749518304432</v>
      </c>
      <c r="R150" s="91" t="s">
        <v>49</v>
      </c>
      <c r="S150" s="86" t="s">
        <v>49</v>
      </c>
      <c r="T150" s="91" t="s">
        <v>49</v>
      </c>
      <c r="U150" s="88" t="s">
        <v>49</v>
      </c>
    </row>
    <row r="151" spans="2:21" ht="12" hidden="1" customHeight="1">
      <c r="B151" s="50">
        <v>10</v>
      </c>
      <c r="C151" s="145">
        <v>10</v>
      </c>
      <c r="D151" s="149">
        <v>31610</v>
      </c>
      <c r="E151" s="71">
        <f>D151/D139*100</f>
        <v>89.699205448354149</v>
      </c>
      <c r="F151" s="77">
        <v>148200</v>
      </c>
      <c r="G151" s="71">
        <f>F151/F139*100</f>
        <v>101.22950819672131</v>
      </c>
      <c r="H151" s="78">
        <v>138700</v>
      </c>
      <c r="I151" s="71">
        <f>H151/H139*100</f>
        <v>109.21259842519686</v>
      </c>
      <c r="J151" s="77">
        <v>330000</v>
      </c>
      <c r="K151" s="75">
        <f>J151/J139*100</f>
        <v>103.64321608040201</v>
      </c>
      <c r="L151" s="77">
        <v>506400</v>
      </c>
      <c r="M151" s="71">
        <f>L151/L139*100</f>
        <v>112.75885103540415</v>
      </c>
      <c r="N151" s="77">
        <v>583100</v>
      </c>
      <c r="O151" s="71">
        <f>N151/N139*100</f>
        <v>112.15618388151567</v>
      </c>
      <c r="P151" s="78">
        <v>2713</v>
      </c>
      <c r="Q151" s="82">
        <f>P151/P139*100</f>
        <v>128.82241215574547</v>
      </c>
      <c r="R151" s="91" t="s">
        <v>49</v>
      </c>
      <c r="S151" s="86" t="s">
        <v>49</v>
      </c>
      <c r="T151" s="91" t="s">
        <v>49</v>
      </c>
      <c r="U151" s="88" t="s">
        <v>49</v>
      </c>
    </row>
    <row r="152" spans="2:21" ht="12" hidden="1" customHeight="1">
      <c r="B152" s="50">
        <v>11</v>
      </c>
      <c r="C152" s="145">
        <v>11</v>
      </c>
      <c r="D152" s="149">
        <v>32690</v>
      </c>
      <c r="E152" s="71">
        <f>D152/D140*100</f>
        <v>90.055096418732788</v>
      </c>
      <c r="F152" s="77">
        <v>145300</v>
      </c>
      <c r="G152" s="71">
        <f>F152/F140*100</f>
        <v>97.190635451505017</v>
      </c>
      <c r="H152" s="78">
        <v>141000</v>
      </c>
      <c r="I152" s="71">
        <f>H152/H140*100</f>
        <v>103.07017543859649</v>
      </c>
      <c r="J152" s="77">
        <v>359500</v>
      </c>
      <c r="K152" s="71">
        <f>J152/J140*100</f>
        <v>104.11236605849984</v>
      </c>
      <c r="L152" s="77">
        <v>534900</v>
      </c>
      <c r="M152" s="71">
        <f>L152/L140*100</f>
        <v>114.00255754475704</v>
      </c>
      <c r="N152" s="77">
        <v>600000</v>
      </c>
      <c r="O152" s="71">
        <f>N152/N140*100</f>
        <v>109.42914462885282</v>
      </c>
      <c r="P152" s="78">
        <v>2482</v>
      </c>
      <c r="Q152" s="82">
        <f>P152/P140*100</f>
        <v>113.28160657234139</v>
      </c>
      <c r="R152" s="91" t="s">
        <v>49</v>
      </c>
      <c r="S152" s="86" t="s">
        <v>49</v>
      </c>
      <c r="T152" s="91" t="s">
        <v>49</v>
      </c>
      <c r="U152" s="88" t="s">
        <v>49</v>
      </c>
    </row>
    <row r="153" spans="2:21" ht="12" hidden="1" customHeight="1">
      <c r="B153" s="65">
        <v>12</v>
      </c>
      <c r="C153" s="146">
        <v>12</v>
      </c>
      <c r="D153" s="150">
        <v>38670</v>
      </c>
      <c r="E153" s="80">
        <f>D153/D141*100</f>
        <v>94.340082947060253</v>
      </c>
      <c r="F153" s="79">
        <v>144000</v>
      </c>
      <c r="G153" s="80">
        <f>F153/F141*100</f>
        <v>86.904043452021725</v>
      </c>
      <c r="H153" s="81">
        <v>151000</v>
      </c>
      <c r="I153" s="80">
        <f>H153/H141*100</f>
        <v>103.78006872852235</v>
      </c>
      <c r="J153" s="79">
        <v>372400</v>
      </c>
      <c r="K153" s="80">
        <f>J153/J141*100</f>
        <v>101.11322291610101</v>
      </c>
      <c r="L153" s="79">
        <v>529200</v>
      </c>
      <c r="M153" s="80">
        <f>L153/L141*100</f>
        <v>109.88372093023256</v>
      </c>
      <c r="N153" s="79">
        <v>609100</v>
      </c>
      <c r="O153" s="80">
        <f>N153/N141*100</f>
        <v>108.01560560383045</v>
      </c>
      <c r="P153" s="81">
        <v>2772</v>
      </c>
      <c r="Q153" s="92">
        <f>P153/P141*100</f>
        <v>132.69506941120153</v>
      </c>
      <c r="R153" s="93"/>
      <c r="S153" s="94"/>
      <c r="T153" s="93"/>
      <c r="U153" s="95"/>
    </row>
    <row r="154" spans="2:21" ht="12" hidden="1" customHeight="1">
      <c r="B154" s="47">
        <v>42005</v>
      </c>
      <c r="C154" s="141" t="s">
        <v>76</v>
      </c>
      <c r="D154" s="149">
        <v>41550</v>
      </c>
      <c r="E154" s="71">
        <f t="shared" ref="E154:E160" si="22">D154/D142*100</f>
        <v>98.413074372335387</v>
      </c>
      <c r="F154" s="74">
        <v>136700</v>
      </c>
      <c r="G154" s="71">
        <f t="shared" ref="G154:G160" si="23">F154/F142*100</f>
        <v>87.909967845659168</v>
      </c>
      <c r="H154" s="74">
        <v>144300</v>
      </c>
      <c r="I154" s="71">
        <f t="shared" ref="I154:I160" si="24">H154/H142*100</f>
        <v>101.33426966292134</v>
      </c>
      <c r="J154" s="74">
        <v>369800</v>
      </c>
      <c r="K154" s="75">
        <f t="shared" ref="K154:K160" si="25">J154/J142*100</f>
        <v>111.82340489869974</v>
      </c>
      <c r="L154" s="76">
        <v>516900</v>
      </c>
      <c r="M154" s="71">
        <f t="shared" ref="M154:M160" si="26">L154/L142*100</f>
        <v>108.56962822936357</v>
      </c>
      <c r="N154" s="74">
        <v>603600</v>
      </c>
      <c r="O154" s="71">
        <f t="shared" ref="O154:O160" si="27">N154/N142*100</f>
        <v>110.10580080262677</v>
      </c>
      <c r="P154" s="74">
        <v>2851</v>
      </c>
      <c r="Q154" s="82">
        <f t="shared" ref="Q154:Q160" si="28">P154/P142*100</f>
        <v>148.87728459530024</v>
      </c>
      <c r="R154" s="28" t="s">
        <v>50</v>
      </c>
      <c r="S154" s="28" t="s">
        <v>50</v>
      </c>
      <c r="T154" s="28" t="s">
        <v>50</v>
      </c>
      <c r="U154" s="64" t="s">
        <v>50</v>
      </c>
    </row>
    <row r="155" spans="2:21" ht="12" hidden="1" customHeight="1">
      <c r="B155" s="50" t="s">
        <v>9</v>
      </c>
      <c r="C155" s="145">
        <v>2</v>
      </c>
      <c r="D155" s="149">
        <v>46110</v>
      </c>
      <c r="E155" s="71">
        <f t="shared" si="22"/>
        <v>94.876543209876544</v>
      </c>
      <c r="F155" s="74">
        <v>138600</v>
      </c>
      <c r="G155" s="71">
        <f t="shared" si="23"/>
        <v>88.84615384615384</v>
      </c>
      <c r="H155" s="74">
        <v>144000</v>
      </c>
      <c r="I155" s="71">
        <f t="shared" si="24"/>
        <v>98.025867937372354</v>
      </c>
      <c r="J155" s="74">
        <v>362200</v>
      </c>
      <c r="K155" s="75">
        <f t="shared" si="25"/>
        <v>108.37821663674447</v>
      </c>
      <c r="L155" s="76">
        <v>552900</v>
      </c>
      <c r="M155" s="71">
        <f t="shared" si="26"/>
        <v>117.53826530612245</v>
      </c>
      <c r="N155" s="74">
        <v>629300</v>
      </c>
      <c r="O155" s="71">
        <f t="shared" si="27"/>
        <v>114.39738229412835</v>
      </c>
      <c r="P155" s="74">
        <v>3142</v>
      </c>
      <c r="Q155" s="82">
        <f t="shared" si="28"/>
        <v>138.41409691629957</v>
      </c>
      <c r="R155" s="28" t="s">
        <v>49</v>
      </c>
      <c r="S155" s="29" t="s">
        <v>49</v>
      </c>
      <c r="T155" s="20" t="s">
        <v>49</v>
      </c>
      <c r="U155" s="30" t="s">
        <v>49</v>
      </c>
    </row>
    <row r="156" spans="2:21" s="35" customFormat="1" ht="12" hidden="1" customHeight="1">
      <c r="B156" s="50">
        <v>3</v>
      </c>
      <c r="C156" s="145">
        <v>3</v>
      </c>
      <c r="D156" s="149">
        <v>50970</v>
      </c>
      <c r="E156" s="71">
        <f t="shared" si="22"/>
        <v>94.423860689144121</v>
      </c>
      <c r="F156" s="74">
        <v>149000</v>
      </c>
      <c r="G156" s="71">
        <f t="shared" si="23"/>
        <v>92.777085927770869</v>
      </c>
      <c r="H156" s="74">
        <v>147900</v>
      </c>
      <c r="I156" s="71">
        <f t="shared" si="24"/>
        <v>106.02150537634409</v>
      </c>
      <c r="J156" s="74">
        <v>376200</v>
      </c>
      <c r="K156" s="75">
        <f t="shared" si="25"/>
        <v>121.00353811514957</v>
      </c>
      <c r="L156" s="76">
        <v>555000</v>
      </c>
      <c r="M156" s="71">
        <f t="shared" si="26"/>
        <v>117.85941813548524</v>
      </c>
      <c r="N156" s="74">
        <v>639500</v>
      </c>
      <c r="O156" s="71">
        <f t="shared" si="27"/>
        <v>115.85144927536233</v>
      </c>
      <c r="P156" s="74">
        <v>3319</v>
      </c>
      <c r="Q156" s="82">
        <f t="shared" si="28"/>
        <v>152.17790004585052</v>
      </c>
      <c r="R156" s="28" t="s">
        <v>49</v>
      </c>
      <c r="S156" s="29" t="s">
        <v>49</v>
      </c>
      <c r="T156" s="20" t="s">
        <v>49</v>
      </c>
      <c r="U156" s="30" t="s">
        <v>49</v>
      </c>
    </row>
    <row r="157" spans="2:21" ht="12" hidden="1" customHeight="1">
      <c r="B157" s="50">
        <v>4</v>
      </c>
      <c r="C157" s="145">
        <v>4</v>
      </c>
      <c r="D157" s="149">
        <v>59340</v>
      </c>
      <c r="E157" s="71">
        <f t="shared" si="22"/>
        <v>103.52407536636427</v>
      </c>
      <c r="F157" s="77">
        <v>176400</v>
      </c>
      <c r="G157" s="71">
        <f t="shared" si="23"/>
        <v>108.62068965517241</v>
      </c>
      <c r="H157" s="78">
        <v>151900</v>
      </c>
      <c r="I157" s="71">
        <f t="shared" si="24"/>
        <v>106.97183098591549</v>
      </c>
      <c r="J157" s="77">
        <v>382800</v>
      </c>
      <c r="K157" s="75">
        <f t="shared" si="25"/>
        <v>128.11244979919678</v>
      </c>
      <c r="L157" s="77">
        <v>568800</v>
      </c>
      <c r="M157" s="71">
        <f t="shared" si="26"/>
        <v>116.77273660439336</v>
      </c>
      <c r="N157" s="77">
        <v>649500</v>
      </c>
      <c r="O157" s="71">
        <f t="shared" si="27"/>
        <v>113.58866736621196</v>
      </c>
      <c r="P157" s="78">
        <v>3243</v>
      </c>
      <c r="Q157" s="82">
        <f t="shared" si="28"/>
        <v>130.29329047810364</v>
      </c>
      <c r="R157" s="20" t="s">
        <v>49</v>
      </c>
      <c r="S157" s="29" t="s">
        <v>49</v>
      </c>
      <c r="T157" s="20" t="s">
        <v>49</v>
      </c>
      <c r="U157" s="30" t="s">
        <v>49</v>
      </c>
    </row>
    <row r="158" spans="2:21" ht="12" hidden="1" customHeight="1">
      <c r="B158" s="50">
        <v>5</v>
      </c>
      <c r="C158" s="145">
        <v>5</v>
      </c>
      <c r="D158" s="149">
        <v>74240</v>
      </c>
      <c r="E158" s="71">
        <f t="shared" si="22"/>
        <v>129.00086880973066</v>
      </c>
      <c r="F158" s="77">
        <v>174000</v>
      </c>
      <c r="G158" s="71">
        <f t="shared" si="23"/>
        <v>107.8735275883447</v>
      </c>
      <c r="H158" s="78">
        <v>168100</v>
      </c>
      <c r="I158" s="71">
        <f t="shared" si="24"/>
        <v>111.99200532978016</v>
      </c>
      <c r="J158" s="77">
        <v>396700</v>
      </c>
      <c r="K158" s="75">
        <f t="shared" si="25"/>
        <v>122.70337148159605</v>
      </c>
      <c r="L158" s="77">
        <v>577100</v>
      </c>
      <c r="M158" s="71">
        <f t="shared" si="26"/>
        <v>118.35520918785889</v>
      </c>
      <c r="N158" s="77">
        <v>653700</v>
      </c>
      <c r="O158" s="71">
        <f t="shared" si="27"/>
        <v>114.32318992654776</v>
      </c>
      <c r="P158" s="78">
        <v>3608</v>
      </c>
      <c r="Q158" s="82">
        <f t="shared" si="28"/>
        <v>139.03660886319847</v>
      </c>
      <c r="R158" s="20" t="s">
        <v>49</v>
      </c>
      <c r="S158" s="29" t="s">
        <v>49</v>
      </c>
      <c r="T158" s="20" t="s">
        <v>49</v>
      </c>
      <c r="U158" s="30" t="s">
        <v>49</v>
      </c>
    </row>
    <row r="159" spans="2:21" ht="12" hidden="1" customHeight="1">
      <c r="B159" s="50">
        <v>6</v>
      </c>
      <c r="C159" s="145">
        <v>6</v>
      </c>
      <c r="D159" s="149">
        <v>88090</v>
      </c>
      <c r="E159" s="71">
        <f t="shared" si="22"/>
        <v>148.00067204301075</v>
      </c>
      <c r="F159" s="77">
        <v>204200</v>
      </c>
      <c r="G159" s="71">
        <f t="shared" si="23"/>
        <v>117.96649335644136</v>
      </c>
      <c r="H159" s="78">
        <v>182100</v>
      </c>
      <c r="I159" s="71">
        <f t="shared" si="24"/>
        <v>126.89895470383274</v>
      </c>
      <c r="J159" s="77">
        <v>394400</v>
      </c>
      <c r="K159" s="75">
        <f t="shared" si="25"/>
        <v>121.69083616167849</v>
      </c>
      <c r="L159" s="77">
        <v>595300</v>
      </c>
      <c r="M159" s="71">
        <f t="shared" si="26"/>
        <v>121.46500714139972</v>
      </c>
      <c r="N159" s="77">
        <v>661900</v>
      </c>
      <c r="O159" s="71">
        <f t="shared" si="27"/>
        <v>116.59327109388762</v>
      </c>
      <c r="P159" s="78">
        <v>3692</v>
      </c>
      <c r="Q159" s="82">
        <f t="shared" si="28"/>
        <v>132.5673249551167</v>
      </c>
      <c r="R159" s="20" t="s">
        <v>49</v>
      </c>
      <c r="S159" s="29" t="s">
        <v>49</v>
      </c>
      <c r="T159" s="20" t="s">
        <v>49</v>
      </c>
      <c r="U159" s="30" t="s">
        <v>49</v>
      </c>
    </row>
    <row r="160" spans="2:21" ht="12" hidden="1" customHeight="1">
      <c r="B160" s="50">
        <v>7</v>
      </c>
      <c r="C160" s="145">
        <v>7</v>
      </c>
      <c r="D160" s="149">
        <v>84140</v>
      </c>
      <c r="E160" s="71">
        <f t="shared" si="22"/>
        <v>160.32774390243901</v>
      </c>
      <c r="F160" s="77">
        <v>207900</v>
      </c>
      <c r="G160" s="71">
        <f t="shared" si="23"/>
        <v>117.65704584040746</v>
      </c>
      <c r="H160" s="78">
        <v>199500</v>
      </c>
      <c r="I160" s="71">
        <f t="shared" si="24"/>
        <v>137.01923076923077</v>
      </c>
      <c r="J160" s="77">
        <v>399100</v>
      </c>
      <c r="K160" s="75">
        <f t="shared" si="25"/>
        <v>125.7007874015748</v>
      </c>
      <c r="L160" s="77">
        <v>582700</v>
      </c>
      <c r="M160" s="71">
        <f t="shared" si="26"/>
        <v>118.72453137734311</v>
      </c>
      <c r="N160" s="77">
        <v>654800</v>
      </c>
      <c r="O160" s="71">
        <f t="shared" si="27"/>
        <v>118.08836789900812</v>
      </c>
      <c r="P160" s="78">
        <v>3303</v>
      </c>
      <c r="Q160" s="82">
        <f t="shared" si="28"/>
        <v>114.5681581685744</v>
      </c>
      <c r="R160" s="37" t="s">
        <v>49</v>
      </c>
      <c r="S160" s="29" t="s">
        <v>49</v>
      </c>
      <c r="T160" s="37" t="s">
        <v>49</v>
      </c>
      <c r="U160" s="30" t="s">
        <v>49</v>
      </c>
    </row>
    <row r="161" spans="2:21" ht="12" hidden="1" customHeight="1">
      <c r="B161" s="50">
        <v>8</v>
      </c>
      <c r="C161" s="145">
        <v>8</v>
      </c>
      <c r="D161" s="149">
        <v>68180</v>
      </c>
      <c r="E161" s="71">
        <f>D161/D149*100</f>
        <v>167.23080696590631</v>
      </c>
      <c r="F161" s="77">
        <v>206800</v>
      </c>
      <c r="G161" s="71">
        <f>F161/F149*100</f>
        <v>126.1744966442953</v>
      </c>
      <c r="H161" s="78">
        <v>212200</v>
      </c>
      <c r="I161" s="71">
        <f>H161/H149*100</f>
        <v>157.53526354862657</v>
      </c>
      <c r="J161" s="77">
        <v>419200</v>
      </c>
      <c r="K161" s="75">
        <f>J161/J149*100</f>
        <v>128.19571865443424</v>
      </c>
      <c r="L161" s="77">
        <v>592600</v>
      </c>
      <c r="M161" s="71">
        <f>L161/L149*100</f>
        <v>120.27603003856302</v>
      </c>
      <c r="N161" s="77">
        <v>674400</v>
      </c>
      <c r="O161" s="71">
        <f>N161/N149*100</f>
        <v>119.87202275151083</v>
      </c>
      <c r="P161" s="78">
        <v>3450</v>
      </c>
      <c r="Q161" s="82">
        <f>P161/P149*100</f>
        <v>128.01484230055661</v>
      </c>
      <c r="R161" s="37" t="s">
        <v>49</v>
      </c>
      <c r="S161" s="29" t="s">
        <v>49</v>
      </c>
      <c r="T161" s="37" t="s">
        <v>49</v>
      </c>
      <c r="U161" s="30" t="s">
        <v>49</v>
      </c>
    </row>
    <row r="162" spans="2:21" ht="12" hidden="1" customHeight="1">
      <c r="B162" s="50">
        <v>9</v>
      </c>
      <c r="C162" s="145">
        <v>9</v>
      </c>
      <c r="D162" s="149">
        <v>67380</v>
      </c>
      <c r="E162" s="71">
        <f>D162/D150*100</f>
        <v>191.69274537695591</v>
      </c>
      <c r="F162" s="77">
        <v>198500</v>
      </c>
      <c r="G162" s="71">
        <f>F162/F150*100</f>
        <v>126.19198982835347</v>
      </c>
      <c r="H162" s="78">
        <v>207500</v>
      </c>
      <c r="I162" s="71">
        <f>H162/H150*100</f>
        <v>158.88208269525268</v>
      </c>
      <c r="J162" s="77">
        <v>396300</v>
      </c>
      <c r="K162" s="75">
        <f>J162/J150*100</f>
        <v>123.18930680758471</v>
      </c>
      <c r="L162" s="77">
        <v>600900</v>
      </c>
      <c r="M162" s="71">
        <f>L162/L150*100</f>
        <v>122.6576852418861</v>
      </c>
      <c r="N162" s="77">
        <v>683400</v>
      </c>
      <c r="O162" s="71">
        <f>N162/N150*100</f>
        <v>121.49333333333334</v>
      </c>
      <c r="P162" s="78">
        <v>3088</v>
      </c>
      <c r="Q162" s="82">
        <f>P162/P150*100</f>
        <v>116.48434552998867</v>
      </c>
      <c r="R162" s="37" t="s">
        <v>49</v>
      </c>
      <c r="S162" s="29" t="s">
        <v>49</v>
      </c>
      <c r="T162" s="37" t="s">
        <v>49</v>
      </c>
      <c r="U162" s="30" t="s">
        <v>49</v>
      </c>
    </row>
    <row r="163" spans="2:21" ht="12" hidden="1" customHeight="1">
      <c r="B163" s="50">
        <v>10</v>
      </c>
      <c r="C163" s="145">
        <v>10</v>
      </c>
      <c r="D163" s="149">
        <v>76480</v>
      </c>
      <c r="E163" s="71">
        <f>D163/D151*100</f>
        <v>241.94875039544451</v>
      </c>
      <c r="F163" s="77">
        <v>200500</v>
      </c>
      <c r="G163" s="71">
        <f>F163/F151*100</f>
        <v>135.2901484480432</v>
      </c>
      <c r="H163" s="78">
        <v>213200</v>
      </c>
      <c r="I163" s="71">
        <f>H163/H151*100</f>
        <v>153.71304974765681</v>
      </c>
      <c r="J163" s="77">
        <v>416800</v>
      </c>
      <c r="K163" s="75">
        <f>J163/J151*100</f>
        <v>126.3030303030303</v>
      </c>
      <c r="L163" s="77">
        <v>604300</v>
      </c>
      <c r="M163" s="71">
        <f>L163/L151*100</f>
        <v>119.33254344391786</v>
      </c>
      <c r="N163" s="77">
        <v>693200</v>
      </c>
      <c r="O163" s="71">
        <f>N163/N151*100</f>
        <v>118.88183844966558</v>
      </c>
      <c r="P163" s="78">
        <v>3068</v>
      </c>
      <c r="Q163" s="82">
        <f>P163/P151*100</f>
        <v>113.08514559528197</v>
      </c>
      <c r="R163" s="37" t="s">
        <v>49</v>
      </c>
      <c r="S163" s="29" t="s">
        <v>49</v>
      </c>
      <c r="T163" s="37" t="s">
        <v>49</v>
      </c>
      <c r="U163" s="30" t="s">
        <v>49</v>
      </c>
    </row>
    <row r="164" spans="2:21" ht="12" hidden="1" customHeight="1">
      <c r="B164" s="50">
        <v>11</v>
      </c>
      <c r="C164" s="145">
        <v>11</v>
      </c>
      <c r="D164" s="149">
        <v>93950</v>
      </c>
      <c r="E164" s="71">
        <f>D164/D152*100</f>
        <v>287.39675741817069</v>
      </c>
      <c r="F164" s="77">
        <v>202300</v>
      </c>
      <c r="G164" s="71">
        <f>F164/F152*100</f>
        <v>139.22918100481763</v>
      </c>
      <c r="H164" s="78">
        <v>224200</v>
      </c>
      <c r="I164" s="71">
        <f>H164/H152*100</f>
        <v>159.00709219858155</v>
      </c>
      <c r="J164" s="77">
        <v>412500</v>
      </c>
      <c r="K164" s="71">
        <f>J164/J152*100</f>
        <v>114.74269819193323</v>
      </c>
      <c r="L164" s="77">
        <v>622500</v>
      </c>
      <c r="M164" s="71">
        <f>L164/L152*100</f>
        <v>116.3768928771733</v>
      </c>
      <c r="N164" s="77">
        <v>716600</v>
      </c>
      <c r="O164" s="71">
        <f>N164/N152*100</f>
        <v>119.43333333333332</v>
      </c>
      <c r="P164" s="78">
        <v>3335</v>
      </c>
      <c r="Q164" s="82">
        <f>P164/P152*100</f>
        <v>134.36744560838034</v>
      </c>
      <c r="R164" s="37" t="s">
        <v>49</v>
      </c>
      <c r="S164" s="29" t="s">
        <v>49</v>
      </c>
      <c r="T164" s="37" t="s">
        <v>49</v>
      </c>
      <c r="U164" s="30" t="s">
        <v>49</v>
      </c>
    </row>
    <row r="165" spans="2:21" ht="12" hidden="1" customHeight="1">
      <c r="B165" s="65">
        <v>12</v>
      </c>
      <c r="C165" s="146">
        <v>12</v>
      </c>
      <c r="D165" s="150">
        <v>106200</v>
      </c>
      <c r="E165" s="80">
        <f>D165/D153*100</f>
        <v>274.63149728471683</v>
      </c>
      <c r="F165" s="79">
        <v>215600</v>
      </c>
      <c r="G165" s="80">
        <f>F165/F153*100</f>
        <v>149.72222222222223</v>
      </c>
      <c r="H165" s="81">
        <v>231200</v>
      </c>
      <c r="I165" s="80">
        <f>H165/H153*100</f>
        <v>153.11258278145695</v>
      </c>
      <c r="J165" s="79">
        <v>428200</v>
      </c>
      <c r="K165" s="80">
        <f>J165/J153*100</f>
        <v>114.98388829215898</v>
      </c>
      <c r="L165" s="79">
        <v>657900</v>
      </c>
      <c r="M165" s="80">
        <f>L165/L153*100</f>
        <v>124.31972789115646</v>
      </c>
      <c r="N165" s="79">
        <v>757600</v>
      </c>
      <c r="O165" s="80">
        <f>N165/N153*100</f>
        <v>124.38023313084878</v>
      </c>
      <c r="P165" s="81">
        <v>3099</v>
      </c>
      <c r="Q165" s="92">
        <f>P165/P153*100</f>
        <v>111.7965367965368</v>
      </c>
      <c r="R165" s="137"/>
      <c r="S165" s="138"/>
      <c r="T165" s="137"/>
      <c r="U165" s="139"/>
    </row>
    <row r="166" spans="2:21" ht="12" hidden="1" customHeight="1">
      <c r="B166" s="47">
        <v>42370</v>
      </c>
      <c r="C166" s="141" t="s">
        <v>85</v>
      </c>
      <c r="D166" s="149">
        <v>106800</v>
      </c>
      <c r="E166" s="71">
        <f t="shared" ref="E166:E172" si="29">D166/D154*100</f>
        <v>257.03971119133575</v>
      </c>
      <c r="F166" s="74">
        <v>212100</v>
      </c>
      <c r="G166" s="71">
        <f t="shared" ref="G166:G172" si="30">F166/F154*100</f>
        <v>155.15727871250914</v>
      </c>
      <c r="H166" s="74">
        <v>237300</v>
      </c>
      <c r="I166" s="71">
        <f t="shared" ref="I166:I172" si="31">H166/H154*100</f>
        <v>164.44906444906445</v>
      </c>
      <c r="J166" s="74">
        <v>443300</v>
      </c>
      <c r="K166" s="75">
        <f t="shared" ref="K166:K172" si="32">J166/J154*100</f>
        <v>119.87560843699296</v>
      </c>
      <c r="L166" s="76">
        <v>671000</v>
      </c>
      <c r="M166" s="71">
        <f t="shared" ref="M166:M172" si="33">L166/L154*100</f>
        <v>129.81234281292319</v>
      </c>
      <c r="N166" s="74">
        <v>766200</v>
      </c>
      <c r="O166" s="71">
        <f t="shared" ref="O166:O172" si="34">N166/N154*100</f>
        <v>126.93836978131212</v>
      </c>
      <c r="P166" s="74">
        <v>3239</v>
      </c>
      <c r="Q166" s="82">
        <f t="shared" ref="Q166:Q172" si="35">P166/P154*100</f>
        <v>113.60925990880392</v>
      </c>
      <c r="R166" s="28" t="s">
        <v>50</v>
      </c>
      <c r="S166" s="28" t="s">
        <v>50</v>
      </c>
      <c r="T166" s="28" t="s">
        <v>50</v>
      </c>
      <c r="U166" s="64" t="s">
        <v>50</v>
      </c>
    </row>
    <row r="167" spans="2:21" ht="12" hidden="1" customHeight="1">
      <c r="B167" s="50" t="s">
        <v>9</v>
      </c>
      <c r="C167" s="145">
        <v>2</v>
      </c>
      <c r="D167" s="149">
        <v>110000</v>
      </c>
      <c r="E167" s="71">
        <f t="shared" si="29"/>
        <v>238.55996530036867</v>
      </c>
      <c r="F167" s="74">
        <v>217400</v>
      </c>
      <c r="G167" s="71">
        <f t="shared" si="30"/>
        <v>156.85425685425685</v>
      </c>
      <c r="H167" s="74">
        <v>236500</v>
      </c>
      <c r="I167" s="71">
        <f t="shared" si="31"/>
        <v>164.23611111111111</v>
      </c>
      <c r="J167" s="74">
        <v>412400</v>
      </c>
      <c r="K167" s="75">
        <f t="shared" si="32"/>
        <v>113.85974599668691</v>
      </c>
      <c r="L167" s="76">
        <v>691000</v>
      </c>
      <c r="M167" s="71">
        <f t="shared" si="33"/>
        <v>124.97739193344187</v>
      </c>
      <c r="N167" s="74">
        <v>768300</v>
      </c>
      <c r="O167" s="71">
        <f t="shared" si="34"/>
        <v>122.08803432385189</v>
      </c>
      <c r="P167" s="74">
        <v>3026</v>
      </c>
      <c r="Q167" s="82">
        <f t="shared" si="35"/>
        <v>96.308084022915338</v>
      </c>
      <c r="R167" s="28" t="s">
        <v>49</v>
      </c>
      <c r="S167" s="29" t="s">
        <v>49</v>
      </c>
      <c r="T167" s="20" t="s">
        <v>49</v>
      </c>
      <c r="U167" s="30" t="s">
        <v>49</v>
      </c>
    </row>
    <row r="168" spans="2:21" s="35" customFormat="1" ht="12" hidden="1" customHeight="1">
      <c r="B168" s="50">
        <v>3</v>
      </c>
      <c r="C168" s="145">
        <v>3</v>
      </c>
      <c r="D168" s="149">
        <v>108700</v>
      </c>
      <c r="E168" s="71">
        <f t="shared" si="29"/>
        <v>213.2627035511085</v>
      </c>
      <c r="F168" s="74">
        <v>224400</v>
      </c>
      <c r="G168" s="71">
        <f t="shared" si="30"/>
        <v>150.60402684563758</v>
      </c>
      <c r="H168" s="74">
        <v>229600</v>
      </c>
      <c r="I168" s="71">
        <f t="shared" si="31"/>
        <v>155.24002704530088</v>
      </c>
      <c r="J168" s="74">
        <v>398400</v>
      </c>
      <c r="K168" s="75">
        <f t="shared" si="32"/>
        <v>105.90111642743221</v>
      </c>
      <c r="L168" s="76">
        <v>692700</v>
      </c>
      <c r="M168" s="71">
        <f t="shared" si="33"/>
        <v>124.81081081081081</v>
      </c>
      <c r="N168" s="74">
        <v>791800</v>
      </c>
      <c r="O168" s="71">
        <f t="shared" si="34"/>
        <v>123.81548084440969</v>
      </c>
      <c r="P168" s="74">
        <v>2971</v>
      </c>
      <c r="Q168" s="82">
        <f t="shared" si="35"/>
        <v>89.514914130762278</v>
      </c>
      <c r="R168" s="28" t="s">
        <v>49</v>
      </c>
      <c r="S168" s="29" t="s">
        <v>49</v>
      </c>
      <c r="T168" s="20" t="s">
        <v>49</v>
      </c>
      <c r="U168" s="30" t="s">
        <v>49</v>
      </c>
    </row>
    <row r="169" spans="2:21" ht="12" hidden="1" customHeight="1">
      <c r="B169" s="50">
        <v>4</v>
      </c>
      <c r="C169" s="145">
        <v>4</v>
      </c>
      <c r="D169" s="149">
        <v>113800</v>
      </c>
      <c r="E169" s="71">
        <f t="shared" si="29"/>
        <v>191.77620492079541</v>
      </c>
      <c r="F169" s="77">
        <v>239100</v>
      </c>
      <c r="G169" s="71">
        <f t="shared" si="30"/>
        <v>135.54421768707482</v>
      </c>
      <c r="H169" s="78">
        <v>226000</v>
      </c>
      <c r="I169" s="71">
        <f t="shared" si="31"/>
        <v>148.7820934825543</v>
      </c>
      <c r="J169" s="77">
        <v>401900</v>
      </c>
      <c r="K169" s="75">
        <f t="shared" si="32"/>
        <v>104.98955067920586</v>
      </c>
      <c r="L169" s="77">
        <v>718800</v>
      </c>
      <c r="M169" s="71">
        <f t="shared" si="33"/>
        <v>126.37130801687763</v>
      </c>
      <c r="N169" s="77">
        <v>820700</v>
      </c>
      <c r="O169" s="71">
        <f t="shared" si="34"/>
        <v>126.35873749037721</v>
      </c>
      <c r="P169" s="78">
        <v>3187</v>
      </c>
      <c r="Q169" s="82">
        <f t="shared" si="35"/>
        <v>98.273203823620108</v>
      </c>
      <c r="R169" s="20" t="s">
        <v>49</v>
      </c>
      <c r="S169" s="29" t="s">
        <v>49</v>
      </c>
      <c r="T169" s="20" t="s">
        <v>49</v>
      </c>
      <c r="U169" s="30" t="s">
        <v>49</v>
      </c>
    </row>
    <row r="170" spans="2:21" ht="12" hidden="1" customHeight="1">
      <c r="B170" s="50">
        <v>5</v>
      </c>
      <c r="C170" s="145">
        <v>5</v>
      </c>
      <c r="D170" s="149">
        <v>126400</v>
      </c>
      <c r="E170" s="71">
        <f t="shared" si="29"/>
        <v>170.25862068965517</v>
      </c>
      <c r="F170" s="77">
        <v>241800</v>
      </c>
      <c r="G170" s="71">
        <f t="shared" si="30"/>
        <v>138.9655172413793</v>
      </c>
      <c r="H170" s="78">
        <v>224800</v>
      </c>
      <c r="I170" s="71">
        <f t="shared" si="31"/>
        <v>133.7299226650803</v>
      </c>
      <c r="J170" s="77">
        <v>427000</v>
      </c>
      <c r="K170" s="75">
        <f t="shared" si="32"/>
        <v>107.63801361230149</v>
      </c>
      <c r="L170" s="77">
        <v>702900</v>
      </c>
      <c r="M170" s="71">
        <f t="shared" si="33"/>
        <v>121.79864841448622</v>
      </c>
      <c r="N170" s="77">
        <v>812100</v>
      </c>
      <c r="O170" s="71">
        <f t="shared" si="34"/>
        <v>124.23129876089949</v>
      </c>
      <c r="P170" s="78">
        <v>3148</v>
      </c>
      <c r="Q170" s="82">
        <f t="shared" si="35"/>
        <v>87.250554323725055</v>
      </c>
      <c r="R170" s="20" t="s">
        <v>49</v>
      </c>
      <c r="S170" s="29" t="s">
        <v>49</v>
      </c>
      <c r="T170" s="20" t="s">
        <v>49</v>
      </c>
      <c r="U170" s="30" t="s">
        <v>49</v>
      </c>
    </row>
    <row r="171" spans="2:21" ht="12" hidden="1" customHeight="1">
      <c r="B171" s="50">
        <v>6</v>
      </c>
      <c r="C171" s="145">
        <v>6</v>
      </c>
      <c r="D171" s="149">
        <v>128500</v>
      </c>
      <c r="E171" s="71">
        <f t="shared" si="29"/>
        <v>145.87353842660914</v>
      </c>
      <c r="F171" s="77">
        <v>254300</v>
      </c>
      <c r="G171" s="71">
        <f t="shared" si="30"/>
        <v>124.53476983349657</v>
      </c>
      <c r="H171" s="78">
        <v>224500</v>
      </c>
      <c r="I171" s="71">
        <f t="shared" si="31"/>
        <v>123.28390993959364</v>
      </c>
      <c r="J171" s="77">
        <v>425800</v>
      </c>
      <c r="K171" s="75">
        <f t="shared" si="32"/>
        <v>107.96146044624746</v>
      </c>
      <c r="L171" s="77">
        <v>701100</v>
      </c>
      <c r="M171" s="71">
        <f t="shared" si="33"/>
        <v>117.77255165462792</v>
      </c>
      <c r="N171" s="77">
        <v>807500</v>
      </c>
      <c r="O171" s="71">
        <f t="shared" si="34"/>
        <v>121.99728055597522</v>
      </c>
      <c r="P171" s="78">
        <v>3277</v>
      </c>
      <c r="Q171" s="82">
        <f t="shared" si="35"/>
        <v>88.759479956663057</v>
      </c>
      <c r="R171" s="20" t="s">
        <v>49</v>
      </c>
      <c r="S171" s="29" t="s">
        <v>49</v>
      </c>
      <c r="T171" s="20" t="s">
        <v>49</v>
      </c>
      <c r="U171" s="30" t="s">
        <v>49</v>
      </c>
    </row>
    <row r="172" spans="2:21" ht="12" hidden="1" customHeight="1">
      <c r="B172" s="50">
        <v>7</v>
      </c>
      <c r="C172" s="145">
        <v>7</v>
      </c>
      <c r="D172" s="149">
        <v>118400</v>
      </c>
      <c r="E172" s="71">
        <f t="shared" si="29"/>
        <v>140.71785120038032</v>
      </c>
      <c r="F172" s="77">
        <v>269100</v>
      </c>
      <c r="G172" s="71">
        <f t="shared" si="30"/>
        <v>129.43722943722943</v>
      </c>
      <c r="H172" s="78">
        <v>228000</v>
      </c>
      <c r="I172" s="71">
        <f t="shared" si="31"/>
        <v>114.28571428571428</v>
      </c>
      <c r="J172" s="77">
        <v>429600</v>
      </c>
      <c r="K172" s="75">
        <f t="shared" si="32"/>
        <v>107.64219493861187</v>
      </c>
      <c r="L172" s="77">
        <v>701700</v>
      </c>
      <c r="M172" s="71">
        <f t="shared" si="33"/>
        <v>120.42217264458554</v>
      </c>
      <c r="N172" s="77">
        <v>808800</v>
      </c>
      <c r="O172" s="71">
        <f t="shared" si="34"/>
        <v>123.51863164324985</v>
      </c>
      <c r="P172" s="78">
        <v>3120</v>
      </c>
      <c r="Q172" s="82">
        <f t="shared" si="35"/>
        <v>94.459582198001812</v>
      </c>
      <c r="R172" s="37" t="s">
        <v>49</v>
      </c>
      <c r="S172" s="29" t="s">
        <v>49</v>
      </c>
      <c r="T172" s="37" t="s">
        <v>49</v>
      </c>
      <c r="U172" s="30" t="s">
        <v>49</v>
      </c>
    </row>
    <row r="173" spans="2:21" ht="12" hidden="1" customHeight="1">
      <c r="B173" s="50">
        <v>8</v>
      </c>
      <c r="C173" s="145">
        <v>8</v>
      </c>
      <c r="D173" s="149">
        <v>99490</v>
      </c>
      <c r="E173" s="71">
        <f>D173/D161*100</f>
        <v>145.92255793487828</v>
      </c>
      <c r="F173" s="77">
        <v>259700</v>
      </c>
      <c r="G173" s="71">
        <f>F173/F161*100</f>
        <v>125.58027079303675</v>
      </c>
      <c r="H173" s="78">
        <v>226000</v>
      </c>
      <c r="I173" s="71">
        <f>H173/H161*100</f>
        <v>106.50329877474081</v>
      </c>
      <c r="J173" s="77">
        <v>437200</v>
      </c>
      <c r="K173" s="75">
        <f>J173/J161*100</f>
        <v>104.29389312977099</v>
      </c>
      <c r="L173" s="77">
        <v>719400</v>
      </c>
      <c r="M173" s="71">
        <f>L173/L161*100</f>
        <v>121.39723253459331</v>
      </c>
      <c r="N173" s="77">
        <v>838700</v>
      </c>
      <c r="O173" s="71">
        <f>N173/N161*100</f>
        <v>124.36239620403322</v>
      </c>
      <c r="P173" s="78">
        <v>3045</v>
      </c>
      <c r="Q173" s="82">
        <f>P173/P161*100</f>
        <v>88.260869565217391</v>
      </c>
      <c r="R173" s="37" t="s">
        <v>49</v>
      </c>
      <c r="S173" s="29" t="s">
        <v>49</v>
      </c>
      <c r="T173" s="37" t="s">
        <v>49</v>
      </c>
      <c r="U173" s="30" t="s">
        <v>49</v>
      </c>
    </row>
    <row r="174" spans="2:21" ht="12" hidden="1" customHeight="1">
      <c r="B174" s="50">
        <v>9</v>
      </c>
      <c r="C174" s="145">
        <v>9</v>
      </c>
      <c r="D174" s="149">
        <v>87410</v>
      </c>
      <c r="E174" s="71">
        <f>D174/D162*100</f>
        <v>129.72692193529235</v>
      </c>
      <c r="F174" s="77">
        <v>241900</v>
      </c>
      <c r="G174" s="71">
        <f>F174/F162*100</f>
        <v>121.86397984886651</v>
      </c>
      <c r="H174" s="78">
        <v>221300</v>
      </c>
      <c r="I174" s="71">
        <f>H174/H162*100</f>
        <v>106.65060240963855</v>
      </c>
      <c r="J174" s="77">
        <v>437000</v>
      </c>
      <c r="K174" s="75">
        <f>J174/J162*100</f>
        <v>110.26999747665909</v>
      </c>
      <c r="L174" s="77">
        <v>732000</v>
      </c>
      <c r="M174" s="71">
        <f>L174/L162*100</f>
        <v>121.8172740888667</v>
      </c>
      <c r="N174" s="77">
        <v>842000</v>
      </c>
      <c r="O174" s="71">
        <f>N174/N162*100</f>
        <v>123.20749195200469</v>
      </c>
      <c r="P174" s="78">
        <v>3401</v>
      </c>
      <c r="Q174" s="82">
        <f>P174/P162*100</f>
        <v>110.13601036269429</v>
      </c>
      <c r="R174" s="37" t="s">
        <v>49</v>
      </c>
      <c r="S174" s="29" t="s">
        <v>49</v>
      </c>
      <c r="T174" s="37" t="s">
        <v>49</v>
      </c>
      <c r="U174" s="30" t="s">
        <v>49</v>
      </c>
    </row>
    <row r="175" spans="2:21" ht="12" hidden="1" customHeight="1">
      <c r="B175" s="50">
        <v>10</v>
      </c>
      <c r="C175" s="145">
        <v>10</v>
      </c>
      <c r="D175" s="149">
        <v>87980</v>
      </c>
      <c r="E175" s="71">
        <f>D175/D163*100</f>
        <v>115.03661087866108</v>
      </c>
      <c r="F175" s="77">
        <v>233000</v>
      </c>
      <c r="G175" s="71">
        <f>F175/F163*100</f>
        <v>116.20947630922693</v>
      </c>
      <c r="H175" s="78">
        <v>216100</v>
      </c>
      <c r="I175" s="71">
        <f>H175/H163*100</f>
        <v>101.36022514071294</v>
      </c>
      <c r="J175" s="77">
        <v>427900</v>
      </c>
      <c r="K175" s="75">
        <f>J175/J163*100</f>
        <v>102.66314779270633</v>
      </c>
      <c r="L175" s="77">
        <v>743300</v>
      </c>
      <c r="M175" s="71">
        <f>L175/L163*100</f>
        <v>123.00182028793645</v>
      </c>
      <c r="N175" s="77">
        <v>854200</v>
      </c>
      <c r="O175" s="71">
        <f>N175/N163*100</f>
        <v>123.22562031159838</v>
      </c>
      <c r="P175" s="78">
        <v>3133</v>
      </c>
      <c r="Q175" s="82">
        <f>P175/P163*100</f>
        <v>102.11864406779661</v>
      </c>
      <c r="R175" s="37" t="s">
        <v>49</v>
      </c>
      <c r="S175" s="29" t="s">
        <v>49</v>
      </c>
      <c r="T175" s="37" t="s">
        <v>49</v>
      </c>
      <c r="U175" s="30" t="s">
        <v>49</v>
      </c>
    </row>
    <row r="176" spans="2:21" ht="12" hidden="1" customHeight="1">
      <c r="B176" s="50">
        <v>11</v>
      </c>
      <c r="C176" s="145">
        <v>11</v>
      </c>
      <c r="D176" s="149">
        <v>94100</v>
      </c>
      <c r="E176" s="71">
        <f>D176/D164*100</f>
        <v>100.15965939329431</v>
      </c>
      <c r="F176" s="77">
        <v>249100</v>
      </c>
      <c r="G176" s="71">
        <f>F176/F164*100</f>
        <v>123.13395946613939</v>
      </c>
      <c r="H176" s="78">
        <v>215200</v>
      </c>
      <c r="I176" s="71">
        <f>H176/H164*100</f>
        <v>95.98572702943801</v>
      </c>
      <c r="J176" s="77">
        <v>451600</v>
      </c>
      <c r="K176" s="71">
        <f>J176/J164*100</f>
        <v>109.47878787878788</v>
      </c>
      <c r="L176" s="77">
        <v>746100</v>
      </c>
      <c r="M176" s="71">
        <f>L176/L164*100</f>
        <v>119.85542168674699</v>
      </c>
      <c r="N176" s="77">
        <v>871500</v>
      </c>
      <c r="O176" s="71">
        <f>N176/N164*100</f>
        <v>121.61596427574659</v>
      </c>
      <c r="P176" s="78">
        <v>3088</v>
      </c>
      <c r="Q176" s="82">
        <f>P176/P164*100</f>
        <v>92.593703148425789</v>
      </c>
      <c r="R176" s="37" t="s">
        <v>49</v>
      </c>
      <c r="S176" s="29" t="s">
        <v>49</v>
      </c>
      <c r="T176" s="37" t="s">
        <v>49</v>
      </c>
      <c r="U176" s="30" t="s">
        <v>49</v>
      </c>
    </row>
    <row r="177" spans="2:22" hidden="1">
      <c r="B177" s="65">
        <v>12</v>
      </c>
      <c r="C177" s="146">
        <v>12</v>
      </c>
      <c r="D177" s="150">
        <v>88970</v>
      </c>
      <c r="E177" s="80">
        <f>D177/D165*100</f>
        <v>83.775894538606394</v>
      </c>
      <c r="F177" s="79">
        <v>249900</v>
      </c>
      <c r="G177" s="80">
        <f>F177/F165*100</f>
        <v>115.90909090909092</v>
      </c>
      <c r="H177" s="81">
        <v>218700</v>
      </c>
      <c r="I177" s="80">
        <f>H177/H165*100</f>
        <v>94.593425605536325</v>
      </c>
      <c r="J177" s="79">
        <v>455100</v>
      </c>
      <c r="K177" s="80">
        <f>J177/J165*100</f>
        <v>106.28211116300794</v>
      </c>
      <c r="L177" s="79">
        <v>761500</v>
      </c>
      <c r="M177" s="80">
        <f>L177/L165*100</f>
        <v>115.74707402340781</v>
      </c>
      <c r="N177" s="79">
        <v>886100</v>
      </c>
      <c r="O177" s="80">
        <f>N177/N165*100</f>
        <v>116.96145723336852</v>
      </c>
      <c r="P177" s="81">
        <v>2795</v>
      </c>
      <c r="Q177" s="92">
        <f>P177/P165*100</f>
        <v>90.190383994837049</v>
      </c>
      <c r="R177" s="137" t="s">
        <v>49</v>
      </c>
      <c r="S177" s="138" t="s">
        <v>49</v>
      </c>
      <c r="T177" s="137" t="s">
        <v>49</v>
      </c>
      <c r="U177" s="139" t="s">
        <v>49</v>
      </c>
    </row>
    <row r="178" spans="2:22" ht="12" customHeight="1">
      <c r="B178" s="47">
        <v>42736</v>
      </c>
      <c r="C178" s="141" t="s">
        <v>113</v>
      </c>
      <c r="D178" s="154">
        <v>81570</v>
      </c>
      <c r="E178" s="25">
        <f t="shared" ref="E178:E184" si="36">D178/D166*100</f>
        <v>76.376404494382015</v>
      </c>
      <c r="F178" s="6">
        <v>251500</v>
      </c>
      <c r="G178" s="25">
        <f t="shared" ref="G178:G184" si="37">F178/F166*100</f>
        <v>118.57614332861857</v>
      </c>
      <c r="H178" s="6">
        <v>201400</v>
      </c>
      <c r="I178" s="25">
        <f t="shared" ref="I178:I184" si="38">H178/H166*100</f>
        <v>84.871470712178677</v>
      </c>
      <c r="J178" s="6">
        <v>447200</v>
      </c>
      <c r="K178" s="26">
        <f t="shared" ref="K178:K184" si="39">J178/J166*100</f>
        <v>100.87976539589442</v>
      </c>
      <c r="L178" s="27">
        <v>760100</v>
      </c>
      <c r="M178" s="25">
        <f t="shared" ref="M178:M184" si="40">L178/L166*100</f>
        <v>113.27868852459015</v>
      </c>
      <c r="N178" s="6">
        <v>880000</v>
      </c>
      <c r="O178" s="25">
        <f t="shared" ref="O178:O184" si="41">N178/N166*100</f>
        <v>114.85251892456279</v>
      </c>
      <c r="P178" s="6">
        <v>2818</v>
      </c>
      <c r="Q178" s="14">
        <f t="shared" ref="Q178:Q184" si="42">P178/P166*100</f>
        <v>87.002161160852111</v>
      </c>
      <c r="R178" s="28" t="s">
        <v>50</v>
      </c>
      <c r="S178" s="28" t="s">
        <v>50</v>
      </c>
      <c r="T178" s="28" t="s">
        <v>50</v>
      </c>
      <c r="U178" s="64" t="s">
        <v>50</v>
      </c>
    </row>
    <row r="179" spans="2:22" ht="12" customHeight="1">
      <c r="B179" s="50" t="s">
        <v>9</v>
      </c>
      <c r="C179" s="145">
        <v>2</v>
      </c>
      <c r="D179" s="154">
        <v>94520</v>
      </c>
      <c r="E179" s="25">
        <f t="shared" si="36"/>
        <v>85.927272727272737</v>
      </c>
      <c r="F179" s="6">
        <v>258500</v>
      </c>
      <c r="G179" s="25">
        <f t="shared" si="37"/>
        <v>118.90524379024838</v>
      </c>
      <c r="H179" s="6">
        <v>224900</v>
      </c>
      <c r="I179" s="25">
        <f t="shared" si="38"/>
        <v>95.095137420718814</v>
      </c>
      <c r="J179" s="6">
        <v>436200</v>
      </c>
      <c r="K179" s="26">
        <f t="shared" si="39"/>
        <v>105.77109602327836</v>
      </c>
      <c r="L179" s="27">
        <v>758300</v>
      </c>
      <c r="M179" s="25">
        <f t="shared" si="40"/>
        <v>109.73950795947903</v>
      </c>
      <c r="N179" s="6">
        <v>879400</v>
      </c>
      <c r="O179" s="25">
        <f t="shared" si="41"/>
        <v>114.46049720161395</v>
      </c>
      <c r="P179" s="6">
        <v>2998</v>
      </c>
      <c r="Q179" s="14">
        <f t="shared" si="42"/>
        <v>99.07468605419696</v>
      </c>
      <c r="R179" s="28" t="s">
        <v>49</v>
      </c>
      <c r="S179" s="29" t="s">
        <v>49</v>
      </c>
      <c r="T179" s="20" t="s">
        <v>49</v>
      </c>
      <c r="U179" s="30" t="s">
        <v>49</v>
      </c>
    </row>
    <row r="180" spans="2:22" s="35" customFormat="1" ht="12" customHeight="1">
      <c r="B180" s="50">
        <v>3</v>
      </c>
      <c r="C180" s="145">
        <v>3</v>
      </c>
      <c r="D180" s="154">
        <v>105100</v>
      </c>
      <c r="E180" s="25">
        <f t="shared" si="36"/>
        <v>96.688132474701021</v>
      </c>
      <c r="F180" s="6">
        <v>267500</v>
      </c>
      <c r="G180" s="25">
        <f t="shared" si="37"/>
        <v>119.20677361853834</v>
      </c>
      <c r="H180" s="6">
        <v>218500</v>
      </c>
      <c r="I180" s="25">
        <f t="shared" si="38"/>
        <v>95.165505226480846</v>
      </c>
      <c r="J180" s="6">
        <v>432500</v>
      </c>
      <c r="K180" s="26">
        <f t="shared" si="39"/>
        <v>108.55923694779118</v>
      </c>
      <c r="L180" s="27">
        <v>730900</v>
      </c>
      <c r="M180" s="25">
        <f t="shared" si="40"/>
        <v>105.51465280785332</v>
      </c>
      <c r="N180" s="6">
        <v>863900</v>
      </c>
      <c r="O180" s="25">
        <f t="shared" si="41"/>
        <v>109.10583480676938</v>
      </c>
      <c r="P180" s="6">
        <v>2942</v>
      </c>
      <c r="Q180" s="14">
        <f t="shared" si="42"/>
        <v>99.023897677549641</v>
      </c>
      <c r="R180" s="28" t="s">
        <v>49</v>
      </c>
      <c r="S180" s="29" t="s">
        <v>49</v>
      </c>
      <c r="T180" s="20" t="s">
        <v>49</v>
      </c>
      <c r="U180" s="30" t="s">
        <v>49</v>
      </c>
    </row>
    <row r="181" spans="2:22" ht="12" customHeight="1">
      <c r="B181" s="50">
        <v>4</v>
      </c>
      <c r="C181" s="145">
        <v>4</v>
      </c>
      <c r="D181" s="154">
        <v>112600</v>
      </c>
      <c r="E181" s="25">
        <f t="shared" si="36"/>
        <v>98.945518453427056</v>
      </c>
      <c r="F181" s="36">
        <v>287000</v>
      </c>
      <c r="G181" s="25">
        <f>F181/F169*100</f>
        <v>120.03345880384776</v>
      </c>
      <c r="H181" s="59">
        <v>199900</v>
      </c>
      <c r="I181" s="25">
        <f>H181/H169*100</f>
        <v>88.451327433628322</v>
      </c>
      <c r="J181" s="36">
        <v>446200</v>
      </c>
      <c r="K181" s="26">
        <f t="shared" si="39"/>
        <v>111.02264244837023</v>
      </c>
      <c r="L181" s="36">
        <v>740100</v>
      </c>
      <c r="M181" s="25">
        <f t="shared" si="40"/>
        <v>102.96327212020033</v>
      </c>
      <c r="N181" s="36">
        <v>874000</v>
      </c>
      <c r="O181" s="25">
        <f t="shared" si="41"/>
        <v>106.4944559522359</v>
      </c>
      <c r="P181" s="59">
        <v>2900</v>
      </c>
      <c r="Q181" s="14">
        <f t="shared" si="42"/>
        <v>90.994665829934107</v>
      </c>
      <c r="R181" s="20" t="s">
        <v>49</v>
      </c>
      <c r="S181" s="29" t="s">
        <v>49</v>
      </c>
      <c r="T181" s="20" t="s">
        <v>49</v>
      </c>
      <c r="U181" s="30" t="s">
        <v>49</v>
      </c>
    </row>
    <row r="182" spans="2:22" ht="12" customHeight="1">
      <c r="B182" s="50">
        <v>5</v>
      </c>
      <c r="C182" s="145">
        <v>5</v>
      </c>
      <c r="D182" s="154">
        <v>116900</v>
      </c>
      <c r="E182" s="25">
        <f t="shared" si="36"/>
        <v>92.484177215189874</v>
      </c>
      <c r="F182" s="36">
        <v>294800</v>
      </c>
      <c r="G182" s="25">
        <f t="shared" si="37"/>
        <v>121.91894127377998</v>
      </c>
      <c r="H182" s="59">
        <v>207000</v>
      </c>
      <c r="I182" s="25">
        <f t="shared" si="38"/>
        <v>92.081850533807824</v>
      </c>
      <c r="J182" s="36">
        <v>418600</v>
      </c>
      <c r="K182" s="26">
        <f t="shared" si="39"/>
        <v>98.032786885245898</v>
      </c>
      <c r="L182" s="36">
        <v>705000</v>
      </c>
      <c r="M182" s="25">
        <f t="shared" si="40"/>
        <v>100.29876227059327</v>
      </c>
      <c r="N182" s="36">
        <v>835900</v>
      </c>
      <c r="O182" s="25">
        <f t="shared" si="41"/>
        <v>102.93067356236915</v>
      </c>
      <c r="P182" s="59">
        <v>2857</v>
      </c>
      <c r="Q182" s="14">
        <f t="shared" si="42"/>
        <v>90.756035578144861</v>
      </c>
      <c r="R182" s="20" t="s">
        <v>49</v>
      </c>
      <c r="S182" s="29" t="s">
        <v>49</v>
      </c>
      <c r="T182" s="20" t="s">
        <v>49</v>
      </c>
      <c r="U182" s="30" t="s">
        <v>49</v>
      </c>
    </row>
    <row r="183" spans="2:22" ht="12" customHeight="1">
      <c r="B183" s="50">
        <v>6</v>
      </c>
      <c r="C183" s="145">
        <v>6</v>
      </c>
      <c r="D183" s="154">
        <v>130000</v>
      </c>
      <c r="E183" s="25">
        <f t="shared" si="36"/>
        <v>101.16731517509727</v>
      </c>
      <c r="F183" s="36">
        <v>279300</v>
      </c>
      <c r="G183" s="25">
        <f t="shared" si="37"/>
        <v>109.83090837593394</v>
      </c>
      <c r="H183" s="59">
        <v>211000</v>
      </c>
      <c r="I183" s="25">
        <f t="shared" si="38"/>
        <v>93.986636971046764</v>
      </c>
      <c r="J183" s="36">
        <v>414800</v>
      </c>
      <c r="K183" s="26">
        <f t="shared" si="39"/>
        <v>97.416627524659461</v>
      </c>
      <c r="L183" s="36">
        <v>709200</v>
      </c>
      <c r="M183" s="25">
        <f t="shared" si="40"/>
        <v>101.1553273427471</v>
      </c>
      <c r="N183" s="36">
        <v>807800</v>
      </c>
      <c r="O183" s="25">
        <f t="shared" si="41"/>
        <v>100.03715170278637</v>
      </c>
      <c r="P183" s="59">
        <v>2914</v>
      </c>
      <c r="Q183" s="14">
        <f t="shared" si="42"/>
        <v>88.922795239548364</v>
      </c>
      <c r="R183" s="20" t="s">
        <v>49</v>
      </c>
      <c r="S183" s="29" t="s">
        <v>49</v>
      </c>
      <c r="T183" s="20" t="s">
        <v>49</v>
      </c>
      <c r="U183" s="30" t="s">
        <v>49</v>
      </c>
    </row>
    <row r="184" spans="2:22" ht="12" customHeight="1">
      <c r="B184" s="50">
        <v>7</v>
      </c>
      <c r="C184" s="145">
        <v>7</v>
      </c>
      <c r="D184" s="154">
        <v>118600</v>
      </c>
      <c r="E184" s="25">
        <f t="shared" si="36"/>
        <v>100.16891891891892</v>
      </c>
      <c r="F184" s="36">
        <v>269800</v>
      </c>
      <c r="G184" s="25">
        <f t="shared" si="37"/>
        <v>100.26012634708287</v>
      </c>
      <c r="H184" s="59">
        <v>212200</v>
      </c>
      <c r="I184" s="25">
        <f t="shared" si="38"/>
        <v>93.070175438596493</v>
      </c>
      <c r="J184" s="36">
        <v>396700</v>
      </c>
      <c r="K184" s="26">
        <f t="shared" si="39"/>
        <v>92.341713221601481</v>
      </c>
      <c r="L184" s="36">
        <v>684500</v>
      </c>
      <c r="M184" s="25">
        <f t="shared" si="40"/>
        <v>97.548810032777538</v>
      </c>
      <c r="N184" s="36">
        <v>779700</v>
      </c>
      <c r="O184" s="25">
        <f t="shared" si="41"/>
        <v>96.402077151335305</v>
      </c>
      <c r="P184" s="66">
        <v>2754</v>
      </c>
      <c r="Q184" s="14">
        <f t="shared" si="42"/>
        <v>88.269230769230774</v>
      </c>
      <c r="R184" s="37" t="s">
        <v>49</v>
      </c>
      <c r="S184" s="29" t="s">
        <v>49</v>
      </c>
      <c r="T184" s="37" t="s">
        <v>49</v>
      </c>
      <c r="U184" s="30" t="s">
        <v>49</v>
      </c>
    </row>
    <row r="185" spans="2:22" ht="12" customHeight="1">
      <c r="B185" s="50">
        <v>8</v>
      </c>
      <c r="C185" s="145">
        <v>8</v>
      </c>
      <c r="D185" s="154">
        <v>102200</v>
      </c>
      <c r="E185" s="25">
        <f t="shared" ref="E185:E201" si="43">D185/D173*100</f>
        <v>102.72389184842699</v>
      </c>
      <c r="F185" s="36">
        <v>243100</v>
      </c>
      <c r="G185" s="25">
        <f>F185/F173*100</f>
        <v>93.608009241432427</v>
      </c>
      <c r="H185" s="59">
        <v>222200</v>
      </c>
      <c r="I185" s="25">
        <f>H185/H173*100</f>
        <v>98.318584070796462</v>
      </c>
      <c r="J185" s="36">
        <v>385000</v>
      </c>
      <c r="K185" s="26">
        <f>J185/J173*100</f>
        <v>88.060384263494967</v>
      </c>
      <c r="L185" s="36">
        <v>665700</v>
      </c>
      <c r="M185" s="25">
        <f>L185/L173*100</f>
        <v>92.535446205170985</v>
      </c>
      <c r="N185" s="36">
        <v>779400</v>
      </c>
      <c r="O185" s="25">
        <f>N185/N173*100</f>
        <v>92.929533802313102</v>
      </c>
      <c r="P185" s="59">
        <v>2565</v>
      </c>
      <c r="Q185" s="14">
        <f>P185/P173*100</f>
        <v>84.236453201970434</v>
      </c>
      <c r="R185" s="37" t="s">
        <v>49</v>
      </c>
      <c r="S185" s="29" t="s">
        <v>49</v>
      </c>
      <c r="T185" s="37" t="s">
        <v>49</v>
      </c>
      <c r="U185" s="30" t="s">
        <v>49</v>
      </c>
    </row>
    <row r="186" spans="2:22" ht="12" customHeight="1">
      <c r="B186" s="50">
        <v>9</v>
      </c>
      <c r="C186" s="145">
        <v>9</v>
      </c>
      <c r="D186" s="154">
        <v>93120</v>
      </c>
      <c r="E186" s="25">
        <f t="shared" si="43"/>
        <v>106.53243336002747</v>
      </c>
      <c r="F186" s="36">
        <v>225300</v>
      </c>
      <c r="G186" s="25">
        <f>F186/F174*100</f>
        <v>93.137660190161213</v>
      </c>
      <c r="H186" s="59">
        <v>214900</v>
      </c>
      <c r="I186" s="25">
        <f>H186/H174*100</f>
        <v>97.107998192498869</v>
      </c>
      <c r="J186" s="36">
        <v>382400</v>
      </c>
      <c r="K186" s="26">
        <f>J186/J174*100</f>
        <v>87.505720823798626</v>
      </c>
      <c r="L186" s="36">
        <v>663500</v>
      </c>
      <c r="M186" s="25">
        <f>L186/L174*100</f>
        <v>90.642076502732237</v>
      </c>
      <c r="N186" s="36">
        <v>778200</v>
      </c>
      <c r="O186" s="25">
        <f>N186/N174*100</f>
        <v>92.422802850356291</v>
      </c>
      <c r="P186" s="59">
        <v>2461</v>
      </c>
      <c r="Q186" s="14">
        <f>P186/P174*100</f>
        <v>72.361070273448988</v>
      </c>
      <c r="R186" s="37" t="s">
        <v>49</v>
      </c>
      <c r="S186" s="29" t="s">
        <v>49</v>
      </c>
      <c r="T186" s="37" t="s">
        <v>49</v>
      </c>
      <c r="U186" s="30" t="s">
        <v>49</v>
      </c>
    </row>
    <row r="187" spans="2:22" ht="12" customHeight="1">
      <c r="B187" s="50">
        <v>10</v>
      </c>
      <c r="C187" s="145">
        <v>10</v>
      </c>
      <c r="D187" s="154">
        <v>101500</v>
      </c>
      <c r="E187" s="25">
        <f t="shared" si="43"/>
        <v>115.36712889293021</v>
      </c>
      <c r="F187" s="36">
        <v>216000</v>
      </c>
      <c r="G187" s="25">
        <f>F187/F175*100</f>
        <v>92.703862660944196</v>
      </c>
      <c r="H187" s="59">
        <v>209800</v>
      </c>
      <c r="I187" s="25">
        <f>H187/H175*100</f>
        <v>97.084683017121705</v>
      </c>
      <c r="J187" s="36">
        <v>407800</v>
      </c>
      <c r="K187" s="26">
        <f>J187/J175*100</f>
        <v>95.302640803926153</v>
      </c>
      <c r="L187" s="36">
        <v>665200</v>
      </c>
      <c r="M187" s="25">
        <f>L187/L175*100</f>
        <v>89.492802367819181</v>
      </c>
      <c r="N187" s="36">
        <v>768600</v>
      </c>
      <c r="O187" s="25">
        <f>N187/N175*100</f>
        <v>89.97892765160384</v>
      </c>
      <c r="P187" s="59">
        <v>2540</v>
      </c>
      <c r="Q187" s="14">
        <f>P187/P175*100</f>
        <v>81.072454516437915</v>
      </c>
      <c r="R187" s="37" t="s">
        <v>49</v>
      </c>
      <c r="S187" s="29" t="s">
        <v>49</v>
      </c>
      <c r="T187" s="37" t="s">
        <v>49</v>
      </c>
      <c r="U187" s="30" t="s">
        <v>49</v>
      </c>
    </row>
    <row r="188" spans="2:22" ht="12" customHeight="1">
      <c r="B188" s="50">
        <v>11</v>
      </c>
      <c r="C188" s="145">
        <v>11</v>
      </c>
      <c r="D188" s="154">
        <v>114000</v>
      </c>
      <c r="E188" s="25">
        <f t="shared" si="43"/>
        <v>121.14771519659936</v>
      </c>
      <c r="F188" s="36">
        <v>211900</v>
      </c>
      <c r="G188" s="25">
        <f>F188/F176*100</f>
        <v>85.066238458450414</v>
      </c>
      <c r="H188" s="59">
        <v>216900</v>
      </c>
      <c r="I188" s="25">
        <f>H188/H176*100</f>
        <v>100.78996282527881</v>
      </c>
      <c r="J188" s="36">
        <v>427000</v>
      </c>
      <c r="K188" s="25">
        <f>J188/J176*100</f>
        <v>94.552701505757312</v>
      </c>
      <c r="L188" s="36">
        <v>683000</v>
      </c>
      <c r="M188" s="25">
        <f>L188/L176*100</f>
        <v>91.542688647634364</v>
      </c>
      <c r="N188" s="36">
        <v>801200</v>
      </c>
      <c r="O188" s="25">
        <f>N188/N176*100</f>
        <v>91.933448078026387</v>
      </c>
      <c r="P188" s="59">
        <v>2594</v>
      </c>
      <c r="Q188" s="14">
        <f>P188/P176*100</f>
        <v>84.002590673575128</v>
      </c>
      <c r="R188" s="37" t="s">
        <v>49</v>
      </c>
      <c r="S188" s="29" t="s">
        <v>49</v>
      </c>
      <c r="T188" s="37" t="s">
        <v>49</v>
      </c>
      <c r="U188" s="30" t="s">
        <v>49</v>
      </c>
    </row>
    <row r="189" spans="2:22" ht="12" customHeight="1">
      <c r="B189" s="50">
        <v>12</v>
      </c>
      <c r="C189" s="145">
        <v>12</v>
      </c>
      <c r="D189" s="154">
        <v>119400</v>
      </c>
      <c r="E189" s="25">
        <f t="shared" si="43"/>
        <v>134.20254018208385</v>
      </c>
      <c r="F189" s="36">
        <v>216500</v>
      </c>
      <c r="G189" s="25">
        <f>F189/F177*100</f>
        <v>86.634653861544621</v>
      </c>
      <c r="H189" s="59">
        <v>223800</v>
      </c>
      <c r="I189" s="25">
        <f>H189/H177*100</f>
        <v>102.33196159122085</v>
      </c>
      <c r="J189" s="36">
        <v>443900</v>
      </c>
      <c r="K189" s="25">
        <f>J189/J177*100</f>
        <v>97.539002417051208</v>
      </c>
      <c r="L189" s="36">
        <v>716200</v>
      </c>
      <c r="M189" s="25">
        <f>L189/L177*100</f>
        <v>94.051214707813529</v>
      </c>
      <c r="N189" s="36">
        <v>835000</v>
      </c>
      <c r="O189" s="25">
        <f>N189/N177*100</f>
        <v>94.233156528608504</v>
      </c>
      <c r="P189" s="59">
        <v>2453</v>
      </c>
      <c r="Q189" s="14">
        <f>P189/P177*100</f>
        <v>87.763864042933818</v>
      </c>
      <c r="R189" s="37" t="s">
        <v>49</v>
      </c>
      <c r="S189" s="29" t="s">
        <v>49</v>
      </c>
      <c r="T189" s="37" t="s">
        <v>49</v>
      </c>
      <c r="U189" s="30" t="s">
        <v>49</v>
      </c>
      <c r="V189" s="68"/>
    </row>
    <row r="190" spans="2:22" ht="12" customHeight="1">
      <c r="B190" s="51">
        <v>43101</v>
      </c>
      <c r="C190" s="144" t="s">
        <v>127</v>
      </c>
      <c r="D190" s="180">
        <v>116000</v>
      </c>
      <c r="E190" s="181">
        <f t="shared" si="43"/>
        <v>142.20914551918597</v>
      </c>
      <c r="F190" s="182">
        <v>212700</v>
      </c>
      <c r="G190" s="181">
        <f t="shared" ref="G190:G192" si="44">F190/F178*100</f>
        <v>84.572564612326033</v>
      </c>
      <c r="H190" s="182">
        <v>228200</v>
      </c>
      <c r="I190" s="181">
        <f t="shared" ref="I190:I192" si="45">H190/H178*100</f>
        <v>113.30685203574976</v>
      </c>
      <c r="J190" s="182">
        <v>446100</v>
      </c>
      <c r="K190" s="183">
        <f t="shared" ref="K190:K196" si="46">J190/J178*100</f>
        <v>99.754025044722709</v>
      </c>
      <c r="L190" s="184">
        <v>689900</v>
      </c>
      <c r="M190" s="181">
        <f t="shared" ref="M190:M196" si="47">L190/L178*100</f>
        <v>90.764373108801479</v>
      </c>
      <c r="N190" s="182">
        <v>804800</v>
      </c>
      <c r="O190" s="181">
        <f t="shared" ref="O190:O196" si="48">N190/N178*100</f>
        <v>91.454545454545453</v>
      </c>
      <c r="P190" s="182">
        <v>2491</v>
      </c>
      <c r="Q190" s="185">
        <f t="shared" ref="Q190:Q196" si="49">P190/P178*100</f>
        <v>88.396025550035489</v>
      </c>
      <c r="R190" s="186" t="s">
        <v>50</v>
      </c>
      <c r="S190" s="186" t="s">
        <v>50</v>
      </c>
      <c r="T190" s="186" t="s">
        <v>50</v>
      </c>
      <c r="U190" s="187" t="s">
        <v>50</v>
      </c>
    </row>
    <row r="191" spans="2:22" ht="12" customHeight="1">
      <c r="B191" s="50" t="s">
        <v>9</v>
      </c>
      <c r="C191" s="145">
        <v>2</v>
      </c>
      <c r="D191" s="154">
        <v>129900</v>
      </c>
      <c r="E191" s="25">
        <f t="shared" si="43"/>
        <v>137.43123148539991</v>
      </c>
      <c r="F191" s="6">
        <v>216500</v>
      </c>
      <c r="G191" s="25">
        <f t="shared" si="44"/>
        <v>83.752417794970995</v>
      </c>
      <c r="H191" s="6">
        <v>232500</v>
      </c>
      <c r="I191" s="25">
        <f t="shared" si="45"/>
        <v>103.37927967985772</v>
      </c>
      <c r="J191" s="6">
        <v>415600</v>
      </c>
      <c r="K191" s="26">
        <f t="shared" si="46"/>
        <v>95.27739569005044</v>
      </c>
      <c r="L191" s="27">
        <v>687400</v>
      </c>
      <c r="M191" s="25">
        <f t="shared" si="47"/>
        <v>90.650138467624956</v>
      </c>
      <c r="N191" s="6">
        <v>806500</v>
      </c>
      <c r="O191" s="25">
        <f t="shared" si="48"/>
        <v>91.710256993404599</v>
      </c>
      <c r="P191" s="6">
        <v>2410</v>
      </c>
      <c r="Q191" s="14">
        <f t="shared" si="49"/>
        <v>80.386924616410937</v>
      </c>
      <c r="R191" s="28" t="s">
        <v>49</v>
      </c>
      <c r="S191" s="29" t="s">
        <v>49</v>
      </c>
      <c r="T191" s="20" t="s">
        <v>49</v>
      </c>
      <c r="U191" s="30" t="s">
        <v>49</v>
      </c>
    </row>
    <row r="192" spans="2:22" ht="12" customHeight="1">
      <c r="B192" s="50">
        <v>3</v>
      </c>
      <c r="C192" s="145">
        <v>3</v>
      </c>
      <c r="D192" s="154">
        <v>148800</v>
      </c>
      <c r="E192" s="25">
        <f t="shared" si="43"/>
        <v>141.57944814462417</v>
      </c>
      <c r="F192" s="6">
        <v>234000</v>
      </c>
      <c r="G192" s="25">
        <f t="shared" si="44"/>
        <v>87.476635514018696</v>
      </c>
      <c r="H192" s="6">
        <v>232000</v>
      </c>
      <c r="I192" s="25">
        <f t="shared" si="45"/>
        <v>106.17848970251715</v>
      </c>
      <c r="J192" s="6">
        <v>429300</v>
      </c>
      <c r="K192" s="26">
        <f t="shared" si="46"/>
        <v>99.260115606936409</v>
      </c>
      <c r="L192" s="27">
        <v>677800</v>
      </c>
      <c r="M192" s="25">
        <f t="shared" si="47"/>
        <v>92.734984265973452</v>
      </c>
      <c r="N192" s="6">
        <v>804700</v>
      </c>
      <c r="O192" s="25">
        <f t="shared" si="48"/>
        <v>93.147355017941891</v>
      </c>
      <c r="P192" s="6">
        <v>2466</v>
      </c>
      <c r="Q192" s="14">
        <f t="shared" si="49"/>
        <v>83.820530251529561</v>
      </c>
      <c r="R192" s="28" t="s">
        <v>49</v>
      </c>
      <c r="S192" s="29" t="s">
        <v>49</v>
      </c>
      <c r="T192" s="20" t="s">
        <v>49</v>
      </c>
      <c r="U192" s="30" t="s">
        <v>49</v>
      </c>
    </row>
    <row r="193" spans="2:22" ht="12" customHeight="1">
      <c r="B193" s="50">
        <v>4</v>
      </c>
      <c r="C193" s="145">
        <v>4</v>
      </c>
      <c r="D193" s="154">
        <v>157600</v>
      </c>
      <c r="E193" s="25">
        <f t="shared" si="43"/>
        <v>139.9644760213144</v>
      </c>
      <c r="F193" s="36">
        <v>250000</v>
      </c>
      <c r="G193" s="25">
        <f>F193/F181*100</f>
        <v>87.108013937282223</v>
      </c>
      <c r="H193" s="59">
        <v>228300</v>
      </c>
      <c r="I193" s="25">
        <f>H193/H181*100</f>
        <v>114.20710355177587</v>
      </c>
      <c r="J193" s="36">
        <v>422700</v>
      </c>
      <c r="K193" s="26">
        <f t="shared" si="46"/>
        <v>94.733303451367107</v>
      </c>
      <c r="L193" s="36">
        <v>694500</v>
      </c>
      <c r="M193" s="25">
        <f t="shared" si="47"/>
        <v>93.838670449939201</v>
      </c>
      <c r="N193" s="36">
        <v>812300</v>
      </c>
      <c r="O193" s="25">
        <f t="shared" si="48"/>
        <v>92.940503432494282</v>
      </c>
      <c r="P193" s="59">
        <v>2599</v>
      </c>
      <c r="Q193" s="14">
        <f t="shared" si="49"/>
        <v>89.620689655172413</v>
      </c>
      <c r="R193" s="20" t="s">
        <v>49</v>
      </c>
      <c r="S193" s="29" t="s">
        <v>49</v>
      </c>
      <c r="T193" s="20" t="s">
        <v>49</v>
      </c>
      <c r="U193" s="30" t="s">
        <v>49</v>
      </c>
    </row>
    <row r="194" spans="2:22" ht="12" customHeight="1">
      <c r="B194" s="50">
        <v>5</v>
      </c>
      <c r="C194" s="145">
        <v>5</v>
      </c>
      <c r="D194" s="154">
        <v>152200</v>
      </c>
      <c r="E194" s="25">
        <f t="shared" si="43"/>
        <v>130.19674935842599</v>
      </c>
      <c r="F194" s="36">
        <v>257400</v>
      </c>
      <c r="G194" s="25">
        <f t="shared" ref="G194:G196" si="50">F194/F182*100</f>
        <v>87.31343283582089</v>
      </c>
      <c r="H194" s="59">
        <v>231100</v>
      </c>
      <c r="I194" s="25">
        <f t="shared" ref="I194:I196" si="51">H194/H182*100</f>
        <v>111.64251207729467</v>
      </c>
      <c r="J194" s="36">
        <v>434600</v>
      </c>
      <c r="K194" s="26">
        <f t="shared" si="46"/>
        <v>103.82226469182991</v>
      </c>
      <c r="L194" s="36">
        <v>674300</v>
      </c>
      <c r="M194" s="25">
        <f t="shared" si="47"/>
        <v>95.645390070921991</v>
      </c>
      <c r="N194" s="36">
        <v>780600</v>
      </c>
      <c r="O194" s="25">
        <f t="shared" si="48"/>
        <v>93.384376121545642</v>
      </c>
      <c r="P194" s="59">
        <v>2799</v>
      </c>
      <c r="Q194" s="14">
        <f t="shared" si="49"/>
        <v>97.969898494924749</v>
      </c>
      <c r="R194" s="20" t="s">
        <v>49</v>
      </c>
      <c r="S194" s="29" t="s">
        <v>49</v>
      </c>
      <c r="T194" s="20" t="s">
        <v>49</v>
      </c>
      <c r="U194" s="30" t="s">
        <v>49</v>
      </c>
    </row>
    <row r="195" spans="2:22" ht="12" customHeight="1">
      <c r="B195" s="50">
        <v>6</v>
      </c>
      <c r="C195" s="145">
        <v>6</v>
      </c>
      <c r="D195" s="154">
        <v>145100</v>
      </c>
      <c r="E195" s="25">
        <f t="shared" si="43"/>
        <v>111.6153846153846</v>
      </c>
      <c r="F195" s="36">
        <v>270400</v>
      </c>
      <c r="G195" s="25">
        <f t="shared" si="50"/>
        <v>96.813462226996066</v>
      </c>
      <c r="H195" s="59">
        <v>238800</v>
      </c>
      <c r="I195" s="25">
        <f t="shared" si="51"/>
        <v>113.17535545023696</v>
      </c>
      <c r="J195" s="36">
        <v>423200</v>
      </c>
      <c r="K195" s="26">
        <f t="shared" si="46"/>
        <v>102.02507232401157</v>
      </c>
      <c r="L195" s="36">
        <v>662700</v>
      </c>
      <c r="M195" s="25">
        <f t="shared" si="47"/>
        <v>93.443316412859559</v>
      </c>
      <c r="N195" s="36">
        <v>764500</v>
      </c>
      <c r="O195" s="25">
        <f t="shared" si="48"/>
        <v>94.6397623174053</v>
      </c>
      <c r="P195" s="59">
        <v>2942</v>
      </c>
      <c r="Q195" s="14">
        <f t="shared" si="49"/>
        <v>100.96087851750171</v>
      </c>
      <c r="R195" s="20" t="s">
        <v>49</v>
      </c>
      <c r="S195" s="29" t="s">
        <v>49</v>
      </c>
      <c r="T195" s="20" t="s">
        <v>49</v>
      </c>
      <c r="U195" s="30" t="s">
        <v>49</v>
      </c>
    </row>
    <row r="196" spans="2:22" ht="12" customHeight="1">
      <c r="B196" s="50">
        <v>7</v>
      </c>
      <c r="C196" s="145">
        <v>7</v>
      </c>
      <c r="D196" s="154">
        <v>132200</v>
      </c>
      <c r="E196" s="25">
        <f t="shared" si="43"/>
        <v>111.46711635750421</v>
      </c>
      <c r="F196" s="36">
        <v>265600</v>
      </c>
      <c r="G196" s="25">
        <f t="shared" si="50"/>
        <v>98.44329132690882</v>
      </c>
      <c r="H196" s="59">
        <v>236500</v>
      </c>
      <c r="I196" s="25">
        <f t="shared" si="51"/>
        <v>111.45146088595665</v>
      </c>
      <c r="J196" s="36">
        <v>438200</v>
      </c>
      <c r="K196" s="26">
        <f t="shared" si="46"/>
        <v>110.46130577262414</v>
      </c>
      <c r="L196" s="36">
        <v>660900</v>
      </c>
      <c r="M196" s="25">
        <f t="shared" si="47"/>
        <v>96.552227903579251</v>
      </c>
      <c r="N196" s="36">
        <v>766900</v>
      </c>
      <c r="O196" s="25">
        <f t="shared" si="48"/>
        <v>98.358342952417601</v>
      </c>
      <c r="P196" s="66">
        <v>2663</v>
      </c>
      <c r="Q196" s="14">
        <f t="shared" si="49"/>
        <v>96.695715323166297</v>
      </c>
      <c r="R196" s="37" t="s">
        <v>49</v>
      </c>
      <c r="S196" s="29" t="s">
        <v>49</v>
      </c>
      <c r="T196" s="37" t="s">
        <v>49</v>
      </c>
      <c r="U196" s="30" t="s">
        <v>49</v>
      </c>
    </row>
    <row r="197" spans="2:22" ht="12" customHeight="1">
      <c r="B197" s="50">
        <v>8</v>
      </c>
      <c r="C197" s="145">
        <v>8</v>
      </c>
      <c r="D197" s="154">
        <v>120200</v>
      </c>
      <c r="E197" s="25">
        <f t="shared" si="43"/>
        <v>117.61252446183954</v>
      </c>
      <c r="F197" s="36">
        <v>258300</v>
      </c>
      <c r="G197" s="25">
        <f>F197/F185*100</f>
        <v>106.2525709584533</v>
      </c>
      <c r="H197" s="59">
        <v>235900</v>
      </c>
      <c r="I197" s="25">
        <f>H197/H185*100</f>
        <v>106.16561656165618</v>
      </c>
      <c r="J197" s="36">
        <v>409500</v>
      </c>
      <c r="K197" s="26">
        <f>J197/J185*100</f>
        <v>106.36363636363637</v>
      </c>
      <c r="L197" s="36">
        <v>678600</v>
      </c>
      <c r="M197" s="25">
        <f>L197/L185*100</f>
        <v>101.93780982424516</v>
      </c>
      <c r="N197" s="36">
        <v>782100</v>
      </c>
      <c r="O197" s="25">
        <f>N197/N185*100</f>
        <v>100.34642032332563</v>
      </c>
      <c r="P197" s="59">
        <v>2366</v>
      </c>
      <c r="Q197" s="14">
        <f>P197/P185*100</f>
        <v>92.241715399610129</v>
      </c>
      <c r="R197" s="37" t="s">
        <v>49</v>
      </c>
      <c r="S197" s="29" t="s">
        <v>49</v>
      </c>
      <c r="T197" s="37" t="s">
        <v>49</v>
      </c>
      <c r="U197" s="30" t="s">
        <v>49</v>
      </c>
    </row>
    <row r="198" spans="2:22" ht="12" customHeight="1">
      <c r="B198" s="50">
        <v>9</v>
      </c>
      <c r="C198" s="145">
        <v>9</v>
      </c>
      <c r="D198" s="154">
        <v>108100</v>
      </c>
      <c r="E198" s="25">
        <f t="shared" si="43"/>
        <v>116.08676975945018</v>
      </c>
      <c r="F198" s="197">
        <v>236300</v>
      </c>
      <c r="G198" s="25">
        <f>F198/F186*100</f>
        <v>104.88237905015534</v>
      </c>
      <c r="H198" s="66">
        <v>233700</v>
      </c>
      <c r="I198" s="25">
        <f>H198/H186*100</f>
        <v>108.74825500232666</v>
      </c>
      <c r="J198" s="36">
        <v>457500</v>
      </c>
      <c r="K198" s="26">
        <f>J198/J186*100</f>
        <v>119.63912133891212</v>
      </c>
      <c r="L198" s="36">
        <v>671400</v>
      </c>
      <c r="M198" s="25">
        <f>L198/L186*100</f>
        <v>101.1906556141673</v>
      </c>
      <c r="N198" s="36">
        <v>777300</v>
      </c>
      <c r="O198" s="25">
        <f>N198/N186*100</f>
        <v>99.88434849653045</v>
      </c>
      <c r="P198" s="59">
        <v>2349</v>
      </c>
      <c r="Q198" s="14">
        <f>P198/P186*100</f>
        <v>95.449004469727754</v>
      </c>
      <c r="R198" s="37" t="s">
        <v>49</v>
      </c>
      <c r="S198" s="29" t="s">
        <v>49</v>
      </c>
      <c r="T198" s="37" t="s">
        <v>49</v>
      </c>
      <c r="U198" s="30" t="s">
        <v>49</v>
      </c>
    </row>
    <row r="199" spans="2:22" ht="12" customHeight="1">
      <c r="B199" s="50">
        <v>10</v>
      </c>
      <c r="C199" s="145">
        <v>10</v>
      </c>
      <c r="D199" s="154">
        <v>120400</v>
      </c>
      <c r="E199" s="25">
        <f t="shared" si="43"/>
        <v>118.62068965517241</v>
      </c>
      <c r="F199" s="36">
        <v>246200</v>
      </c>
      <c r="G199" s="25">
        <f>F199/F187*100</f>
        <v>113.98148148148148</v>
      </c>
      <c r="H199" s="59">
        <v>230400</v>
      </c>
      <c r="I199" s="25">
        <f>H199/H187*100</f>
        <v>109.81887511916111</v>
      </c>
      <c r="J199" s="36">
        <v>446100</v>
      </c>
      <c r="K199" s="26">
        <f>J199/J187*100</f>
        <v>109.39185875429132</v>
      </c>
      <c r="L199" s="36">
        <v>671200</v>
      </c>
      <c r="M199" s="25">
        <f>L199/L187*100</f>
        <v>100.90198436560433</v>
      </c>
      <c r="N199" s="36">
        <v>780200</v>
      </c>
      <c r="O199" s="25">
        <f>N199/N187*100</f>
        <v>101.50923757481134</v>
      </c>
      <c r="P199" s="59">
        <v>2419</v>
      </c>
      <c r="Q199" s="14">
        <f>P199/P187*100</f>
        <v>95.236220472440948</v>
      </c>
      <c r="R199" s="37" t="s">
        <v>49</v>
      </c>
      <c r="S199" s="29" t="s">
        <v>49</v>
      </c>
      <c r="T199" s="37" t="s">
        <v>49</v>
      </c>
      <c r="U199" s="30" t="s">
        <v>49</v>
      </c>
    </row>
    <row r="200" spans="2:22" ht="12" customHeight="1">
      <c r="B200" s="50">
        <v>11</v>
      </c>
      <c r="C200" s="145">
        <v>11</v>
      </c>
      <c r="D200" s="154">
        <v>123100</v>
      </c>
      <c r="E200" s="25">
        <f t="shared" si="43"/>
        <v>107.98245614035086</v>
      </c>
      <c r="F200" s="36">
        <v>241500</v>
      </c>
      <c r="G200" s="25">
        <f>F200/F188*100</f>
        <v>113.96885323265691</v>
      </c>
      <c r="H200" s="59">
        <v>230200</v>
      </c>
      <c r="I200" s="25">
        <f>H200/H188*100</f>
        <v>106.13185799907792</v>
      </c>
      <c r="J200" s="36">
        <v>504300</v>
      </c>
      <c r="K200" s="25">
        <f>J200/J188*100</f>
        <v>118.10304449648712</v>
      </c>
      <c r="L200" s="36">
        <v>680100</v>
      </c>
      <c r="M200" s="25">
        <f>L200/L188*100</f>
        <v>99.575402635431914</v>
      </c>
      <c r="N200" s="36">
        <v>808100</v>
      </c>
      <c r="O200" s="25">
        <f>N200/N188*100</f>
        <v>100.86120818771842</v>
      </c>
      <c r="P200" s="59">
        <v>2483</v>
      </c>
      <c r="Q200" s="14">
        <f>P200/P188*100</f>
        <v>95.720894371626827</v>
      </c>
      <c r="R200" s="37" t="s">
        <v>49</v>
      </c>
      <c r="S200" s="29" t="s">
        <v>49</v>
      </c>
      <c r="T200" s="37" t="s">
        <v>49</v>
      </c>
      <c r="U200" s="30" t="s">
        <v>49</v>
      </c>
    </row>
    <row r="201" spans="2:22" ht="12" customHeight="1">
      <c r="B201" s="65">
        <v>12</v>
      </c>
      <c r="C201" s="146">
        <v>12</v>
      </c>
      <c r="D201" s="198">
        <v>116800</v>
      </c>
      <c r="E201" s="199">
        <f t="shared" si="43"/>
        <v>97.82244556113902</v>
      </c>
      <c r="F201" s="200">
        <v>245400</v>
      </c>
      <c r="G201" s="199">
        <f>F201/F189*100</f>
        <v>113.34872979214781</v>
      </c>
      <c r="H201" s="201">
        <v>239600</v>
      </c>
      <c r="I201" s="199">
        <f>H201/H189*100</f>
        <v>107.05987488829311</v>
      </c>
      <c r="J201" s="200">
        <v>528600</v>
      </c>
      <c r="K201" s="199">
        <f>J201/J189*100</f>
        <v>119.08087407073664</v>
      </c>
      <c r="L201" s="200">
        <v>691700</v>
      </c>
      <c r="M201" s="199">
        <f>L201/L189*100</f>
        <v>96.579167830215027</v>
      </c>
      <c r="N201" s="200">
        <v>807900</v>
      </c>
      <c r="O201" s="199">
        <f>N201/N189*100</f>
        <v>96.754491017964071</v>
      </c>
      <c r="P201" s="201">
        <v>2622</v>
      </c>
      <c r="Q201" s="202">
        <f>P201/P189*100</f>
        <v>106.88952303302079</v>
      </c>
      <c r="R201" s="137" t="s">
        <v>49</v>
      </c>
      <c r="S201" s="138" t="s">
        <v>49</v>
      </c>
      <c r="T201" s="137" t="s">
        <v>49</v>
      </c>
      <c r="U201" s="139" t="s">
        <v>49</v>
      </c>
      <c r="V201" s="68"/>
    </row>
    <row r="202" spans="2:22" ht="12" customHeight="1">
      <c r="B202" s="51">
        <v>43466</v>
      </c>
      <c r="C202" s="144" t="s">
        <v>145</v>
      </c>
      <c r="D202" s="180">
        <v>103600</v>
      </c>
      <c r="E202" s="181">
        <f t="shared" ref="E202:E213" si="52">D202/D190*100</f>
        <v>89.310344827586206</v>
      </c>
      <c r="F202" s="182">
        <v>235600</v>
      </c>
      <c r="G202" s="181">
        <f t="shared" ref="G202:G204" si="53">F202/F190*100</f>
        <v>110.76633756464504</v>
      </c>
      <c r="H202" s="182">
        <v>240000</v>
      </c>
      <c r="I202" s="181">
        <f t="shared" ref="I202:I204" si="54">H202/H190*100</f>
        <v>105.17090271691498</v>
      </c>
      <c r="J202" s="182">
        <v>531800</v>
      </c>
      <c r="K202" s="183">
        <f t="shared" ref="K202:K208" si="55">J202/J190*100</f>
        <v>119.21093925128893</v>
      </c>
      <c r="L202" s="184">
        <v>680800</v>
      </c>
      <c r="M202" s="181">
        <f t="shared" ref="M202:M208" si="56">L202/L190*100</f>
        <v>98.680968256269026</v>
      </c>
      <c r="N202" s="182">
        <v>799700</v>
      </c>
      <c r="O202" s="181">
        <f t="shared" ref="O202:O208" si="57">N202/N190*100</f>
        <v>99.366302186878727</v>
      </c>
      <c r="P202" s="182">
        <v>2640</v>
      </c>
      <c r="Q202" s="185">
        <f t="shared" ref="Q202:Q208" si="58">P202/P190*100</f>
        <v>105.98153352067443</v>
      </c>
      <c r="R202" s="186" t="s">
        <v>50</v>
      </c>
      <c r="S202" s="186" t="s">
        <v>50</v>
      </c>
      <c r="T202" s="186" t="s">
        <v>50</v>
      </c>
      <c r="U202" s="187" t="s">
        <v>50</v>
      </c>
    </row>
    <row r="203" spans="2:22" ht="12" customHeight="1">
      <c r="B203" s="50" t="s">
        <v>9</v>
      </c>
      <c r="C203" s="145">
        <v>2</v>
      </c>
      <c r="D203" s="154">
        <v>109300</v>
      </c>
      <c r="E203" s="25">
        <f t="shared" si="52"/>
        <v>84.14164742109314</v>
      </c>
      <c r="F203" s="6">
        <v>247500</v>
      </c>
      <c r="G203" s="25">
        <f>F203/F191*100</f>
        <v>114.31870669745959</v>
      </c>
      <c r="H203" s="6">
        <v>237400</v>
      </c>
      <c r="I203" s="25">
        <f t="shared" si="54"/>
        <v>102.10752688172042</v>
      </c>
      <c r="J203" s="6">
        <v>518800</v>
      </c>
      <c r="K203" s="26">
        <f t="shared" si="55"/>
        <v>124.83156881616939</v>
      </c>
      <c r="L203" s="27">
        <v>689800</v>
      </c>
      <c r="M203" s="25">
        <f t="shared" si="56"/>
        <v>100.34914169333722</v>
      </c>
      <c r="N203" s="6">
        <v>809900</v>
      </c>
      <c r="O203" s="25">
        <f t="shared" si="57"/>
        <v>100.42157470551767</v>
      </c>
      <c r="P203" s="6">
        <v>2648</v>
      </c>
      <c r="Q203" s="14">
        <f t="shared" si="58"/>
        <v>109.87551867219918</v>
      </c>
      <c r="R203" s="28" t="s">
        <v>49</v>
      </c>
      <c r="S203" s="29" t="s">
        <v>49</v>
      </c>
      <c r="T203" s="20" t="s">
        <v>49</v>
      </c>
      <c r="U203" s="30" t="s">
        <v>49</v>
      </c>
    </row>
    <row r="204" spans="2:22" ht="12" customHeight="1">
      <c r="B204" s="50">
        <v>3</v>
      </c>
      <c r="C204" s="145">
        <v>3</v>
      </c>
      <c r="D204" s="154">
        <v>130700</v>
      </c>
      <c r="E204" s="25">
        <f t="shared" si="52"/>
        <v>87.836021505376351</v>
      </c>
      <c r="F204" s="6">
        <v>274500</v>
      </c>
      <c r="G204" s="25">
        <f t="shared" si="53"/>
        <v>117.30769230769231</v>
      </c>
      <c r="H204" s="6">
        <v>234300</v>
      </c>
      <c r="I204" s="25">
        <f t="shared" si="54"/>
        <v>100.99137931034483</v>
      </c>
      <c r="J204" s="6">
        <v>525700</v>
      </c>
      <c r="K204" s="26">
        <f t="shared" si="55"/>
        <v>122.4551595620778</v>
      </c>
      <c r="L204" s="27">
        <v>695000</v>
      </c>
      <c r="M204" s="25">
        <f t="shared" si="56"/>
        <v>102.53762171732075</v>
      </c>
      <c r="N204" s="6">
        <v>822100</v>
      </c>
      <c r="O204" s="25">
        <f t="shared" si="57"/>
        <v>102.1622965080154</v>
      </c>
      <c r="P204" s="6">
        <v>2862</v>
      </c>
      <c r="Q204" s="14">
        <f t="shared" si="58"/>
        <v>116.05839416058394</v>
      </c>
      <c r="R204" s="28" t="s">
        <v>49</v>
      </c>
      <c r="S204" s="29" t="s">
        <v>49</v>
      </c>
      <c r="T204" s="20" t="s">
        <v>49</v>
      </c>
      <c r="U204" s="30" t="s">
        <v>49</v>
      </c>
      <c r="V204" s="68"/>
    </row>
    <row r="205" spans="2:22" ht="12" customHeight="1">
      <c r="B205" s="50">
        <v>4</v>
      </c>
      <c r="C205" s="145">
        <v>4</v>
      </c>
      <c r="D205" s="154">
        <v>141100</v>
      </c>
      <c r="E205" s="25">
        <f t="shared" si="52"/>
        <v>89.530456852791872</v>
      </c>
      <c r="F205" s="36">
        <v>295800</v>
      </c>
      <c r="G205" s="25">
        <f>F205/F193*100</f>
        <v>118.32000000000001</v>
      </c>
      <c r="H205" s="59">
        <v>235600</v>
      </c>
      <c r="I205" s="25">
        <f>H205/H193*100</f>
        <v>103.19754708716601</v>
      </c>
      <c r="J205" s="36">
        <v>526100</v>
      </c>
      <c r="K205" s="26">
        <f t="shared" si="55"/>
        <v>124.46179323397209</v>
      </c>
      <c r="L205" s="36">
        <v>703800</v>
      </c>
      <c r="M205" s="25">
        <f t="shared" si="56"/>
        <v>101.33909287257019</v>
      </c>
      <c r="N205" s="36">
        <v>819600</v>
      </c>
      <c r="O205" s="25">
        <f t="shared" si="57"/>
        <v>100.89868275267759</v>
      </c>
      <c r="P205" s="59">
        <v>3221</v>
      </c>
      <c r="Q205" s="14">
        <f t="shared" si="58"/>
        <v>123.93228164678722</v>
      </c>
      <c r="R205" s="20" t="s">
        <v>49</v>
      </c>
      <c r="S205" s="29" t="s">
        <v>49</v>
      </c>
      <c r="T205" s="20" t="s">
        <v>49</v>
      </c>
      <c r="U205" s="30" t="s">
        <v>49</v>
      </c>
    </row>
    <row r="206" spans="2:22" ht="12" customHeight="1">
      <c r="B206" s="50">
        <v>5</v>
      </c>
      <c r="C206" s="145" t="s">
        <v>147</v>
      </c>
      <c r="D206" s="154">
        <v>134600</v>
      </c>
      <c r="E206" s="25">
        <f t="shared" si="52"/>
        <v>88.436268068331145</v>
      </c>
      <c r="F206" s="36">
        <v>313300</v>
      </c>
      <c r="G206" s="25">
        <f t="shared" ref="G206:G208" si="59">F206/F194*100</f>
        <v>121.71717171717171</v>
      </c>
      <c r="H206" s="59">
        <v>240900</v>
      </c>
      <c r="I206" s="25">
        <f t="shared" ref="I206:I208" si="60">H206/H194*100</f>
        <v>104.24058848983124</v>
      </c>
      <c r="J206" s="36">
        <v>514800</v>
      </c>
      <c r="K206" s="26">
        <f t="shared" si="55"/>
        <v>118.45375057524161</v>
      </c>
      <c r="L206" s="36">
        <v>689000</v>
      </c>
      <c r="M206" s="25">
        <f t="shared" si="56"/>
        <v>102.18003855850513</v>
      </c>
      <c r="N206" s="36">
        <v>800800</v>
      </c>
      <c r="O206" s="25">
        <f t="shared" si="57"/>
        <v>102.58775301050474</v>
      </c>
      <c r="P206" s="59">
        <v>3181</v>
      </c>
      <c r="Q206" s="14">
        <f t="shared" si="58"/>
        <v>113.64773133261879</v>
      </c>
      <c r="R206" s="20" t="s">
        <v>49</v>
      </c>
      <c r="S206" s="29" t="s">
        <v>49</v>
      </c>
      <c r="T206" s="20" t="s">
        <v>49</v>
      </c>
      <c r="U206" s="30" t="s">
        <v>49</v>
      </c>
    </row>
    <row r="207" spans="2:22" ht="12" customHeight="1">
      <c r="B207" s="50">
        <v>6</v>
      </c>
      <c r="C207" s="145">
        <v>6</v>
      </c>
      <c r="D207" s="154">
        <v>134500</v>
      </c>
      <c r="E207" s="25">
        <f t="shared" si="52"/>
        <v>92.694693314955202</v>
      </c>
      <c r="F207" s="36">
        <v>299700</v>
      </c>
      <c r="G207" s="25">
        <f t="shared" si="59"/>
        <v>110.83579881656804</v>
      </c>
      <c r="H207" s="59">
        <v>238000</v>
      </c>
      <c r="I207" s="25">
        <f t="shared" si="60"/>
        <v>99.664991624790616</v>
      </c>
      <c r="J207" s="36">
        <v>495300</v>
      </c>
      <c r="K207" s="26">
        <f t="shared" si="55"/>
        <v>117.03686200378071</v>
      </c>
      <c r="L207" s="36">
        <v>675400</v>
      </c>
      <c r="M207" s="25">
        <f t="shared" si="56"/>
        <v>101.91640259544288</v>
      </c>
      <c r="N207" s="36">
        <v>781100</v>
      </c>
      <c r="O207" s="25">
        <f t="shared" si="57"/>
        <v>102.17135382603009</v>
      </c>
      <c r="P207" s="59">
        <v>3201</v>
      </c>
      <c r="Q207" s="14">
        <f t="shared" si="58"/>
        <v>108.80353501019715</v>
      </c>
      <c r="R207" s="20" t="s">
        <v>49</v>
      </c>
      <c r="S207" s="29" t="s">
        <v>49</v>
      </c>
      <c r="T207" s="20" t="s">
        <v>49</v>
      </c>
      <c r="U207" s="30" t="s">
        <v>49</v>
      </c>
    </row>
    <row r="208" spans="2:22" ht="12" customHeight="1">
      <c r="B208" s="50">
        <v>7</v>
      </c>
      <c r="C208" s="145">
        <v>7</v>
      </c>
      <c r="D208" s="154">
        <v>135400</v>
      </c>
      <c r="E208" s="25">
        <f t="shared" si="52"/>
        <v>102.42057488653555</v>
      </c>
      <c r="F208" s="36">
        <v>305400</v>
      </c>
      <c r="G208" s="25">
        <f t="shared" si="59"/>
        <v>114.98493975903614</v>
      </c>
      <c r="H208" s="59">
        <v>235200</v>
      </c>
      <c r="I208" s="25">
        <f t="shared" si="60"/>
        <v>99.450317124735733</v>
      </c>
      <c r="J208" s="36">
        <v>506900</v>
      </c>
      <c r="K208" s="26">
        <f t="shared" si="55"/>
        <v>115.67777270652671</v>
      </c>
      <c r="L208" s="36">
        <v>697300</v>
      </c>
      <c r="M208" s="25">
        <f t="shared" si="56"/>
        <v>105.50764109547586</v>
      </c>
      <c r="N208" s="36">
        <v>788500</v>
      </c>
      <c r="O208" s="25">
        <f t="shared" si="57"/>
        <v>102.8165340983179</v>
      </c>
      <c r="P208" s="66">
        <v>3269</v>
      </c>
      <c r="Q208" s="14">
        <f t="shared" si="58"/>
        <v>122.75628989861059</v>
      </c>
      <c r="R208" s="37" t="s">
        <v>49</v>
      </c>
      <c r="S208" s="29" t="s">
        <v>49</v>
      </c>
      <c r="T208" s="37" t="s">
        <v>49</v>
      </c>
      <c r="U208" s="30" t="s">
        <v>49</v>
      </c>
    </row>
    <row r="209" spans="2:22" ht="12" customHeight="1">
      <c r="B209" s="50">
        <v>8</v>
      </c>
      <c r="C209" s="145">
        <v>8</v>
      </c>
      <c r="D209" s="154">
        <v>115000</v>
      </c>
      <c r="E209" s="25">
        <f t="shared" si="52"/>
        <v>95.673876871880196</v>
      </c>
      <c r="F209" s="36">
        <v>276000</v>
      </c>
      <c r="G209" s="25">
        <f>F209/F197*100</f>
        <v>106.85249709639955</v>
      </c>
      <c r="H209" s="59">
        <v>230700</v>
      </c>
      <c r="I209" s="25">
        <f>H209/H197*100</f>
        <v>97.79567613395507</v>
      </c>
      <c r="J209" s="36">
        <v>481900</v>
      </c>
      <c r="K209" s="26">
        <f>J209/J197*100</f>
        <v>117.68009768009769</v>
      </c>
      <c r="L209" s="36">
        <v>667700</v>
      </c>
      <c r="M209" s="25">
        <f>L209/L197*100</f>
        <v>98.393751842027697</v>
      </c>
      <c r="N209" s="36">
        <v>780500</v>
      </c>
      <c r="O209" s="25">
        <f>N209/N197*100</f>
        <v>99.79542258023271</v>
      </c>
      <c r="P209" s="59">
        <v>3111</v>
      </c>
      <c r="Q209" s="14">
        <f>P209/P197*100</f>
        <v>131.48774302620456</v>
      </c>
      <c r="R209" s="37" t="s">
        <v>49</v>
      </c>
      <c r="S209" s="29" t="s">
        <v>49</v>
      </c>
      <c r="T209" s="37" t="s">
        <v>49</v>
      </c>
      <c r="U209" s="30" t="s">
        <v>49</v>
      </c>
    </row>
    <row r="210" spans="2:22" ht="12" customHeight="1">
      <c r="B210" s="50">
        <v>9</v>
      </c>
      <c r="C210" s="145">
        <v>9</v>
      </c>
      <c r="D210" s="154">
        <v>103000</v>
      </c>
      <c r="E210" s="25">
        <f t="shared" si="52"/>
        <v>95.282146160962071</v>
      </c>
      <c r="F210" s="197">
        <v>249900</v>
      </c>
      <c r="G210" s="25">
        <f>F210/F198*100</f>
        <v>105.75539568345324</v>
      </c>
      <c r="H210" s="66">
        <v>224600</v>
      </c>
      <c r="I210" s="25">
        <f>H210/H198*100</f>
        <v>96.106118955926405</v>
      </c>
      <c r="J210" s="36">
        <v>456500</v>
      </c>
      <c r="K210" s="26">
        <f>J210/J198*100</f>
        <v>99.78142076502732</v>
      </c>
      <c r="L210" s="36">
        <v>676800</v>
      </c>
      <c r="M210" s="25">
        <f>L210/L198*100</f>
        <v>100.80428954423593</v>
      </c>
      <c r="N210" s="36">
        <v>769300</v>
      </c>
      <c r="O210" s="25">
        <f>N210/N198*100</f>
        <v>98.970796346327035</v>
      </c>
      <c r="P210" s="59">
        <v>3078</v>
      </c>
      <c r="Q210" s="14">
        <f>P210/P198*100</f>
        <v>131.0344827586207</v>
      </c>
      <c r="R210" s="37" t="s">
        <v>49</v>
      </c>
      <c r="S210" s="29" t="s">
        <v>49</v>
      </c>
      <c r="T210" s="37" t="s">
        <v>49</v>
      </c>
      <c r="U210" s="30" t="s">
        <v>49</v>
      </c>
    </row>
    <row r="211" spans="2:22" ht="12" customHeight="1">
      <c r="B211" s="50">
        <v>10</v>
      </c>
      <c r="C211" s="145">
        <v>10</v>
      </c>
      <c r="D211" s="154">
        <v>96700</v>
      </c>
      <c r="E211" s="25">
        <f t="shared" si="52"/>
        <v>80.315614617940199</v>
      </c>
      <c r="F211" s="36">
        <v>228800</v>
      </c>
      <c r="G211" s="25">
        <f>F211/F199*100</f>
        <v>92.932575142160843</v>
      </c>
      <c r="H211" s="59">
        <v>223200</v>
      </c>
      <c r="I211" s="25">
        <f>H211/H199*100</f>
        <v>96.875</v>
      </c>
      <c r="J211" s="36">
        <v>476100</v>
      </c>
      <c r="K211" s="26">
        <f>J211/J199*100</f>
        <v>106.72494956287828</v>
      </c>
      <c r="L211" s="36">
        <v>665100</v>
      </c>
      <c r="M211" s="25">
        <f>L211/L199*100</f>
        <v>99.091179976162095</v>
      </c>
      <c r="N211" s="36">
        <v>758600</v>
      </c>
      <c r="O211" s="25">
        <f>N211/N199*100</f>
        <v>97.231479107921047</v>
      </c>
      <c r="P211" s="59">
        <v>3197</v>
      </c>
      <c r="Q211" s="14">
        <f>P211/P199*100</f>
        <v>132.16205043406367</v>
      </c>
      <c r="R211" s="37" t="s">
        <v>49</v>
      </c>
      <c r="S211" s="29" t="s">
        <v>49</v>
      </c>
      <c r="T211" s="37" t="s">
        <v>49</v>
      </c>
      <c r="U211" s="30" t="s">
        <v>49</v>
      </c>
    </row>
    <row r="212" spans="2:22" ht="12" customHeight="1">
      <c r="B212" s="50">
        <v>11</v>
      </c>
      <c r="C212" s="145">
        <v>11</v>
      </c>
      <c r="D212" s="154">
        <v>99770</v>
      </c>
      <c r="E212" s="25">
        <f t="shared" si="52"/>
        <v>81.047928513403733</v>
      </c>
      <c r="F212" s="36">
        <v>215400</v>
      </c>
      <c r="G212" s="25">
        <f>F212/F200*100</f>
        <v>89.192546583850927</v>
      </c>
      <c r="H212" s="59">
        <v>221600</v>
      </c>
      <c r="I212" s="25">
        <f>H212/H200*100</f>
        <v>96.264118158123367</v>
      </c>
      <c r="J212" s="36">
        <v>482300</v>
      </c>
      <c r="K212" s="25">
        <f>J212/J200*100</f>
        <v>95.63751735078327</v>
      </c>
      <c r="L212" s="36">
        <v>676000</v>
      </c>
      <c r="M212" s="25">
        <f>L212/L200*100</f>
        <v>99.397147478312007</v>
      </c>
      <c r="N212" s="36">
        <v>782100</v>
      </c>
      <c r="O212" s="25">
        <f>N212/N200*100</f>
        <v>96.782576413810176</v>
      </c>
      <c r="P212" s="59">
        <v>2885</v>
      </c>
      <c r="Q212" s="14">
        <f>P212/P200*100</f>
        <v>116.1900926298832</v>
      </c>
      <c r="R212" s="37" t="s">
        <v>49</v>
      </c>
      <c r="S212" s="29" t="s">
        <v>49</v>
      </c>
      <c r="T212" s="37" t="s">
        <v>49</v>
      </c>
      <c r="U212" s="30" t="s">
        <v>49</v>
      </c>
    </row>
    <row r="213" spans="2:22" ht="12" customHeight="1">
      <c r="B213" s="65">
        <v>12</v>
      </c>
      <c r="C213" s="146">
        <v>12</v>
      </c>
      <c r="D213" s="198">
        <v>102000</v>
      </c>
      <c r="E213" s="199">
        <f t="shared" si="52"/>
        <v>87.328767123287676</v>
      </c>
      <c r="F213" s="200">
        <v>215600</v>
      </c>
      <c r="G213" s="199">
        <f>F213/F201*100</f>
        <v>87.856560717196416</v>
      </c>
      <c r="H213" s="201">
        <v>219900</v>
      </c>
      <c r="I213" s="199">
        <f>H213/H201*100</f>
        <v>91.777963272120203</v>
      </c>
      <c r="J213" s="200">
        <v>503300</v>
      </c>
      <c r="K213" s="199">
        <f>J213/J201*100</f>
        <v>95.2137722285282</v>
      </c>
      <c r="L213" s="200">
        <v>661200</v>
      </c>
      <c r="M213" s="199">
        <f>L213/L201*100</f>
        <v>95.59057394824346</v>
      </c>
      <c r="N213" s="200">
        <v>760900</v>
      </c>
      <c r="O213" s="199">
        <f>N213/N201*100</f>
        <v>94.182448322812235</v>
      </c>
      <c r="P213" s="201">
        <v>2998</v>
      </c>
      <c r="Q213" s="202">
        <f>P213/P201*100</f>
        <v>114.34019832189168</v>
      </c>
      <c r="R213" s="137" t="s">
        <v>49</v>
      </c>
      <c r="S213" s="138" t="s">
        <v>49</v>
      </c>
      <c r="T213" s="137" t="s">
        <v>49</v>
      </c>
      <c r="U213" s="139" t="s">
        <v>49</v>
      </c>
      <c r="V213" s="68"/>
    </row>
    <row r="214" spans="2:22" ht="12" customHeight="1">
      <c r="B214" s="47">
        <v>43831</v>
      </c>
      <c r="C214" s="141" t="s">
        <v>152</v>
      </c>
      <c r="D214" s="154">
        <v>98900</v>
      </c>
      <c r="E214" s="25">
        <f t="shared" ref="E214:E225" si="61">D214/D202*100</f>
        <v>95.463320463320471</v>
      </c>
      <c r="F214" s="6">
        <v>206800</v>
      </c>
      <c r="G214" s="25">
        <f t="shared" ref="G214" si="62">F214/F202*100</f>
        <v>87.775891341256369</v>
      </c>
      <c r="H214" s="6">
        <v>222000</v>
      </c>
      <c r="I214" s="25">
        <f t="shared" ref="I214:I216" si="63">H214/H202*100</f>
        <v>92.5</v>
      </c>
      <c r="J214" s="6">
        <v>509700</v>
      </c>
      <c r="K214" s="26">
        <f t="shared" ref="K214:K220" si="64">J214/J202*100</f>
        <v>95.844302369311777</v>
      </c>
      <c r="L214" s="27">
        <v>655900</v>
      </c>
      <c r="M214" s="25">
        <f t="shared" ref="M214:M220" si="65">L214/L202*100</f>
        <v>96.34253819036428</v>
      </c>
      <c r="N214" s="6">
        <v>764100</v>
      </c>
      <c r="O214" s="25">
        <f t="shared" ref="O214:O220" si="66">N214/N202*100</f>
        <v>95.548330623983986</v>
      </c>
      <c r="P214" s="6">
        <v>3517</v>
      </c>
      <c r="Q214" s="14">
        <f t="shared" ref="Q214:Q220" si="67">P214/P202*100</f>
        <v>133.21969696969697</v>
      </c>
      <c r="R214" s="28" t="s">
        <v>50</v>
      </c>
      <c r="S214" s="28" t="s">
        <v>50</v>
      </c>
      <c r="T214" s="28" t="s">
        <v>50</v>
      </c>
      <c r="U214" s="64" t="s">
        <v>50</v>
      </c>
    </row>
    <row r="215" spans="2:22" ht="12" customHeight="1">
      <c r="B215" s="50" t="s">
        <v>9</v>
      </c>
      <c r="C215" s="145">
        <v>2</v>
      </c>
      <c r="D215" s="154">
        <v>116000</v>
      </c>
      <c r="E215" s="25">
        <f t="shared" si="61"/>
        <v>106.12991765782252</v>
      </c>
      <c r="F215" s="6">
        <v>208900</v>
      </c>
      <c r="G215" s="25">
        <f>F215/F203*100</f>
        <v>84.404040404040401</v>
      </c>
      <c r="H215" s="6">
        <v>221800</v>
      </c>
      <c r="I215" s="25">
        <f t="shared" si="63"/>
        <v>93.428812131423754</v>
      </c>
      <c r="J215" s="6">
        <v>524300</v>
      </c>
      <c r="K215" s="26">
        <f t="shared" si="64"/>
        <v>101.06013878180416</v>
      </c>
      <c r="L215" s="27">
        <v>640900</v>
      </c>
      <c r="M215" s="25">
        <f t="shared" si="65"/>
        <v>92.910988692374602</v>
      </c>
      <c r="N215" s="6">
        <v>744900</v>
      </c>
      <c r="O215" s="25">
        <f t="shared" si="66"/>
        <v>91.974317817014452</v>
      </c>
      <c r="P215" s="6">
        <v>3480</v>
      </c>
      <c r="Q215" s="14">
        <f t="shared" si="67"/>
        <v>131.41993957703929</v>
      </c>
      <c r="R215" s="28" t="s">
        <v>49</v>
      </c>
      <c r="S215" s="29" t="s">
        <v>49</v>
      </c>
      <c r="T215" s="20" t="s">
        <v>49</v>
      </c>
      <c r="U215" s="30" t="s">
        <v>49</v>
      </c>
    </row>
    <row r="216" spans="2:22" ht="12" customHeight="1">
      <c r="B216" s="50">
        <v>3</v>
      </c>
      <c r="C216" s="145">
        <v>3</v>
      </c>
      <c r="D216" s="154">
        <v>127700</v>
      </c>
      <c r="E216" s="25">
        <f t="shared" si="61"/>
        <v>97.704667176740628</v>
      </c>
      <c r="F216" s="6">
        <v>207400</v>
      </c>
      <c r="G216" s="25">
        <f t="shared" ref="G216" si="68">F216/F204*100</f>
        <v>75.555555555555557</v>
      </c>
      <c r="H216" s="6">
        <v>219400</v>
      </c>
      <c r="I216" s="25">
        <f t="shared" si="63"/>
        <v>93.64063166880068</v>
      </c>
      <c r="J216" s="6">
        <v>446000</v>
      </c>
      <c r="K216" s="26">
        <f t="shared" si="64"/>
        <v>84.839261936465661</v>
      </c>
      <c r="L216" s="27">
        <v>585700</v>
      </c>
      <c r="M216" s="25">
        <f t="shared" si="65"/>
        <v>84.27338129496404</v>
      </c>
      <c r="N216" s="6">
        <v>679300</v>
      </c>
      <c r="O216" s="25">
        <f t="shared" si="66"/>
        <v>82.629850383165063</v>
      </c>
      <c r="P216" s="6">
        <v>3275</v>
      </c>
      <c r="Q216" s="14">
        <f t="shared" si="67"/>
        <v>114.43046820405311</v>
      </c>
      <c r="R216" s="28" t="s">
        <v>49</v>
      </c>
      <c r="S216" s="29" t="s">
        <v>49</v>
      </c>
      <c r="T216" s="20" t="s">
        <v>49</v>
      </c>
      <c r="U216" s="30" t="s">
        <v>49</v>
      </c>
    </row>
    <row r="217" spans="2:22" ht="12" customHeight="1">
      <c r="B217" s="50">
        <v>4</v>
      </c>
      <c r="C217" s="145">
        <v>4</v>
      </c>
      <c r="D217" s="154">
        <v>116400</v>
      </c>
      <c r="E217" s="25">
        <f t="shared" si="61"/>
        <v>82.494684620836296</v>
      </c>
      <c r="F217" s="36">
        <v>195100</v>
      </c>
      <c r="G217" s="25">
        <f>F217/F205*100</f>
        <v>65.956727518593652</v>
      </c>
      <c r="H217" s="59">
        <v>216100</v>
      </c>
      <c r="I217" s="25">
        <f>H217/H205*100</f>
        <v>91.723259762308999</v>
      </c>
      <c r="J217" s="36">
        <v>418700</v>
      </c>
      <c r="K217" s="26">
        <f t="shared" si="64"/>
        <v>79.585630108344418</v>
      </c>
      <c r="L217" s="36">
        <v>549200</v>
      </c>
      <c r="M217" s="25">
        <f t="shared" si="65"/>
        <v>78.033532253481098</v>
      </c>
      <c r="N217" s="36">
        <v>635800</v>
      </c>
      <c r="O217" s="25">
        <f t="shared" si="66"/>
        <v>77.574426549536355</v>
      </c>
      <c r="P217" s="59">
        <v>3384</v>
      </c>
      <c r="Q217" s="14">
        <f t="shared" si="67"/>
        <v>105.06054020490532</v>
      </c>
      <c r="R217" s="20" t="s">
        <v>49</v>
      </c>
      <c r="S217" s="29" t="s">
        <v>49</v>
      </c>
      <c r="T217" s="20" t="s">
        <v>49</v>
      </c>
      <c r="U217" s="30" t="s">
        <v>49</v>
      </c>
    </row>
    <row r="218" spans="2:22" ht="12" customHeight="1">
      <c r="B218" s="50">
        <v>5</v>
      </c>
      <c r="C218" s="145">
        <v>5</v>
      </c>
      <c r="D218" s="154">
        <v>125200</v>
      </c>
      <c r="E218" s="25">
        <f t="shared" si="61"/>
        <v>93.016344725111438</v>
      </c>
      <c r="F218" s="36">
        <v>194700</v>
      </c>
      <c r="G218" s="25">
        <f t="shared" ref="G218:G220" si="69">F218/F206*100</f>
        <v>62.144909032875837</v>
      </c>
      <c r="H218" s="59">
        <v>209100</v>
      </c>
      <c r="I218" s="25">
        <f t="shared" ref="I218:I220" si="70">H218/H206*100</f>
        <v>86.799501867995019</v>
      </c>
      <c r="J218" s="36">
        <v>408500</v>
      </c>
      <c r="K218" s="26">
        <f t="shared" si="64"/>
        <v>79.351204351204359</v>
      </c>
      <c r="L218" s="36">
        <v>550100</v>
      </c>
      <c r="M218" s="25">
        <f t="shared" si="65"/>
        <v>79.840348330914367</v>
      </c>
      <c r="N218" s="36">
        <v>625700</v>
      </c>
      <c r="O218" s="25">
        <f t="shared" si="66"/>
        <v>78.134365634365636</v>
      </c>
      <c r="P218" s="59">
        <v>3462</v>
      </c>
      <c r="Q218" s="14">
        <f t="shared" si="67"/>
        <v>108.83370009430998</v>
      </c>
      <c r="R218" s="20" t="s">
        <v>49</v>
      </c>
      <c r="S218" s="29" t="s">
        <v>49</v>
      </c>
      <c r="T218" s="20" t="s">
        <v>49</v>
      </c>
      <c r="U218" s="30" t="s">
        <v>49</v>
      </c>
    </row>
    <row r="219" spans="2:22" ht="12" customHeight="1">
      <c r="B219" s="50">
        <v>6</v>
      </c>
      <c r="C219" s="145">
        <v>6</v>
      </c>
      <c r="D219" s="154">
        <v>131400</v>
      </c>
      <c r="E219" s="25">
        <f t="shared" si="61"/>
        <v>97.695167286245351</v>
      </c>
      <c r="F219" s="36">
        <v>212300</v>
      </c>
      <c r="G219" s="25">
        <f t="shared" si="69"/>
        <v>70.837504170837505</v>
      </c>
      <c r="H219" s="59">
        <v>209200</v>
      </c>
      <c r="I219" s="25">
        <f t="shared" si="70"/>
        <v>87.899159663865547</v>
      </c>
      <c r="J219" s="36">
        <v>394200</v>
      </c>
      <c r="K219" s="26">
        <f t="shared" si="64"/>
        <v>79.588128407026048</v>
      </c>
      <c r="L219" s="36">
        <v>573600</v>
      </c>
      <c r="M219" s="25">
        <f t="shared" si="65"/>
        <v>84.927450399763103</v>
      </c>
      <c r="N219" s="36">
        <v>646900</v>
      </c>
      <c r="O219" s="25">
        <f t="shared" si="66"/>
        <v>82.819101267443358</v>
      </c>
      <c r="P219" s="59">
        <v>3353</v>
      </c>
      <c r="Q219" s="14">
        <f t="shared" si="67"/>
        <v>104.74851608872227</v>
      </c>
      <c r="R219" s="20" t="s">
        <v>49</v>
      </c>
      <c r="S219" s="29" t="s">
        <v>49</v>
      </c>
      <c r="T219" s="20" t="s">
        <v>49</v>
      </c>
      <c r="U219" s="30" t="s">
        <v>49</v>
      </c>
    </row>
    <row r="220" spans="2:22" ht="12" customHeight="1">
      <c r="B220" s="50">
        <v>7</v>
      </c>
      <c r="C220" s="145">
        <v>7</v>
      </c>
      <c r="D220" s="154">
        <v>121300</v>
      </c>
      <c r="E220" s="25">
        <f t="shared" si="61"/>
        <v>89.586410635155104</v>
      </c>
      <c r="F220" s="36">
        <v>200700</v>
      </c>
      <c r="G220" s="25">
        <f t="shared" si="69"/>
        <v>65.717092337917478</v>
      </c>
      <c r="H220" s="59">
        <v>209600</v>
      </c>
      <c r="I220" s="25">
        <f t="shared" si="70"/>
        <v>89.115646258503403</v>
      </c>
      <c r="J220" s="36">
        <v>396600</v>
      </c>
      <c r="K220" s="26">
        <f t="shared" si="64"/>
        <v>78.240284079700146</v>
      </c>
      <c r="L220" s="36">
        <v>570100</v>
      </c>
      <c r="M220" s="25">
        <f t="shared" si="65"/>
        <v>81.758210239495199</v>
      </c>
      <c r="N220" s="36">
        <v>658300</v>
      </c>
      <c r="O220" s="25">
        <f t="shared" si="66"/>
        <v>83.487634749524403</v>
      </c>
      <c r="P220" s="66">
        <v>3358</v>
      </c>
      <c r="Q220" s="14">
        <f t="shared" si="67"/>
        <v>102.72254512083205</v>
      </c>
      <c r="R220" s="37" t="s">
        <v>49</v>
      </c>
      <c r="S220" s="29" t="s">
        <v>49</v>
      </c>
      <c r="T220" s="37" t="s">
        <v>49</v>
      </c>
      <c r="U220" s="30" t="s">
        <v>49</v>
      </c>
    </row>
    <row r="221" spans="2:22" ht="12" customHeight="1">
      <c r="B221" s="50">
        <v>8</v>
      </c>
      <c r="C221" s="145">
        <v>8</v>
      </c>
      <c r="D221" s="154">
        <v>99250</v>
      </c>
      <c r="E221" s="25">
        <f t="shared" si="61"/>
        <v>86.304347826086953</v>
      </c>
      <c r="F221" s="36">
        <v>180100</v>
      </c>
      <c r="G221" s="25">
        <f>F221/F209*100</f>
        <v>65.253623188405797</v>
      </c>
      <c r="H221" s="59">
        <v>209500</v>
      </c>
      <c r="I221" s="25">
        <f>H221/H209*100</f>
        <v>90.81057650628523</v>
      </c>
      <c r="J221" s="36">
        <v>385000</v>
      </c>
      <c r="K221" s="26">
        <f>J221/J209*100</f>
        <v>79.892093795393237</v>
      </c>
      <c r="L221" s="36">
        <v>583900</v>
      </c>
      <c r="M221" s="25">
        <f>L221/L209*100</f>
        <v>87.449453347311675</v>
      </c>
      <c r="N221" s="36">
        <v>665400</v>
      </c>
      <c r="O221" s="25">
        <f>N221/N209*100</f>
        <v>85.253042921204354</v>
      </c>
      <c r="P221" s="59">
        <v>3409</v>
      </c>
      <c r="Q221" s="14">
        <f>P221/P209*100</f>
        <v>109.57891353262616</v>
      </c>
      <c r="R221" s="37" t="s">
        <v>49</v>
      </c>
      <c r="S221" s="29" t="s">
        <v>49</v>
      </c>
      <c r="T221" s="37" t="s">
        <v>49</v>
      </c>
      <c r="U221" s="30" t="s">
        <v>49</v>
      </c>
    </row>
    <row r="222" spans="2:22" ht="12" customHeight="1">
      <c r="B222" s="50">
        <v>9</v>
      </c>
      <c r="C222" s="145">
        <v>9</v>
      </c>
      <c r="D222" s="154">
        <v>86710</v>
      </c>
      <c r="E222" s="25">
        <f t="shared" si="61"/>
        <v>84.184466019417485</v>
      </c>
      <c r="F222" s="197">
        <v>147100</v>
      </c>
      <c r="G222" s="25">
        <f>F222/F210*100</f>
        <v>58.863545418167263</v>
      </c>
      <c r="H222" s="66">
        <v>210400</v>
      </c>
      <c r="I222" s="25">
        <f>H222/H210*100</f>
        <v>93.67764915405165</v>
      </c>
      <c r="J222" s="36">
        <v>386000</v>
      </c>
      <c r="K222" s="26">
        <f>J222/J210*100</f>
        <v>84.556407447973712</v>
      </c>
      <c r="L222" s="36">
        <v>579700</v>
      </c>
      <c r="M222" s="25">
        <f>L222/L210*100</f>
        <v>85.653073286052006</v>
      </c>
      <c r="N222" s="36">
        <v>676400</v>
      </c>
      <c r="O222" s="25">
        <f>N222/N210*100</f>
        <v>87.924086832185097</v>
      </c>
      <c r="P222" s="59">
        <v>3188</v>
      </c>
      <c r="Q222" s="14">
        <f>P222/P210*100</f>
        <v>103.57374918778429</v>
      </c>
      <c r="R222" s="37" t="s">
        <v>49</v>
      </c>
      <c r="S222" s="29" t="s">
        <v>49</v>
      </c>
      <c r="T222" s="37" t="s">
        <v>49</v>
      </c>
      <c r="U222" s="30" t="s">
        <v>49</v>
      </c>
    </row>
    <row r="223" spans="2:22" ht="12" customHeight="1">
      <c r="B223" s="50">
        <v>10</v>
      </c>
      <c r="C223" s="145">
        <v>10</v>
      </c>
      <c r="D223" s="154">
        <v>84770</v>
      </c>
      <c r="E223" s="25">
        <f t="shared" si="61"/>
        <v>87.662874870734228</v>
      </c>
      <c r="F223" s="36">
        <v>126400</v>
      </c>
      <c r="G223" s="25">
        <f>F223/F211*100</f>
        <v>55.24475524475524</v>
      </c>
      <c r="H223" s="59">
        <v>209500</v>
      </c>
      <c r="I223" s="25">
        <f>H223/H211*100</f>
        <v>93.862007168458788</v>
      </c>
      <c r="J223" s="36">
        <v>391100</v>
      </c>
      <c r="K223" s="26">
        <f>J223/J211*100</f>
        <v>82.146607855492547</v>
      </c>
      <c r="L223" s="36">
        <v>604300</v>
      </c>
      <c r="M223" s="25">
        <f>L223/L211*100</f>
        <v>90.858517516162991</v>
      </c>
      <c r="N223" s="36">
        <v>694600</v>
      </c>
      <c r="O223" s="25">
        <f>N223/N211*100</f>
        <v>91.563406274716584</v>
      </c>
      <c r="P223" s="59">
        <v>3145</v>
      </c>
      <c r="Q223" s="14">
        <f>P223/P211*100</f>
        <v>98.373475132937131</v>
      </c>
      <c r="R223" s="37" t="s">
        <v>49</v>
      </c>
      <c r="S223" s="29" t="s">
        <v>49</v>
      </c>
      <c r="T223" s="37" t="s">
        <v>49</v>
      </c>
      <c r="U223" s="30" t="s">
        <v>49</v>
      </c>
    </row>
    <row r="224" spans="2:22" ht="12" customHeight="1">
      <c r="B224" s="50">
        <v>11</v>
      </c>
      <c r="C224" s="145">
        <v>11</v>
      </c>
      <c r="D224" s="154">
        <v>99130</v>
      </c>
      <c r="E224" s="25">
        <f t="shared" si="61"/>
        <v>99.358524606595168</v>
      </c>
      <c r="F224" s="36">
        <v>144200</v>
      </c>
      <c r="G224" s="25">
        <f>F224/F212*100</f>
        <v>66.94521819870009</v>
      </c>
      <c r="H224" s="59">
        <v>211700</v>
      </c>
      <c r="I224" s="25">
        <f>H224/H212*100</f>
        <v>95.532490974729242</v>
      </c>
      <c r="J224" s="36">
        <v>435600</v>
      </c>
      <c r="K224" s="25">
        <f>J224/J212*100</f>
        <v>90.317229939871453</v>
      </c>
      <c r="L224" s="36">
        <v>667500</v>
      </c>
      <c r="M224" s="25">
        <f>L224/L212*100</f>
        <v>98.742603550295854</v>
      </c>
      <c r="N224" s="36">
        <v>749900</v>
      </c>
      <c r="O224" s="25">
        <f>N224/N212*100</f>
        <v>95.882879427183227</v>
      </c>
      <c r="P224" s="59">
        <v>3132</v>
      </c>
      <c r="Q224" s="14">
        <f>P224/P212*100</f>
        <v>108.56152512998267</v>
      </c>
      <c r="R224" s="37" t="s">
        <v>49</v>
      </c>
      <c r="S224" s="29" t="s">
        <v>49</v>
      </c>
      <c r="T224" s="37" t="s">
        <v>49</v>
      </c>
      <c r="U224" s="30" t="s">
        <v>49</v>
      </c>
    </row>
    <row r="225" spans="2:21" ht="12" customHeight="1">
      <c r="B225" s="65">
        <v>12</v>
      </c>
      <c r="C225" s="146">
        <v>12</v>
      </c>
      <c r="D225" s="198">
        <v>101500</v>
      </c>
      <c r="E225" s="199">
        <f t="shared" si="61"/>
        <v>99.509803921568633</v>
      </c>
      <c r="F225" s="200">
        <v>152800</v>
      </c>
      <c r="G225" s="199">
        <f>F225/F213*100</f>
        <v>70.871985157699442</v>
      </c>
      <c r="H225" s="201">
        <v>218000</v>
      </c>
      <c r="I225" s="199">
        <f>H225/H213*100</f>
        <v>99.13597089586176</v>
      </c>
      <c r="J225" s="200">
        <v>469100</v>
      </c>
      <c r="K225" s="199">
        <f>J225/J213*100</f>
        <v>93.204848003179023</v>
      </c>
      <c r="L225" s="200">
        <v>690200</v>
      </c>
      <c r="M225" s="199">
        <f>L225/L213*100</f>
        <v>104.3859649122807</v>
      </c>
      <c r="N225" s="200">
        <v>796600</v>
      </c>
      <c r="O225" s="199">
        <f>N225/N213*100</f>
        <v>104.69181232750691</v>
      </c>
      <c r="P225" s="201">
        <v>3244</v>
      </c>
      <c r="Q225" s="202">
        <f>P225/P213*100</f>
        <v>108.20547031354235</v>
      </c>
      <c r="R225" s="137" t="s">
        <v>49</v>
      </c>
      <c r="S225" s="138" t="s">
        <v>49</v>
      </c>
      <c r="T225" s="137" t="s">
        <v>49</v>
      </c>
      <c r="U225" s="139" t="s">
        <v>49</v>
      </c>
    </row>
    <row r="226" spans="2:21" ht="12" customHeight="1">
      <c r="B226" s="47">
        <v>44197</v>
      </c>
      <c r="C226" s="141" t="s">
        <v>155</v>
      </c>
      <c r="D226" s="154">
        <v>91220</v>
      </c>
      <c r="E226" s="25">
        <f t="shared" ref="E226:E237" si="71">D226/D214*100</f>
        <v>92.23458038422649</v>
      </c>
      <c r="F226" s="6">
        <v>131800</v>
      </c>
      <c r="G226" s="25">
        <f t="shared" ref="G226" si="72">F226/F214*100</f>
        <v>63.733075435203091</v>
      </c>
      <c r="H226" s="6">
        <v>224100</v>
      </c>
      <c r="I226" s="25">
        <f t="shared" ref="I226:I228" si="73">H226/H214*100</f>
        <v>100.94594594594595</v>
      </c>
      <c r="J226" s="6">
        <v>475300</v>
      </c>
      <c r="K226" s="26">
        <f t="shared" ref="K226:K232" si="74">J226/J214*100</f>
        <v>93.250931920737685</v>
      </c>
      <c r="L226" s="27">
        <v>663000</v>
      </c>
      <c r="M226" s="25">
        <f t="shared" ref="M226:M232" si="75">L226/L214*100</f>
        <v>101.08248208568381</v>
      </c>
      <c r="N226" s="6">
        <v>779100</v>
      </c>
      <c r="O226" s="25">
        <f t="shared" ref="O226:O232" si="76">N226/N214*100</f>
        <v>101.96309383588536</v>
      </c>
      <c r="P226" s="6">
        <v>3290</v>
      </c>
      <c r="Q226" s="14">
        <f t="shared" ref="Q226:Q232" si="77">P226/P214*100</f>
        <v>93.545635484788164</v>
      </c>
      <c r="R226" s="28" t="s">
        <v>50</v>
      </c>
      <c r="S226" s="28" t="s">
        <v>50</v>
      </c>
      <c r="T226" s="28" t="s">
        <v>50</v>
      </c>
      <c r="U226" s="64" t="s">
        <v>50</v>
      </c>
    </row>
    <row r="227" spans="2:21" ht="12" customHeight="1">
      <c r="B227" s="50" t="s">
        <v>9</v>
      </c>
      <c r="C227" s="145">
        <v>2</v>
      </c>
      <c r="D227" s="154">
        <v>107300</v>
      </c>
      <c r="E227" s="25">
        <f t="shared" si="71"/>
        <v>92.5</v>
      </c>
      <c r="F227" s="6">
        <v>142200</v>
      </c>
      <c r="G227" s="25">
        <f>F227/F215*100</f>
        <v>68.070847295356629</v>
      </c>
      <c r="H227" s="6">
        <v>226700</v>
      </c>
      <c r="I227" s="25">
        <f t="shared" si="73"/>
        <v>102.2091974752029</v>
      </c>
      <c r="J227" s="6">
        <v>451000</v>
      </c>
      <c r="K227" s="26">
        <f t="shared" si="74"/>
        <v>86.019454510776271</v>
      </c>
      <c r="L227" s="27">
        <v>671500</v>
      </c>
      <c r="M227" s="25">
        <f t="shared" si="75"/>
        <v>104.77453580901856</v>
      </c>
      <c r="N227" s="6">
        <v>785100</v>
      </c>
      <c r="O227" s="25">
        <f t="shared" si="76"/>
        <v>105.39669754329439</v>
      </c>
      <c r="P227" s="6">
        <v>3188</v>
      </c>
      <c r="Q227" s="14">
        <f t="shared" si="77"/>
        <v>91.609195402298852</v>
      </c>
      <c r="R227" s="28" t="s">
        <v>49</v>
      </c>
      <c r="S227" s="29" t="s">
        <v>49</v>
      </c>
      <c r="T227" s="20" t="s">
        <v>49</v>
      </c>
      <c r="U227" s="30" t="s">
        <v>49</v>
      </c>
    </row>
    <row r="228" spans="2:21" ht="12" customHeight="1">
      <c r="B228" s="50">
        <v>3</v>
      </c>
      <c r="C228" s="145">
        <v>3</v>
      </c>
      <c r="D228" s="154">
        <v>115600</v>
      </c>
      <c r="E228" s="25">
        <f t="shared" si="71"/>
        <v>90.524667188723569</v>
      </c>
      <c r="F228" s="6">
        <v>155000</v>
      </c>
      <c r="G228" s="25">
        <f t="shared" ref="G228" si="78">F228/F216*100</f>
        <v>74.734811957569917</v>
      </c>
      <c r="H228" s="6">
        <v>225800</v>
      </c>
      <c r="I228" s="25">
        <f t="shared" si="73"/>
        <v>102.91704649042843</v>
      </c>
      <c r="J228" s="6">
        <v>423100</v>
      </c>
      <c r="K228" s="26">
        <f t="shared" si="74"/>
        <v>94.865470852017935</v>
      </c>
      <c r="L228" s="27">
        <v>686400</v>
      </c>
      <c r="M228" s="25">
        <f t="shared" si="75"/>
        <v>117.19310227078709</v>
      </c>
      <c r="N228" s="6">
        <v>804700</v>
      </c>
      <c r="O228" s="25">
        <f t="shared" si="76"/>
        <v>118.46017959664361</v>
      </c>
      <c r="P228" s="6">
        <v>3343</v>
      </c>
      <c r="Q228" s="14">
        <f t="shared" si="77"/>
        <v>102.0763358778626</v>
      </c>
      <c r="R228" s="28" t="s">
        <v>49</v>
      </c>
      <c r="S228" s="29" t="s">
        <v>49</v>
      </c>
      <c r="T228" s="20" t="s">
        <v>49</v>
      </c>
      <c r="U228" s="30" t="s">
        <v>49</v>
      </c>
    </row>
    <row r="229" spans="2:21" ht="12" customHeight="1">
      <c r="B229" s="50">
        <v>4</v>
      </c>
      <c r="C229" s="145">
        <v>4</v>
      </c>
      <c r="D229" s="154">
        <v>117900</v>
      </c>
      <c r="E229" s="25">
        <f t="shared" si="71"/>
        <v>101.28865979381443</v>
      </c>
      <c r="F229" s="36">
        <v>165100</v>
      </c>
      <c r="G229" s="25">
        <f>F229/F217*100</f>
        <v>84.623270117888268</v>
      </c>
      <c r="H229" s="59">
        <v>231500</v>
      </c>
      <c r="I229" s="25">
        <f>H229/H217*100</f>
        <v>107.12633040259138</v>
      </c>
      <c r="J229" s="36">
        <v>416400</v>
      </c>
      <c r="K229" s="26">
        <f t="shared" si="74"/>
        <v>99.450680678289956</v>
      </c>
      <c r="L229" s="36">
        <v>706300</v>
      </c>
      <c r="M229" s="25">
        <f t="shared" si="75"/>
        <v>128.60524399126001</v>
      </c>
      <c r="N229" s="36">
        <v>815000</v>
      </c>
      <c r="O229" s="25">
        <f t="shared" si="76"/>
        <v>128.18496382510222</v>
      </c>
      <c r="P229" s="59">
        <v>3479</v>
      </c>
      <c r="Q229" s="14">
        <f t="shared" si="77"/>
        <v>102.80732860520094</v>
      </c>
      <c r="R229" s="20" t="s">
        <v>49</v>
      </c>
      <c r="S229" s="29" t="s">
        <v>49</v>
      </c>
      <c r="T229" s="20" t="s">
        <v>49</v>
      </c>
      <c r="U229" s="30" t="s">
        <v>49</v>
      </c>
    </row>
    <row r="230" spans="2:21" ht="12" customHeight="1">
      <c r="B230" s="50">
        <v>5</v>
      </c>
      <c r="C230" s="145">
        <v>5</v>
      </c>
      <c r="D230" s="154">
        <v>122900</v>
      </c>
      <c r="E230" s="25">
        <f t="shared" si="71"/>
        <v>98.162939297124595</v>
      </c>
      <c r="F230" s="36">
        <v>175400</v>
      </c>
      <c r="G230" s="25">
        <f t="shared" ref="G230:G232" si="79">F230/F218*100</f>
        <v>90.087313816127377</v>
      </c>
      <c r="H230" s="59">
        <v>238900</v>
      </c>
      <c r="I230" s="25">
        <f t="shared" ref="I230:I232" si="80">H230/H218*100</f>
        <v>114.25155428024868</v>
      </c>
      <c r="J230" s="36">
        <v>428700</v>
      </c>
      <c r="K230" s="26">
        <f t="shared" si="74"/>
        <v>104.94492044063648</v>
      </c>
      <c r="L230" s="36">
        <v>665300</v>
      </c>
      <c r="M230" s="25">
        <f t="shared" si="75"/>
        <v>120.94164697327759</v>
      </c>
      <c r="N230" s="36">
        <v>767100</v>
      </c>
      <c r="O230" s="25">
        <f t="shared" si="76"/>
        <v>122.59868946779606</v>
      </c>
      <c r="P230" s="59">
        <v>3657</v>
      </c>
      <c r="Q230" s="14">
        <f t="shared" si="77"/>
        <v>105.63258232235701</v>
      </c>
      <c r="R230" s="20" t="s">
        <v>49</v>
      </c>
      <c r="S230" s="29" t="s">
        <v>49</v>
      </c>
      <c r="T230" s="20" t="s">
        <v>49</v>
      </c>
      <c r="U230" s="30" t="s">
        <v>49</v>
      </c>
    </row>
    <row r="231" spans="2:21" ht="12" customHeight="1">
      <c r="B231" s="50">
        <v>6</v>
      </c>
      <c r="C231" s="145">
        <v>6</v>
      </c>
      <c r="D231" s="154">
        <v>135400</v>
      </c>
      <c r="E231" s="25">
        <f t="shared" si="71"/>
        <v>103.0441400304414</v>
      </c>
      <c r="F231" s="36">
        <v>190800</v>
      </c>
      <c r="G231" s="25">
        <f t="shared" si="79"/>
        <v>89.872821479039104</v>
      </c>
      <c r="H231" s="59">
        <v>240800</v>
      </c>
      <c r="I231" s="25">
        <f t="shared" si="80"/>
        <v>115.10516252390057</v>
      </c>
      <c r="J231" s="36">
        <v>393100</v>
      </c>
      <c r="K231" s="26">
        <f t="shared" si="74"/>
        <v>99.720953830542868</v>
      </c>
      <c r="L231" s="36">
        <v>646800</v>
      </c>
      <c r="M231" s="25">
        <f t="shared" si="75"/>
        <v>112.76150627615063</v>
      </c>
      <c r="N231" s="36">
        <v>734500</v>
      </c>
      <c r="O231" s="25">
        <f t="shared" si="76"/>
        <v>113.54150564229401</v>
      </c>
      <c r="P231" s="59">
        <v>3530</v>
      </c>
      <c r="Q231" s="14">
        <f t="shared" si="77"/>
        <v>105.27885475693408</v>
      </c>
      <c r="R231" s="20" t="s">
        <v>49</v>
      </c>
      <c r="S231" s="29" t="s">
        <v>49</v>
      </c>
      <c r="T231" s="20" t="s">
        <v>49</v>
      </c>
      <c r="U231" s="30" t="s">
        <v>49</v>
      </c>
    </row>
    <row r="232" spans="2:21" ht="12" customHeight="1">
      <c r="B232" s="50">
        <v>7</v>
      </c>
      <c r="C232" s="145">
        <v>7</v>
      </c>
      <c r="D232" s="154">
        <v>130500</v>
      </c>
      <c r="E232" s="25">
        <f t="shared" si="71"/>
        <v>107.58450123660346</v>
      </c>
      <c r="F232" s="36">
        <v>213800</v>
      </c>
      <c r="G232" s="25">
        <f t="shared" si="79"/>
        <v>106.52715495764824</v>
      </c>
      <c r="H232" s="59">
        <v>242900</v>
      </c>
      <c r="I232" s="25">
        <f t="shared" si="80"/>
        <v>115.88740458015268</v>
      </c>
      <c r="J232" s="36">
        <v>408500</v>
      </c>
      <c r="K232" s="26">
        <f t="shared" si="74"/>
        <v>103.0005042864347</v>
      </c>
      <c r="L232" s="36">
        <v>664600</v>
      </c>
      <c r="M232" s="25">
        <f t="shared" si="75"/>
        <v>116.57603929135239</v>
      </c>
      <c r="N232" s="36">
        <v>756600</v>
      </c>
      <c r="O232" s="25">
        <f t="shared" si="76"/>
        <v>114.9324016405894</v>
      </c>
      <c r="P232" s="66">
        <v>3789</v>
      </c>
      <c r="Q232" s="14">
        <f t="shared" si="77"/>
        <v>112.83502084574151</v>
      </c>
      <c r="R232" s="37" t="s">
        <v>49</v>
      </c>
      <c r="S232" s="29" t="s">
        <v>49</v>
      </c>
      <c r="T232" s="37" t="s">
        <v>49</v>
      </c>
      <c r="U232" s="30" t="s">
        <v>49</v>
      </c>
    </row>
    <row r="233" spans="2:21" ht="12" customHeight="1">
      <c r="B233" s="50">
        <v>8</v>
      </c>
      <c r="C233" s="145">
        <v>8</v>
      </c>
      <c r="D233" s="154">
        <v>96530</v>
      </c>
      <c r="E233" s="25">
        <f t="shared" si="71"/>
        <v>97.259445843828715</v>
      </c>
      <c r="F233" s="36">
        <v>193400</v>
      </c>
      <c r="G233" s="25">
        <f>F233/F221*100</f>
        <v>107.38478622987229</v>
      </c>
      <c r="H233" s="59">
        <v>244600</v>
      </c>
      <c r="I233" s="25">
        <f>H233/H221*100</f>
        <v>116.7541766109785</v>
      </c>
      <c r="J233" s="36">
        <v>384800</v>
      </c>
      <c r="K233" s="26">
        <f>J233/J221*100</f>
        <v>99.948051948051955</v>
      </c>
      <c r="L233" s="36">
        <v>649200</v>
      </c>
      <c r="M233" s="25">
        <f>L233/L221*100</f>
        <v>111.18342181880459</v>
      </c>
      <c r="N233" s="36">
        <v>734300</v>
      </c>
      <c r="O233" s="25">
        <f>N233/N221*100</f>
        <v>110.3546738803727</v>
      </c>
      <c r="P233" s="59">
        <v>3634</v>
      </c>
      <c r="Q233" s="14">
        <f>P233/P221*100</f>
        <v>106.60017600469345</v>
      </c>
      <c r="R233" s="37" t="s">
        <v>49</v>
      </c>
      <c r="S233" s="29" t="s">
        <v>49</v>
      </c>
      <c r="T233" s="37" t="s">
        <v>49</v>
      </c>
      <c r="U233" s="30" t="s">
        <v>49</v>
      </c>
    </row>
    <row r="234" spans="2:21" ht="12" customHeight="1">
      <c r="B234" s="50">
        <v>9</v>
      </c>
      <c r="C234" s="145">
        <v>9</v>
      </c>
      <c r="D234" s="154">
        <v>88970</v>
      </c>
      <c r="E234" s="25">
        <f t="shared" si="71"/>
        <v>102.60638911313573</v>
      </c>
      <c r="F234" s="197">
        <v>164400</v>
      </c>
      <c r="G234" s="25">
        <f>F234/F222*100</f>
        <v>111.76070700203944</v>
      </c>
      <c r="H234" s="66">
        <v>242700</v>
      </c>
      <c r="I234" s="25">
        <f>H234/H222*100</f>
        <v>115.35171102661596</v>
      </c>
      <c r="J234" s="36">
        <v>381700</v>
      </c>
      <c r="K234" s="26">
        <f>J234/J222*100</f>
        <v>98.886010362694293</v>
      </c>
      <c r="L234" s="36">
        <v>642400</v>
      </c>
      <c r="M234" s="25">
        <f>L234/L222*100</f>
        <v>110.81593927893738</v>
      </c>
      <c r="N234" s="36">
        <v>730100</v>
      </c>
      <c r="O234" s="25">
        <f>N234/N222*100</f>
        <v>107.9390892962744</v>
      </c>
      <c r="P234" s="59">
        <v>3440</v>
      </c>
      <c r="Q234" s="14">
        <f>P234/P222*100</f>
        <v>107.90464240903388</v>
      </c>
      <c r="R234" s="37" t="s">
        <v>49</v>
      </c>
      <c r="S234" s="29" t="s">
        <v>49</v>
      </c>
      <c r="T234" s="37" t="s">
        <v>49</v>
      </c>
      <c r="U234" s="30" t="s">
        <v>49</v>
      </c>
    </row>
    <row r="235" spans="2:21" ht="12" customHeight="1">
      <c r="B235" s="50">
        <v>10</v>
      </c>
      <c r="C235" s="145">
        <v>10</v>
      </c>
      <c r="D235" s="154">
        <v>88810</v>
      </c>
      <c r="E235" s="25">
        <f t="shared" si="71"/>
        <v>104.7658369706264</v>
      </c>
      <c r="F235" s="36">
        <v>148100</v>
      </c>
      <c r="G235" s="25">
        <f>F235/F223*100</f>
        <v>117.16772151898734</v>
      </c>
      <c r="H235" s="59">
        <v>237500</v>
      </c>
      <c r="I235" s="25">
        <f>H235/H223*100</f>
        <v>113.36515513126493</v>
      </c>
      <c r="J235" s="36">
        <v>369700</v>
      </c>
      <c r="K235" s="26">
        <f>J235/J223*100</f>
        <v>94.528253643569414</v>
      </c>
      <c r="L235" s="36">
        <v>646400</v>
      </c>
      <c r="M235" s="25">
        <f>L235/L223*100</f>
        <v>106.96673837497931</v>
      </c>
      <c r="N235" s="36">
        <v>739700</v>
      </c>
      <c r="O235" s="25">
        <f>N235/N223*100</f>
        <v>106.49294558019005</v>
      </c>
      <c r="P235" s="59">
        <v>3406</v>
      </c>
      <c r="Q235" s="14">
        <f>P235/P223*100</f>
        <v>108.29888712241653</v>
      </c>
      <c r="R235" s="37" t="s">
        <v>49</v>
      </c>
      <c r="S235" s="29" t="s">
        <v>49</v>
      </c>
      <c r="T235" s="37" t="s">
        <v>49</v>
      </c>
      <c r="U235" s="30" t="s">
        <v>49</v>
      </c>
    </row>
    <row r="236" spans="2:21" ht="12" customHeight="1">
      <c r="B236" s="50">
        <v>11</v>
      </c>
      <c r="C236" s="145">
        <v>11</v>
      </c>
      <c r="D236" s="154">
        <v>94000</v>
      </c>
      <c r="E236" s="25">
        <f t="shared" si="71"/>
        <v>94.824977302532034</v>
      </c>
      <c r="F236" s="36">
        <v>150800</v>
      </c>
      <c r="G236" s="25">
        <f>F236/F224*100</f>
        <v>104.57697642163662</v>
      </c>
      <c r="H236" s="59">
        <v>238900</v>
      </c>
      <c r="I236" s="25">
        <f>H236/H224*100</f>
        <v>112.84837033538027</v>
      </c>
      <c r="J236" s="36">
        <v>391200</v>
      </c>
      <c r="K236" s="25">
        <f>J236/J224*100</f>
        <v>89.807162534435264</v>
      </c>
      <c r="L236" s="36">
        <v>673700</v>
      </c>
      <c r="M236" s="25">
        <f>L236/L224*100</f>
        <v>100.92883895131087</v>
      </c>
      <c r="N236" s="36">
        <v>771900</v>
      </c>
      <c r="O236" s="25">
        <f>N236/N224*100</f>
        <v>102.93372449659954</v>
      </c>
      <c r="P236" s="59">
        <v>3478</v>
      </c>
      <c r="Q236" s="14">
        <f>P236/P224*100</f>
        <v>111.04725415070243</v>
      </c>
      <c r="R236" s="37" t="s">
        <v>49</v>
      </c>
      <c r="S236" s="29" t="s">
        <v>49</v>
      </c>
      <c r="T236" s="37" t="s">
        <v>49</v>
      </c>
      <c r="U236" s="30" t="s">
        <v>49</v>
      </c>
    </row>
    <row r="237" spans="2:21" ht="12" customHeight="1">
      <c r="B237" s="65">
        <v>12</v>
      </c>
      <c r="C237" s="146">
        <v>12</v>
      </c>
      <c r="D237" s="198">
        <v>95740</v>
      </c>
      <c r="E237" s="199">
        <f t="shared" si="71"/>
        <v>94.325123152709352</v>
      </c>
      <c r="F237" s="200">
        <v>153700</v>
      </c>
      <c r="G237" s="199">
        <f>F237/F225*100</f>
        <v>100.5890052356021</v>
      </c>
      <c r="H237" s="201">
        <v>238500</v>
      </c>
      <c r="I237" s="199">
        <f>H237/H225*100</f>
        <v>109.40366972477065</v>
      </c>
      <c r="J237" s="200">
        <v>390300</v>
      </c>
      <c r="K237" s="199">
        <f>J237/J225*100</f>
        <v>83.201875932636966</v>
      </c>
      <c r="L237" s="200">
        <v>682800</v>
      </c>
      <c r="M237" s="199">
        <f>L237/L225*100</f>
        <v>98.92784700086932</v>
      </c>
      <c r="N237" s="200">
        <v>780600</v>
      </c>
      <c r="O237" s="199">
        <f>N237/N225*100</f>
        <v>97.991463720813456</v>
      </c>
      <c r="P237" s="201">
        <v>3130</v>
      </c>
      <c r="Q237" s="202">
        <f>P237/P225*100</f>
        <v>96.485819975339083</v>
      </c>
      <c r="R237" s="137" t="s">
        <v>49</v>
      </c>
      <c r="S237" s="138" t="s">
        <v>49</v>
      </c>
      <c r="T237" s="137" t="s">
        <v>49</v>
      </c>
      <c r="U237" s="139" t="s">
        <v>49</v>
      </c>
    </row>
    <row r="238" spans="2:21" ht="12" customHeight="1">
      <c r="B238" s="47">
        <v>44562</v>
      </c>
      <c r="C238" s="141" t="s">
        <v>158</v>
      </c>
      <c r="D238" s="154">
        <v>81350</v>
      </c>
      <c r="E238" s="25">
        <f t="shared" ref="E238:E249" si="81">D238/D226*100</f>
        <v>89.180004385003286</v>
      </c>
      <c r="F238" s="6">
        <v>141700</v>
      </c>
      <c r="G238" s="25">
        <f t="shared" ref="G238" si="82">F238/F226*100</f>
        <v>107.51138088012139</v>
      </c>
      <c r="H238" s="6">
        <v>235100</v>
      </c>
      <c r="I238" s="25">
        <f t="shared" ref="I238:I240" si="83">H238/H226*100</f>
        <v>104.90852298081215</v>
      </c>
      <c r="J238" s="6">
        <v>351100</v>
      </c>
      <c r="K238" s="26">
        <f t="shared" ref="K238:K244" si="84">J238/J226*100</f>
        <v>73.869135282979173</v>
      </c>
      <c r="L238" s="27">
        <v>645000</v>
      </c>
      <c r="M238" s="25">
        <f t="shared" ref="M238:M244" si="85">L238/L226*100</f>
        <v>97.285067873303163</v>
      </c>
      <c r="N238" s="6">
        <v>761500</v>
      </c>
      <c r="O238" s="25">
        <f t="shared" ref="O238:O244" si="86">N238/N226*100</f>
        <v>97.740983185727131</v>
      </c>
      <c r="P238" s="6">
        <v>3176</v>
      </c>
      <c r="Q238" s="14">
        <f t="shared" ref="Q238:Q244" si="87">P238/P226*100</f>
        <v>96.534954407294833</v>
      </c>
      <c r="R238" s="28" t="s">
        <v>50</v>
      </c>
      <c r="S238" s="28" t="s">
        <v>50</v>
      </c>
      <c r="T238" s="28" t="s">
        <v>50</v>
      </c>
      <c r="U238" s="64" t="s">
        <v>50</v>
      </c>
    </row>
    <row r="239" spans="2:21" ht="12" customHeight="1">
      <c r="B239" s="50" t="s">
        <v>9</v>
      </c>
      <c r="C239" s="145">
        <v>2</v>
      </c>
      <c r="D239" s="154">
        <v>96880</v>
      </c>
      <c r="E239" s="25">
        <f t="shared" si="81"/>
        <v>90.288909599254424</v>
      </c>
      <c r="F239" s="6">
        <v>151500</v>
      </c>
      <c r="G239" s="25">
        <f>F239/F227*100</f>
        <v>106.54008438818565</v>
      </c>
      <c r="H239" s="6">
        <v>230600</v>
      </c>
      <c r="I239" s="25">
        <f t="shared" si="83"/>
        <v>101.72033524481694</v>
      </c>
      <c r="J239" s="6">
        <v>374600</v>
      </c>
      <c r="K239" s="26">
        <f t="shared" si="84"/>
        <v>83.059866962305989</v>
      </c>
      <c r="L239" s="27">
        <v>637300</v>
      </c>
      <c r="M239" s="25">
        <f t="shared" si="85"/>
        <v>94.906924795234545</v>
      </c>
      <c r="N239" s="6">
        <v>763600</v>
      </c>
      <c r="O239" s="25">
        <f t="shared" si="86"/>
        <v>97.261495350910707</v>
      </c>
      <c r="P239" s="6">
        <v>2834</v>
      </c>
      <c r="Q239" s="14">
        <f t="shared" si="87"/>
        <v>88.895859473023847</v>
      </c>
      <c r="R239" s="28" t="s">
        <v>49</v>
      </c>
      <c r="S239" s="29" t="s">
        <v>49</v>
      </c>
      <c r="T239" s="20" t="s">
        <v>49</v>
      </c>
      <c r="U239" s="30" t="s">
        <v>49</v>
      </c>
    </row>
    <row r="240" spans="2:21" ht="12" customHeight="1">
      <c r="B240" s="50">
        <v>3</v>
      </c>
      <c r="C240" s="145">
        <v>3</v>
      </c>
      <c r="D240" s="154">
        <v>99580</v>
      </c>
      <c r="E240" s="25">
        <f t="shared" si="81"/>
        <v>86.141868512110733</v>
      </c>
      <c r="F240" s="6">
        <v>164100</v>
      </c>
      <c r="G240" s="25">
        <f t="shared" ref="G240" si="88">F240/F228*100</f>
        <v>105.87096774193547</v>
      </c>
      <c r="H240" s="6">
        <v>228900</v>
      </c>
      <c r="I240" s="25">
        <f t="shared" si="83"/>
        <v>101.37289636846766</v>
      </c>
      <c r="J240" s="6">
        <v>367900</v>
      </c>
      <c r="K240" s="26">
        <f t="shared" si="84"/>
        <v>86.953438903332554</v>
      </c>
      <c r="L240" s="27">
        <v>640300</v>
      </c>
      <c r="M240" s="25">
        <f t="shared" si="85"/>
        <v>93.283799533799538</v>
      </c>
      <c r="N240" s="6">
        <v>762900</v>
      </c>
      <c r="O240" s="25">
        <f t="shared" si="86"/>
        <v>94.80551758419287</v>
      </c>
      <c r="P240" s="6">
        <v>2988</v>
      </c>
      <c r="Q240" s="14">
        <f t="shared" si="87"/>
        <v>89.380795692491773</v>
      </c>
      <c r="R240" s="28" t="s">
        <v>49</v>
      </c>
      <c r="S240" s="29" t="s">
        <v>49</v>
      </c>
      <c r="T240" s="20" t="s">
        <v>49</v>
      </c>
      <c r="U240" s="30" t="s">
        <v>49</v>
      </c>
    </row>
    <row r="241" spans="2:21" ht="12" customHeight="1">
      <c r="B241" s="50">
        <v>4</v>
      </c>
      <c r="C241" s="145">
        <v>4</v>
      </c>
      <c r="D241" s="154">
        <v>101300</v>
      </c>
      <c r="E241" s="25">
        <f t="shared" si="81"/>
        <v>85.920271416454625</v>
      </c>
      <c r="F241" s="36">
        <v>170900</v>
      </c>
      <c r="G241" s="25">
        <f>F241/F229*100</f>
        <v>103.5130224106602</v>
      </c>
      <c r="H241" s="59">
        <v>229200</v>
      </c>
      <c r="I241" s="25">
        <f>H241/H229*100</f>
        <v>99.006479481641477</v>
      </c>
      <c r="J241" s="36">
        <v>367300</v>
      </c>
      <c r="K241" s="26">
        <f t="shared" si="84"/>
        <v>88.208453410182514</v>
      </c>
      <c r="L241" s="36">
        <v>645500</v>
      </c>
      <c r="M241" s="25">
        <f t="shared" si="85"/>
        <v>91.391759875407047</v>
      </c>
      <c r="N241" s="36">
        <v>755000</v>
      </c>
      <c r="O241" s="25">
        <f t="shared" si="86"/>
        <v>92.638036809815944</v>
      </c>
      <c r="P241" s="59">
        <v>3088</v>
      </c>
      <c r="Q241" s="14">
        <f t="shared" si="87"/>
        <v>88.761138258120155</v>
      </c>
      <c r="R241" s="20" t="s">
        <v>49</v>
      </c>
      <c r="S241" s="29" t="s">
        <v>49</v>
      </c>
      <c r="T241" s="20" t="s">
        <v>49</v>
      </c>
      <c r="U241" s="30" t="s">
        <v>49</v>
      </c>
    </row>
    <row r="242" spans="2:21" ht="12" customHeight="1">
      <c r="B242" s="50">
        <v>5</v>
      </c>
      <c r="C242" s="145">
        <v>5</v>
      </c>
      <c r="D242" s="154">
        <v>115900</v>
      </c>
      <c r="E242" s="25">
        <f t="shared" si="81"/>
        <v>94.304312449145641</v>
      </c>
      <c r="F242" s="36">
        <v>178400</v>
      </c>
      <c r="G242" s="25">
        <f t="shared" ref="G242:G244" si="89">F242/F230*100</f>
        <v>101.71037628278221</v>
      </c>
      <c r="H242" s="59">
        <v>225600</v>
      </c>
      <c r="I242" s="25">
        <f t="shared" ref="I242:I244" si="90">H242/H230*100</f>
        <v>94.432817078275434</v>
      </c>
      <c r="J242" s="36">
        <v>342400</v>
      </c>
      <c r="K242" s="26">
        <f t="shared" si="84"/>
        <v>79.869372521576864</v>
      </c>
      <c r="L242" s="36">
        <v>591700</v>
      </c>
      <c r="M242" s="25">
        <f t="shared" si="85"/>
        <v>88.937321509093636</v>
      </c>
      <c r="N242" s="36">
        <v>689800</v>
      </c>
      <c r="O242" s="25">
        <f t="shared" si="86"/>
        <v>89.923086950853872</v>
      </c>
      <c r="P242" s="59">
        <v>3211</v>
      </c>
      <c r="Q242" s="14">
        <f t="shared" si="87"/>
        <v>87.804211101996174</v>
      </c>
      <c r="R242" s="20" t="s">
        <v>49</v>
      </c>
      <c r="S242" s="29" t="s">
        <v>49</v>
      </c>
      <c r="T242" s="20" t="s">
        <v>49</v>
      </c>
      <c r="U242" s="30" t="s">
        <v>49</v>
      </c>
    </row>
    <row r="243" spans="2:21" ht="12" customHeight="1">
      <c r="B243" s="50">
        <v>6</v>
      </c>
      <c r="C243" s="145">
        <v>6</v>
      </c>
      <c r="D243" s="154">
        <v>117300</v>
      </c>
      <c r="E243" s="25">
        <f t="shared" si="81"/>
        <v>86.632200886262922</v>
      </c>
      <c r="F243" s="36">
        <v>178700</v>
      </c>
      <c r="G243" s="25">
        <f t="shared" si="89"/>
        <v>93.658280922431871</v>
      </c>
      <c r="H243" s="59">
        <v>222100</v>
      </c>
      <c r="I243" s="25">
        <f t="shared" si="90"/>
        <v>92.234219269102994</v>
      </c>
      <c r="J243" s="36">
        <v>334400</v>
      </c>
      <c r="K243" s="26">
        <f t="shared" si="84"/>
        <v>85.067412872042738</v>
      </c>
      <c r="L243" s="36">
        <v>578400</v>
      </c>
      <c r="M243" s="25">
        <f t="shared" si="85"/>
        <v>89.424860853432293</v>
      </c>
      <c r="N243" s="36">
        <v>668600</v>
      </c>
      <c r="O243" s="25">
        <f t="shared" si="86"/>
        <v>91.027910142954397</v>
      </c>
      <c r="P243" s="59">
        <v>3209</v>
      </c>
      <c r="Q243" s="14">
        <f t="shared" si="87"/>
        <v>90.906515580736553</v>
      </c>
      <c r="R243" s="20" t="s">
        <v>49</v>
      </c>
      <c r="S243" s="29" t="s">
        <v>49</v>
      </c>
      <c r="T243" s="20" t="s">
        <v>49</v>
      </c>
      <c r="U243" s="30" t="s">
        <v>49</v>
      </c>
    </row>
    <row r="244" spans="2:21" ht="12" customHeight="1">
      <c r="B244" s="50">
        <v>7</v>
      </c>
      <c r="C244" s="145">
        <v>7</v>
      </c>
      <c r="D244" s="154">
        <v>84830</v>
      </c>
      <c r="E244" s="25">
        <f t="shared" si="81"/>
        <v>65.003831417624525</v>
      </c>
      <c r="F244" s="36">
        <v>155700</v>
      </c>
      <c r="G244" s="25">
        <f t="shared" si="89"/>
        <v>72.825070159027121</v>
      </c>
      <c r="H244" s="59">
        <v>215300</v>
      </c>
      <c r="I244" s="25">
        <f t="shared" si="90"/>
        <v>88.637299300123502</v>
      </c>
      <c r="J244" s="36">
        <v>339300</v>
      </c>
      <c r="K244" s="26">
        <f t="shared" si="84"/>
        <v>83.059975520195835</v>
      </c>
      <c r="L244" s="36">
        <v>564300</v>
      </c>
      <c r="M244" s="25">
        <f t="shared" si="85"/>
        <v>84.90821546795064</v>
      </c>
      <c r="N244" s="36">
        <v>665600</v>
      </c>
      <c r="O244" s="25">
        <f t="shared" si="86"/>
        <v>87.972508591065292</v>
      </c>
      <c r="P244" s="66">
        <v>3245</v>
      </c>
      <c r="Q244" s="14">
        <f t="shared" si="87"/>
        <v>85.642649775666399</v>
      </c>
      <c r="R244" s="37" t="s">
        <v>49</v>
      </c>
      <c r="S244" s="29" t="s">
        <v>49</v>
      </c>
      <c r="T244" s="37" t="s">
        <v>49</v>
      </c>
      <c r="U244" s="30" t="s">
        <v>49</v>
      </c>
    </row>
    <row r="245" spans="2:21" ht="12" customHeight="1">
      <c r="B245" s="50">
        <v>8</v>
      </c>
      <c r="C245" s="145">
        <v>8</v>
      </c>
      <c r="D245" s="154">
        <v>38600</v>
      </c>
      <c r="E245" s="25">
        <f t="shared" si="81"/>
        <v>39.987568631513518</v>
      </c>
      <c r="F245" s="36">
        <v>102600</v>
      </c>
      <c r="G245" s="25">
        <f>F245/F233*100</f>
        <v>53.05067218200621</v>
      </c>
      <c r="H245" s="59">
        <v>195100</v>
      </c>
      <c r="I245" s="25">
        <f>H245/H233*100</f>
        <v>79.762878168438263</v>
      </c>
      <c r="J245" s="36">
        <v>305100</v>
      </c>
      <c r="K245" s="26">
        <f>J245/J233*100</f>
        <v>79.28794178794179</v>
      </c>
      <c r="L245" s="36">
        <v>544500</v>
      </c>
      <c r="M245" s="25">
        <f>L245/L233*100</f>
        <v>83.8724584103512</v>
      </c>
      <c r="N245" s="36">
        <v>644800</v>
      </c>
      <c r="O245" s="25">
        <f>N245/N233*100</f>
        <v>87.811521176630805</v>
      </c>
      <c r="P245" s="59">
        <v>2871</v>
      </c>
      <c r="Q245" s="14">
        <f>P245/P233*100</f>
        <v>79.003852504127678</v>
      </c>
      <c r="R245" s="37" t="s">
        <v>49</v>
      </c>
      <c r="S245" s="29" t="s">
        <v>49</v>
      </c>
      <c r="T245" s="37" t="s">
        <v>49</v>
      </c>
      <c r="U245" s="30" t="s">
        <v>49</v>
      </c>
    </row>
    <row r="246" spans="2:21" ht="12" customHeight="1">
      <c r="B246" s="50">
        <v>9</v>
      </c>
      <c r="C246" s="145">
        <v>9</v>
      </c>
      <c r="D246" s="154">
        <v>17300</v>
      </c>
      <c r="E246" s="25">
        <f t="shared" si="81"/>
        <v>19.444756659548162</v>
      </c>
      <c r="F246" s="197">
        <v>79300</v>
      </c>
      <c r="G246" s="25">
        <f>F246/F234*100</f>
        <v>48.236009732360095</v>
      </c>
      <c r="H246" s="66">
        <v>168400</v>
      </c>
      <c r="I246" s="25">
        <f>H246/H234*100</f>
        <v>69.386073341573962</v>
      </c>
      <c r="J246" s="36">
        <v>337700</v>
      </c>
      <c r="K246" s="26">
        <f>J246/J234*100</f>
        <v>88.472622478386171</v>
      </c>
      <c r="L246" s="36">
        <v>533700</v>
      </c>
      <c r="M246" s="25">
        <f>L246/L234*100</f>
        <v>83.079078455790793</v>
      </c>
      <c r="N246" s="36">
        <v>632800</v>
      </c>
      <c r="O246" s="25">
        <f>N246/N234*100</f>
        <v>86.673058485139023</v>
      </c>
      <c r="P246" s="59">
        <v>2997</v>
      </c>
      <c r="Q246" s="14">
        <f>P246/P234*100</f>
        <v>87.122093023255815</v>
      </c>
      <c r="R246" s="37" t="s">
        <v>49</v>
      </c>
      <c r="S246" s="29" t="s">
        <v>49</v>
      </c>
      <c r="T246" s="37" t="s">
        <v>49</v>
      </c>
      <c r="U246" s="30" t="s">
        <v>49</v>
      </c>
    </row>
    <row r="247" spans="2:21" ht="12" customHeight="1">
      <c r="B247" s="50">
        <v>10</v>
      </c>
      <c r="C247" s="145">
        <v>10</v>
      </c>
      <c r="D247" s="154">
        <v>19470</v>
      </c>
      <c r="E247" s="25">
        <f t="shared" si="81"/>
        <v>21.923206846075892</v>
      </c>
      <c r="F247" s="36">
        <v>79030</v>
      </c>
      <c r="G247" s="25">
        <f>F247/F235*100</f>
        <v>53.36259284267387</v>
      </c>
      <c r="H247" s="59">
        <v>144000</v>
      </c>
      <c r="I247" s="25">
        <f>H247/H235*100</f>
        <v>60.631578947368425</v>
      </c>
      <c r="J247" s="36">
        <v>333200</v>
      </c>
      <c r="K247" s="26">
        <f>J247/J235*100</f>
        <v>90.127130105490934</v>
      </c>
      <c r="L247" s="36">
        <v>537600</v>
      </c>
      <c r="M247" s="25">
        <f>L247/L235*100</f>
        <v>83.168316831683171</v>
      </c>
      <c r="N247" s="36">
        <v>629600</v>
      </c>
      <c r="O247" s="25">
        <f>N247/N235*100</f>
        <v>85.115587400297414</v>
      </c>
      <c r="P247" s="59">
        <v>2941</v>
      </c>
      <c r="Q247" s="14">
        <f>P247/P235*100</f>
        <v>86.347621843805044</v>
      </c>
      <c r="R247" s="37" t="s">
        <v>49</v>
      </c>
      <c r="S247" s="29" t="s">
        <v>49</v>
      </c>
      <c r="T247" s="37" t="s">
        <v>49</v>
      </c>
      <c r="U247" s="30" t="s">
        <v>49</v>
      </c>
    </row>
    <row r="248" spans="2:21" ht="12" customHeight="1">
      <c r="B248" s="50">
        <v>11</v>
      </c>
      <c r="C248" s="145">
        <v>11</v>
      </c>
      <c r="D248" s="154">
        <v>22910</v>
      </c>
      <c r="E248" s="25">
        <f t="shared" si="81"/>
        <v>24.372340425531917</v>
      </c>
      <c r="F248" s="36">
        <v>85010</v>
      </c>
      <c r="G248" s="25">
        <f>F248/F236*100</f>
        <v>56.372679045092831</v>
      </c>
      <c r="H248" s="59">
        <v>138800</v>
      </c>
      <c r="I248" s="25">
        <f>H248/H236*100</f>
        <v>58.099623273336121</v>
      </c>
      <c r="J248" s="36">
        <v>352500</v>
      </c>
      <c r="K248" s="25">
        <f>J248/J236*100</f>
        <v>90.107361963190186</v>
      </c>
      <c r="L248" s="36">
        <v>555900</v>
      </c>
      <c r="M248" s="25">
        <f>L248/L236*100</f>
        <v>82.514472317055066</v>
      </c>
      <c r="N248" s="36">
        <v>656600</v>
      </c>
      <c r="O248" s="25">
        <f>N248/N236*100</f>
        <v>85.062831973053505</v>
      </c>
      <c r="P248" s="59">
        <v>2892</v>
      </c>
      <c r="Q248" s="14">
        <f>P248/P236*100</f>
        <v>83.15123634272571</v>
      </c>
      <c r="R248" s="37" t="s">
        <v>49</v>
      </c>
      <c r="S248" s="29" t="s">
        <v>49</v>
      </c>
      <c r="T248" s="37" t="s">
        <v>49</v>
      </c>
      <c r="U248" s="30" t="s">
        <v>49</v>
      </c>
    </row>
    <row r="249" spans="2:21" ht="12" customHeight="1">
      <c r="B249" s="65">
        <v>12</v>
      </c>
      <c r="C249" s="146">
        <v>12</v>
      </c>
      <c r="D249" s="198">
        <v>20400</v>
      </c>
      <c r="E249" s="199">
        <f t="shared" si="81"/>
        <v>21.307708376853977</v>
      </c>
      <c r="F249" s="200">
        <v>74110</v>
      </c>
      <c r="G249" s="199">
        <f>F249/F237*100</f>
        <v>48.217306441119064</v>
      </c>
      <c r="H249" s="201">
        <v>138200</v>
      </c>
      <c r="I249" s="199">
        <f>H249/H237*100</f>
        <v>57.945492662473796</v>
      </c>
      <c r="J249" s="200">
        <v>360600</v>
      </c>
      <c r="K249" s="199">
        <f>J249/J237*100</f>
        <v>92.390468870099923</v>
      </c>
      <c r="L249" s="200">
        <v>554000</v>
      </c>
      <c r="M249" s="199">
        <f>L249/L237*100</f>
        <v>81.136496777973051</v>
      </c>
      <c r="N249" s="200">
        <v>667700</v>
      </c>
      <c r="O249" s="199">
        <f>N249/N237*100</f>
        <v>85.53676658980271</v>
      </c>
      <c r="P249" s="201">
        <v>2610</v>
      </c>
      <c r="Q249" s="202">
        <f>P249/P237*100</f>
        <v>83.386581469648561</v>
      </c>
      <c r="R249" s="137" t="s">
        <v>49</v>
      </c>
      <c r="S249" s="138" t="s">
        <v>49</v>
      </c>
      <c r="T249" s="137" t="s">
        <v>49</v>
      </c>
      <c r="U249" s="139" t="s">
        <v>49</v>
      </c>
    </row>
    <row r="250" spans="2:21" ht="12" customHeight="1">
      <c r="B250" s="47">
        <v>44927</v>
      </c>
      <c r="C250" s="141" t="s">
        <v>162</v>
      </c>
      <c r="D250" s="154">
        <v>18940</v>
      </c>
      <c r="E250" s="25">
        <f t="shared" ref="E250:E261" si="91">D250/D238*100</f>
        <v>23.282114320835895</v>
      </c>
      <c r="F250" s="6">
        <v>63670</v>
      </c>
      <c r="G250" s="25">
        <f t="shared" ref="G250" si="92">F250/F238*100</f>
        <v>44.932956951305577</v>
      </c>
      <c r="H250" s="6">
        <v>138300</v>
      </c>
      <c r="I250" s="25">
        <f t="shared" ref="I250:I252" si="93">H250/H238*100</f>
        <v>58.826031475967675</v>
      </c>
      <c r="J250" s="6">
        <v>370100</v>
      </c>
      <c r="K250" s="26">
        <f t="shared" ref="K250:K256" si="94">J250/J238*100</f>
        <v>105.41156365707775</v>
      </c>
      <c r="L250" s="27">
        <v>528800</v>
      </c>
      <c r="M250" s="25">
        <f t="shared" ref="M250:M256" si="95">L250/L238*100</f>
        <v>81.984496124030997</v>
      </c>
      <c r="N250" s="6">
        <v>647000</v>
      </c>
      <c r="O250" s="25">
        <f t="shared" ref="O250:O256" si="96">N250/N238*100</f>
        <v>84.963887065003291</v>
      </c>
      <c r="P250" s="227">
        <v>2571</v>
      </c>
      <c r="Q250" s="14">
        <f t="shared" ref="Q250:Q256" si="97">P250/P238*100</f>
        <v>80.950881612090669</v>
      </c>
      <c r="R250" s="28" t="s">
        <v>50</v>
      </c>
      <c r="S250" s="28" t="s">
        <v>50</v>
      </c>
      <c r="T250" s="28" t="s">
        <v>50</v>
      </c>
      <c r="U250" s="64" t="s">
        <v>50</v>
      </c>
    </row>
    <row r="251" spans="2:21" ht="12" customHeight="1">
      <c r="B251" s="50" t="s">
        <v>9</v>
      </c>
      <c r="C251" s="145">
        <v>2</v>
      </c>
      <c r="D251" s="154">
        <v>33410</v>
      </c>
      <c r="E251" s="25">
        <f t="shared" si="91"/>
        <v>34.485962014863745</v>
      </c>
      <c r="F251" s="6">
        <v>75740</v>
      </c>
      <c r="G251" s="25">
        <f>F251/F239*100</f>
        <v>49.993399339933994</v>
      </c>
      <c r="H251" s="6">
        <v>137200</v>
      </c>
      <c r="I251" s="25">
        <f t="shared" si="93"/>
        <v>59.496964440589764</v>
      </c>
      <c r="J251" s="6">
        <v>342300</v>
      </c>
      <c r="K251" s="26">
        <f t="shared" si="94"/>
        <v>91.377469300587293</v>
      </c>
      <c r="L251" s="27">
        <v>527300</v>
      </c>
      <c r="M251" s="25">
        <f t="shared" si="95"/>
        <v>82.73968303781578</v>
      </c>
      <c r="N251" s="6">
        <v>647000</v>
      </c>
      <c r="O251" s="25">
        <f t="shared" si="96"/>
        <v>84.73022524882137</v>
      </c>
      <c r="P251" s="227">
        <v>2638</v>
      </c>
      <c r="Q251" s="14">
        <f t="shared" si="97"/>
        <v>93.083980239943543</v>
      </c>
      <c r="R251" s="28" t="s">
        <v>49</v>
      </c>
      <c r="S251" s="29" t="s">
        <v>49</v>
      </c>
      <c r="T251" s="20" t="s">
        <v>49</v>
      </c>
      <c r="U251" s="30" t="s">
        <v>49</v>
      </c>
    </row>
    <row r="252" spans="2:21" ht="12" customHeight="1">
      <c r="B252" s="50">
        <v>3</v>
      </c>
      <c r="C252" s="145">
        <v>3</v>
      </c>
      <c r="D252" s="154">
        <v>55050</v>
      </c>
      <c r="E252" s="25">
        <f t="shared" si="91"/>
        <v>55.282185177746534</v>
      </c>
      <c r="F252" s="6">
        <v>90960</v>
      </c>
      <c r="G252" s="25">
        <f t="shared" ref="G252" si="98">F252/F240*100</f>
        <v>55.429616087751377</v>
      </c>
      <c r="H252" s="6">
        <v>140300</v>
      </c>
      <c r="I252" s="25">
        <f t="shared" si="93"/>
        <v>61.293141109654869</v>
      </c>
      <c r="J252" s="6">
        <v>335600</v>
      </c>
      <c r="K252" s="26">
        <f t="shared" si="94"/>
        <v>91.220440337048117</v>
      </c>
      <c r="L252" s="27">
        <v>528900</v>
      </c>
      <c r="M252" s="25">
        <f t="shared" si="95"/>
        <v>82.601905356863966</v>
      </c>
      <c r="N252" s="6">
        <v>656200</v>
      </c>
      <c r="O252" s="25">
        <f t="shared" si="96"/>
        <v>86.013894350504643</v>
      </c>
      <c r="P252" s="6">
        <v>2846</v>
      </c>
      <c r="Q252" s="14">
        <f t="shared" si="97"/>
        <v>95.247657295850061</v>
      </c>
      <c r="R252" s="28" t="s">
        <v>49</v>
      </c>
      <c r="S252" s="29" t="s">
        <v>49</v>
      </c>
      <c r="T252" s="20" t="s">
        <v>49</v>
      </c>
      <c r="U252" s="30" t="s">
        <v>49</v>
      </c>
    </row>
    <row r="253" spans="2:21" ht="12" customHeight="1">
      <c r="B253" s="50">
        <v>4</v>
      </c>
      <c r="C253" s="145">
        <v>4</v>
      </c>
      <c r="D253" s="154">
        <v>53630</v>
      </c>
      <c r="E253" s="25">
        <f t="shared" si="91"/>
        <v>52.941757156959525</v>
      </c>
      <c r="F253" s="36">
        <v>101200</v>
      </c>
      <c r="G253" s="25">
        <f>F253/F241*100</f>
        <v>59.215915740198945</v>
      </c>
      <c r="H253" s="59">
        <v>146900</v>
      </c>
      <c r="I253" s="25">
        <f>H253/H241*100</f>
        <v>64.092495636998265</v>
      </c>
      <c r="J253" s="36">
        <v>331900</v>
      </c>
      <c r="K253" s="26">
        <f t="shared" si="94"/>
        <v>90.362101824121979</v>
      </c>
      <c r="L253" s="36">
        <v>531000</v>
      </c>
      <c r="M253" s="25">
        <f t="shared" si="95"/>
        <v>82.261812548412081</v>
      </c>
      <c r="N253" s="36">
        <v>646700</v>
      </c>
      <c r="O253" s="25">
        <f t="shared" si="96"/>
        <v>85.655629139072857</v>
      </c>
      <c r="P253" s="59">
        <v>2991</v>
      </c>
      <c r="Q253" s="14">
        <f t="shared" si="97"/>
        <v>96.858808290155437</v>
      </c>
      <c r="R253" s="20" t="s">
        <v>49</v>
      </c>
      <c r="S253" s="29" t="s">
        <v>49</v>
      </c>
      <c r="T253" s="20" t="s">
        <v>49</v>
      </c>
      <c r="U253" s="30" t="s">
        <v>49</v>
      </c>
    </row>
    <row r="254" spans="2:21" ht="12" customHeight="1">
      <c r="B254" s="50">
        <v>5</v>
      </c>
      <c r="C254" s="145">
        <v>5</v>
      </c>
      <c r="D254" s="154">
        <v>63790</v>
      </c>
      <c r="E254" s="25">
        <f t="shared" si="91"/>
        <v>55.038826574633305</v>
      </c>
      <c r="F254" s="36">
        <v>108600</v>
      </c>
      <c r="G254" s="25">
        <f t="shared" ref="G254:G256" si="99">F254/F242*100</f>
        <v>60.874439461883412</v>
      </c>
      <c r="H254" s="59">
        <v>152400</v>
      </c>
      <c r="I254" s="25">
        <f t="shared" ref="I254:I256" si="100">H254/H242*100</f>
        <v>67.553191489361694</v>
      </c>
      <c r="J254" s="36">
        <v>331800</v>
      </c>
      <c r="K254" s="26">
        <f t="shared" si="94"/>
        <v>96.904205607476641</v>
      </c>
      <c r="L254" s="36">
        <v>490700</v>
      </c>
      <c r="M254" s="25">
        <f t="shared" si="95"/>
        <v>82.930539124556361</v>
      </c>
      <c r="N254" s="36">
        <v>601100</v>
      </c>
      <c r="O254" s="25">
        <f t="shared" si="96"/>
        <v>87.14120034792694</v>
      </c>
      <c r="P254" s="59">
        <v>3137</v>
      </c>
      <c r="Q254" s="14">
        <f t="shared" si="97"/>
        <v>97.695421986919968</v>
      </c>
      <c r="R254" s="20" t="s">
        <v>49</v>
      </c>
      <c r="S254" s="29" t="s">
        <v>49</v>
      </c>
      <c r="T254" s="20" t="s">
        <v>49</v>
      </c>
      <c r="U254" s="30" t="s">
        <v>49</v>
      </c>
    </row>
    <row r="255" spans="2:21" ht="12" customHeight="1">
      <c r="B255" s="50">
        <v>6</v>
      </c>
      <c r="C255" s="145">
        <v>6</v>
      </c>
      <c r="D255" s="154">
        <v>73540</v>
      </c>
      <c r="E255" s="25">
        <f t="shared" si="91"/>
        <v>62.693947144075025</v>
      </c>
      <c r="F255" s="36">
        <v>125700</v>
      </c>
      <c r="G255" s="25">
        <f t="shared" si="99"/>
        <v>70.341354224958025</v>
      </c>
      <c r="H255" s="59">
        <v>154600</v>
      </c>
      <c r="I255" s="25">
        <f t="shared" si="100"/>
        <v>69.608284556506078</v>
      </c>
      <c r="J255" s="36">
        <v>319800</v>
      </c>
      <c r="K255" s="26">
        <f t="shared" si="94"/>
        <v>95.633971291866033</v>
      </c>
      <c r="L255" s="36">
        <v>481000</v>
      </c>
      <c r="M255" s="25">
        <f t="shared" si="95"/>
        <v>83.160442600276625</v>
      </c>
      <c r="N255" s="36">
        <v>587800</v>
      </c>
      <c r="O255" s="25">
        <f t="shared" si="96"/>
        <v>87.915046365539936</v>
      </c>
      <c r="P255" s="59">
        <v>3099</v>
      </c>
      <c r="Q255" s="14">
        <f t="shared" si="97"/>
        <v>96.572140853848552</v>
      </c>
      <c r="R255" s="20" t="s">
        <v>49</v>
      </c>
      <c r="S255" s="29" t="s">
        <v>49</v>
      </c>
      <c r="T255" s="20" t="s">
        <v>49</v>
      </c>
      <c r="U255" s="30" t="s">
        <v>49</v>
      </c>
    </row>
    <row r="256" spans="2:21" ht="12" customHeight="1">
      <c r="B256" s="50">
        <v>7</v>
      </c>
      <c r="C256" s="145">
        <v>7</v>
      </c>
      <c r="D256" s="154">
        <v>69070</v>
      </c>
      <c r="E256" s="25">
        <f t="shared" si="91"/>
        <v>81.421666863138043</v>
      </c>
      <c r="F256" s="36">
        <v>124700</v>
      </c>
      <c r="G256" s="25">
        <f t="shared" si="99"/>
        <v>80.089916506101474</v>
      </c>
      <c r="H256" s="59">
        <v>163800</v>
      </c>
      <c r="I256" s="25">
        <f t="shared" si="100"/>
        <v>76.079888527635859</v>
      </c>
      <c r="J256" s="36">
        <v>318600</v>
      </c>
      <c r="K256" s="26">
        <f t="shared" si="94"/>
        <v>93.899204244031836</v>
      </c>
      <c r="L256" s="36">
        <v>466000</v>
      </c>
      <c r="M256" s="25">
        <f t="shared" si="95"/>
        <v>82.58018784334574</v>
      </c>
      <c r="N256" s="36">
        <v>563000</v>
      </c>
      <c r="O256" s="25">
        <f t="shared" si="96"/>
        <v>84.585336538461547</v>
      </c>
      <c r="P256" s="66">
        <v>3511</v>
      </c>
      <c r="Q256" s="14">
        <f t="shared" si="97"/>
        <v>108.19722650231125</v>
      </c>
      <c r="R256" s="37" t="s">
        <v>49</v>
      </c>
      <c r="S256" s="29" t="s">
        <v>49</v>
      </c>
      <c r="T256" s="37" t="s">
        <v>49</v>
      </c>
      <c r="U256" s="30" t="s">
        <v>49</v>
      </c>
    </row>
    <row r="257" spans="2:21" ht="12" customHeight="1">
      <c r="B257" s="50">
        <v>8</v>
      </c>
      <c r="C257" s="145">
        <v>8</v>
      </c>
      <c r="D257" s="154">
        <v>47100</v>
      </c>
      <c r="E257" s="25">
        <f t="shared" si="91"/>
        <v>122.02072538860102</v>
      </c>
      <c r="F257" s="36">
        <v>98730</v>
      </c>
      <c r="G257" s="25">
        <f>F257/F245*100</f>
        <v>96.228070175438603</v>
      </c>
      <c r="H257" s="59">
        <v>166900</v>
      </c>
      <c r="I257" s="25">
        <f>H257/H245*100</f>
        <v>85.545873910814962</v>
      </c>
      <c r="J257" s="36">
        <v>310100</v>
      </c>
      <c r="K257" s="26">
        <f>J257/J245*100</f>
        <v>101.63880694854146</v>
      </c>
      <c r="L257" s="36">
        <v>445400</v>
      </c>
      <c r="M257" s="25">
        <f>L257/L245*100</f>
        <v>81.799816345270898</v>
      </c>
      <c r="N257" s="36">
        <v>560600</v>
      </c>
      <c r="O257" s="25">
        <f>N257/N245*100</f>
        <v>86.941687344913149</v>
      </c>
      <c r="P257" s="59">
        <v>3287</v>
      </c>
      <c r="Q257" s="14">
        <f>P257/P245*100</f>
        <v>114.48972483455242</v>
      </c>
      <c r="R257" s="37" t="s">
        <v>49</v>
      </c>
      <c r="S257" s="29" t="s">
        <v>49</v>
      </c>
      <c r="T257" s="37" t="s">
        <v>49</v>
      </c>
      <c r="U257" s="30" t="s">
        <v>49</v>
      </c>
    </row>
    <row r="258" spans="2:21" ht="12" customHeight="1">
      <c r="B258" s="50">
        <v>9</v>
      </c>
      <c r="C258" s="145">
        <v>9</v>
      </c>
      <c r="D258" s="154">
        <v>31180</v>
      </c>
      <c r="E258" s="25">
        <f t="shared" si="91"/>
        <v>180.23121387283237</v>
      </c>
      <c r="F258" s="197">
        <v>70170</v>
      </c>
      <c r="G258" s="25">
        <f>F258/F246*100</f>
        <v>88.486759142496851</v>
      </c>
      <c r="H258" s="66">
        <v>163900</v>
      </c>
      <c r="I258" s="25">
        <f>H258/H246*100</f>
        <v>97.327790973871728</v>
      </c>
      <c r="J258" s="36">
        <v>302000</v>
      </c>
      <c r="K258" s="26">
        <f>J258/J246*100</f>
        <v>89.428486822623626</v>
      </c>
      <c r="L258" s="36">
        <v>421700</v>
      </c>
      <c r="M258" s="25">
        <f>L258/L246*100</f>
        <v>79.014427581038035</v>
      </c>
      <c r="N258" s="36">
        <v>526800</v>
      </c>
      <c r="O258" s="25">
        <f>N258/N246*100</f>
        <v>83.249051833122635</v>
      </c>
      <c r="P258" s="59">
        <v>3284</v>
      </c>
      <c r="Q258" s="14">
        <f>P258/P246*100</f>
        <v>109.57624290957624</v>
      </c>
      <c r="R258" s="37" t="s">
        <v>49</v>
      </c>
      <c r="S258" s="29" t="s">
        <v>49</v>
      </c>
      <c r="T258" s="37" t="s">
        <v>49</v>
      </c>
      <c r="U258" s="30" t="s">
        <v>49</v>
      </c>
    </row>
    <row r="259" spans="2:21" ht="12" customHeight="1">
      <c r="B259" s="50">
        <v>10</v>
      </c>
      <c r="C259" s="145">
        <v>10</v>
      </c>
      <c r="D259" s="154">
        <v>40330</v>
      </c>
      <c r="E259" s="25">
        <f t="shared" si="91"/>
        <v>207.13918849512072</v>
      </c>
      <c r="F259" s="36">
        <v>63160</v>
      </c>
      <c r="G259" s="25">
        <f>F259/F247*100</f>
        <v>79.919018094394531</v>
      </c>
      <c r="H259" s="59">
        <v>163600</v>
      </c>
      <c r="I259" s="25">
        <f>H259/H247*100</f>
        <v>113.61111111111111</v>
      </c>
      <c r="J259" s="36">
        <v>309400</v>
      </c>
      <c r="K259" s="26">
        <f>J259/J247*100</f>
        <v>92.857142857142861</v>
      </c>
      <c r="L259" s="36">
        <v>418400</v>
      </c>
      <c r="M259" s="25">
        <f>L259/L247*100</f>
        <v>77.827380952380949</v>
      </c>
      <c r="N259" s="36">
        <v>528500</v>
      </c>
      <c r="O259" s="25">
        <f>N259/N247*100</f>
        <v>83.942185514612461</v>
      </c>
      <c r="P259" s="59">
        <v>3309</v>
      </c>
      <c r="Q259" s="14">
        <f>P259/P247*100</f>
        <v>112.51275076504589</v>
      </c>
      <c r="R259" s="37" t="s">
        <v>49</v>
      </c>
      <c r="S259" s="29" t="s">
        <v>49</v>
      </c>
      <c r="T259" s="37" t="s">
        <v>49</v>
      </c>
      <c r="U259" s="30" t="s">
        <v>49</v>
      </c>
    </row>
    <row r="260" spans="2:21" ht="12" customHeight="1">
      <c r="B260" s="50">
        <v>11</v>
      </c>
      <c r="C260" s="145">
        <v>11</v>
      </c>
      <c r="D260" s="154">
        <v>52460</v>
      </c>
      <c r="E260" s="25">
        <f t="shared" si="91"/>
        <v>228.98297686599739</v>
      </c>
      <c r="F260" s="36">
        <v>70280</v>
      </c>
      <c r="G260" s="25">
        <f>F260/F248*100</f>
        <v>82.672626749794148</v>
      </c>
      <c r="H260" s="59">
        <v>163200</v>
      </c>
      <c r="I260" s="25">
        <f>H260/H248*100</f>
        <v>117.57925072046109</v>
      </c>
      <c r="J260" s="36">
        <v>332500</v>
      </c>
      <c r="K260" s="25">
        <f>J260/J248*100</f>
        <v>94.326241134751783</v>
      </c>
      <c r="L260" s="36">
        <v>447400</v>
      </c>
      <c r="M260" s="25">
        <f>L260/L248*100</f>
        <v>80.482101097319656</v>
      </c>
      <c r="N260" s="36">
        <v>571000</v>
      </c>
      <c r="O260" s="25">
        <f>N260/N248*100</f>
        <v>86.963143466341762</v>
      </c>
      <c r="P260" s="59">
        <v>2940</v>
      </c>
      <c r="Q260" s="14">
        <f>P260/P248*100</f>
        <v>101.65975103734439</v>
      </c>
      <c r="R260" s="37" t="s">
        <v>49</v>
      </c>
      <c r="S260" s="29" t="s">
        <v>49</v>
      </c>
      <c r="T260" s="37" t="s">
        <v>49</v>
      </c>
      <c r="U260" s="30" t="s">
        <v>49</v>
      </c>
    </row>
    <row r="261" spans="2:21" ht="12" customHeight="1">
      <c r="B261" s="65">
        <v>12</v>
      </c>
      <c r="C261" s="146">
        <v>12</v>
      </c>
      <c r="D261" s="198">
        <v>56570</v>
      </c>
      <c r="E261" s="199">
        <f t="shared" si="91"/>
        <v>277.30392156862746</v>
      </c>
      <c r="F261" s="200">
        <v>75520</v>
      </c>
      <c r="G261" s="199">
        <f>F261/F249*100</f>
        <v>101.90257725003373</v>
      </c>
      <c r="H261" s="201">
        <v>163000</v>
      </c>
      <c r="I261" s="199">
        <f>H261/H249*100</f>
        <v>117.94500723589</v>
      </c>
      <c r="J261" s="200">
        <v>362900</v>
      </c>
      <c r="K261" s="199">
        <f>J261/J249*100</f>
        <v>100.63782584581253</v>
      </c>
      <c r="L261" s="200">
        <v>473700</v>
      </c>
      <c r="M261" s="199">
        <f>L261/L249*100</f>
        <v>85.505415162454881</v>
      </c>
      <c r="N261" s="200">
        <v>586600</v>
      </c>
      <c r="O261" s="199">
        <f>N261/N249*100</f>
        <v>87.853826568818334</v>
      </c>
      <c r="P261" s="201">
        <v>2921</v>
      </c>
      <c r="Q261" s="202">
        <f>P261/P249*100</f>
        <v>111.91570881226053</v>
      </c>
      <c r="R261" s="137" t="s">
        <v>49</v>
      </c>
      <c r="S261" s="138" t="s">
        <v>49</v>
      </c>
      <c r="T261" s="137" t="s">
        <v>49</v>
      </c>
      <c r="U261" s="139" t="s">
        <v>49</v>
      </c>
    </row>
    <row r="262" spans="2:21" ht="12" customHeight="1">
      <c r="B262" s="47">
        <v>45292</v>
      </c>
      <c r="C262" s="141" t="s">
        <v>170</v>
      </c>
      <c r="D262" s="154">
        <v>44460</v>
      </c>
      <c r="E262" s="25">
        <f t="shared" ref="E262:E273" si="101">D262/D250*100</f>
        <v>234.74128827877507</v>
      </c>
      <c r="F262" s="6">
        <v>60250</v>
      </c>
      <c r="G262" s="25">
        <f t="shared" ref="G262" si="102">F262/F250*100</f>
        <v>94.62855347887546</v>
      </c>
      <c r="H262" s="6">
        <v>168700</v>
      </c>
      <c r="I262" s="25">
        <f t="shared" ref="I262:I264" si="103">H262/H250*100</f>
        <v>121.98120028922632</v>
      </c>
      <c r="J262" s="6">
        <v>349500</v>
      </c>
      <c r="K262" s="26">
        <f t="shared" ref="K262:K268" si="104">J262/J250*100</f>
        <v>94.433936773844906</v>
      </c>
      <c r="L262" s="27">
        <v>469100</v>
      </c>
      <c r="M262" s="25">
        <f t="shared" ref="M262:M268" si="105">L262/L250*100</f>
        <v>88.710287443267774</v>
      </c>
      <c r="N262" s="6">
        <v>576700</v>
      </c>
      <c r="O262" s="25">
        <f t="shared" ref="O262:O268" si="106">N262/N250*100</f>
        <v>89.134466769706336</v>
      </c>
      <c r="P262" s="227">
        <v>3182</v>
      </c>
      <c r="Q262" s="14">
        <f t="shared" ref="Q262:Q268" si="107">P262/P250*100</f>
        <v>123.76507195643718</v>
      </c>
      <c r="R262" s="28" t="s">
        <v>50</v>
      </c>
      <c r="S262" s="28" t="s">
        <v>50</v>
      </c>
      <c r="T262" s="28" t="s">
        <v>50</v>
      </c>
      <c r="U262" s="64" t="s">
        <v>50</v>
      </c>
    </row>
    <row r="263" spans="2:21" ht="12" customHeight="1">
      <c r="B263" s="50" t="s">
        <v>9</v>
      </c>
      <c r="C263" s="145">
        <v>2</v>
      </c>
      <c r="D263" s="154">
        <v>42390</v>
      </c>
      <c r="E263" s="25">
        <f t="shared" si="101"/>
        <v>126.87818018557317</v>
      </c>
      <c r="F263" s="6">
        <v>75450</v>
      </c>
      <c r="G263" s="25">
        <f>F263/F251*100</f>
        <v>99.6171111697914</v>
      </c>
      <c r="H263" s="6">
        <v>169500</v>
      </c>
      <c r="I263" s="25">
        <f t="shared" si="103"/>
        <v>123.54227405247813</v>
      </c>
      <c r="J263" s="6">
        <v>363400</v>
      </c>
      <c r="K263" s="26">
        <f t="shared" si="104"/>
        <v>106.16418346479696</v>
      </c>
      <c r="L263" s="27">
        <v>479800</v>
      </c>
      <c r="M263" s="25">
        <f t="shared" si="105"/>
        <v>90.991845249383658</v>
      </c>
      <c r="N263" s="6">
        <v>593900</v>
      </c>
      <c r="O263" s="25">
        <f t="shared" si="106"/>
        <v>91.792890262751158</v>
      </c>
      <c r="P263" s="227">
        <v>3259</v>
      </c>
      <c r="Q263" s="14">
        <f t="shared" si="107"/>
        <v>123.54056103108415</v>
      </c>
      <c r="R263" s="28" t="s">
        <v>49</v>
      </c>
      <c r="S263" s="29" t="s">
        <v>49</v>
      </c>
      <c r="T263" s="20" t="s">
        <v>49</v>
      </c>
      <c r="U263" s="30" t="s">
        <v>49</v>
      </c>
    </row>
    <row r="264" spans="2:21" ht="12" customHeight="1">
      <c r="B264" s="50">
        <v>3</v>
      </c>
      <c r="C264" s="145">
        <v>3</v>
      </c>
      <c r="D264" s="154">
        <v>46790</v>
      </c>
      <c r="E264" s="25">
        <f t="shared" si="101"/>
        <v>84.995458673932788</v>
      </c>
      <c r="F264" s="6">
        <v>91080</v>
      </c>
      <c r="G264" s="25">
        <f t="shared" ref="G264" si="108">F264/F252*100</f>
        <v>100.13192612137203</v>
      </c>
      <c r="H264" s="6">
        <v>167700</v>
      </c>
      <c r="I264" s="25">
        <f t="shared" si="103"/>
        <v>119.52957947255879</v>
      </c>
      <c r="J264" s="6">
        <v>339300</v>
      </c>
      <c r="K264" s="26">
        <f t="shared" si="104"/>
        <v>101.10250297973778</v>
      </c>
      <c r="L264" s="27">
        <v>488900</v>
      </c>
      <c r="M264" s="25">
        <f t="shared" si="105"/>
        <v>92.437133673662316</v>
      </c>
      <c r="N264" s="6">
        <v>625300</v>
      </c>
      <c r="O264" s="25">
        <f t="shared" si="106"/>
        <v>95.291069795793973</v>
      </c>
      <c r="P264" s="6">
        <v>3317</v>
      </c>
      <c r="Q264" s="14">
        <f t="shared" si="107"/>
        <v>116.54954321855236</v>
      </c>
      <c r="R264" s="28" t="s">
        <v>49</v>
      </c>
      <c r="S264" s="29" t="s">
        <v>49</v>
      </c>
      <c r="T264" s="20" t="s">
        <v>49</v>
      </c>
      <c r="U264" s="30" t="s">
        <v>49</v>
      </c>
    </row>
    <row r="265" spans="2:21" ht="12" customHeight="1">
      <c r="B265" s="50">
        <v>4</v>
      </c>
      <c r="C265" s="145">
        <v>4</v>
      </c>
      <c r="D265" s="154"/>
      <c r="E265" s="25">
        <f t="shared" si="101"/>
        <v>0</v>
      </c>
      <c r="F265" s="36"/>
      <c r="G265" s="25">
        <f>F265/F253*100</f>
        <v>0</v>
      </c>
      <c r="H265" s="59"/>
      <c r="I265" s="25">
        <f>H265/H253*100</f>
        <v>0</v>
      </c>
      <c r="J265" s="36"/>
      <c r="K265" s="26">
        <f t="shared" si="104"/>
        <v>0</v>
      </c>
      <c r="L265" s="36"/>
      <c r="M265" s="25">
        <f t="shared" si="105"/>
        <v>0</v>
      </c>
      <c r="N265" s="36"/>
      <c r="O265" s="25">
        <f t="shared" si="106"/>
        <v>0</v>
      </c>
      <c r="P265" s="59"/>
      <c r="Q265" s="14">
        <f t="shared" si="107"/>
        <v>0</v>
      </c>
      <c r="R265" s="20" t="s">
        <v>49</v>
      </c>
      <c r="S265" s="29" t="s">
        <v>49</v>
      </c>
      <c r="T265" s="20" t="s">
        <v>49</v>
      </c>
      <c r="U265" s="30" t="s">
        <v>49</v>
      </c>
    </row>
    <row r="266" spans="2:21" ht="12" customHeight="1">
      <c r="B266" s="50">
        <v>5</v>
      </c>
      <c r="C266" s="145">
        <v>5</v>
      </c>
      <c r="D266" s="154"/>
      <c r="E266" s="25">
        <f t="shared" si="101"/>
        <v>0</v>
      </c>
      <c r="F266" s="36"/>
      <c r="G266" s="25">
        <f t="shared" ref="G266:G268" si="109">F266/F254*100</f>
        <v>0</v>
      </c>
      <c r="H266" s="59"/>
      <c r="I266" s="25">
        <f t="shared" ref="I266:I268" si="110">H266/H254*100</f>
        <v>0</v>
      </c>
      <c r="J266" s="36"/>
      <c r="K266" s="26">
        <f t="shared" si="104"/>
        <v>0</v>
      </c>
      <c r="L266" s="36"/>
      <c r="M266" s="25">
        <f t="shared" si="105"/>
        <v>0</v>
      </c>
      <c r="N266" s="36"/>
      <c r="O266" s="25">
        <f t="shared" si="106"/>
        <v>0</v>
      </c>
      <c r="P266" s="59"/>
      <c r="Q266" s="14">
        <f t="shared" si="107"/>
        <v>0</v>
      </c>
      <c r="R266" s="20" t="s">
        <v>49</v>
      </c>
      <c r="S266" s="29" t="s">
        <v>49</v>
      </c>
      <c r="T266" s="20" t="s">
        <v>49</v>
      </c>
      <c r="U266" s="30" t="s">
        <v>49</v>
      </c>
    </row>
    <row r="267" spans="2:21" ht="12" customHeight="1">
      <c r="B267" s="50">
        <v>6</v>
      </c>
      <c r="C267" s="145">
        <v>6</v>
      </c>
      <c r="D267" s="154"/>
      <c r="E267" s="25">
        <f t="shared" si="101"/>
        <v>0</v>
      </c>
      <c r="F267" s="36"/>
      <c r="G267" s="25">
        <f t="shared" si="109"/>
        <v>0</v>
      </c>
      <c r="H267" s="59"/>
      <c r="I267" s="25">
        <f t="shared" si="110"/>
        <v>0</v>
      </c>
      <c r="J267" s="36"/>
      <c r="K267" s="26">
        <f t="shared" si="104"/>
        <v>0</v>
      </c>
      <c r="L267" s="36"/>
      <c r="M267" s="25">
        <f t="shared" si="105"/>
        <v>0</v>
      </c>
      <c r="N267" s="36"/>
      <c r="O267" s="25">
        <f t="shared" si="106"/>
        <v>0</v>
      </c>
      <c r="P267" s="59"/>
      <c r="Q267" s="14">
        <f t="shared" si="107"/>
        <v>0</v>
      </c>
      <c r="R267" s="20" t="s">
        <v>49</v>
      </c>
      <c r="S267" s="29" t="s">
        <v>49</v>
      </c>
      <c r="T267" s="20" t="s">
        <v>49</v>
      </c>
      <c r="U267" s="30" t="s">
        <v>49</v>
      </c>
    </row>
    <row r="268" spans="2:21" ht="12" customHeight="1">
      <c r="B268" s="50">
        <v>7</v>
      </c>
      <c r="C268" s="145">
        <v>7</v>
      </c>
      <c r="D268" s="154"/>
      <c r="E268" s="25">
        <f t="shared" si="101"/>
        <v>0</v>
      </c>
      <c r="F268" s="36"/>
      <c r="G268" s="25">
        <f t="shared" si="109"/>
        <v>0</v>
      </c>
      <c r="H268" s="59"/>
      <c r="I268" s="25">
        <f t="shared" si="110"/>
        <v>0</v>
      </c>
      <c r="J268" s="36"/>
      <c r="K268" s="26">
        <f t="shared" si="104"/>
        <v>0</v>
      </c>
      <c r="L268" s="36"/>
      <c r="M268" s="25">
        <f t="shared" si="105"/>
        <v>0</v>
      </c>
      <c r="N268" s="36"/>
      <c r="O268" s="25">
        <f t="shared" si="106"/>
        <v>0</v>
      </c>
      <c r="P268" s="66"/>
      <c r="Q268" s="14">
        <f t="shared" si="107"/>
        <v>0</v>
      </c>
      <c r="R268" s="37" t="s">
        <v>49</v>
      </c>
      <c r="S268" s="29" t="s">
        <v>49</v>
      </c>
      <c r="T268" s="37" t="s">
        <v>49</v>
      </c>
      <c r="U268" s="30" t="s">
        <v>49</v>
      </c>
    </row>
    <row r="269" spans="2:21" ht="12" customHeight="1">
      <c r="B269" s="50">
        <v>8</v>
      </c>
      <c r="C269" s="145">
        <v>8</v>
      </c>
      <c r="D269" s="154"/>
      <c r="E269" s="25">
        <f t="shared" si="101"/>
        <v>0</v>
      </c>
      <c r="F269" s="36"/>
      <c r="G269" s="25">
        <f>F269/F257*100</f>
        <v>0</v>
      </c>
      <c r="H269" s="59"/>
      <c r="I269" s="25">
        <f>H269/H257*100</f>
        <v>0</v>
      </c>
      <c r="J269" s="36"/>
      <c r="K269" s="26">
        <f>J269/J257*100</f>
        <v>0</v>
      </c>
      <c r="L269" s="36"/>
      <c r="M269" s="25">
        <f>L269/L257*100</f>
        <v>0</v>
      </c>
      <c r="N269" s="36"/>
      <c r="O269" s="25">
        <f>N269/N257*100</f>
        <v>0</v>
      </c>
      <c r="P269" s="59"/>
      <c r="Q269" s="14">
        <f>P269/P257*100</f>
        <v>0</v>
      </c>
      <c r="R269" s="37" t="s">
        <v>49</v>
      </c>
      <c r="S269" s="29" t="s">
        <v>49</v>
      </c>
      <c r="T269" s="37" t="s">
        <v>49</v>
      </c>
      <c r="U269" s="30" t="s">
        <v>49</v>
      </c>
    </row>
    <row r="270" spans="2:21" ht="12" customHeight="1">
      <c r="B270" s="50">
        <v>9</v>
      </c>
      <c r="C270" s="145">
        <v>9</v>
      </c>
      <c r="D270" s="154"/>
      <c r="E270" s="25">
        <f t="shared" si="101"/>
        <v>0</v>
      </c>
      <c r="F270" s="197"/>
      <c r="G270" s="25">
        <f>F270/F258*100</f>
        <v>0</v>
      </c>
      <c r="H270" s="66"/>
      <c r="I270" s="25">
        <f>H270/H258*100</f>
        <v>0</v>
      </c>
      <c r="J270" s="36"/>
      <c r="K270" s="26">
        <f>J270/J258*100</f>
        <v>0</v>
      </c>
      <c r="L270" s="36"/>
      <c r="M270" s="25">
        <f>L270/L258*100</f>
        <v>0</v>
      </c>
      <c r="N270" s="36"/>
      <c r="O270" s="25">
        <f>N270/N258*100</f>
        <v>0</v>
      </c>
      <c r="P270" s="59"/>
      <c r="Q270" s="14">
        <f>P270/P258*100</f>
        <v>0</v>
      </c>
      <c r="R270" s="37" t="s">
        <v>49</v>
      </c>
      <c r="S270" s="29" t="s">
        <v>49</v>
      </c>
      <c r="T270" s="37" t="s">
        <v>49</v>
      </c>
      <c r="U270" s="30" t="s">
        <v>49</v>
      </c>
    </row>
    <row r="271" spans="2:21" ht="12" customHeight="1">
      <c r="B271" s="50">
        <v>10</v>
      </c>
      <c r="C271" s="145">
        <v>10</v>
      </c>
      <c r="D271" s="154"/>
      <c r="E271" s="25">
        <f t="shared" si="101"/>
        <v>0</v>
      </c>
      <c r="F271" s="36"/>
      <c r="G271" s="25">
        <f>F271/F259*100</f>
        <v>0</v>
      </c>
      <c r="H271" s="59"/>
      <c r="I271" s="25">
        <f>H271/H259*100</f>
        <v>0</v>
      </c>
      <c r="J271" s="36"/>
      <c r="K271" s="26">
        <f>J271/J259*100</f>
        <v>0</v>
      </c>
      <c r="L271" s="36"/>
      <c r="M271" s="25">
        <f>L271/L259*100</f>
        <v>0</v>
      </c>
      <c r="N271" s="36"/>
      <c r="O271" s="25">
        <f>N271/N259*100</f>
        <v>0</v>
      </c>
      <c r="P271" s="59"/>
      <c r="Q271" s="14">
        <f>P271/P259*100</f>
        <v>0</v>
      </c>
      <c r="R271" s="37" t="s">
        <v>49</v>
      </c>
      <c r="S271" s="29" t="s">
        <v>49</v>
      </c>
      <c r="T271" s="37" t="s">
        <v>49</v>
      </c>
      <c r="U271" s="30" t="s">
        <v>49</v>
      </c>
    </row>
    <row r="272" spans="2:21" ht="12" customHeight="1">
      <c r="B272" s="50">
        <v>11</v>
      </c>
      <c r="C272" s="145">
        <v>11</v>
      </c>
      <c r="D272" s="154"/>
      <c r="E272" s="25">
        <f t="shared" si="101"/>
        <v>0</v>
      </c>
      <c r="F272" s="36"/>
      <c r="G272" s="25">
        <f>F272/F260*100</f>
        <v>0</v>
      </c>
      <c r="H272" s="59"/>
      <c r="I272" s="25">
        <f>H272/H260*100</f>
        <v>0</v>
      </c>
      <c r="J272" s="36"/>
      <c r="K272" s="25">
        <f>J272/J260*100</f>
        <v>0</v>
      </c>
      <c r="L272" s="36"/>
      <c r="M272" s="25">
        <f>L272/L260*100</f>
        <v>0</v>
      </c>
      <c r="N272" s="36"/>
      <c r="O272" s="25">
        <f>N272/N260*100</f>
        <v>0</v>
      </c>
      <c r="P272" s="59"/>
      <c r="Q272" s="14">
        <f>P272/P260*100</f>
        <v>0</v>
      </c>
      <c r="R272" s="37" t="s">
        <v>49</v>
      </c>
      <c r="S272" s="29" t="s">
        <v>49</v>
      </c>
      <c r="T272" s="37" t="s">
        <v>49</v>
      </c>
      <c r="U272" s="30" t="s">
        <v>49</v>
      </c>
    </row>
    <row r="273" spans="2:21" ht="12" customHeight="1">
      <c r="B273" s="52">
        <v>12</v>
      </c>
      <c r="C273" s="147">
        <v>12</v>
      </c>
      <c r="D273" s="155"/>
      <c r="E273" s="218">
        <f t="shared" si="101"/>
        <v>0</v>
      </c>
      <c r="F273" s="219"/>
      <c r="G273" s="218">
        <f>F273/F261*100</f>
        <v>0</v>
      </c>
      <c r="H273" s="220"/>
      <c r="I273" s="218">
        <f>H273/H261*100</f>
        <v>0</v>
      </c>
      <c r="J273" s="219"/>
      <c r="K273" s="218">
        <f>J273/J261*100</f>
        <v>0</v>
      </c>
      <c r="L273" s="219"/>
      <c r="M273" s="218">
        <f>L273/L261*100</f>
        <v>0</v>
      </c>
      <c r="N273" s="219"/>
      <c r="O273" s="218">
        <f>N273/N261*100</f>
        <v>0</v>
      </c>
      <c r="P273" s="220"/>
      <c r="Q273" s="221">
        <f>P273/P261*100</f>
        <v>0</v>
      </c>
      <c r="R273" s="38" t="s">
        <v>49</v>
      </c>
      <c r="S273" s="31" t="s">
        <v>49</v>
      </c>
      <c r="T273" s="38" t="s">
        <v>49</v>
      </c>
      <c r="U273" s="32" t="s">
        <v>49</v>
      </c>
    </row>
    <row r="274" spans="2:21" ht="12" customHeight="1">
      <c r="B274" s="9" t="s">
        <v>54</v>
      </c>
      <c r="C274" s="9"/>
      <c r="D274" s="11"/>
      <c r="F274" s="11"/>
      <c r="R274" s="11"/>
      <c r="T274" s="11"/>
    </row>
    <row r="275" spans="2:21" ht="12" customHeight="1">
      <c r="B275" s="9" t="s">
        <v>65</v>
      </c>
      <c r="C275" s="9"/>
      <c r="D275" s="10"/>
      <c r="E275" s="10"/>
      <c r="F275" s="10"/>
      <c r="I275" s="8"/>
      <c r="J275" s="7"/>
      <c r="M275" s="8"/>
      <c r="N275" s="7"/>
      <c r="R275" s="10"/>
      <c r="S275" s="10"/>
      <c r="T275" s="10"/>
      <c r="U275" s="10"/>
    </row>
    <row r="276" spans="2:21" ht="12" customHeight="1">
      <c r="B276" s="9" t="s">
        <v>90</v>
      </c>
      <c r="C276" s="9"/>
      <c r="D276" s="10"/>
      <c r="E276" s="10"/>
      <c r="F276" s="10"/>
      <c r="G276" s="10"/>
      <c r="I276" s="8"/>
      <c r="J276" s="7"/>
      <c r="M276" s="8"/>
      <c r="N276" s="7"/>
      <c r="R276" s="10"/>
      <c r="S276" s="10"/>
      <c r="T276" s="10"/>
      <c r="U276" s="10"/>
    </row>
    <row r="277" spans="2:21" ht="12" customHeight="1">
      <c r="B277" s="9" t="s">
        <v>89</v>
      </c>
      <c r="C277" s="9"/>
      <c r="D277" s="10"/>
      <c r="E277" s="10"/>
      <c r="F277" s="10"/>
      <c r="G277" s="10"/>
      <c r="I277" s="8"/>
      <c r="J277" s="7"/>
      <c r="M277" s="8"/>
      <c r="N277" s="7"/>
      <c r="R277" s="10"/>
      <c r="S277" s="10"/>
      <c r="T277" s="10"/>
      <c r="U277" s="10"/>
    </row>
    <row r="278" spans="2:21" ht="12" customHeight="1">
      <c r="B278" s="9" t="s">
        <v>88</v>
      </c>
      <c r="C278" s="9"/>
      <c r="D278" s="10"/>
      <c r="E278" s="10"/>
      <c r="F278" s="10"/>
      <c r="G278" s="10"/>
      <c r="I278" s="8"/>
      <c r="J278" s="7"/>
      <c r="M278" s="8"/>
      <c r="N278" s="7"/>
      <c r="R278" s="10"/>
      <c r="S278" s="10"/>
      <c r="T278" s="10"/>
      <c r="U278" s="10"/>
    </row>
    <row r="279" spans="2:21" ht="12" customHeight="1">
      <c r="B279" s="12" t="s">
        <v>125</v>
      </c>
      <c r="C279" s="168"/>
      <c r="E279" s="12"/>
      <c r="G279" s="16"/>
      <c r="S279" s="16"/>
    </row>
    <row r="280" spans="2:21" ht="12" customHeight="1">
      <c r="B280" s="12" t="s">
        <v>118</v>
      </c>
      <c r="E280" s="12"/>
    </row>
    <row r="281" spans="2:21" ht="12" customHeight="1">
      <c r="B281" s="12" t="s">
        <v>119</v>
      </c>
      <c r="E281" s="12"/>
    </row>
    <row r="282" spans="2:21" ht="12" customHeight="1">
      <c r="B282" s="12" t="s">
        <v>117</v>
      </c>
      <c r="E282" s="12"/>
    </row>
    <row r="283" spans="2:21" s="222" customFormat="1" ht="12" customHeight="1">
      <c r="B283" s="223" t="s">
        <v>161</v>
      </c>
      <c r="F283" s="224"/>
      <c r="G283" s="225"/>
    </row>
    <row r="284" spans="2:21" ht="12" customHeight="1">
      <c r="B284" s="140" t="s">
        <v>99</v>
      </c>
      <c r="U284" s="226" t="s">
        <v>171</v>
      </c>
    </row>
    <row r="285" spans="2:21" ht="12" customHeight="1"/>
    <row r="286" spans="2:21" ht="12" customHeight="1"/>
    <row r="287" spans="2:21" ht="12" customHeight="1"/>
    <row r="288" spans="2:21" ht="12" customHeight="1"/>
    <row r="289" spans="4:16" ht="12" customHeight="1"/>
    <row r="290" spans="4:16" ht="12" customHeight="1"/>
    <row r="291" spans="4:16" ht="12" customHeight="1"/>
    <row r="292" spans="4:16" ht="12" customHeight="1"/>
    <row r="293" spans="4:16" ht="12" customHeight="1"/>
    <row r="295" spans="4:16">
      <c r="D295" s="68"/>
      <c r="F295" s="68"/>
      <c r="H295" s="68"/>
      <c r="J295" s="68"/>
      <c r="L295" s="68"/>
      <c r="N295" s="68"/>
      <c r="P295" s="68"/>
    </row>
    <row r="296" spans="4:16">
      <c r="D296" s="68"/>
      <c r="F296" s="68"/>
      <c r="H296" s="68"/>
      <c r="J296" s="68"/>
      <c r="L296" s="68"/>
      <c r="N296" s="68"/>
      <c r="P296" s="68"/>
    </row>
    <row r="297" spans="4:16">
      <c r="D297" s="68"/>
      <c r="F297" s="68"/>
      <c r="H297" s="68"/>
      <c r="J297" s="68"/>
      <c r="L297" s="68"/>
      <c r="N297" s="68"/>
      <c r="P297" s="68"/>
    </row>
    <row r="298" spans="4:16">
      <c r="D298" s="68"/>
      <c r="F298" s="68"/>
      <c r="H298" s="68"/>
      <c r="J298" s="68"/>
      <c r="L298" s="68"/>
      <c r="N298" s="68"/>
      <c r="P298" s="68"/>
    </row>
    <row r="299" spans="4:16">
      <c r="D299" s="68"/>
      <c r="F299" s="68"/>
      <c r="H299" s="68"/>
      <c r="J299" s="68"/>
      <c r="L299" s="68"/>
      <c r="N299" s="68"/>
      <c r="P299" s="68"/>
    </row>
    <row r="300" spans="4:16">
      <c r="D300" s="68"/>
      <c r="F300" s="68"/>
      <c r="H300" s="68"/>
      <c r="J300" s="68"/>
      <c r="L300" s="68"/>
      <c r="N300" s="68"/>
      <c r="P300" s="68"/>
    </row>
    <row r="301" spans="4:16">
      <c r="D301" s="68"/>
      <c r="F301" s="68"/>
      <c r="H301" s="68"/>
      <c r="J301" s="68"/>
      <c r="L301" s="68"/>
      <c r="N301" s="68"/>
      <c r="P301" s="68"/>
    </row>
    <row r="302" spans="4:16">
      <c r="D302" s="68"/>
      <c r="F302" s="68"/>
      <c r="H302" s="68"/>
      <c r="J302" s="68"/>
      <c r="L302" s="68"/>
      <c r="N302" s="68"/>
      <c r="P302" s="68"/>
    </row>
    <row r="303" spans="4:16">
      <c r="D303" s="68"/>
      <c r="F303" s="68"/>
      <c r="H303" s="68"/>
      <c r="J303" s="68"/>
      <c r="L303" s="68"/>
      <c r="N303" s="68"/>
      <c r="P303" s="68"/>
    </row>
    <row r="304" spans="4:16">
      <c r="D304" s="68"/>
      <c r="F304" s="68"/>
      <c r="H304" s="68"/>
      <c r="J304" s="68"/>
      <c r="L304" s="68"/>
      <c r="N304" s="68"/>
      <c r="P304" s="68"/>
    </row>
    <row r="305" spans="4:16">
      <c r="D305" s="68"/>
      <c r="F305" s="68"/>
      <c r="H305" s="68"/>
      <c r="J305" s="68"/>
      <c r="L305" s="68"/>
      <c r="N305" s="68"/>
      <c r="P305" s="68"/>
    </row>
    <row r="306" spans="4:16">
      <c r="D306" s="68"/>
      <c r="F306" s="68"/>
      <c r="H306" s="68"/>
      <c r="J306" s="68"/>
      <c r="L306" s="68"/>
      <c r="N306" s="68"/>
      <c r="P306" s="68"/>
    </row>
    <row r="307" spans="4:16">
      <c r="D307" s="68"/>
    </row>
  </sheetData>
  <mergeCells count="19">
    <mergeCell ref="B5:C9"/>
    <mergeCell ref="H5:I7"/>
    <mergeCell ref="J5:K7"/>
    <mergeCell ref="P5:Q7"/>
    <mergeCell ref="F5:G7"/>
    <mergeCell ref="D5:E7"/>
    <mergeCell ref="R5:S7"/>
    <mergeCell ref="T5:U7"/>
    <mergeCell ref="D8:E8"/>
    <mergeCell ref="F8:G8"/>
    <mergeCell ref="R8:S8"/>
    <mergeCell ref="T8:U8"/>
    <mergeCell ref="L5:M7"/>
    <mergeCell ref="N5:O7"/>
    <mergeCell ref="L8:M8"/>
    <mergeCell ref="N8:O8"/>
    <mergeCell ref="H8:I8"/>
    <mergeCell ref="J8:K8"/>
    <mergeCell ref="P8:Q8"/>
  </mergeCells>
  <phoneticPr fontId="4"/>
  <pageMargins left="0.59055118110236227" right="0" top="0.59055118110236227" bottom="0" header="0.51181102362204722" footer="0.51181102362204722"/>
  <pageSetup paperSize="9" scale="63" orientation="landscape" horizontalDpi="4294967294" r:id="rId1"/>
  <headerFooter alignWithMargins="0"/>
  <ignoredErrors>
    <ignoredError sqref="B10:B44 B64:B141 B58:B62 B46:B56 C131:C141" numberStoredAsText="1"/>
    <ignoredError sqref="C10:C80 C82:C130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showGridLines="0" topLeftCell="A2" zoomScaleNormal="100" zoomScaleSheetLayoutView="115" workbookViewId="0">
      <selection activeCell="N25" sqref="N25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8" style="1" customWidth="1"/>
    <col min="5" max="5" width="9.625" style="1" customWidth="1"/>
    <col min="6" max="6" width="8" style="1" customWidth="1"/>
    <col min="7" max="7" width="9.625" style="1" customWidth="1"/>
    <col min="8" max="8" width="8" style="1" customWidth="1"/>
    <col min="9" max="9" width="9.625" style="1" customWidth="1"/>
    <col min="10" max="10" width="8" style="1" customWidth="1"/>
    <col min="11" max="11" width="9.625" style="1" customWidth="1"/>
    <col min="12" max="16384" width="9" style="1"/>
  </cols>
  <sheetData>
    <row r="2" spans="2:11" ht="15" customHeight="1">
      <c r="B2" s="2" t="s">
        <v>110</v>
      </c>
      <c r="C2" s="2"/>
    </row>
    <row r="3" spans="2:11" ht="12" customHeight="1">
      <c r="B3" s="2"/>
      <c r="C3" s="2"/>
    </row>
    <row r="4" spans="2:11" ht="12" customHeight="1">
      <c r="B4" s="3"/>
      <c r="C4" s="3"/>
      <c r="D4" s="3"/>
      <c r="E4" s="3"/>
      <c r="F4" s="3"/>
      <c r="G4" s="4"/>
      <c r="K4" s="4"/>
    </row>
    <row r="5" spans="2:11" ht="12" customHeight="1">
      <c r="B5" s="281" t="s">
        <v>68</v>
      </c>
      <c r="C5" s="282"/>
      <c r="D5" s="291" t="s">
        <v>92</v>
      </c>
      <c r="E5" s="265"/>
      <c r="F5" s="264" t="s">
        <v>91</v>
      </c>
      <c r="G5" s="265"/>
      <c r="H5" s="264" t="s">
        <v>100</v>
      </c>
      <c r="I5" s="265"/>
      <c r="J5" s="264" t="s">
        <v>101</v>
      </c>
      <c r="K5" s="278"/>
    </row>
    <row r="6" spans="2:11" ht="12" customHeight="1">
      <c r="B6" s="283"/>
      <c r="C6" s="284"/>
      <c r="D6" s="269"/>
      <c r="E6" s="266"/>
      <c r="F6" s="266"/>
      <c r="G6" s="266"/>
      <c r="H6" s="266"/>
      <c r="I6" s="266"/>
      <c r="J6" s="266"/>
      <c r="K6" s="279"/>
    </row>
    <row r="7" spans="2:11" ht="12" customHeight="1">
      <c r="B7" s="283"/>
      <c r="C7" s="284"/>
      <c r="D7" s="270"/>
      <c r="E7" s="267"/>
      <c r="F7" s="267"/>
      <c r="G7" s="267"/>
      <c r="H7" s="267"/>
      <c r="I7" s="267"/>
      <c r="J7" s="267"/>
      <c r="K7" s="280"/>
    </row>
    <row r="8" spans="2:11" ht="12" customHeight="1">
      <c r="B8" s="283"/>
      <c r="C8" s="284"/>
      <c r="D8" s="274" t="s">
        <v>94</v>
      </c>
      <c r="E8" s="275"/>
      <c r="F8" s="274" t="s">
        <v>94</v>
      </c>
      <c r="G8" s="275"/>
      <c r="H8" s="274" t="s">
        <v>94</v>
      </c>
      <c r="I8" s="275"/>
      <c r="J8" s="276" t="s">
        <v>94</v>
      </c>
      <c r="K8" s="292"/>
    </row>
    <row r="9" spans="2:11" ht="12" customHeight="1">
      <c r="B9" s="285"/>
      <c r="C9" s="286"/>
      <c r="D9" s="40"/>
      <c r="E9" s="24" t="s">
        <v>111</v>
      </c>
      <c r="F9" s="39"/>
      <c r="G9" s="24" t="s">
        <v>111</v>
      </c>
      <c r="H9" s="61"/>
      <c r="I9" s="24" t="s">
        <v>111</v>
      </c>
      <c r="J9" s="39"/>
      <c r="K9" s="34" t="s">
        <v>111</v>
      </c>
    </row>
    <row r="10" spans="2:11" ht="12" customHeight="1">
      <c r="B10" s="53" t="s">
        <v>0</v>
      </c>
      <c r="C10" s="54" t="s">
        <v>52</v>
      </c>
      <c r="D10" s="124">
        <v>11280</v>
      </c>
      <c r="E10" s="132" t="s">
        <v>50</v>
      </c>
      <c r="F10" s="126">
        <v>9863</v>
      </c>
      <c r="G10" s="132" t="s">
        <v>50</v>
      </c>
      <c r="H10" s="124">
        <v>3497</v>
      </c>
      <c r="I10" s="132" t="s">
        <v>50</v>
      </c>
      <c r="J10" s="126">
        <v>6804</v>
      </c>
      <c r="K10" s="135" t="s">
        <v>50</v>
      </c>
    </row>
    <row r="11" spans="2:11" ht="12" customHeight="1">
      <c r="B11" s="53" t="s">
        <v>6</v>
      </c>
      <c r="C11" s="54" t="s">
        <v>29</v>
      </c>
      <c r="D11" s="124">
        <v>12360</v>
      </c>
      <c r="E11" s="125">
        <f>D11/D10*100</f>
        <v>109.57446808510637</v>
      </c>
      <c r="F11" s="126">
        <v>10670</v>
      </c>
      <c r="G11" s="125">
        <f>F11/F10*100</f>
        <v>108.18209469735373</v>
      </c>
      <c r="H11" s="124">
        <v>4806</v>
      </c>
      <c r="I11" s="125">
        <f>H11/H10*100</f>
        <v>137.43208464398055</v>
      </c>
      <c r="J11" s="126">
        <v>7548</v>
      </c>
      <c r="K11" s="131">
        <f>J11/J10*100</f>
        <v>110.93474426807761</v>
      </c>
    </row>
    <row r="12" spans="2:11" ht="12" customHeight="1">
      <c r="B12" s="55" t="s">
        <v>7</v>
      </c>
      <c r="C12" s="54" t="s">
        <v>30</v>
      </c>
      <c r="D12" s="120">
        <v>13050</v>
      </c>
      <c r="E12" s="121">
        <f t="shared" ref="E12:G20" si="0">D12/D11*100</f>
        <v>105.58252427184468</v>
      </c>
      <c r="F12" s="122">
        <v>11420</v>
      </c>
      <c r="G12" s="121">
        <f t="shared" si="0"/>
        <v>107.02905342080599</v>
      </c>
      <c r="H12" s="120">
        <v>4880</v>
      </c>
      <c r="I12" s="121">
        <f t="shared" ref="I12:K22" si="1">H12/H11*100</f>
        <v>101.53974198918019</v>
      </c>
      <c r="J12" s="122">
        <v>8148</v>
      </c>
      <c r="K12" s="129">
        <f t="shared" si="1"/>
        <v>107.94912559618442</v>
      </c>
    </row>
    <row r="13" spans="2:11" ht="12" customHeight="1">
      <c r="B13" s="53" t="s">
        <v>13</v>
      </c>
      <c r="C13" s="56" t="s">
        <v>31</v>
      </c>
      <c r="D13" s="124">
        <v>13100</v>
      </c>
      <c r="E13" s="125">
        <f t="shared" si="0"/>
        <v>100.38314176245211</v>
      </c>
      <c r="F13" s="126">
        <v>11560</v>
      </c>
      <c r="G13" s="125">
        <f t="shared" si="0"/>
        <v>101.22591943957968</v>
      </c>
      <c r="H13" s="124">
        <v>5287</v>
      </c>
      <c r="I13" s="125">
        <f t="shared" si="1"/>
        <v>108.34016393442623</v>
      </c>
      <c r="J13" s="126">
        <v>7956</v>
      </c>
      <c r="K13" s="131">
        <f t="shared" si="1"/>
        <v>97.643593519882174</v>
      </c>
    </row>
    <row r="14" spans="2:11" ht="12" customHeight="1">
      <c r="B14" s="53" t="s">
        <v>14</v>
      </c>
      <c r="C14" s="54" t="s">
        <v>32</v>
      </c>
      <c r="D14" s="124">
        <v>13120</v>
      </c>
      <c r="E14" s="125">
        <f t="shared" si="0"/>
        <v>100.15267175572519</v>
      </c>
      <c r="F14" s="126">
        <v>11520</v>
      </c>
      <c r="G14" s="125">
        <f t="shared" si="0"/>
        <v>99.653979238754317</v>
      </c>
      <c r="H14" s="124">
        <v>4860</v>
      </c>
      <c r="I14" s="125">
        <f t="shared" si="1"/>
        <v>91.923586154719118</v>
      </c>
      <c r="J14" s="126">
        <v>7330</v>
      </c>
      <c r="K14" s="131">
        <f t="shared" si="1"/>
        <v>92.131724484665654</v>
      </c>
    </row>
    <row r="15" spans="2:11" ht="12" customHeight="1">
      <c r="B15" s="53" t="s">
        <v>23</v>
      </c>
      <c r="C15" s="54" t="s">
        <v>33</v>
      </c>
      <c r="D15" s="124">
        <v>11850</v>
      </c>
      <c r="E15" s="125">
        <f t="shared" si="0"/>
        <v>90.320121951219505</v>
      </c>
      <c r="F15" s="126">
        <v>10590</v>
      </c>
      <c r="G15" s="125">
        <f t="shared" si="0"/>
        <v>91.927083333333343</v>
      </c>
      <c r="H15" s="124">
        <v>4605</v>
      </c>
      <c r="I15" s="125">
        <f t="shared" si="1"/>
        <v>94.753086419753089</v>
      </c>
      <c r="J15" s="126">
        <v>6625</v>
      </c>
      <c r="K15" s="131">
        <f t="shared" si="1"/>
        <v>90.381991814461117</v>
      </c>
    </row>
    <row r="16" spans="2:11" ht="12" customHeight="1">
      <c r="B16" s="53" t="s">
        <v>24</v>
      </c>
      <c r="C16" s="54" t="s">
        <v>34</v>
      </c>
      <c r="D16" s="124">
        <v>10990</v>
      </c>
      <c r="E16" s="125">
        <f t="shared" si="0"/>
        <v>92.742616033755283</v>
      </c>
      <c r="F16" s="126">
        <v>9849</v>
      </c>
      <c r="G16" s="125">
        <f t="shared" si="0"/>
        <v>93.002832861189802</v>
      </c>
      <c r="H16" s="124">
        <v>4430</v>
      </c>
      <c r="I16" s="125">
        <f t="shared" si="1"/>
        <v>96.199782844733988</v>
      </c>
      <c r="J16" s="126">
        <v>6180</v>
      </c>
      <c r="K16" s="131">
        <f t="shared" si="1"/>
        <v>93.283018867924525</v>
      </c>
    </row>
    <row r="17" spans="2:15" ht="12" customHeight="1">
      <c r="B17" s="55" t="s">
        <v>25</v>
      </c>
      <c r="C17" s="57" t="s">
        <v>35</v>
      </c>
      <c r="D17" s="120">
        <v>11630</v>
      </c>
      <c r="E17" s="121">
        <f t="shared" si="0"/>
        <v>105.82347588717016</v>
      </c>
      <c r="F17" s="122">
        <v>10640</v>
      </c>
      <c r="G17" s="121">
        <f t="shared" si="0"/>
        <v>108.0312722103767</v>
      </c>
      <c r="H17" s="120">
        <v>4041</v>
      </c>
      <c r="I17" s="121">
        <f t="shared" si="1"/>
        <v>91.218961625282162</v>
      </c>
      <c r="J17" s="122">
        <v>7203</v>
      </c>
      <c r="K17" s="129">
        <f t="shared" si="1"/>
        <v>116.55339805825243</v>
      </c>
    </row>
    <row r="18" spans="2:15" ht="12" customHeight="1">
      <c r="B18" s="53" t="s">
        <v>26</v>
      </c>
      <c r="C18" s="54" t="s">
        <v>36</v>
      </c>
      <c r="D18" s="124">
        <v>10830</v>
      </c>
      <c r="E18" s="125">
        <f t="shared" si="0"/>
        <v>93.12123817712812</v>
      </c>
      <c r="F18" s="126">
        <v>10050</v>
      </c>
      <c r="G18" s="125">
        <f t="shared" si="0"/>
        <v>94.454887218045116</v>
      </c>
      <c r="H18" s="124">
        <v>3777</v>
      </c>
      <c r="I18" s="125">
        <f t="shared" si="1"/>
        <v>93.466963622865634</v>
      </c>
      <c r="J18" s="126">
        <v>6993</v>
      </c>
      <c r="K18" s="131">
        <f t="shared" si="1"/>
        <v>97.084548104956269</v>
      </c>
    </row>
    <row r="19" spans="2:15" ht="12" customHeight="1">
      <c r="B19" s="53" t="s">
        <v>27</v>
      </c>
      <c r="C19" s="54" t="s">
        <v>37</v>
      </c>
      <c r="D19" s="124">
        <v>11520</v>
      </c>
      <c r="E19" s="125">
        <f t="shared" si="0"/>
        <v>106.37119113573408</v>
      </c>
      <c r="F19" s="126">
        <v>10350</v>
      </c>
      <c r="G19" s="125">
        <f t="shared" si="0"/>
        <v>102.98507462686568</v>
      </c>
      <c r="H19" s="124">
        <v>3466</v>
      </c>
      <c r="I19" s="125">
        <f t="shared" si="1"/>
        <v>91.76595181360868</v>
      </c>
      <c r="J19" s="126">
        <v>6671</v>
      </c>
      <c r="K19" s="131">
        <f t="shared" si="1"/>
        <v>95.395395395395397</v>
      </c>
    </row>
    <row r="20" spans="2:15" ht="12" customHeight="1">
      <c r="B20" s="53" t="s">
        <v>57</v>
      </c>
      <c r="C20" s="54" t="s">
        <v>58</v>
      </c>
      <c r="D20" s="124">
        <v>12670</v>
      </c>
      <c r="E20" s="125">
        <f t="shared" si="0"/>
        <v>109.98263888888889</v>
      </c>
      <c r="F20" s="126">
        <v>11820</v>
      </c>
      <c r="G20" s="125">
        <f t="shared" si="0"/>
        <v>114.20289855072463</v>
      </c>
      <c r="H20" s="124">
        <v>4172</v>
      </c>
      <c r="I20" s="125">
        <f t="shared" si="1"/>
        <v>120.36930178880554</v>
      </c>
      <c r="J20" s="126">
        <v>7673</v>
      </c>
      <c r="K20" s="131">
        <f t="shared" si="1"/>
        <v>115.02023684605007</v>
      </c>
    </row>
    <row r="21" spans="2:15" ht="12" customHeight="1">
      <c r="B21" s="53" t="s">
        <v>77</v>
      </c>
      <c r="C21" s="54" t="s">
        <v>78</v>
      </c>
      <c r="D21" s="124">
        <v>13820</v>
      </c>
      <c r="E21" s="125">
        <f t="shared" ref="E21:E26" si="2">D21/D20*100</f>
        <v>109.07655880031571</v>
      </c>
      <c r="F21" s="126">
        <v>12720</v>
      </c>
      <c r="G21" s="125">
        <f t="shared" ref="G21:G26" si="3">F21/F20*100</f>
        <v>107.61421319796953</v>
      </c>
      <c r="H21" s="124">
        <v>5202</v>
      </c>
      <c r="I21" s="125">
        <f t="shared" ref="I21:I26" si="4">H21/H20*100</f>
        <v>124.68839884947268</v>
      </c>
      <c r="J21" s="126">
        <v>8294</v>
      </c>
      <c r="K21" s="131">
        <f t="shared" si="1"/>
        <v>108.0933142186889</v>
      </c>
    </row>
    <row r="22" spans="2:15" ht="12" customHeight="1">
      <c r="B22" s="174" t="s">
        <v>86</v>
      </c>
      <c r="C22" s="175" t="s">
        <v>87</v>
      </c>
      <c r="D22" s="176">
        <v>16060</v>
      </c>
      <c r="E22" s="177">
        <f t="shared" si="2"/>
        <v>116.2083936324168</v>
      </c>
      <c r="F22" s="178">
        <v>15420</v>
      </c>
      <c r="G22" s="177">
        <f t="shared" si="3"/>
        <v>121.22641509433963</v>
      </c>
      <c r="H22" s="176">
        <v>6640</v>
      </c>
      <c r="I22" s="177">
        <f t="shared" si="4"/>
        <v>127.64321414840445</v>
      </c>
      <c r="J22" s="178">
        <v>10570</v>
      </c>
      <c r="K22" s="179">
        <f t="shared" si="1"/>
        <v>127.44152399324813</v>
      </c>
    </row>
    <row r="23" spans="2:15" ht="12" customHeight="1">
      <c r="B23" s="53" t="s">
        <v>140</v>
      </c>
      <c r="C23" s="54" t="s">
        <v>141</v>
      </c>
      <c r="D23" s="124">
        <v>17540</v>
      </c>
      <c r="E23" s="125">
        <f t="shared" si="2"/>
        <v>109.21544209215442</v>
      </c>
      <c r="F23" s="126">
        <v>17380</v>
      </c>
      <c r="G23" s="125">
        <f t="shared" si="3"/>
        <v>112.71076523994812</v>
      </c>
      <c r="H23" s="124">
        <v>6935</v>
      </c>
      <c r="I23" s="125">
        <f t="shared" si="4"/>
        <v>104.44277108433735</v>
      </c>
      <c r="J23" s="126">
        <v>11000</v>
      </c>
      <c r="K23" s="131">
        <f t="shared" ref="K23" si="5">J23/J22*100</f>
        <v>104.06811731315042</v>
      </c>
    </row>
    <row r="24" spans="2:15" ht="12" customHeight="1">
      <c r="B24" s="53" t="s">
        <v>137</v>
      </c>
      <c r="C24" s="54" t="s">
        <v>143</v>
      </c>
      <c r="D24" s="124">
        <v>17020</v>
      </c>
      <c r="E24" s="125">
        <f t="shared" si="2"/>
        <v>97.035347776510832</v>
      </c>
      <c r="F24" s="126">
        <v>16140</v>
      </c>
      <c r="G24" s="125">
        <f t="shared" si="3"/>
        <v>92.865362485615648</v>
      </c>
      <c r="H24" s="124">
        <v>6676</v>
      </c>
      <c r="I24" s="125">
        <f t="shared" si="4"/>
        <v>96.265320836337423</v>
      </c>
      <c r="J24" s="126">
        <v>9843</v>
      </c>
      <c r="K24" s="131">
        <f t="shared" ref="K24" si="6">J24/J23*100</f>
        <v>89.481818181818184</v>
      </c>
    </row>
    <row r="25" spans="2:15" ht="12" customHeight="1">
      <c r="B25" s="53" t="s">
        <v>149</v>
      </c>
      <c r="C25" s="54" t="s">
        <v>150</v>
      </c>
      <c r="D25" s="124">
        <v>17150</v>
      </c>
      <c r="E25" s="125">
        <f t="shared" si="2"/>
        <v>100.76380728554642</v>
      </c>
      <c r="F25" s="126">
        <v>16120</v>
      </c>
      <c r="G25" s="125">
        <f t="shared" si="3"/>
        <v>99.876084262701355</v>
      </c>
      <c r="H25" s="124">
        <v>6926</v>
      </c>
      <c r="I25" s="125">
        <f t="shared" si="4"/>
        <v>103.74475733972439</v>
      </c>
      <c r="J25" s="126">
        <v>9927</v>
      </c>
      <c r="K25" s="131">
        <f t="shared" ref="K25" si="7">J25/J24*100</f>
        <v>100.85339835416032</v>
      </c>
    </row>
    <row r="26" spans="2:15" ht="12" customHeight="1">
      <c r="B26" s="53" t="s">
        <v>153</v>
      </c>
      <c r="C26" s="54" t="s">
        <v>154</v>
      </c>
      <c r="D26" s="124">
        <v>16960</v>
      </c>
      <c r="E26" s="125">
        <f t="shared" si="2"/>
        <v>98.89212827988338</v>
      </c>
      <c r="F26" s="126">
        <v>16090</v>
      </c>
      <c r="G26" s="125">
        <f t="shared" si="3"/>
        <v>99.813895781637711</v>
      </c>
      <c r="H26" s="124">
        <v>7060</v>
      </c>
      <c r="I26" s="125">
        <f t="shared" si="4"/>
        <v>101.93473866589662</v>
      </c>
      <c r="J26" s="126">
        <v>10710</v>
      </c>
      <c r="K26" s="131">
        <f t="shared" ref="K26" si="8">J26/J25*100</f>
        <v>107.88757932910245</v>
      </c>
    </row>
    <row r="27" spans="2:15" ht="12" customHeight="1">
      <c r="B27" s="53" t="s">
        <v>156</v>
      </c>
      <c r="C27" s="54" t="s">
        <v>157</v>
      </c>
      <c r="D27" s="124">
        <v>15240</v>
      </c>
      <c r="E27" s="125">
        <f t="shared" ref="E27" si="9">D27/D26*100</f>
        <v>89.858490566037744</v>
      </c>
      <c r="F27" s="126">
        <v>14600</v>
      </c>
      <c r="G27" s="125">
        <f t="shared" ref="G27" si="10">F27/F26*100</f>
        <v>90.739589807333743</v>
      </c>
      <c r="H27" s="124">
        <v>6657</v>
      </c>
      <c r="I27" s="125">
        <f t="shared" ref="I27" si="11">H27/H26*100</f>
        <v>94.291784702549577</v>
      </c>
      <c r="J27" s="126">
        <v>9668</v>
      </c>
      <c r="K27" s="131">
        <f t="shared" ref="K27" si="12">J27/J26*100</f>
        <v>90.270774976657336</v>
      </c>
    </row>
    <row r="28" spans="2:15" ht="12" customHeight="1">
      <c r="B28" s="240" t="s">
        <v>159</v>
      </c>
      <c r="C28" s="56" t="s">
        <v>160</v>
      </c>
      <c r="D28" s="241">
        <v>17280</v>
      </c>
      <c r="E28" s="242">
        <f t="shared" ref="E28" si="13">D28/D27*100</f>
        <v>113.38582677165354</v>
      </c>
      <c r="F28" s="243">
        <v>16580</v>
      </c>
      <c r="G28" s="242">
        <f t="shared" ref="G28" si="14">F28/F27*100</f>
        <v>113.56164383561645</v>
      </c>
      <c r="H28" s="241">
        <v>6908</v>
      </c>
      <c r="I28" s="242">
        <f t="shared" ref="I28" si="15">H28/H27*100</f>
        <v>103.77046717740723</v>
      </c>
      <c r="J28" s="243">
        <v>10520</v>
      </c>
      <c r="K28" s="244">
        <f t="shared" ref="K28" si="16">J28/J27*100</f>
        <v>108.81257757550682</v>
      </c>
    </row>
    <row r="29" spans="2:15" ht="12" customHeight="1">
      <c r="B29" s="53" t="s">
        <v>163</v>
      </c>
      <c r="C29" s="54" t="s">
        <v>164</v>
      </c>
      <c r="D29" s="257">
        <v>16390</v>
      </c>
      <c r="E29" s="258">
        <f t="shared" ref="E29" si="17">D29/D28*100</f>
        <v>94.849537037037038</v>
      </c>
      <c r="F29" s="259">
        <v>16080</v>
      </c>
      <c r="G29" s="258">
        <f t="shared" ref="G29" si="18">F29/F28*100</f>
        <v>96.984318455971049</v>
      </c>
      <c r="H29" s="257">
        <v>7144</v>
      </c>
      <c r="I29" s="258">
        <f t="shared" ref="I29" si="19">H29/H28*100</f>
        <v>103.41632889403589</v>
      </c>
      <c r="J29" s="259">
        <v>10250</v>
      </c>
      <c r="K29" s="260">
        <f t="shared" ref="K29" si="20">J29/J28*100</f>
        <v>97.433460076045634</v>
      </c>
    </row>
    <row r="30" spans="2:15" ht="12" customHeight="1">
      <c r="B30" s="234" t="s">
        <v>168</v>
      </c>
      <c r="C30" s="235" t="s">
        <v>169</v>
      </c>
      <c r="D30" s="236">
        <v>15980</v>
      </c>
      <c r="E30" s="237">
        <f t="shared" ref="E30" si="21">D30/D29*100</f>
        <v>97.49847467968273</v>
      </c>
      <c r="F30" s="238">
        <v>15050</v>
      </c>
      <c r="G30" s="237">
        <f t="shared" ref="G30" si="22">F30/F29*100</f>
        <v>93.594527363184071</v>
      </c>
      <c r="H30" s="236">
        <v>6994</v>
      </c>
      <c r="I30" s="237">
        <f t="shared" ref="I30" si="23">H30/H29*100</f>
        <v>97.900335946248589</v>
      </c>
      <c r="J30" s="238">
        <v>9972</v>
      </c>
      <c r="K30" s="239">
        <f t="shared" ref="K30" si="24">J30/J29*100</f>
        <v>97.287804878048775</v>
      </c>
    </row>
    <row r="31" spans="2:15" ht="12" customHeight="1">
      <c r="B31" s="169" t="s">
        <v>54</v>
      </c>
      <c r="C31" s="9"/>
      <c r="D31" s="10"/>
      <c r="E31" s="10"/>
      <c r="F31" s="10"/>
      <c r="G31" s="10"/>
      <c r="I31" s="10"/>
      <c r="J31" s="10"/>
      <c r="K31" s="10"/>
    </row>
    <row r="32" spans="2:15" ht="12" customHeight="1">
      <c r="B32" s="169" t="s">
        <v>102</v>
      </c>
      <c r="C32" s="9"/>
      <c r="D32" s="10"/>
      <c r="E32" s="119"/>
      <c r="F32" s="159"/>
      <c r="G32" s="119"/>
      <c r="H32" s="10"/>
      <c r="I32" s="7"/>
      <c r="M32" s="10"/>
      <c r="N32" s="10"/>
      <c r="O32" s="10"/>
    </row>
    <row r="33" spans="2:15" ht="12" customHeight="1">
      <c r="B33" s="169" t="s">
        <v>103</v>
      </c>
      <c r="C33" s="9"/>
      <c r="D33" s="10"/>
      <c r="E33" s="119"/>
      <c r="F33" s="159"/>
      <c r="G33" s="9"/>
      <c r="H33" s="10"/>
      <c r="I33" s="7"/>
      <c r="L33" s="10"/>
      <c r="M33" s="10"/>
      <c r="N33" s="10"/>
      <c r="O33" s="10"/>
    </row>
    <row r="34" spans="2:15" ht="12" customHeight="1">
      <c r="B34" s="170" t="s">
        <v>104</v>
      </c>
      <c r="C34" s="9"/>
      <c r="D34" s="10"/>
      <c r="E34" s="119"/>
      <c r="F34" s="159"/>
      <c r="G34" s="119"/>
      <c r="H34" s="10"/>
      <c r="I34" s="7"/>
      <c r="L34" s="10"/>
      <c r="M34" s="10"/>
      <c r="N34" s="10"/>
      <c r="O34" s="10"/>
    </row>
    <row r="35" spans="2:15" ht="12" customHeight="1">
      <c r="B35" s="169" t="s">
        <v>120</v>
      </c>
      <c r="C35" s="12"/>
      <c r="D35" s="12"/>
      <c r="E35" s="119"/>
      <c r="F35" s="159"/>
      <c r="G35" s="119"/>
      <c r="H35" s="10"/>
      <c r="I35" s="7"/>
      <c r="L35" s="10"/>
      <c r="M35" s="10"/>
      <c r="N35" s="10"/>
      <c r="O35" s="10"/>
    </row>
    <row r="36" spans="2:15" ht="12" customHeight="1">
      <c r="B36" s="169" t="s">
        <v>122</v>
      </c>
      <c r="C36" s="12"/>
      <c r="D36" s="12"/>
      <c r="E36" s="167"/>
      <c r="F36" s="159"/>
      <c r="G36" s="119"/>
      <c r="H36" s="10"/>
      <c r="I36" s="7"/>
      <c r="L36" s="10"/>
      <c r="M36" s="10"/>
      <c r="N36" s="10"/>
      <c r="O36" s="16"/>
    </row>
    <row r="37" spans="2:15" ht="12" customHeight="1">
      <c r="B37" s="169" t="s">
        <v>116</v>
      </c>
      <c r="C37" s="12"/>
      <c r="D37" s="12"/>
      <c r="E37" s="119"/>
      <c r="F37" s="12"/>
      <c r="G37" s="119"/>
      <c r="H37" s="12"/>
      <c r="I37" s="119"/>
      <c r="J37" s="12"/>
      <c r="K37" s="119"/>
      <c r="L37" s="12"/>
      <c r="M37" s="12"/>
      <c r="N37" s="12"/>
      <c r="O37" s="12"/>
    </row>
    <row r="38" spans="2:15" ht="12" customHeight="1">
      <c r="B38" s="169" t="s">
        <v>117</v>
      </c>
      <c r="C38" s="12"/>
      <c r="D38" s="12"/>
      <c r="E38" s="119"/>
      <c r="F38" s="12"/>
      <c r="G38" s="119"/>
      <c r="H38" s="12"/>
      <c r="I38" s="119"/>
      <c r="J38" s="12"/>
      <c r="L38" s="12"/>
      <c r="M38" s="12"/>
      <c r="N38" s="12"/>
      <c r="O38" s="12"/>
    </row>
    <row r="39" spans="2:15" ht="12" customHeight="1">
      <c r="B39" s="169" t="s">
        <v>165</v>
      </c>
      <c r="C39" s="12"/>
      <c r="D39" s="12"/>
      <c r="E39" s="119"/>
      <c r="F39" s="12"/>
      <c r="G39" s="119"/>
      <c r="H39" s="12"/>
      <c r="I39" s="119"/>
      <c r="J39" s="12"/>
      <c r="L39" s="12"/>
      <c r="M39" s="12"/>
      <c r="N39" s="12"/>
      <c r="O39" s="12"/>
    </row>
    <row r="40" spans="2:15" ht="12" customHeight="1">
      <c r="B40" s="170" t="s">
        <v>97</v>
      </c>
      <c r="E40" s="119"/>
      <c r="F40" s="12"/>
      <c r="G40" s="119"/>
      <c r="H40" s="12"/>
      <c r="I40" s="119"/>
      <c r="J40" s="12"/>
      <c r="K40" s="16" t="str">
        <f>子畜_年!U36</f>
        <v>毎年1回更新、最終更新日2024/1/31</v>
      </c>
      <c r="L40" s="12"/>
      <c r="M40" s="12"/>
      <c r="N40" s="12"/>
      <c r="O40" s="12"/>
    </row>
    <row r="41" spans="2:15" ht="12" customHeight="1">
      <c r="E41" s="119"/>
      <c r="F41" s="12"/>
      <c r="G41" s="119"/>
      <c r="H41" s="12"/>
      <c r="I41" s="119"/>
      <c r="J41" s="12"/>
      <c r="K41" s="119"/>
      <c r="L41" s="12"/>
      <c r="M41" s="12"/>
      <c r="N41" s="12"/>
      <c r="O41" s="12"/>
    </row>
    <row r="42" spans="2:15" ht="12" customHeight="1">
      <c r="E42" s="119"/>
      <c r="F42" s="12"/>
      <c r="G42" s="119"/>
      <c r="H42" s="12"/>
      <c r="I42" s="119"/>
      <c r="J42" s="12"/>
      <c r="K42" s="119"/>
      <c r="L42" s="12"/>
      <c r="M42" s="12"/>
      <c r="N42" s="12"/>
      <c r="O42" s="12"/>
    </row>
    <row r="43" spans="2:15" ht="12" customHeight="1">
      <c r="B43" s="12"/>
      <c r="C43" s="12"/>
      <c r="D43" s="12"/>
      <c r="E43" s="12"/>
      <c r="F43" s="12"/>
      <c r="G43" s="12"/>
      <c r="I43" s="8"/>
      <c r="J43" s="7"/>
    </row>
    <row r="44" spans="2:15" ht="12" customHeight="1">
      <c r="I44" s="8"/>
      <c r="J44" s="7"/>
    </row>
    <row r="45" spans="2:15" ht="12" customHeight="1">
      <c r="H45" s="17"/>
      <c r="I45" s="5"/>
      <c r="J45" s="7"/>
    </row>
    <row r="46" spans="2:15" ht="12" customHeight="1">
      <c r="H46" s="17"/>
    </row>
    <row r="47" spans="2:15" ht="12" customHeight="1">
      <c r="H47" s="18"/>
    </row>
    <row r="48" spans="2:15" ht="12" customHeight="1">
      <c r="H48" s="19"/>
    </row>
  </sheetData>
  <mergeCells count="9">
    <mergeCell ref="D8:E8"/>
    <mergeCell ref="F8:G8"/>
    <mergeCell ref="H8:I8"/>
    <mergeCell ref="J8:K8"/>
    <mergeCell ref="B5:C9"/>
    <mergeCell ref="D5:E7"/>
    <mergeCell ref="F5:G7"/>
    <mergeCell ref="H5:I7"/>
    <mergeCell ref="J5:K7"/>
  </mergeCells>
  <phoneticPr fontId="4"/>
  <pageMargins left="0.59055118110236227" right="0" top="0.59055118110236227" bottom="0" header="0.51181102362204722" footer="0.51181102362204722"/>
  <pageSetup paperSize="9" scale="12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showGridLines="0" zoomScaleNormal="100" zoomScaleSheetLayoutView="100" workbookViewId="0">
      <pane xSplit="3" ySplit="9" topLeftCell="D245" activePane="bottomRight" state="frozen"/>
      <selection activeCell="B21" sqref="B21:B22"/>
      <selection pane="topRight" activeCell="B21" sqref="B21:B22"/>
      <selection pane="bottomLeft" activeCell="B21" sqref="B21:B22"/>
      <selection pane="bottomRight" activeCell="J262" sqref="J262:J264"/>
    </sheetView>
  </sheetViews>
  <sheetFormatPr defaultColWidth="9" defaultRowHeight="12"/>
  <cols>
    <col min="1" max="1" width="5.625" style="1" customWidth="1"/>
    <col min="2" max="3" width="7.625" style="1" customWidth="1"/>
    <col min="4" max="4" width="8" style="1" customWidth="1"/>
    <col min="5" max="5" width="10.625" style="1" customWidth="1"/>
    <col min="6" max="6" width="8" style="1" customWidth="1"/>
    <col min="7" max="7" width="10.625" style="1" customWidth="1"/>
    <col min="8" max="8" width="8" style="1" customWidth="1"/>
    <col min="9" max="9" width="10.625" style="1" customWidth="1"/>
    <col min="10" max="10" width="8" style="1" customWidth="1"/>
    <col min="11" max="11" width="10.625" style="1" customWidth="1"/>
    <col min="12" max="16384" width="9" style="1"/>
  </cols>
  <sheetData>
    <row r="1" spans="2:11" ht="12" customHeight="1"/>
    <row r="2" spans="2:11" ht="15" customHeight="1">
      <c r="B2" s="2" t="s">
        <v>112</v>
      </c>
      <c r="C2" s="2"/>
    </row>
    <row r="3" spans="2:11" ht="12" customHeight="1">
      <c r="B3" s="2"/>
      <c r="C3" s="2"/>
    </row>
    <row r="4" spans="2:11" ht="12" customHeight="1">
      <c r="B4" s="3"/>
      <c r="C4" s="3"/>
      <c r="E4" s="4"/>
      <c r="G4" s="4"/>
      <c r="I4" s="13"/>
      <c r="K4" s="4"/>
    </row>
    <row r="5" spans="2:11" ht="12" customHeight="1">
      <c r="B5" s="281" t="s">
        <v>51</v>
      </c>
      <c r="C5" s="282"/>
      <c r="D5" s="291" t="s">
        <v>148</v>
      </c>
      <c r="E5" s="265"/>
      <c r="F5" s="264" t="s">
        <v>131</v>
      </c>
      <c r="G5" s="265"/>
      <c r="H5" s="264" t="s">
        <v>132</v>
      </c>
      <c r="I5" s="265"/>
      <c r="J5" s="264" t="s">
        <v>133</v>
      </c>
      <c r="K5" s="278"/>
    </row>
    <row r="6" spans="2:11" ht="12" customHeight="1">
      <c r="B6" s="283"/>
      <c r="C6" s="284"/>
      <c r="D6" s="269"/>
      <c r="E6" s="266"/>
      <c r="F6" s="266"/>
      <c r="G6" s="266"/>
      <c r="H6" s="266"/>
      <c r="I6" s="266"/>
      <c r="J6" s="266"/>
      <c r="K6" s="279"/>
    </row>
    <row r="7" spans="2:11" ht="12" customHeight="1">
      <c r="B7" s="283"/>
      <c r="C7" s="284"/>
      <c r="D7" s="270"/>
      <c r="E7" s="267"/>
      <c r="F7" s="267"/>
      <c r="G7" s="267"/>
      <c r="H7" s="267"/>
      <c r="I7" s="267"/>
      <c r="J7" s="267"/>
      <c r="K7" s="280"/>
    </row>
    <row r="8" spans="2:11" ht="12" customHeight="1">
      <c r="B8" s="283"/>
      <c r="C8" s="284"/>
      <c r="D8" s="274" t="s">
        <v>94</v>
      </c>
      <c r="E8" s="275"/>
      <c r="F8" s="274" t="s">
        <v>94</v>
      </c>
      <c r="G8" s="275"/>
      <c r="H8" s="274" t="s">
        <v>94</v>
      </c>
      <c r="I8" s="275"/>
      <c r="J8" s="276" t="s">
        <v>94</v>
      </c>
      <c r="K8" s="292"/>
    </row>
    <row r="9" spans="2:11" ht="12" customHeight="1">
      <c r="B9" s="285"/>
      <c r="C9" s="286"/>
      <c r="D9" s="40"/>
      <c r="E9" s="24" t="s">
        <v>56</v>
      </c>
      <c r="F9" s="39"/>
      <c r="G9" s="24" t="s">
        <v>56</v>
      </c>
      <c r="H9" s="61"/>
      <c r="I9" s="24" t="s">
        <v>56</v>
      </c>
      <c r="J9" s="61"/>
      <c r="K9" s="34" t="s">
        <v>56</v>
      </c>
    </row>
    <row r="10" spans="2:11" ht="12" hidden="1" customHeight="1">
      <c r="B10" s="42" t="s">
        <v>1</v>
      </c>
      <c r="C10" s="141" t="s">
        <v>38</v>
      </c>
      <c r="D10" s="148">
        <v>10630</v>
      </c>
      <c r="E10" s="96" t="s">
        <v>28</v>
      </c>
      <c r="F10" s="74">
        <v>9341</v>
      </c>
      <c r="G10" s="96" t="s">
        <v>28</v>
      </c>
      <c r="H10" s="97">
        <v>3564</v>
      </c>
      <c r="I10" s="96" t="s">
        <v>28</v>
      </c>
      <c r="J10" s="74">
        <v>6506</v>
      </c>
      <c r="K10" s="101" t="s">
        <v>28</v>
      </c>
    </row>
    <row r="11" spans="2:11" ht="12" hidden="1" customHeight="1">
      <c r="B11" s="43">
        <v>2</v>
      </c>
      <c r="C11" s="142" t="s">
        <v>9</v>
      </c>
      <c r="D11" s="149">
        <v>11000</v>
      </c>
      <c r="E11" s="102" t="s">
        <v>28</v>
      </c>
      <c r="F11" s="74">
        <v>9646</v>
      </c>
      <c r="G11" s="102" t="s">
        <v>28</v>
      </c>
      <c r="H11" s="77">
        <v>3596</v>
      </c>
      <c r="I11" s="102" t="s">
        <v>28</v>
      </c>
      <c r="J11" s="74">
        <v>6942</v>
      </c>
      <c r="K11" s="104" t="s">
        <v>28</v>
      </c>
    </row>
    <row r="12" spans="2:11" ht="12" hidden="1" customHeight="1">
      <c r="B12" s="43">
        <v>3</v>
      </c>
      <c r="C12" s="142" t="s">
        <v>10</v>
      </c>
      <c r="D12" s="149">
        <v>10820</v>
      </c>
      <c r="E12" s="102" t="s">
        <v>28</v>
      </c>
      <c r="F12" s="74">
        <v>9659</v>
      </c>
      <c r="G12" s="102" t="s">
        <v>28</v>
      </c>
      <c r="H12" s="77">
        <v>3406</v>
      </c>
      <c r="I12" s="102" t="s">
        <v>28</v>
      </c>
      <c r="J12" s="74">
        <v>6539</v>
      </c>
      <c r="K12" s="104" t="s">
        <v>28</v>
      </c>
    </row>
    <row r="13" spans="2:11" ht="12" hidden="1" customHeight="1">
      <c r="B13" s="42" t="s">
        <v>5</v>
      </c>
      <c r="C13" s="142" t="s">
        <v>11</v>
      </c>
      <c r="D13" s="149">
        <v>11160</v>
      </c>
      <c r="E13" s="102" t="s">
        <v>28</v>
      </c>
      <c r="F13" s="74">
        <v>9563</v>
      </c>
      <c r="G13" s="102" t="s">
        <v>28</v>
      </c>
      <c r="H13" s="77">
        <v>3389</v>
      </c>
      <c r="I13" s="102" t="s">
        <v>28</v>
      </c>
      <c r="J13" s="74">
        <v>6787</v>
      </c>
      <c r="K13" s="104" t="s">
        <v>28</v>
      </c>
    </row>
    <row r="14" spans="2:11" ht="12" hidden="1" customHeight="1">
      <c r="B14" s="43">
        <v>5</v>
      </c>
      <c r="C14" s="142" t="s">
        <v>16</v>
      </c>
      <c r="D14" s="149">
        <v>10800</v>
      </c>
      <c r="E14" s="102" t="s">
        <v>28</v>
      </c>
      <c r="F14" s="74">
        <v>9580</v>
      </c>
      <c r="G14" s="102" t="s">
        <v>28</v>
      </c>
      <c r="H14" s="77">
        <v>3299</v>
      </c>
      <c r="I14" s="102" t="s">
        <v>28</v>
      </c>
      <c r="J14" s="74">
        <v>6590</v>
      </c>
      <c r="K14" s="104" t="s">
        <v>28</v>
      </c>
    </row>
    <row r="15" spans="2:11" ht="12" hidden="1" customHeight="1">
      <c r="B15" s="43">
        <v>6</v>
      </c>
      <c r="C15" s="142" t="s">
        <v>17</v>
      </c>
      <c r="D15" s="149">
        <v>11070</v>
      </c>
      <c r="E15" s="102" t="s">
        <v>28</v>
      </c>
      <c r="F15" s="74">
        <v>9682</v>
      </c>
      <c r="G15" s="102" t="s">
        <v>28</v>
      </c>
      <c r="H15" s="77">
        <v>3305</v>
      </c>
      <c r="I15" s="102" t="s">
        <v>28</v>
      </c>
      <c r="J15" s="74">
        <v>6573</v>
      </c>
      <c r="K15" s="104" t="s">
        <v>28</v>
      </c>
    </row>
    <row r="16" spans="2:11" ht="12" hidden="1" customHeight="1">
      <c r="B16" s="43">
        <v>7</v>
      </c>
      <c r="C16" s="142" t="s">
        <v>18</v>
      </c>
      <c r="D16" s="149">
        <v>11460</v>
      </c>
      <c r="E16" s="102" t="s">
        <v>28</v>
      </c>
      <c r="F16" s="74">
        <v>9874</v>
      </c>
      <c r="G16" s="102" t="s">
        <v>28</v>
      </c>
      <c r="H16" s="77">
        <v>3352</v>
      </c>
      <c r="I16" s="102" t="s">
        <v>28</v>
      </c>
      <c r="J16" s="74">
        <v>6864</v>
      </c>
      <c r="K16" s="104" t="s">
        <v>28</v>
      </c>
    </row>
    <row r="17" spans="2:11" ht="12" hidden="1" customHeight="1">
      <c r="B17" s="43">
        <v>8</v>
      </c>
      <c r="C17" s="142" t="s">
        <v>15</v>
      </c>
      <c r="D17" s="149">
        <v>11610</v>
      </c>
      <c r="E17" s="102" t="s">
        <v>28</v>
      </c>
      <c r="F17" s="74">
        <v>9909</v>
      </c>
      <c r="G17" s="102" t="s">
        <v>28</v>
      </c>
      <c r="H17" s="77">
        <v>3380</v>
      </c>
      <c r="I17" s="102" t="s">
        <v>28</v>
      </c>
      <c r="J17" s="74">
        <v>6687</v>
      </c>
      <c r="K17" s="104" t="s">
        <v>28</v>
      </c>
    </row>
    <row r="18" spans="2:11" ht="12" hidden="1" customHeight="1">
      <c r="B18" s="43">
        <v>9</v>
      </c>
      <c r="C18" s="142" t="s">
        <v>19</v>
      </c>
      <c r="D18" s="149">
        <v>11180</v>
      </c>
      <c r="E18" s="102" t="s">
        <v>28</v>
      </c>
      <c r="F18" s="74">
        <v>9902</v>
      </c>
      <c r="G18" s="102" t="s">
        <v>28</v>
      </c>
      <c r="H18" s="77">
        <v>3449</v>
      </c>
      <c r="I18" s="102" t="s">
        <v>28</v>
      </c>
      <c r="J18" s="74">
        <v>6939</v>
      </c>
      <c r="K18" s="104" t="s">
        <v>28</v>
      </c>
    </row>
    <row r="19" spans="2:11" ht="12" hidden="1" customHeight="1">
      <c r="B19" s="43">
        <v>10</v>
      </c>
      <c r="C19" s="142" t="s">
        <v>20</v>
      </c>
      <c r="D19" s="149">
        <v>11330</v>
      </c>
      <c r="E19" s="102" t="s">
        <v>28</v>
      </c>
      <c r="F19" s="74">
        <v>10270</v>
      </c>
      <c r="G19" s="102" t="s">
        <v>28</v>
      </c>
      <c r="H19" s="77">
        <v>3641</v>
      </c>
      <c r="I19" s="102" t="s">
        <v>28</v>
      </c>
      <c r="J19" s="74">
        <v>7201</v>
      </c>
      <c r="K19" s="104" t="s">
        <v>28</v>
      </c>
    </row>
    <row r="20" spans="2:11" ht="12" hidden="1" customHeight="1">
      <c r="B20" s="43">
        <v>11</v>
      </c>
      <c r="C20" s="142" t="s">
        <v>21</v>
      </c>
      <c r="D20" s="149">
        <v>11740</v>
      </c>
      <c r="E20" s="102" t="s">
        <v>28</v>
      </c>
      <c r="F20" s="74">
        <v>9980</v>
      </c>
      <c r="G20" s="102" t="s">
        <v>28</v>
      </c>
      <c r="H20" s="77">
        <v>3738</v>
      </c>
      <c r="I20" s="102" t="s">
        <v>28</v>
      </c>
      <c r="J20" s="74">
        <v>6994</v>
      </c>
      <c r="K20" s="104" t="s">
        <v>28</v>
      </c>
    </row>
    <row r="21" spans="2:11" ht="12" hidden="1" customHeight="1">
      <c r="B21" s="44">
        <v>12</v>
      </c>
      <c r="C21" s="143" t="s">
        <v>22</v>
      </c>
      <c r="D21" s="150">
        <v>11930</v>
      </c>
      <c r="E21" s="106" t="s">
        <v>28</v>
      </c>
      <c r="F21" s="105">
        <v>10540</v>
      </c>
      <c r="G21" s="106" t="s">
        <v>28</v>
      </c>
      <c r="H21" s="79">
        <v>3768</v>
      </c>
      <c r="I21" s="106" t="s">
        <v>28</v>
      </c>
      <c r="J21" s="105">
        <v>6859</v>
      </c>
      <c r="K21" s="109" t="s">
        <v>28</v>
      </c>
    </row>
    <row r="22" spans="2:11" ht="12" hidden="1" customHeight="1">
      <c r="B22" s="42" t="s">
        <v>2</v>
      </c>
      <c r="C22" s="141" t="s">
        <v>39</v>
      </c>
      <c r="D22" s="149">
        <v>12090</v>
      </c>
      <c r="E22" s="71">
        <f t="shared" ref="E22:E85" si="0">D22/D10*100</f>
        <v>113.73471307619944</v>
      </c>
      <c r="F22" s="74">
        <v>10510</v>
      </c>
      <c r="G22" s="71">
        <f t="shared" ref="G22:G85" si="1">F22/F10*100</f>
        <v>112.51472005138636</v>
      </c>
      <c r="H22" s="77">
        <v>4702</v>
      </c>
      <c r="I22" s="71">
        <f t="shared" ref="I22:I85" si="2">H22/H10*100</f>
        <v>131.93041526374861</v>
      </c>
      <c r="J22" s="74">
        <v>7328</v>
      </c>
      <c r="K22" s="82">
        <f>J22/J10*100</f>
        <v>112.63449123885646</v>
      </c>
    </row>
    <row r="23" spans="2:11" ht="12" hidden="1" customHeight="1">
      <c r="B23" s="43">
        <v>2</v>
      </c>
      <c r="C23" s="142" t="s">
        <v>9</v>
      </c>
      <c r="D23" s="149">
        <v>11670</v>
      </c>
      <c r="E23" s="71">
        <f t="shared" si="0"/>
        <v>106.09090909090908</v>
      </c>
      <c r="F23" s="74">
        <v>10070</v>
      </c>
      <c r="G23" s="71">
        <f t="shared" si="1"/>
        <v>104.39560439560441</v>
      </c>
      <c r="H23" s="77">
        <v>4724</v>
      </c>
      <c r="I23" s="71">
        <f t="shared" si="2"/>
        <v>131.36818687430477</v>
      </c>
      <c r="J23" s="74">
        <v>6952</v>
      </c>
      <c r="K23" s="82">
        <f t="shared" ref="K23:K86" si="3">J23/J11*100</f>
        <v>100.14405070584846</v>
      </c>
    </row>
    <row r="24" spans="2:11" ht="12" hidden="1" customHeight="1">
      <c r="B24" s="43">
        <v>3</v>
      </c>
      <c r="C24" s="142" t="s">
        <v>10</v>
      </c>
      <c r="D24" s="149">
        <v>11600</v>
      </c>
      <c r="E24" s="71">
        <f t="shared" si="0"/>
        <v>107.20887245841035</v>
      </c>
      <c r="F24" s="74">
        <v>10270</v>
      </c>
      <c r="G24" s="71">
        <f t="shared" si="1"/>
        <v>106.3257065948856</v>
      </c>
      <c r="H24" s="77">
        <v>4692</v>
      </c>
      <c r="I24" s="71">
        <f t="shared" si="2"/>
        <v>137.75689958896066</v>
      </c>
      <c r="J24" s="74">
        <v>6979</v>
      </c>
      <c r="K24" s="82">
        <f t="shared" si="3"/>
        <v>106.72885762348983</v>
      </c>
    </row>
    <row r="25" spans="2:11" ht="12" hidden="1" customHeight="1">
      <c r="B25" s="42" t="s">
        <v>5</v>
      </c>
      <c r="C25" s="142" t="s">
        <v>11</v>
      </c>
      <c r="D25" s="149">
        <v>12270</v>
      </c>
      <c r="E25" s="71">
        <f t="shared" si="0"/>
        <v>109.94623655913978</v>
      </c>
      <c r="F25" s="74">
        <v>10540</v>
      </c>
      <c r="G25" s="71">
        <f t="shared" si="1"/>
        <v>110.21645927010353</v>
      </c>
      <c r="H25" s="77">
        <v>4962</v>
      </c>
      <c r="I25" s="71">
        <f t="shared" si="2"/>
        <v>146.41487164355266</v>
      </c>
      <c r="J25" s="74">
        <v>7479</v>
      </c>
      <c r="K25" s="82">
        <f t="shared" si="3"/>
        <v>110.19596287019301</v>
      </c>
    </row>
    <row r="26" spans="2:11" ht="12" hidden="1" customHeight="1">
      <c r="B26" s="43">
        <v>5</v>
      </c>
      <c r="C26" s="142" t="s">
        <v>16</v>
      </c>
      <c r="D26" s="149">
        <v>12180</v>
      </c>
      <c r="E26" s="71">
        <f t="shared" si="0"/>
        <v>112.77777777777777</v>
      </c>
      <c r="F26" s="74">
        <v>10570</v>
      </c>
      <c r="G26" s="71">
        <f t="shared" si="1"/>
        <v>110.33402922755742</v>
      </c>
      <c r="H26" s="77">
        <v>5205</v>
      </c>
      <c r="I26" s="71">
        <f t="shared" si="2"/>
        <v>157.77508335859352</v>
      </c>
      <c r="J26" s="74">
        <v>7505</v>
      </c>
      <c r="K26" s="82">
        <f t="shared" si="3"/>
        <v>113.88467374810318</v>
      </c>
    </row>
    <row r="27" spans="2:11" ht="12" hidden="1" customHeight="1">
      <c r="B27" s="43">
        <v>6</v>
      </c>
      <c r="C27" s="142" t="s">
        <v>17</v>
      </c>
      <c r="D27" s="149">
        <v>11980</v>
      </c>
      <c r="E27" s="71">
        <f t="shared" si="0"/>
        <v>108.22041553748872</v>
      </c>
      <c r="F27" s="74">
        <v>10500</v>
      </c>
      <c r="G27" s="71">
        <f t="shared" si="1"/>
        <v>108.44866763065481</v>
      </c>
      <c r="H27" s="77">
        <v>4979</v>
      </c>
      <c r="I27" s="71">
        <f t="shared" si="2"/>
        <v>150.65052950075645</v>
      </c>
      <c r="J27" s="74">
        <v>7438</v>
      </c>
      <c r="K27" s="82">
        <f t="shared" si="3"/>
        <v>113.15989654647802</v>
      </c>
    </row>
    <row r="28" spans="2:11" ht="12" hidden="1" customHeight="1">
      <c r="B28" s="43">
        <v>7</v>
      </c>
      <c r="C28" s="142" t="s">
        <v>18</v>
      </c>
      <c r="D28" s="149">
        <v>12310</v>
      </c>
      <c r="E28" s="71">
        <f t="shared" si="0"/>
        <v>107.4171029668412</v>
      </c>
      <c r="F28" s="74">
        <v>10590</v>
      </c>
      <c r="G28" s="71">
        <f t="shared" si="1"/>
        <v>107.25136722706097</v>
      </c>
      <c r="H28" s="77">
        <v>4866</v>
      </c>
      <c r="I28" s="71">
        <f t="shared" si="2"/>
        <v>145.1670644391408</v>
      </c>
      <c r="J28" s="74">
        <v>7636</v>
      </c>
      <c r="K28" s="82">
        <f t="shared" si="3"/>
        <v>111.24708624708626</v>
      </c>
    </row>
    <row r="29" spans="2:11" ht="12" hidden="1" customHeight="1">
      <c r="B29" s="43">
        <v>8</v>
      </c>
      <c r="C29" s="142" t="s">
        <v>15</v>
      </c>
      <c r="D29" s="149">
        <v>12900</v>
      </c>
      <c r="E29" s="71">
        <f t="shared" si="0"/>
        <v>111.11111111111111</v>
      </c>
      <c r="F29" s="74">
        <v>10600</v>
      </c>
      <c r="G29" s="71">
        <f t="shared" si="1"/>
        <v>106.97345847209607</v>
      </c>
      <c r="H29" s="77">
        <v>4708</v>
      </c>
      <c r="I29" s="71">
        <f t="shared" si="2"/>
        <v>139.28994082840237</v>
      </c>
      <c r="J29" s="74">
        <v>7719</v>
      </c>
      <c r="K29" s="82">
        <f t="shared" si="3"/>
        <v>115.43292956482728</v>
      </c>
    </row>
    <row r="30" spans="2:11" ht="12" hidden="1" customHeight="1">
      <c r="B30" s="43">
        <v>9</v>
      </c>
      <c r="C30" s="142" t="s">
        <v>19</v>
      </c>
      <c r="D30" s="149">
        <v>12470</v>
      </c>
      <c r="E30" s="71">
        <f t="shared" si="0"/>
        <v>111.53846153846155</v>
      </c>
      <c r="F30" s="74">
        <v>10610</v>
      </c>
      <c r="G30" s="71">
        <f t="shared" si="1"/>
        <v>107.15007069278934</v>
      </c>
      <c r="H30" s="77">
        <v>4647</v>
      </c>
      <c r="I30" s="71">
        <f t="shared" si="2"/>
        <v>134.73470571180053</v>
      </c>
      <c r="J30" s="74">
        <v>7765</v>
      </c>
      <c r="K30" s="82">
        <f t="shared" si="3"/>
        <v>111.90373252630062</v>
      </c>
    </row>
    <row r="31" spans="2:11" ht="12" hidden="1" customHeight="1">
      <c r="B31" s="43">
        <v>10</v>
      </c>
      <c r="C31" s="142" t="s">
        <v>20</v>
      </c>
      <c r="D31" s="149">
        <v>12730</v>
      </c>
      <c r="E31" s="71">
        <f t="shared" si="0"/>
        <v>112.35657546337158</v>
      </c>
      <c r="F31" s="74">
        <v>11040</v>
      </c>
      <c r="G31" s="71">
        <f t="shared" si="1"/>
        <v>107.49756572541382</v>
      </c>
      <c r="H31" s="77">
        <v>4725</v>
      </c>
      <c r="I31" s="71">
        <f t="shared" si="2"/>
        <v>129.77204064817357</v>
      </c>
      <c r="J31" s="74">
        <v>8067</v>
      </c>
      <c r="K31" s="82">
        <f t="shared" si="3"/>
        <v>112.02610748507152</v>
      </c>
    </row>
    <row r="32" spans="2:11" ht="12" hidden="1" customHeight="1">
      <c r="B32" s="43">
        <v>11</v>
      </c>
      <c r="C32" s="142" t="s">
        <v>21</v>
      </c>
      <c r="D32" s="149">
        <v>12740</v>
      </c>
      <c r="E32" s="71">
        <f t="shared" si="0"/>
        <v>108.51788756388416</v>
      </c>
      <c r="F32" s="74">
        <v>11050</v>
      </c>
      <c r="G32" s="71">
        <f t="shared" si="1"/>
        <v>110.72144288577155</v>
      </c>
      <c r="H32" s="77">
        <v>4747</v>
      </c>
      <c r="I32" s="71">
        <f t="shared" si="2"/>
        <v>126.99304440877475</v>
      </c>
      <c r="J32" s="74">
        <v>7864</v>
      </c>
      <c r="K32" s="82">
        <f t="shared" si="3"/>
        <v>112.43923362882471</v>
      </c>
    </row>
    <row r="33" spans="1:15" ht="12" hidden="1" customHeight="1">
      <c r="B33" s="44">
        <v>12</v>
      </c>
      <c r="C33" s="143" t="s">
        <v>22</v>
      </c>
      <c r="D33" s="150">
        <v>12780</v>
      </c>
      <c r="E33" s="80">
        <f t="shared" si="0"/>
        <v>107.12489522212908</v>
      </c>
      <c r="F33" s="105">
        <v>11250</v>
      </c>
      <c r="G33" s="80">
        <f t="shared" si="1"/>
        <v>106.73624288425047</v>
      </c>
      <c r="H33" s="79">
        <v>4763</v>
      </c>
      <c r="I33" s="80">
        <f t="shared" si="2"/>
        <v>126.40658174097665</v>
      </c>
      <c r="J33" s="105">
        <v>7785</v>
      </c>
      <c r="K33" s="92">
        <f t="shared" si="3"/>
        <v>113.50051027846624</v>
      </c>
    </row>
    <row r="34" spans="1:15" ht="12" hidden="1" customHeight="1">
      <c r="B34" s="42" t="s">
        <v>3</v>
      </c>
      <c r="C34" s="141" t="s">
        <v>40</v>
      </c>
      <c r="D34" s="149">
        <v>12590</v>
      </c>
      <c r="E34" s="71">
        <f t="shared" si="0"/>
        <v>104.13564929693962</v>
      </c>
      <c r="F34" s="74">
        <v>10850</v>
      </c>
      <c r="G34" s="71">
        <f t="shared" si="1"/>
        <v>103.23501427212179</v>
      </c>
      <c r="H34" s="77">
        <v>4708</v>
      </c>
      <c r="I34" s="71">
        <f t="shared" si="2"/>
        <v>100.12760527435134</v>
      </c>
      <c r="J34" s="74">
        <v>7755</v>
      </c>
      <c r="K34" s="82">
        <f t="shared" si="3"/>
        <v>105.82696506550218</v>
      </c>
    </row>
    <row r="35" spans="1:15" ht="12" hidden="1" customHeight="1">
      <c r="B35" s="43">
        <v>2</v>
      </c>
      <c r="C35" s="142" t="s">
        <v>9</v>
      </c>
      <c r="D35" s="149">
        <v>12540</v>
      </c>
      <c r="E35" s="71">
        <f t="shared" si="0"/>
        <v>107.45501285347044</v>
      </c>
      <c r="F35" s="74">
        <v>11110</v>
      </c>
      <c r="G35" s="71">
        <f t="shared" si="1"/>
        <v>110.32770605759683</v>
      </c>
      <c r="H35" s="77">
        <v>4747</v>
      </c>
      <c r="I35" s="71">
        <f t="shared" si="2"/>
        <v>100.48687552921254</v>
      </c>
      <c r="J35" s="74">
        <v>7826</v>
      </c>
      <c r="K35" s="82">
        <f t="shared" si="3"/>
        <v>112.57192174913695</v>
      </c>
    </row>
    <row r="36" spans="1:15" ht="12" hidden="1" customHeight="1">
      <c r="B36" s="43">
        <v>3</v>
      </c>
      <c r="C36" s="142" t="s">
        <v>10</v>
      </c>
      <c r="D36" s="149">
        <v>12800</v>
      </c>
      <c r="E36" s="71">
        <f t="shared" si="0"/>
        <v>110.34482758620689</v>
      </c>
      <c r="F36" s="74">
        <v>11300</v>
      </c>
      <c r="G36" s="71">
        <f t="shared" si="1"/>
        <v>110.02921129503409</v>
      </c>
      <c r="H36" s="77">
        <v>4808</v>
      </c>
      <c r="I36" s="71">
        <f t="shared" si="2"/>
        <v>102.47229326513214</v>
      </c>
      <c r="J36" s="74">
        <v>7917</v>
      </c>
      <c r="K36" s="82">
        <f t="shared" si="3"/>
        <v>113.44032096288868</v>
      </c>
    </row>
    <row r="37" spans="1:15" ht="12" hidden="1" customHeight="1">
      <c r="B37" s="42" t="s">
        <v>5</v>
      </c>
      <c r="C37" s="142" t="s">
        <v>11</v>
      </c>
      <c r="D37" s="149">
        <v>12950</v>
      </c>
      <c r="E37" s="71">
        <f t="shared" si="0"/>
        <v>105.54197229013855</v>
      </c>
      <c r="F37" s="74">
        <v>11420</v>
      </c>
      <c r="G37" s="71">
        <f t="shared" si="1"/>
        <v>108.34914611005692</v>
      </c>
      <c r="H37" s="77">
        <v>4914</v>
      </c>
      <c r="I37" s="71">
        <f t="shared" si="2"/>
        <v>99.032648125755742</v>
      </c>
      <c r="J37" s="74">
        <v>8092</v>
      </c>
      <c r="K37" s="82">
        <f t="shared" si="3"/>
        <v>108.19628292552481</v>
      </c>
    </row>
    <row r="38" spans="1:15" ht="12" hidden="1" customHeight="1">
      <c r="B38" s="43">
        <v>5</v>
      </c>
      <c r="C38" s="142" t="s">
        <v>16</v>
      </c>
      <c r="D38" s="149">
        <v>13060</v>
      </c>
      <c r="E38" s="71">
        <f t="shared" si="0"/>
        <v>107.22495894909687</v>
      </c>
      <c r="F38" s="74">
        <v>11470</v>
      </c>
      <c r="G38" s="71">
        <f t="shared" si="1"/>
        <v>108.51466414380322</v>
      </c>
      <c r="H38" s="77">
        <v>4904</v>
      </c>
      <c r="I38" s="71">
        <f t="shared" si="2"/>
        <v>94.217098943323734</v>
      </c>
      <c r="J38" s="74">
        <v>8248</v>
      </c>
      <c r="K38" s="82">
        <f t="shared" si="3"/>
        <v>109.90006662225183</v>
      </c>
    </row>
    <row r="39" spans="1:15" ht="12" hidden="1" customHeight="1">
      <c r="B39" s="43">
        <v>6</v>
      </c>
      <c r="C39" s="142" t="s">
        <v>17</v>
      </c>
      <c r="D39" s="149">
        <v>12970</v>
      </c>
      <c r="E39" s="71">
        <f t="shared" si="0"/>
        <v>108.26377295492486</v>
      </c>
      <c r="F39" s="74">
        <v>11120</v>
      </c>
      <c r="G39" s="71">
        <f t="shared" si="1"/>
        <v>105.9047619047619</v>
      </c>
      <c r="H39" s="77">
        <v>4905</v>
      </c>
      <c r="I39" s="71">
        <f t="shared" si="2"/>
        <v>98.513757782687279</v>
      </c>
      <c r="J39" s="74">
        <v>8153</v>
      </c>
      <c r="K39" s="82">
        <f t="shared" si="3"/>
        <v>109.61279913955364</v>
      </c>
    </row>
    <row r="40" spans="1:15" ht="12" hidden="1" customHeight="1">
      <c r="B40" s="43">
        <v>7</v>
      </c>
      <c r="C40" s="142" t="s">
        <v>18</v>
      </c>
      <c r="D40" s="149">
        <v>12970</v>
      </c>
      <c r="E40" s="71">
        <f t="shared" si="0"/>
        <v>105.36149471974005</v>
      </c>
      <c r="F40" s="74">
        <v>11500</v>
      </c>
      <c r="G40" s="71">
        <f t="shared" si="1"/>
        <v>108.59301227573181</v>
      </c>
      <c r="H40" s="77">
        <v>4798</v>
      </c>
      <c r="I40" s="71">
        <f t="shared" si="2"/>
        <v>98.60254829428689</v>
      </c>
      <c r="J40" s="74">
        <v>8089</v>
      </c>
      <c r="K40" s="82">
        <f t="shared" si="3"/>
        <v>105.93242535358827</v>
      </c>
    </row>
    <row r="41" spans="1:15" ht="12" hidden="1" customHeight="1">
      <c r="B41" s="43">
        <v>8</v>
      </c>
      <c r="C41" s="142" t="s">
        <v>15</v>
      </c>
      <c r="D41" s="149">
        <v>12640</v>
      </c>
      <c r="E41" s="71">
        <f t="shared" si="0"/>
        <v>97.984496124031011</v>
      </c>
      <c r="F41" s="74">
        <v>11140</v>
      </c>
      <c r="G41" s="71">
        <f t="shared" si="1"/>
        <v>105.09433962264151</v>
      </c>
      <c r="H41" s="77">
        <v>4793</v>
      </c>
      <c r="I41" s="71">
        <f t="shared" si="2"/>
        <v>101.8054375531011</v>
      </c>
      <c r="J41" s="74">
        <v>8464</v>
      </c>
      <c r="K41" s="82">
        <f t="shared" si="3"/>
        <v>109.6515092628579</v>
      </c>
    </row>
    <row r="42" spans="1:15" ht="12" hidden="1" customHeight="1">
      <c r="B42" s="43">
        <v>9</v>
      </c>
      <c r="C42" s="142" t="s">
        <v>19</v>
      </c>
      <c r="D42" s="149">
        <v>12900</v>
      </c>
      <c r="E42" s="71">
        <f t="shared" si="0"/>
        <v>103.44827586206897</v>
      </c>
      <c r="F42" s="74">
        <v>11350</v>
      </c>
      <c r="G42" s="71">
        <f t="shared" si="1"/>
        <v>106.97455230914233</v>
      </c>
      <c r="H42" s="77">
        <v>4861</v>
      </c>
      <c r="I42" s="71">
        <f t="shared" si="2"/>
        <v>104.60512158381752</v>
      </c>
      <c r="J42" s="74">
        <v>8321</v>
      </c>
      <c r="K42" s="82">
        <f t="shared" si="3"/>
        <v>107.16033483580168</v>
      </c>
    </row>
    <row r="43" spans="1:15" ht="12" hidden="1" customHeight="1">
      <c r="B43" s="43">
        <v>10</v>
      </c>
      <c r="C43" s="142" t="s">
        <v>20</v>
      </c>
      <c r="D43" s="149">
        <v>13380</v>
      </c>
      <c r="E43" s="71">
        <f t="shared" si="0"/>
        <v>105.10604870384917</v>
      </c>
      <c r="F43" s="74">
        <v>11590</v>
      </c>
      <c r="G43" s="71">
        <f t="shared" si="1"/>
        <v>104.98188405797102</v>
      </c>
      <c r="H43" s="77">
        <v>4923</v>
      </c>
      <c r="I43" s="71">
        <f t="shared" si="2"/>
        <v>104.19047619047619</v>
      </c>
      <c r="J43" s="74">
        <v>8313</v>
      </c>
      <c r="K43" s="82">
        <f t="shared" si="3"/>
        <v>103.04946076608405</v>
      </c>
    </row>
    <row r="44" spans="1:15" ht="12" hidden="1" customHeight="1">
      <c r="B44" s="43">
        <v>11</v>
      </c>
      <c r="C44" s="142" t="s">
        <v>21</v>
      </c>
      <c r="D44" s="149">
        <v>13350</v>
      </c>
      <c r="E44" s="71">
        <f t="shared" si="0"/>
        <v>104.78806907378335</v>
      </c>
      <c r="F44" s="74">
        <v>11550</v>
      </c>
      <c r="G44" s="71">
        <f t="shared" si="1"/>
        <v>104.52488687782807</v>
      </c>
      <c r="H44" s="77">
        <v>4992</v>
      </c>
      <c r="I44" s="71">
        <f t="shared" si="2"/>
        <v>105.16115441331367</v>
      </c>
      <c r="J44" s="74">
        <v>8279</v>
      </c>
      <c r="K44" s="82">
        <f t="shared" si="3"/>
        <v>105.27721261444557</v>
      </c>
    </row>
    <row r="45" spans="1:15" ht="12" hidden="1" customHeight="1">
      <c r="B45" s="45" t="s">
        <v>22</v>
      </c>
      <c r="C45" s="143" t="s">
        <v>22</v>
      </c>
      <c r="D45" s="150">
        <v>13810</v>
      </c>
      <c r="E45" s="80">
        <f t="shared" si="0"/>
        <v>108.05946791862284</v>
      </c>
      <c r="F45" s="105">
        <v>12210</v>
      </c>
      <c r="G45" s="80">
        <f t="shared" si="1"/>
        <v>108.53333333333333</v>
      </c>
      <c r="H45" s="79">
        <v>5182</v>
      </c>
      <c r="I45" s="80">
        <f t="shared" si="2"/>
        <v>108.79697669536006</v>
      </c>
      <c r="J45" s="105">
        <v>8306</v>
      </c>
      <c r="K45" s="92">
        <f t="shared" si="3"/>
        <v>106.69235709698137</v>
      </c>
    </row>
    <row r="46" spans="1:15" ht="12" hidden="1" customHeight="1">
      <c r="A46" s="60"/>
      <c r="B46" s="42" t="s">
        <v>4</v>
      </c>
      <c r="C46" s="141" t="s">
        <v>41</v>
      </c>
      <c r="D46" s="149">
        <v>13100</v>
      </c>
      <c r="E46" s="70">
        <f t="shared" si="0"/>
        <v>104.05083399523431</v>
      </c>
      <c r="F46" s="74">
        <v>11460</v>
      </c>
      <c r="G46" s="70">
        <f t="shared" si="1"/>
        <v>105.6221198156682</v>
      </c>
      <c r="H46" s="77">
        <v>5368</v>
      </c>
      <c r="I46" s="70">
        <f t="shared" si="2"/>
        <v>114.01869158878503</v>
      </c>
      <c r="J46" s="74">
        <v>8260</v>
      </c>
      <c r="K46" s="89">
        <f t="shared" si="3"/>
        <v>106.51192778852354</v>
      </c>
      <c r="L46" s="1">
        <v>13100</v>
      </c>
      <c r="M46" s="1">
        <v>11460</v>
      </c>
      <c r="N46" s="1">
        <v>5368</v>
      </c>
      <c r="O46" s="1">
        <v>8260</v>
      </c>
    </row>
    <row r="47" spans="1:15" ht="12" hidden="1" customHeight="1">
      <c r="A47" s="60"/>
      <c r="B47" s="43">
        <v>2</v>
      </c>
      <c r="C47" s="142" t="s">
        <v>9</v>
      </c>
      <c r="D47" s="149">
        <v>12960</v>
      </c>
      <c r="E47" s="71">
        <f t="shared" si="0"/>
        <v>103.34928229665073</v>
      </c>
      <c r="F47" s="74">
        <v>11200</v>
      </c>
      <c r="G47" s="71">
        <f t="shared" si="1"/>
        <v>100.81008100810081</v>
      </c>
      <c r="H47" s="77">
        <v>5359</v>
      </c>
      <c r="I47" s="71">
        <f t="shared" si="2"/>
        <v>112.89235306509376</v>
      </c>
      <c r="J47" s="74">
        <v>8243</v>
      </c>
      <c r="K47" s="82">
        <f t="shared" si="3"/>
        <v>105.32839253769485</v>
      </c>
      <c r="L47" s="1">
        <v>12960</v>
      </c>
      <c r="M47" s="1">
        <v>11200</v>
      </c>
      <c r="N47" s="1">
        <v>5359</v>
      </c>
      <c r="O47" s="1">
        <v>8243</v>
      </c>
    </row>
    <row r="48" spans="1:15" ht="12" hidden="1" customHeight="1">
      <c r="A48" s="60"/>
      <c r="B48" s="43">
        <v>3</v>
      </c>
      <c r="C48" s="142" t="s">
        <v>10</v>
      </c>
      <c r="D48" s="149">
        <v>12940</v>
      </c>
      <c r="E48" s="71">
        <f t="shared" si="0"/>
        <v>101.09375</v>
      </c>
      <c r="F48" s="74">
        <v>11410</v>
      </c>
      <c r="G48" s="71">
        <f t="shared" si="1"/>
        <v>100.97345132743362</v>
      </c>
      <c r="H48" s="77">
        <v>5313</v>
      </c>
      <c r="I48" s="71">
        <f t="shared" si="2"/>
        <v>110.50332778702163</v>
      </c>
      <c r="J48" s="74">
        <v>8082</v>
      </c>
      <c r="K48" s="82">
        <f t="shared" si="3"/>
        <v>102.08412277377793</v>
      </c>
      <c r="L48" s="1">
        <v>12940</v>
      </c>
      <c r="M48" s="1">
        <v>11410</v>
      </c>
      <c r="N48" s="1">
        <v>5313</v>
      </c>
      <c r="O48" s="1">
        <v>8082</v>
      </c>
    </row>
    <row r="49" spans="1:15" ht="12" hidden="1" customHeight="1">
      <c r="A49" s="60"/>
      <c r="B49" s="42" t="s">
        <v>5</v>
      </c>
      <c r="C49" s="142" t="s">
        <v>11</v>
      </c>
      <c r="D49" s="149">
        <v>13390</v>
      </c>
      <c r="E49" s="71">
        <f t="shared" si="0"/>
        <v>103.39768339768341</v>
      </c>
      <c r="F49" s="74">
        <v>11850</v>
      </c>
      <c r="G49" s="71">
        <f t="shared" si="1"/>
        <v>103.76532399299474</v>
      </c>
      <c r="H49" s="77">
        <v>5410</v>
      </c>
      <c r="I49" s="71">
        <f t="shared" si="2"/>
        <v>110.0936100936101</v>
      </c>
      <c r="J49" s="74">
        <v>8259</v>
      </c>
      <c r="K49" s="82">
        <f t="shared" si="3"/>
        <v>102.06376668314385</v>
      </c>
      <c r="L49" s="1">
        <v>13390</v>
      </c>
      <c r="M49" s="1">
        <v>11850</v>
      </c>
      <c r="N49" s="1">
        <v>5410</v>
      </c>
      <c r="O49" s="1">
        <v>8259</v>
      </c>
    </row>
    <row r="50" spans="1:15" ht="12" hidden="1" customHeight="1">
      <c r="A50" s="60"/>
      <c r="B50" s="43">
        <v>5</v>
      </c>
      <c r="C50" s="142" t="s">
        <v>16</v>
      </c>
      <c r="D50" s="149">
        <v>13050</v>
      </c>
      <c r="E50" s="71">
        <f t="shared" si="0"/>
        <v>99.923430321592662</v>
      </c>
      <c r="F50" s="74">
        <v>11340</v>
      </c>
      <c r="G50" s="71">
        <f t="shared" si="1"/>
        <v>98.866608544027898</v>
      </c>
      <c r="H50" s="77">
        <v>5485</v>
      </c>
      <c r="I50" s="71">
        <f t="shared" si="2"/>
        <v>111.84747145187602</v>
      </c>
      <c r="J50" s="74">
        <v>8239</v>
      </c>
      <c r="K50" s="82">
        <f t="shared" si="3"/>
        <v>99.890882638215331</v>
      </c>
      <c r="L50" s="1">
        <v>13050</v>
      </c>
      <c r="M50" s="1">
        <v>11340</v>
      </c>
      <c r="N50" s="1">
        <v>5485</v>
      </c>
      <c r="O50" s="1">
        <v>8239</v>
      </c>
    </row>
    <row r="51" spans="1:15" ht="12" hidden="1" customHeight="1">
      <c r="A51" s="60"/>
      <c r="B51" s="43">
        <v>6</v>
      </c>
      <c r="C51" s="142" t="s">
        <v>17</v>
      </c>
      <c r="D51" s="149">
        <v>12940</v>
      </c>
      <c r="E51" s="71">
        <f t="shared" si="0"/>
        <v>99.768696993060914</v>
      </c>
      <c r="F51" s="74">
        <v>11350</v>
      </c>
      <c r="G51" s="71">
        <f t="shared" si="1"/>
        <v>102.068345323741</v>
      </c>
      <c r="H51" s="77">
        <v>5395</v>
      </c>
      <c r="I51" s="71">
        <f t="shared" si="2"/>
        <v>109.98980632008156</v>
      </c>
      <c r="J51" s="74">
        <v>7861</v>
      </c>
      <c r="K51" s="82">
        <f t="shared" si="3"/>
        <v>96.418496259045753</v>
      </c>
      <c r="L51" s="1">
        <v>12940</v>
      </c>
      <c r="M51" s="1">
        <v>11350</v>
      </c>
      <c r="N51" s="1">
        <v>5395</v>
      </c>
      <c r="O51" s="1">
        <v>7861</v>
      </c>
    </row>
    <row r="52" spans="1:15" ht="12" hidden="1" customHeight="1">
      <c r="A52" s="60"/>
      <c r="B52" s="43">
        <v>7</v>
      </c>
      <c r="C52" s="142" t="s">
        <v>18</v>
      </c>
      <c r="D52" s="149">
        <v>13100</v>
      </c>
      <c r="E52" s="71">
        <f t="shared" si="0"/>
        <v>101.00231303006939</v>
      </c>
      <c r="F52" s="74">
        <v>11420</v>
      </c>
      <c r="G52" s="71">
        <f t="shared" si="1"/>
        <v>99.304347826086953</v>
      </c>
      <c r="H52" s="77">
        <v>5233</v>
      </c>
      <c r="I52" s="71">
        <f t="shared" si="2"/>
        <v>109.0662776156732</v>
      </c>
      <c r="J52" s="74">
        <v>7726</v>
      </c>
      <c r="K52" s="82">
        <f t="shared" si="3"/>
        <v>95.512424279886261</v>
      </c>
      <c r="L52" s="1">
        <v>13100</v>
      </c>
      <c r="M52" s="1">
        <v>11420</v>
      </c>
      <c r="N52" s="1">
        <v>5233</v>
      </c>
      <c r="O52" s="1">
        <v>7726</v>
      </c>
    </row>
    <row r="53" spans="1:15" ht="12" hidden="1" customHeight="1">
      <c r="A53" s="60"/>
      <c r="B53" s="43">
        <v>8</v>
      </c>
      <c r="C53" s="142" t="s">
        <v>15</v>
      </c>
      <c r="D53" s="149">
        <v>12610</v>
      </c>
      <c r="E53" s="71">
        <f t="shared" si="0"/>
        <v>99.762658227848107</v>
      </c>
      <c r="F53" s="74">
        <v>11250</v>
      </c>
      <c r="G53" s="71">
        <f t="shared" si="1"/>
        <v>100.98743267504489</v>
      </c>
      <c r="H53" s="77">
        <v>5025</v>
      </c>
      <c r="I53" s="71">
        <f t="shared" si="2"/>
        <v>104.8403922386814</v>
      </c>
      <c r="J53" s="74">
        <v>7662</v>
      </c>
      <c r="K53" s="82">
        <f t="shared" si="3"/>
        <v>90.524574669187146</v>
      </c>
      <c r="L53" s="1">
        <v>12610</v>
      </c>
      <c r="M53" s="1">
        <v>11250</v>
      </c>
      <c r="N53" s="1">
        <v>5025</v>
      </c>
      <c r="O53" s="1">
        <v>7662</v>
      </c>
    </row>
    <row r="54" spans="1:15" ht="12" hidden="1" customHeight="1">
      <c r="A54" s="60"/>
      <c r="B54" s="43">
        <v>9</v>
      </c>
      <c r="C54" s="142" t="s">
        <v>19</v>
      </c>
      <c r="D54" s="149">
        <v>13050</v>
      </c>
      <c r="E54" s="71">
        <f t="shared" si="0"/>
        <v>101.16279069767442</v>
      </c>
      <c r="F54" s="74">
        <v>11400</v>
      </c>
      <c r="G54" s="71">
        <f t="shared" si="1"/>
        <v>100.44052863436124</v>
      </c>
      <c r="H54" s="77">
        <v>5044</v>
      </c>
      <c r="I54" s="71">
        <f t="shared" si="2"/>
        <v>103.76465747788521</v>
      </c>
      <c r="J54" s="74">
        <v>7728</v>
      </c>
      <c r="K54" s="82">
        <f t="shared" si="3"/>
        <v>92.873452710010824</v>
      </c>
      <c r="L54" s="1">
        <v>13050</v>
      </c>
      <c r="M54" s="1">
        <v>11400</v>
      </c>
      <c r="N54" s="1">
        <v>5044</v>
      </c>
      <c r="O54" s="1">
        <v>7728</v>
      </c>
    </row>
    <row r="55" spans="1:15" ht="12" hidden="1" customHeight="1">
      <c r="A55" s="60"/>
      <c r="B55" s="43">
        <v>10</v>
      </c>
      <c r="C55" s="142" t="s">
        <v>20</v>
      </c>
      <c r="D55" s="149">
        <v>13200</v>
      </c>
      <c r="E55" s="71">
        <f t="shared" si="0"/>
        <v>98.654708520179369</v>
      </c>
      <c r="F55" s="74">
        <v>11640</v>
      </c>
      <c r="G55" s="71">
        <f t="shared" si="1"/>
        <v>100.43140638481449</v>
      </c>
      <c r="H55" s="77">
        <v>5143</v>
      </c>
      <c r="I55" s="71">
        <f t="shared" si="2"/>
        <v>104.46881982530978</v>
      </c>
      <c r="J55" s="74">
        <v>7771</v>
      </c>
      <c r="K55" s="82">
        <f t="shared" si="3"/>
        <v>93.480091423072295</v>
      </c>
      <c r="L55" s="1">
        <v>13200</v>
      </c>
      <c r="M55" s="1">
        <v>11640</v>
      </c>
      <c r="N55" s="1">
        <v>5143</v>
      </c>
      <c r="O55" s="1">
        <v>7771</v>
      </c>
    </row>
    <row r="56" spans="1:15" ht="12" hidden="1" customHeight="1">
      <c r="A56" s="60"/>
      <c r="B56" s="43">
        <v>11</v>
      </c>
      <c r="C56" s="142" t="s">
        <v>21</v>
      </c>
      <c r="D56" s="149">
        <v>13170</v>
      </c>
      <c r="E56" s="71">
        <f t="shared" si="0"/>
        <v>98.651685393258433</v>
      </c>
      <c r="F56" s="74">
        <v>12010</v>
      </c>
      <c r="G56" s="71">
        <f t="shared" si="1"/>
        <v>103.98268398268398</v>
      </c>
      <c r="H56" s="77">
        <v>5245</v>
      </c>
      <c r="I56" s="71">
        <f t="shared" si="2"/>
        <v>105.06810897435896</v>
      </c>
      <c r="J56" s="74">
        <v>7721</v>
      </c>
      <c r="K56" s="82">
        <f t="shared" si="3"/>
        <v>93.260055562265975</v>
      </c>
      <c r="L56" s="1">
        <v>13170</v>
      </c>
      <c r="M56" s="1">
        <v>12010</v>
      </c>
      <c r="N56" s="1">
        <v>5245</v>
      </c>
      <c r="O56" s="1">
        <v>7721</v>
      </c>
    </row>
    <row r="57" spans="1:15" ht="12" hidden="1" customHeight="1">
      <c r="A57" s="60"/>
      <c r="B57" s="45" t="s">
        <v>22</v>
      </c>
      <c r="C57" s="143" t="s">
        <v>22</v>
      </c>
      <c r="D57" s="150">
        <v>13420</v>
      </c>
      <c r="E57" s="80">
        <f t="shared" si="0"/>
        <v>97.175959449674153</v>
      </c>
      <c r="F57" s="105">
        <v>12010</v>
      </c>
      <c r="G57" s="80">
        <f t="shared" si="1"/>
        <v>98.36199836199836</v>
      </c>
      <c r="H57" s="79">
        <v>5426</v>
      </c>
      <c r="I57" s="80">
        <f t="shared" si="2"/>
        <v>104.70860671555384</v>
      </c>
      <c r="J57" s="105">
        <v>7995</v>
      </c>
      <c r="K57" s="92">
        <f t="shared" si="3"/>
        <v>96.255718757524676</v>
      </c>
      <c r="L57" s="1">
        <v>13420</v>
      </c>
      <c r="M57" s="1">
        <v>12010</v>
      </c>
      <c r="N57" s="1">
        <v>5426</v>
      </c>
      <c r="O57" s="1">
        <v>7995</v>
      </c>
    </row>
    <row r="58" spans="1:15" ht="12" hidden="1" customHeight="1">
      <c r="B58" s="46" t="s">
        <v>8</v>
      </c>
      <c r="C58" s="141" t="s">
        <v>42</v>
      </c>
      <c r="D58" s="151">
        <v>13170</v>
      </c>
      <c r="E58" s="71">
        <f t="shared" si="0"/>
        <v>100.53435114503817</v>
      </c>
      <c r="F58" s="111">
        <v>11710</v>
      </c>
      <c r="G58" s="71">
        <f t="shared" si="1"/>
        <v>102.18150087260034</v>
      </c>
      <c r="H58" s="112">
        <v>5293</v>
      </c>
      <c r="I58" s="71">
        <f t="shared" si="2"/>
        <v>98.602831594634878</v>
      </c>
      <c r="J58" s="111">
        <v>7692</v>
      </c>
      <c r="K58" s="82">
        <f t="shared" si="3"/>
        <v>93.123486682808718</v>
      </c>
      <c r="L58" s="1">
        <v>13170</v>
      </c>
      <c r="M58" s="1">
        <v>11710</v>
      </c>
      <c r="N58" s="1">
        <v>5293</v>
      </c>
      <c r="O58" s="1">
        <v>7692</v>
      </c>
    </row>
    <row r="59" spans="1:15" ht="12" hidden="1" customHeight="1">
      <c r="B59" s="42" t="s">
        <v>9</v>
      </c>
      <c r="C59" s="142" t="s">
        <v>9</v>
      </c>
      <c r="D59" s="149">
        <v>12960</v>
      </c>
      <c r="E59" s="71">
        <f t="shared" si="0"/>
        <v>100</v>
      </c>
      <c r="F59" s="74">
        <v>11740</v>
      </c>
      <c r="G59" s="71">
        <f t="shared" si="1"/>
        <v>104.82142857142858</v>
      </c>
      <c r="H59" s="77">
        <v>5208</v>
      </c>
      <c r="I59" s="71">
        <f t="shared" si="2"/>
        <v>97.182310132487402</v>
      </c>
      <c r="J59" s="74">
        <v>7541</v>
      </c>
      <c r="K59" s="82">
        <f t="shared" si="3"/>
        <v>91.483683125075828</v>
      </c>
      <c r="L59" s="1">
        <v>12960</v>
      </c>
      <c r="M59" s="1">
        <v>11740</v>
      </c>
      <c r="N59" s="1">
        <v>5208</v>
      </c>
      <c r="O59" s="1">
        <v>7541</v>
      </c>
    </row>
    <row r="60" spans="1:15" ht="12" hidden="1" customHeight="1">
      <c r="B60" s="42" t="s">
        <v>10</v>
      </c>
      <c r="C60" s="142" t="s">
        <v>10</v>
      </c>
      <c r="D60" s="149">
        <v>13260</v>
      </c>
      <c r="E60" s="71">
        <f t="shared" si="0"/>
        <v>102.47295208655332</v>
      </c>
      <c r="F60" s="74">
        <v>11530</v>
      </c>
      <c r="G60" s="71">
        <f t="shared" si="1"/>
        <v>101.05170902716915</v>
      </c>
      <c r="H60" s="77">
        <v>5184</v>
      </c>
      <c r="I60" s="71">
        <f t="shared" si="2"/>
        <v>97.571993224167144</v>
      </c>
      <c r="J60" s="74">
        <v>7663</v>
      </c>
      <c r="K60" s="82">
        <f t="shared" si="3"/>
        <v>94.815639693145258</v>
      </c>
      <c r="L60" s="1">
        <v>13260</v>
      </c>
      <c r="M60" s="1">
        <v>11530</v>
      </c>
      <c r="N60" s="1">
        <v>5184</v>
      </c>
      <c r="O60" s="1">
        <v>7663</v>
      </c>
    </row>
    <row r="61" spans="1:15" ht="12" hidden="1" customHeight="1">
      <c r="B61" s="42" t="s">
        <v>11</v>
      </c>
      <c r="C61" s="142" t="s">
        <v>11</v>
      </c>
      <c r="D61" s="149">
        <v>13370</v>
      </c>
      <c r="E61" s="71">
        <f t="shared" si="0"/>
        <v>99.850634802091108</v>
      </c>
      <c r="F61" s="74">
        <v>11470</v>
      </c>
      <c r="G61" s="71">
        <f t="shared" si="1"/>
        <v>96.793248945147681</v>
      </c>
      <c r="H61" s="77">
        <v>5113</v>
      </c>
      <c r="I61" s="71">
        <f t="shared" si="2"/>
        <v>94.5101663585952</v>
      </c>
      <c r="J61" s="74">
        <v>7599</v>
      </c>
      <c r="K61" s="82">
        <f t="shared" si="3"/>
        <v>92.008717762440966</v>
      </c>
      <c r="L61" s="1">
        <v>13370</v>
      </c>
      <c r="M61" s="1">
        <v>11470</v>
      </c>
      <c r="N61" s="1">
        <v>5113</v>
      </c>
      <c r="O61" s="1">
        <v>7599</v>
      </c>
    </row>
    <row r="62" spans="1:15" ht="12" hidden="1" customHeight="1">
      <c r="B62" s="43">
        <v>5</v>
      </c>
      <c r="C62" s="142" t="s">
        <v>16</v>
      </c>
      <c r="D62" s="149">
        <v>13100</v>
      </c>
      <c r="E62" s="71">
        <f t="shared" si="0"/>
        <v>100.38314176245211</v>
      </c>
      <c r="F62" s="74">
        <v>11740</v>
      </c>
      <c r="G62" s="71">
        <f t="shared" si="1"/>
        <v>103.52733686067019</v>
      </c>
      <c r="H62" s="77">
        <v>5126</v>
      </c>
      <c r="I62" s="71">
        <f t="shared" si="2"/>
        <v>93.45487693710119</v>
      </c>
      <c r="J62" s="74">
        <v>7545</v>
      </c>
      <c r="K62" s="82">
        <f t="shared" si="3"/>
        <v>91.576647651414007</v>
      </c>
      <c r="L62" s="1">
        <v>13100</v>
      </c>
      <c r="M62" s="1">
        <v>11740</v>
      </c>
      <c r="N62" s="1">
        <v>5126</v>
      </c>
      <c r="O62" s="1">
        <v>7545</v>
      </c>
    </row>
    <row r="63" spans="1:15" ht="12" hidden="1" customHeight="1">
      <c r="B63" s="43">
        <v>6</v>
      </c>
      <c r="C63" s="142" t="s">
        <v>17</v>
      </c>
      <c r="D63" s="149">
        <v>13240</v>
      </c>
      <c r="E63" s="71">
        <f t="shared" si="0"/>
        <v>102.31839258114374</v>
      </c>
      <c r="F63" s="74">
        <v>11490</v>
      </c>
      <c r="G63" s="71">
        <f t="shared" si="1"/>
        <v>101.23348017621146</v>
      </c>
      <c r="H63" s="77">
        <v>4913</v>
      </c>
      <c r="I63" s="71">
        <f t="shared" si="2"/>
        <v>91.065801668211307</v>
      </c>
      <c r="J63" s="74">
        <v>7388</v>
      </c>
      <c r="K63" s="82">
        <f t="shared" si="3"/>
        <v>93.982953822668875</v>
      </c>
      <c r="L63" s="1">
        <v>13240</v>
      </c>
      <c r="M63" s="1">
        <v>11490</v>
      </c>
      <c r="N63" s="1">
        <v>4913</v>
      </c>
      <c r="O63" s="1">
        <v>7388</v>
      </c>
    </row>
    <row r="64" spans="1:15" ht="12" hidden="1" customHeight="1">
      <c r="B64" s="47" t="s">
        <v>18</v>
      </c>
      <c r="C64" s="142" t="s">
        <v>18</v>
      </c>
      <c r="D64" s="149">
        <v>13050</v>
      </c>
      <c r="E64" s="71">
        <f t="shared" si="0"/>
        <v>99.618320610687022</v>
      </c>
      <c r="F64" s="74">
        <v>11350</v>
      </c>
      <c r="G64" s="71">
        <f t="shared" si="1"/>
        <v>99.387040280210158</v>
      </c>
      <c r="H64" s="77">
        <v>4779</v>
      </c>
      <c r="I64" s="71">
        <f t="shared" si="2"/>
        <v>91.324288171221099</v>
      </c>
      <c r="J64" s="74">
        <v>7134</v>
      </c>
      <c r="K64" s="82">
        <f t="shared" si="3"/>
        <v>92.33756148071447</v>
      </c>
      <c r="L64" s="1">
        <v>13050</v>
      </c>
      <c r="M64" s="1">
        <v>11350</v>
      </c>
      <c r="N64" s="1">
        <v>4779</v>
      </c>
      <c r="O64" s="1">
        <v>7134</v>
      </c>
    </row>
    <row r="65" spans="1:15" ht="12" hidden="1" customHeight="1">
      <c r="B65" s="47" t="s">
        <v>15</v>
      </c>
      <c r="C65" s="142" t="s">
        <v>15</v>
      </c>
      <c r="D65" s="149">
        <v>12830</v>
      </c>
      <c r="E65" s="71">
        <f t="shared" si="0"/>
        <v>101.74464710547184</v>
      </c>
      <c r="F65" s="74">
        <v>11290</v>
      </c>
      <c r="G65" s="71">
        <f t="shared" si="1"/>
        <v>100.35555555555555</v>
      </c>
      <c r="H65" s="77">
        <v>4576</v>
      </c>
      <c r="I65" s="71">
        <f t="shared" si="2"/>
        <v>91.06467661691542</v>
      </c>
      <c r="J65" s="74">
        <v>7227</v>
      </c>
      <c r="K65" s="82">
        <f t="shared" si="3"/>
        <v>94.32263116679718</v>
      </c>
      <c r="L65" s="1">
        <v>12830</v>
      </c>
      <c r="M65" s="1">
        <v>11290</v>
      </c>
      <c r="N65" s="1">
        <v>4576</v>
      </c>
      <c r="O65" s="1">
        <v>7227</v>
      </c>
    </row>
    <row r="66" spans="1:15" ht="12" hidden="1" customHeight="1">
      <c r="B66" s="47" t="s">
        <v>19</v>
      </c>
      <c r="C66" s="142" t="s">
        <v>19</v>
      </c>
      <c r="D66" s="149">
        <v>13110</v>
      </c>
      <c r="E66" s="71">
        <f t="shared" si="0"/>
        <v>100.45977011494254</v>
      </c>
      <c r="F66" s="74">
        <v>11560</v>
      </c>
      <c r="G66" s="71">
        <f t="shared" si="1"/>
        <v>101.40350877192984</v>
      </c>
      <c r="H66" s="77">
        <v>4585</v>
      </c>
      <c r="I66" s="71">
        <f t="shared" si="2"/>
        <v>90.900079302141151</v>
      </c>
      <c r="J66" s="74">
        <v>7165</v>
      </c>
      <c r="K66" s="82">
        <f t="shared" si="3"/>
        <v>92.7148033126294</v>
      </c>
      <c r="L66" s="1">
        <v>13110</v>
      </c>
      <c r="M66" s="1">
        <v>11560</v>
      </c>
      <c r="N66" s="1">
        <v>4585</v>
      </c>
      <c r="O66" s="1">
        <v>7165</v>
      </c>
    </row>
    <row r="67" spans="1:15" ht="12" hidden="1" customHeight="1">
      <c r="B67" s="47" t="s">
        <v>20</v>
      </c>
      <c r="C67" s="142" t="s">
        <v>20</v>
      </c>
      <c r="D67" s="149">
        <v>13070</v>
      </c>
      <c r="E67" s="71">
        <f t="shared" si="0"/>
        <v>99.015151515151516</v>
      </c>
      <c r="F67" s="74">
        <v>11350</v>
      </c>
      <c r="G67" s="71">
        <f t="shared" si="1"/>
        <v>97.508591065292094</v>
      </c>
      <c r="H67" s="77">
        <v>4455</v>
      </c>
      <c r="I67" s="71">
        <f t="shared" si="2"/>
        <v>86.622593816838418</v>
      </c>
      <c r="J67" s="74">
        <v>7133</v>
      </c>
      <c r="K67" s="82">
        <f t="shared" si="3"/>
        <v>91.78998841847897</v>
      </c>
      <c r="L67" s="1">
        <v>13070</v>
      </c>
      <c r="M67" s="1">
        <v>11350</v>
      </c>
      <c r="N67" s="1">
        <v>4455</v>
      </c>
      <c r="O67" s="1">
        <v>7133</v>
      </c>
    </row>
    <row r="68" spans="1:15" ht="12" hidden="1" customHeight="1">
      <c r="B68" s="47" t="s">
        <v>21</v>
      </c>
      <c r="C68" s="142" t="s">
        <v>21</v>
      </c>
      <c r="D68" s="149">
        <v>12730</v>
      </c>
      <c r="E68" s="71">
        <f t="shared" si="0"/>
        <v>96.65907365223994</v>
      </c>
      <c r="F68" s="74">
        <v>11350</v>
      </c>
      <c r="G68" s="71">
        <f t="shared" si="1"/>
        <v>94.504579517069104</v>
      </c>
      <c r="H68" s="77">
        <v>4520</v>
      </c>
      <c r="I68" s="71">
        <f t="shared" si="2"/>
        <v>86.17731172545281</v>
      </c>
      <c r="J68" s="74">
        <v>6835</v>
      </c>
      <c r="K68" s="82">
        <f t="shared" si="3"/>
        <v>88.524802486724525</v>
      </c>
      <c r="L68" s="1">
        <v>12730</v>
      </c>
      <c r="M68" s="1">
        <v>11350</v>
      </c>
      <c r="N68" s="1">
        <v>4520</v>
      </c>
      <c r="O68" s="1">
        <v>6835</v>
      </c>
    </row>
    <row r="69" spans="1:15" ht="12" hidden="1" customHeight="1">
      <c r="B69" s="45" t="s">
        <v>22</v>
      </c>
      <c r="C69" s="143" t="s">
        <v>22</v>
      </c>
      <c r="D69" s="150">
        <v>13440</v>
      </c>
      <c r="E69" s="80">
        <f t="shared" si="0"/>
        <v>100.14903129657229</v>
      </c>
      <c r="F69" s="105">
        <v>11750</v>
      </c>
      <c r="G69" s="80">
        <f t="shared" si="1"/>
        <v>97.83513738551207</v>
      </c>
      <c r="H69" s="79">
        <v>4619</v>
      </c>
      <c r="I69" s="80">
        <f t="shared" si="2"/>
        <v>85.127165499447116</v>
      </c>
      <c r="J69" s="105">
        <v>7224</v>
      </c>
      <c r="K69" s="92">
        <f t="shared" si="3"/>
        <v>90.356472795497183</v>
      </c>
      <c r="L69" s="1">
        <v>13440</v>
      </c>
      <c r="M69" s="1">
        <v>11750</v>
      </c>
      <c r="N69" s="1">
        <v>4619</v>
      </c>
      <c r="O69" s="1">
        <v>7224</v>
      </c>
    </row>
    <row r="70" spans="1:15" ht="12" hidden="1" customHeight="1">
      <c r="A70" s="67"/>
      <c r="B70" s="48" t="s">
        <v>12</v>
      </c>
      <c r="C70" s="141" t="s">
        <v>43</v>
      </c>
      <c r="D70" s="151">
        <v>12940</v>
      </c>
      <c r="E70" s="70">
        <f t="shared" si="0"/>
        <v>98.253606681852702</v>
      </c>
      <c r="F70" s="111">
        <v>11440</v>
      </c>
      <c r="G70" s="70">
        <f t="shared" si="1"/>
        <v>97.694278394534578</v>
      </c>
      <c r="H70" s="112">
        <v>4409</v>
      </c>
      <c r="I70" s="70">
        <f t="shared" si="2"/>
        <v>83.29869639146041</v>
      </c>
      <c r="J70" s="111">
        <v>6844</v>
      </c>
      <c r="K70" s="89">
        <f t="shared" si="3"/>
        <v>88.975559022360898</v>
      </c>
    </row>
    <row r="71" spans="1:15" ht="12" hidden="1" customHeight="1">
      <c r="A71" s="67"/>
      <c r="B71" s="47" t="s">
        <v>9</v>
      </c>
      <c r="C71" s="142" t="s">
        <v>9</v>
      </c>
      <c r="D71" s="149">
        <v>12900</v>
      </c>
      <c r="E71" s="71">
        <f t="shared" si="0"/>
        <v>99.537037037037038</v>
      </c>
      <c r="F71" s="74">
        <v>11530</v>
      </c>
      <c r="G71" s="71">
        <f t="shared" si="1"/>
        <v>98.211243611584337</v>
      </c>
      <c r="H71" s="77">
        <v>4448</v>
      </c>
      <c r="I71" s="71">
        <f t="shared" si="2"/>
        <v>85.40706605222735</v>
      </c>
      <c r="J71" s="74">
        <v>6998</v>
      </c>
      <c r="K71" s="82">
        <f t="shared" si="3"/>
        <v>92.799363479644612</v>
      </c>
    </row>
    <row r="72" spans="1:15" ht="12" hidden="1" customHeight="1">
      <c r="A72" s="67"/>
      <c r="B72" s="47" t="s">
        <v>10</v>
      </c>
      <c r="C72" s="142" t="s">
        <v>10</v>
      </c>
      <c r="D72" s="149">
        <v>12540</v>
      </c>
      <c r="E72" s="71">
        <f t="shared" si="0"/>
        <v>94.570135746606326</v>
      </c>
      <c r="F72" s="74">
        <v>11050</v>
      </c>
      <c r="G72" s="71">
        <f t="shared" si="1"/>
        <v>95.836947094536001</v>
      </c>
      <c r="H72" s="77">
        <v>4622</v>
      </c>
      <c r="I72" s="71">
        <f t="shared" si="2"/>
        <v>89.158950617283949</v>
      </c>
      <c r="J72" s="74">
        <v>7017</v>
      </c>
      <c r="K72" s="82">
        <f t="shared" si="3"/>
        <v>91.56988124755317</v>
      </c>
    </row>
    <row r="73" spans="1:15" ht="12" hidden="1" customHeight="1">
      <c r="A73" s="67"/>
      <c r="B73" s="47" t="s">
        <v>11</v>
      </c>
      <c r="C73" s="142" t="s">
        <v>11</v>
      </c>
      <c r="D73" s="149">
        <v>12130</v>
      </c>
      <c r="E73" s="71">
        <f t="shared" si="0"/>
        <v>90.725504861630512</v>
      </c>
      <c r="F73" s="74">
        <v>10830</v>
      </c>
      <c r="G73" s="71">
        <f t="shared" si="1"/>
        <v>94.420226678291201</v>
      </c>
      <c r="H73" s="77">
        <v>4707</v>
      </c>
      <c r="I73" s="71">
        <f t="shared" si="2"/>
        <v>92.05945628789361</v>
      </c>
      <c r="J73" s="74">
        <v>6877</v>
      </c>
      <c r="K73" s="82">
        <f t="shared" si="3"/>
        <v>90.498749835504682</v>
      </c>
    </row>
    <row r="74" spans="1:15" ht="12" hidden="1" customHeight="1">
      <c r="A74" s="67"/>
      <c r="B74" s="47" t="s">
        <v>16</v>
      </c>
      <c r="C74" s="142" t="s">
        <v>16</v>
      </c>
      <c r="D74" s="149">
        <v>12310</v>
      </c>
      <c r="E74" s="71">
        <f t="shared" si="0"/>
        <v>93.969465648854964</v>
      </c>
      <c r="F74" s="74">
        <v>10940</v>
      </c>
      <c r="G74" s="71">
        <f t="shared" si="1"/>
        <v>93.185689948892673</v>
      </c>
      <c r="H74" s="77">
        <v>4856</v>
      </c>
      <c r="I74" s="71">
        <f t="shared" si="2"/>
        <v>94.732735076082719</v>
      </c>
      <c r="J74" s="74">
        <v>6974</v>
      </c>
      <c r="K74" s="82">
        <f t="shared" si="3"/>
        <v>92.432074221338638</v>
      </c>
    </row>
    <row r="75" spans="1:15" ht="12" hidden="1" customHeight="1">
      <c r="A75" s="67"/>
      <c r="B75" s="47" t="s">
        <v>17</v>
      </c>
      <c r="C75" s="142" t="s">
        <v>17</v>
      </c>
      <c r="D75" s="149">
        <v>11750</v>
      </c>
      <c r="E75" s="71">
        <f t="shared" si="0"/>
        <v>88.74622356495469</v>
      </c>
      <c r="F75" s="74">
        <v>10330</v>
      </c>
      <c r="G75" s="71">
        <f t="shared" si="1"/>
        <v>89.904264577893827</v>
      </c>
      <c r="H75" s="77">
        <v>4813</v>
      </c>
      <c r="I75" s="71">
        <f t="shared" si="2"/>
        <v>97.964583757378392</v>
      </c>
      <c r="J75" s="74">
        <v>6763</v>
      </c>
      <c r="K75" s="82">
        <f t="shared" si="3"/>
        <v>91.540335679480236</v>
      </c>
    </row>
    <row r="76" spans="1:15" ht="12" hidden="1" customHeight="1">
      <c r="A76" s="67"/>
      <c r="B76" s="47" t="s">
        <v>18</v>
      </c>
      <c r="C76" s="142" t="s">
        <v>18</v>
      </c>
      <c r="D76" s="149">
        <v>11650</v>
      </c>
      <c r="E76" s="71">
        <f t="shared" si="0"/>
        <v>89.272030651340998</v>
      </c>
      <c r="F76" s="74">
        <v>10290</v>
      </c>
      <c r="G76" s="71">
        <f t="shared" si="1"/>
        <v>90.66079295154185</v>
      </c>
      <c r="H76" s="77">
        <v>4636</v>
      </c>
      <c r="I76" s="71">
        <f t="shared" si="2"/>
        <v>97.007742205482316</v>
      </c>
      <c r="J76" s="74">
        <v>6312</v>
      </c>
      <c r="K76" s="82">
        <f t="shared" si="3"/>
        <v>88.477712363330525</v>
      </c>
    </row>
    <row r="77" spans="1:15" ht="12" hidden="1" customHeight="1">
      <c r="A77" s="67"/>
      <c r="B77" s="47" t="s">
        <v>15</v>
      </c>
      <c r="C77" s="142" t="s">
        <v>15</v>
      </c>
      <c r="D77" s="149">
        <v>11130</v>
      </c>
      <c r="E77" s="71">
        <f t="shared" si="0"/>
        <v>86.749805144193289</v>
      </c>
      <c r="F77" s="74">
        <v>10200</v>
      </c>
      <c r="G77" s="71">
        <f t="shared" si="1"/>
        <v>90.34543844109831</v>
      </c>
      <c r="H77" s="77">
        <v>4571</v>
      </c>
      <c r="I77" s="71">
        <f t="shared" si="2"/>
        <v>99.890734265734267</v>
      </c>
      <c r="J77" s="74">
        <v>6478</v>
      </c>
      <c r="K77" s="82">
        <f t="shared" si="3"/>
        <v>89.636086896360865</v>
      </c>
    </row>
    <row r="78" spans="1:15" ht="12" hidden="1" customHeight="1">
      <c r="A78" s="67"/>
      <c r="B78" s="47" t="s">
        <v>19</v>
      </c>
      <c r="C78" s="142" t="s">
        <v>19</v>
      </c>
      <c r="D78" s="149">
        <v>11460</v>
      </c>
      <c r="E78" s="71">
        <f t="shared" si="0"/>
        <v>87.414187643020597</v>
      </c>
      <c r="F78" s="74">
        <v>10430</v>
      </c>
      <c r="G78" s="71">
        <f t="shared" si="1"/>
        <v>90.224913494809684</v>
      </c>
      <c r="H78" s="77">
        <v>4539</v>
      </c>
      <c r="I78" s="71">
        <f t="shared" si="2"/>
        <v>98.99672846237732</v>
      </c>
      <c r="J78" s="74">
        <v>6457</v>
      </c>
      <c r="K78" s="82">
        <f t="shared" si="3"/>
        <v>90.118632240055831</v>
      </c>
    </row>
    <row r="79" spans="1:15" ht="12" hidden="1" customHeight="1">
      <c r="A79" s="67"/>
      <c r="B79" s="47" t="s">
        <v>20</v>
      </c>
      <c r="C79" s="142" t="s">
        <v>20</v>
      </c>
      <c r="D79" s="149">
        <v>11390</v>
      </c>
      <c r="E79" s="71">
        <f t="shared" si="0"/>
        <v>87.146136189747509</v>
      </c>
      <c r="F79" s="74">
        <v>10070</v>
      </c>
      <c r="G79" s="71">
        <f t="shared" si="1"/>
        <v>88.722466960352421</v>
      </c>
      <c r="H79" s="77">
        <v>4482</v>
      </c>
      <c r="I79" s="71">
        <f t="shared" si="2"/>
        <v>100.60606060606061</v>
      </c>
      <c r="J79" s="74">
        <v>6288</v>
      </c>
      <c r="K79" s="82">
        <f t="shared" si="3"/>
        <v>88.153652039814943</v>
      </c>
    </row>
    <row r="80" spans="1:15" ht="12" hidden="1" customHeight="1">
      <c r="A80" s="67"/>
      <c r="B80" s="47" t="s">
        <v>21</v>
      </c>
      <c r="C80" s="142" t="s">
        <v>21</v>
      </c>
      <c r="D80" s="149">
        <v>11060</v>
      </c>
      <c r="E80" s="71">
        <f t="shared" si="0"/>
        <v>86.881382560879814</v>
      </c>
      <c r="F80" s="74">
        <v>10160</v>
      </c>
      <c r="G80" s="71">
        <f t="shared" si="1"/>
        <v>89.51541850220265</v>
      </c>
      <c r="H80" s="77">
        <v>4535</v>
      </c>
      <c r="I80" s="71">
        <f t="shared" si="2"/>
        <v>100.33185840707965</v>
      </c>
      <c r="J80" s="74">
        <v>6321</v>
      </c>
      <c r="K80" s="82">
        <f t="shared" si="3"/>
        <v>92.479882955376738</v>
      </c>
    </row>
    <row r="81" spans="1:11" ht="12" hidden="1" customHeight="1">
      <c r="A81" s="67"/>
      <c r="B81" s="49" t="s">
        <v>22</v>
      </c>
      <c r="C81" s="143" t="s">
        <v>22</v>
      </c>
      <c r="D81" s="152">
        <v>11590</v>
      </c>
      <c r="E81" s="80">
        <f t="shared" si="0"/>
        <v>86.235119047619051</v>
      </c>
      <c r="F81" s="116">
        <v>10170</v>
      </c>
      <c r="G81" s="80">
        <f t="shared" si="1"/>
        <v>86.553191489361708</v>
      </c>
      <c r="H81" s="117">
        <v>4647</v>
      </c>
      <c r="I81" s="80">
        <f t="shared" si="2"/>
        <v>100.60619181641049</v>
      </c>
      <c r="J81" s="116">
        <v>6320</v>
      </c>
      <c r="K81" s="92">
        <f t="shared" si="3"/>
        <v>87.486157253599117</v>
      </c>
    </row>
    <row r="82" spans="1:11" ht="12" hidden="1" customHeight="1">
      <c r="B82" s="47">
        <v>39814</v>
      </c>
      <c r="C82" s="141" t="s">
        <v>44</v>
      </c>
      <c r="D82" s="149">
        <v>11350</v>
      </c>
      <c r="E82" s="71">
        <f t="shared" si="0"/>
        <v>87.712519319938181</v>
      </c>
      <c r="F82" s="74">
        <v>10170</v>
      </c>
      <c r="G82" s="71">
        <f t="shared" si="1"/>
        <v>88.8986013986014</v>
      </c>
      <c r="H82" s="77">
        <v>4456</v>
      </c>
      <c r="I82" s="71">
        <f t="shared" si="2"/>
        <v>101.06600136085279</v>
      </c>
      <c r="J82" s="74">
        <v>6317</v>
      </c>
      <c r="K82" s="82">
        <f t="shared" si="3"/>
        <v>92.299824663939205</v>
      </c>
    </row>
    <row r="83" spans="1:11" ht="12" hidden="1" customHeight="1">
      <c r="B83" s="47" t="s">
        <v>9</v>
      </c>
      <c r="C83" s="142" t="s">
        <v>9</v>
      </c>
      <c r="D83" s="149">
        <v>11390</v>
      </c>
      <c r="E83" s="71">
        <f t="shared" si="0"/>
        <v>88.294573643410857</v>
      </c>
      <c r="F83" s="74">
        <v>10060</v>
      </c>
      <c r="G83" s="71">
        <f t="shared" si="1"/>
        <v>87.250650477016478</v>
      </c>
      <c r="H83" s="77">
        <v>4583</v>
      </c>
      <c r="I83" s="71">
        <f t="shared" si="2"/>
        <v>103.03507194244604</v>
      </c>
      <c r="J83" s="74">
        <v>6263</v>
      </c>
      <c r="K83" s="82">
        <f t="shared" si="3"/>
        <v>89.496999142612182</v>
      </c>
    </row>
    <row r="84" spans="1:11" ht="12" hidden="1" customHeight="1">
      <c r="B84" s="47" t="s">
        <v>10</v>
      </c>
      <c r="C84" s="142" t="s">
        <v>10</v>
      </c>
      <c r="D84" s="149">
        <v>11110</v>
      </c>
      <c r="E84" s="71">
        <f t="shared" si="0"/>
        <v>88.596491228070178</v>
      </c>
      <c r="F84" s="74">
        <v>9872</v>
      </c>
      <c r="G84" s="71">
        <f t="shared" si="1"/>
        <v>89.339366515837099</v>
      </c>
      <c r="H84" s="77">
        <v>4584</v>
      </c>
      <c r="I84" s="71">
        <f t="shared" si="2"/>
        <v>99.177845088706178</v>
      </c>
      <c r="J84" s="74">
        <v>6158</v>
      </c>
      <c r="K84" s="82">
        <f t="shared" si="3"/>
        <v>87.758301268348291</v>
      </c>
    </row>
    <row r="85" spans="1:11" ht="12" hidden="1" customHeight="1">
      <c r="B85" s="47" t="s">
        <v>11</v>
      </c>
      <c r="C85" s="142" t="s">
        <v>11</v>
      </c>
      <c r="D85" s="149">
        <v>11200</v>
      </c>
      <c r="E85" s="71">
        <f t="shared" si="0"/>
        <v>92.333058532563896</v>
      </c>
      <c r="F85" s="74">
        <v>9725</v>
      </c>
      <c r="G85" s="71">
        <f t="shared" si="1"/>
        <v>89.796860572483837</v>
      </c>
      <c r="H85" s="77">
        <v>4575</v>
      </c>
      <c r="I85" s="71">
        <f t="shared" si="2"/>
        <v>97.195666029318033</v>
      </c>
      <c r="J85" s="74">
        <v>6183</v>
      </c>
      <c r="K85" s="82">
        <f t="shared" si="3"/>
        <v>89.908390286462122</v>
      </c>
    </row>
    <row r="86" spans="1:11" ht="12" hidden="1" customHeight="1">
      <c r="B86" s="47" t="s">
        <v>16</v>
      </c>
      <c r="C86" s="142" t="s">
        <v>16</v>
      </c>
      <c r="D86" s="149">
        <v>10900</v>
      </c>
      <c r="E86" s="71">
        <f t="shared" ref="E86:E148" si="4">D86/D74*100</f>
        <v>88.545897644191712</v>
      </c>
      <c r="F86" s="74">
        <v>10060</v>
      </c>
      <c r="G86" s="71">
        <f t="shared" ref="G86:G148" si="5">F86/F74*100</f>
        <v>91.956124314442405</v>
      </c>
      <c r="H86" s="77">
        <v>4628</v>
      </c>
      <c r="I86" s="71">
        <f t="shared" ref="I86:I148" si="6">H86/H74*100</f>
        <v>95.304777594728179</v>
      </c>
      <c r="J86" s="74">
        <v>6422</v>
      </c>
      <c r="K86" s="82">
        <f t="shared" si="3"/>
        <v>92.084886722110696</v>
      </c>
    </row>
    <row r="87" spans="1:11" ht="12" hidden="1" customHeight="1">
      <c r="B87" s="47" t="s">
        <v>17</v>
      </c>
      <c r="C87" s="142" t="s">
        <v>17</v>
      </c>
      <c r="D87" s="149">
        <v>11200</v>
      </c>
      <c r="E87" s="71">
        <f t="shared" si="4"/>
        <v>95.319148936170222</v>
      </c>
      <c r="F87" s="74">
        <v>9971</v>
      </c>
      <c r="G87" s="71">
        <f t="shared" si="5"/>
        <v>96.524685382381421</v>
      </c>
      <c r="H87" s="77">
        <v>4536</v>
      </c>
      <c r="I87" s="71">
        <f t="shared" si="6"/>
        <v>94.244753791813835</v>
      </c>
      <c r="J87" s="74">
        <v>6192</v>
      </c>
      <c r="K87" s="82">
        <f t="shared" ref="K87:K148" si="7">J87/J75*100</f>
        <v>91.557001330770376</v>
      </c>
    </row>
    <row r="88" spans="1:11" ht="12" hidden="1" customHeight="1">
      <c r="B88" s="47" t="s">
        <v>18</v>
      </c>
      <c r="C88" s="142" t="s">
        <v>18</v>
      </c>
      <c r="D88" s="149">
        <v>10840</v>
      </c>
      <c r="E88" s="71">
        <f t="shared" si="4"/>
        <v>93.047210300429185</v>
      </c>
      <c r="F88" s="74">
        <v>9750</v>
      </c>
      <c r="G88" s="71">
        <f t="shared" si="5"/>
        <v>94.75218658892129</v>
      </c>
      <c r="H88" s="77">
        <v>4478</v>
      </c>
      <c r="I88" s="71">
        <f t="shared" si="6"/>
        <v>96.59188955996548</v>
      </c>
      <c r="J88" s="74">
        <v>6195</v>
      </c>
      <c r="K88" s="82">
        <f t="shared" si="7"/>
        <v>98.146387832699617</v>
      </c>
    </row>
    <row r="89" spans="1:11" ht="12" hidden="1" customHeight="1">
      <c r="B89" s="47" t="s">
        <v>15</v>
      </c>
      <c r="C89" s="142" t="s">
        <v>15</v>
      </c>
      <c r="D89" s="149">
        <v>10660</v>
      </c>
      <c r="E89" s="71">
        <f t="shared" si="4"/>
        <v>95.777178796046726</v>
      </c>
      <c r="F89" s="74">
        <v>9799</v>
      </c>
      <c r="G89" s="71">
        <f t="shared" si="5"/>
        <v>96.068627450980387</v>
      </c>
      <c r="H89" s="77">
        <v>4296</v>
      </c>
      <c r="I89" s="71">
        <f t="shared" si="6"/>
        <v>93.983810982279593</v>
      </c>
      <c r="J89" s="74">
        <v>6118</v>
      </c>
      <c r="K89" s="82">
        <f t="shared" si="7"/>
        <v>94.442729237418959</v>
      </c>
    </row>
    <row r="90" spans="1:11" ht="12" hidden="1" customHeight="1">
      <c r="B90" s="47" t="s">
        <v>19</v>
      </c>
      <c r="C90" s="142" t="s">
        <v>19</v>
      </c>
      <c r="D90" s="149">
        <v>10730</v>
      </c>
      <c r="E90" s="71">
        <f t="shared" si="4"/>
        <v>93.630017452006982</v>
      </c>
      <c r="F90" s="74">
        <v>9435</v>
      </c>
      <c r="G90" s="71">
        <f t="shared" si="5"/>
        <v>90.460210930009595</v>
      </c>
      <c r="H90" s="77">
        <v>4265</v>
      </c>
      <c r="I90" s="71">
        <f t="shared" si="6"/>
        <v>93.963428067856356</v>
      </c>
      <c r="J90" s="74">
        <v>6118</v>
      </c>
      <c r="K90" s="82">
        <f t="shared" si="7"/>
        <v>94.749883846987771</v>
      </c>
    </row>
    <row r="91" spans="1:11" ht="12" hidden="1" customHeight="1">
      <c r="B91" s="47" t="s">
        <v>20</v>
      </c>
      <c r="C91" s="142" t="s">
        <v>20</v>
      </c>
      <c r="D91" s="149">
        <v>10760</v>
      </c>
      <c r="E91" s="71">
        <f t="shared" si="4"/>
        <v>94.468832309043023</v>
      </c>
      <c r="F91" s="74">
        <v>9683</v>
      </c>
      <c r="G91" s="71">
        <f t="shared" si="5"/>
        <v>96.156901688182714</v>
      </c>
      <c r="H91" s="77">
        <v>4253</v>
      </c>
      <c r="I91" s="71">
        <f t="shared" si="6"/>
        <v>94.890673806336451</v>
      </c>
      <c r="J91" s="74">
        <v>6121</v>
      </c>
      <c r="K91" s="82">
        <f t="shared" si="7"/>
        <v>97.344147582697204</v>
      </c>
    </row>
    <row r="92" spans="1:11" ht="12" hidden="1" customHeight="1">
      <c r="B92" s="47" t="s">
        <v>21</v>
      </c>
      <c r="C92" s="142" t="s">
        <v>21</v>
      </c>
      <c r="D92" s="149">
        <v>10770</v>
      </c>
      <c r="E92" s="71">
        <f t="shared" si="4"/>
        <v>97.377938517179018</v>
      </c>
      <c r="F92" s="74">
        <v>9863</v>
      </c>
      <c r="G92" s="71">
        <f t="shared" si="5"/>
        <v>97.076771653543304</v>
      </c>
      <c r="H92" s="77">
        <v>4216</v>
      </c>
      <c r="I92" s="71">
        <f t="shared" si="6"/>
        <v>92.965821389195142</v>
      </c>
      <c r="J92" s="74">
        <v>6020</v>
      </c>
      <c r="K92" s="82">
        <f t="shared" si="7"/>
        <v>95.238095238095227</v>
      </c>
    </row>
    <row r="93" spans="1:11" ht="12" hidden="1" customHeight="1">
      <c r="B93" s="45" t="s">
        <v>22</v>
      </c>
      <c r="C93" s="143" t="s">
        <v>22</v>
      </c>
      <c r="D93" s="150">
        <v>11060</v>
      </c>
      <c r="E93" s="80">
        <f t="shared" si="4"/>
        <v>95.427092320966352</v>
      </c>
      <c r="F93" s="105">
        <v>9864</v>
      </c>
      <c r="G93" s="80">
        <f t="shared" si="5"/>
        <v>96.991150442477874</v>
      </c>
      <c r="H93" s="79">
        <v>4312</v>
      </c>
      <c r="I93" s="80">
        <f t="shared" si="6"/>
        <v>92.791047987949213</v>
      </c>
      <c r="J93" s="105">
        <v>6127</v>
      </c>
      <c r="K93" s="92">
        <f t="shared" si="7"/>
        <v>96.946202531645568</v>
      </c>
    </row>
    <row r="94" spans="1:11" ht="12" hidden="1" customHeight="1">
      <c r="B94" s="48">
        <v>40179</v>
      </c>
      <c r="C94" s="141" t="s">
        <v>45</v>
      </c>
      <c r="D94" s="151">
        <v>11950</v>
      </c>
      <c r="E94" s="70">
        <f t="shared" si="4"/>
        <v>105.2863436123348</v>
      </c>
      <c r="F94" s="111">
        <v>10890</v>
      </c>
      <c r="G94" s="70">
        <f t="shared" si="5"/>
        <v>107.07964601769913</v>
      </c>
      <c r="H94" s="112">
        <v>4322</v>
      </c>
      <c r="I94" s="70">
        <f t="shared" si="6"/>
        <v>96.992818671454216</v>
      </c>
      <c r="J94" s="111">
        <v>7218</v>
      </c>
      <c r="K94" s="89">
        <f t="shared" si="7"/>
        <v>114.26309957258192</v>
      </c>
    </row>
    <row r="95" spans="1:11" ht="12" hidden="1" customHeight="1">
      <c r="B95" s="47" t="s">
        <v>9</v>
      </c>
      <c r="C95" s="142" t="s">
        <v>9</v>
      </c>
      <c r="D95" s="149">
        <v>11490</v>
      </c>
      <c r="E95" s="71">
        <f t="shared" si="4"/>
        <v>100.87796312554873</v>
      </c>
      <c r="F95" s="74">
        <v>10850</v>
      </c>
      <c r="G95" s="71">
        <f t="shared" si="5"/>
        <v>107.85288270377733</v>
      </c>
      <c r="H95" s="77">
        <v>4166</v>
      </c>
      <c r="I95" s="71">
        <f t="shared" si="6"/>
        <v>90.901156447741656</v>
      </c>
      <c r="J95" s="74">
        <v>7160</v>
      </c>
      <c r="K95" s="82">
        <f t="shared" si="7"/>
        <v>114.3222098036085</v>
      </c>
    </row>
    <row r="96" spans="1:11" ht="12" hidden="1" customHeight="1">
      <c r="B96" s="47" t="s">
        <v>10</v>
      </c>
      <c r="C96" s="142" t="s">
        <v>10</v>
      </c>
      <c r="D96" s="149">
        <v>11850</v>
      </c>
      <c r="E96" s="71">
        <f t="shared" si="4"/>
        <v>106.66066606660667</v>
      </c>
      <c r="F96" s="74">
        <v>10580</v>
      </c>
      <c r="G96" s="71">
        <f t="shared" si="5"/>
        <v>107.17179902755267</v>
      </c>
      <c r="H96" s="77">
        <v>4168</v>
      </c>
      <c r="I96" s="71">
        <f t="shared" si="6"/>
        <v>90.924956369982539</v>
      </c>
      <c r="J96" s="74">
        <v>7083</v>
      </c>
      <c r="K96" s="82">
        <f t="shared" si="7"/>
        <v>115.02111075024359</v>
      </c>
    </row>
    <row r="97" spans="2:11" ht="12" hidden="1" customHeight="1">
      <c r="B97" s="47" t="s">
        <v>11</v>
      </c>
      <c r="C97" s="142" t="s">
        <v>11</v>
      </c>
      <c r="D97" s="149">
        <v>11590</v>
      </c>
      <c r="E97" s="71">
        <f t="shared" si="4"/>
        <v>103.48214285714286</v>
      </c>
      <c r="F97" s="74">
        <v>10600</v>
      </c>
      <c r="G97" s="71">
        <f t="shared" si="5"/>
        <v>108.99742930591259</v>
      </c>
      <c r="H97" s="77">
        <v>4036</v>
      </c>
      <c r="I97" s="71">
        <f t="shared" si="6"/>
        <v>88.21857923497268</v>
      </c>
      <c r="J97" s="74">
        <v>7038</v>
      </c>
      <c r="K97" s="82">
        <f t="shared" si="7"/>
        <v>113.82823871906842</v>
      </c>
    </row>
    <row r="98" spans="2:11" ht="12" hidden="1" customHeight="1">
      <c r="B98" s="47" t="s">
        <v>16</v>
      </c>
      <c r="C98" s="142" t="s">
        <v>16</v>
      </c>
      <c r="D98" s="149">
        <v>11600</v>
      </c>
      <c r="E98" s="71">
        <f t="shared" si="4"/>
        <v>106.42201834862387</v>
      </c>
      <c r="F98" s="74">
        <v>10630</v>
      </c>
      <c r="G98" s="71">
        <f t="shared" si="5"/>
        <v>105.66600397614314</v>
      </c>
      <c r="H98" s="77">
        <v>4116</v>
      </c>
      <c r="I98" s="71">
        <f t="shared" si="6"/>
        <v>88.936905790838367</v>
      </c>
      <c r="J98" s="74">
        <v>7351</v>
      </c>
      <c r="K98" s="82">
        <f t="shared" si="7"/>
        <v>114.46589847399564</v>
      </c>
    </row>
    <row r="99" spans="2:11" ht="12" hidden="1" customHeight="1">
      <c r="B99" s="47" t="s">
        <v>17</v>
      </c>
      <c r="C99" s="142" t="s">
        <v>17</v>
      </c>
      <c r="D99" s="149">
        <v>11420</v>
      </c>
      <c r="E99" s="71">
        <f t="shared" si="4"/>
        <v>101.96428571428571</v>
      </c>
      <c r="F99" s="74">
        <v>10320</v>
      </c>
      <c r="G99" s="71">
        <f t="shared" si="5"/>
        <v>103.50015043626517</v>
      </c>
      <c r="H99" s="77">
        <v>4026</v>
      </c>
      <c r="I99" s="71">
        <f t="shared" si="6"/>
        <v>88.75661375661376</v>
      </c>
      <c r="J99" s="74">
        <v>7082</v>
      </c>
      <c r="K99" s="82">
        <f t="shared" si="7"/>
        <v>114.3733850129199</v>
      </c>
    </row>
    <row r="100" spans="2:11" ht="12" hidden="1" customHeight="1">
      <c r="B100" s="47" t="s">
        <v>18</v>
      </c>
      <c r="C100" s="142" t="s">
        <v>18</v>
      </c>
      <c r="D100" s="149">
        <v>11340</v>
      </c>
      <c r="E100" s="71">
        <f t="shared" si="4"/>
        <v>104.61254612546125</v>
      </c>
      <c r="F100" s="74">
        <v>10270</v>
      </c>
      <c r="G100" s="71">
        <f t="shared" si="5"/>
        <v>105.33333333333333</v>
      </c>
      <c r="H100" s="77">
        <v>4007</v>
      </c>
      <c r="I100" s="71">
        <f t="shared" si="6"/>
        <v>89.481911567664142</v>
      </c>
      <c r="J100" s="74">
        <v>6811</v>
      </c>
      <c r="K100" s="82">
        <f t="shared" si="7"/>
        <v>109.94350282485877</v>
      </c>
    </row>
    <row r="101" spans="2:11" ht="12" hidden="1" customHeight="1">
      <c r="B101" s="47" t="s">
        <v>15</v>
      </c>
      <c r="C101" s="142" t="s">
        <v>15</v>
      </c>
      <c r="D101" s="149">
        <v>11390</v>
      </c>
      <c r="E101" s="71">
        <f t="shared" si="4"/>
        <v>106.84803001876173</v>
      </c>
      <c r="F101" s="74">
        <v>10160</v>
      </c>
      <c r="G101" s="71">
        <f t="shared" si="5"/>
        <v>103.68404939279519</v>
      </c>
      <c r="H101" s="77">
        <v>3966</v>
      </c>
      <c r="I101" s="71">
        <f t="shared" si="6"/>
        <v>92.318435754189949</v>
      </c>
      <c r="J101" s="74">
        <v>6868</v>
      </c>
      <c r="K101" s="82">
        <f t="shared" si="7"/>
        <v>112.25890813991501</v>
      </c>
    </row>
    <row r="102" spans="2:11" ht="12" hidden="1" customHeight="1">
      <c r="B102" s="47" t="s">
        <v>19</v>
      </c>
      <c r="C102" s="142" t="s">
        <v>19</v>
      </c>
      <c r="D102" s="149">
        <v>11330</v>
      </c>
      <c r="E102" s="71">
        <f t="shared" si="4"/>
        <v>105.59179869524698</v>
      </c>
      <c r="F102" s="74">
        <v>10410</v>
      </c>
      <c r="G102" s="71">
        <f t="shared" si="5"/>
        <v>110.33386327503976</v>
      </c>
      <c r="H102" s="77">
        <v>3920</v>
      </c>
      <c r="I102" s="71">
        <f t="shared" si="6"/>
        <v>91.910902696365767</v>
      </c>
      <c r="J102" s="74">
        <v>7116</v>
      </c>
      <c r="K102" s="82">
        <f t="shared" si="7"/>
        <v>116.31252043151356</v>
      </c>
    </row>
    <row r="103" spans="2:11" ht="12" hidden="1" customHeight="1">
      <c r="B103" s="47" t="s">
        <v>20</v>
      </c>
      <c r="C103" s="142" t="s">
        <v>20</v>
      </c>
      <c r="D103" s="149">
        <v>11460</v>
      </c>
      <c r="E103" s="71">
        <f t="shared" si="4"/>
        <v>106.50557620817844</v>
      </c>
      <c r="F103" s="74">
        <v>10820</v>
      </c>
      <c r="G103" s="71">
        <f t="shared" si="5"/>
        <v>111.74222864814622</v>
      </c>
      <c r="H103" s="77">
        <v>3954</v>
      </c>
      <c r="I103" s="71">
        <f t="shared" si="6"/>
        <v>92.969668469315778</v>
      </c>
      <c r="J103" s="74">
        <v>7409</v>
      </c>
      <c r="K103" s="82">
        <f t="shared" si="7"/>
        <v>121.04231334749225</v>
      </c>
    </row>
    <row r="104" spans="2:11" ht="12" hidden="1" customHeight="1">
      <c r="B104" s="47" t="s">
        <v>21</v>
      </c>
      <c r="C104" s="142" t="s">
        <v>21</v>
      </c>
      <c r="D104" s="149">
        <v>11700</v>
      </c>
      <c r="E104" s="71">
        <f t="shared" si="4"/>
        <v>108.63509749303621</v>
      </c>
      <c r="F104" s="74">
        <v>10860</v>
      </c>
      <c r="G104" s="71">
        <f t="shared" si="5"/>
        <v>110.10848626178647</v>
      </c>
      <c r="H104" s="77">
        <v>3905</v>
      </c>
      <c r="I104" s="71">
        <f t="shared" si="6"/>
        <v>92.623339658444024</v>
      </c>
      <c r="J104" s="74">
        <v>7454</v>
      </c>
      <c r="K104" s="82">
        <f t="shared" si="7"/>
        <v>123.82059800664452</v>
      </c>
    </row>
    <row r="105" spans="2:11" ht="12" hidden="1" customHeight="1">
      <c r="B105" s="45" t="s">
        <v>22</v>
      </c>
      <c r="C105" s="143" t="s">
        <v>22</v>
      </c>
      <c r="D105" s="150">
        <v>12160</v>
      </c>
      <c r="E105" s="80">
        <f t="shared" si="4"/>
        <v>109.94575045207957</v>
      </c>
      <c r="F105" s="105">
        <v>11190</v>
      </c>
      <c r="G105" s="80">
        <f t="shared" si="5"/>
        <v>113.44282238442823</v>
      </c>
      <c r="H105" s="79">
        <v>3930</v>
      </c>
      <c r="I105" s="80">
        <f t="shared" si="6"/>
        <v>91.14100185528757</v>
      </c>
      <c r="J105" s="105">
        <v>7836</v>
      </c>
      <c r="K105" s="92">
        <f t="shared" si="7"/>
        <v>127.8929329198629</v>
      </c>
    </row>
    <row r="106" spans="2:11" ht="12" hidden="1" customHeight="1">
      <c r="B106" s="47">
        <v>40544</v>
      </c>
      <c r="C106" s="141" t="s">
        <v>46</v>
      </c>
      <c r="D106" s="149">
        <v>11490</v>
      </c>
      <c r="E106" s="71">
        <f t="shared" si="4"/>
        <v>96.150627615062774</v>
      </c>
      <c r="F106" s="74">
        <v>10710</v>
      </c>
      <c r="G106" s="71">
        <f t="shared" si="5"/>
        <v>98.347107438016536</v>
      </c>
      <c r="H106" s="77">
        <v>3922</v>
      </c>
      <c r="I106" s="71">
        <f t="shared" si="6"/>
        <v>90.745025451180013</v>
      </c>
      <c r="J106" s="74">
        <v>7679</v>
      </c>
      <c r="K106" s="82">
        <f t="shared" si="7"/>
        <v>106.38681075090052</v>
      </c>
    </row>
    <row r="107" spans="2:11" ht="12" hidden="1" customHeight="1">
      <c r="B107" s="47" t="s">
        <v>9</v>
      </c>
      <c r="C107" s="142" t="s">
        <v>9</v>
      </c>
      <c r="D107" s="149">
        <v>11660</v>
      </c>
      <c r="E107" s="71">
        <f t="shared" si="4"/>
        <v>101.47954743255005</v>
      </c>
      <c r="F107" s="74">
        <v>11050</v>
      </c>
      <c r="G107" s="71">
        <f t="shared" si="5"/>
        <v>101.84331797235022</v>
      </c>
      <c r="H107" s="77">
        <v>3992</v>
      </c>
      <c r="I107" s="71">
        <f t="shared" si="6"/>
        <v>95.823331733077282</v>
      </c>
      <c r="J107" s="74">
        <v>7699</v>
      </c>
      <c r="K107" s="82">
        <f t="shared" si="7"/>
        <v>107.52793296089385</v>
      </c>
    </row>
    <row r="108" spans="2:11" ht="12" hidden="1" customHeight="1">
      <c r="B108" s="47" t="s">
        <v>10</v>
      </c>
      <c r="C108" s="142" t="s">
        <v>10</v>
      </c>
      <c r="D108" s="149">
        <v>11490</v>
      </c>
      <c r="E108" s="71">
        <f t="shared" si="4"/>
        <v>96.962025316455694</v>
      </c>
      <c r="F108" s="74">
        <v>10610</v>
      </c>
      <c r="G108" s="71">
        <f t="shared" si="5"/>
        <v>100.28355387523629</v>
      </c>
      <c r="H108" s="77">
        <v>3927</v>
      </c>
      <c r="I108" s="71">
        <f t="shared" si="6"/>
        <v>94.217850287907865</v>
      </c>
      <c r="J108" s="74">
        <v>7584</v>
      </c>
      <c r="K108" s="82">
        <f t="shared" si="7"/>
        <v>107.07327403642523</v>
      </c>
    </row>
    <row r="109" spans="2:11" ht="12" hidden="1" customHeight="1">
      <c r="B109" s="47" t="s">
        <v>11</v>
      </c>
      <c r="C109" s="142" t="s">
        <v>11</v>
      </c>
      <c r="D109" s="149">
        <v>11250</v>
      </c>
      <c r="E109" s="71">
        <f t="shared" si="4"/>
        <v>97.066436583261435</v>
      </c>
      <c r="F109" s="74">
        <v>10390</v>
      </c>
      <c r="G109" s="71">
        <f t="shared" si="5"/>
        <v>98.018867924528294</v>
      </c>
      <c r="H109" s="77">
        <v>3891</v>
      </c>
      <c r="I109" s="71">
        <f t="shared" si="6"/>
        <v>96.407333994053516</v>
      </c>
      <c r="J109" s="74">
        <v>7582</v>
      </c>
      <c r="K109" s="82">
        <f t="shared" si="7"/>
        <v>107.72946859903381</v>
      </c>
    </row>
    <row r="110" spans="2:11" ht="12" hidden="1" customHeight="1">
      <c r="B110" s="47" t="s">
        <v>16</v>
      </c>
      <c r="C110" s="142" t="s">
        <v>16</v>
      </c>
      <c r="D110" s="149">
        <v>11490</v>
      </c>
      <c r="E110" s="71">
        <f t="shared" si="4"/>
        <v>99.051724137931032</v>
      </c>
      <c r="F110" s="74">
        <v>10310</v>
      </c>
      <c r="G110" s="71">
        <f t="shared" si="5"/>
        <v>96.98965192850423</v>
      </c>
      <c r="H110" s="77">
        <v>3946</v>
      </c>
      <c r="I110" s="71">
        <f t="shared" si="6"/>
        <v>95.869776482021379</v>
      </c>
      <c r="J110" s="74">
        <v>7844</v>
      </c>
      <c r="K110" s="82">
        <f t="shared" si="7"/>
        <v>106.70657053462114</v>
      </c>
    </row>
    <row r="111" spans="2:11" ht="12" hidden="1" customHeight="1">
      <c r="B111" s="47" t="s">
        <v>17</v>
      </c>
      <c r="C111" s="142" t="s">
        <v>17</v>
      </c>
      <c r="D111" s="149">
        <v>10890</v>
      </c>
      <c r="E111" s="71">
        <f t="shared" si="4"/>
        <v>95.359019264448335</v>
      </c>
      <c r="F111" s="74">
        <v>9703</v>
      </c>
      <c r="G111" s="71">
        <f t="shared" si="5"/>
        <v>94.021317829457359</v>
      </c>
      <c r="H111" s="77">
        <v>3854</v>
      </c>
      <c r="I111" s="71">
        <f t="shared" si="6"/>
        <v>95.72776949826131</v>
      </c>
      <c r="J111" s="74">
        <v>7139</v>
      </c>
      <c r="K111" s="82">
        <f t="shared" si="7"/>
        <v>100.80485738491952</v>
      </c>
    </row>
    <row r="112" spans="2:11" ht="12" hidden="1" customHeight="1">
      <c r="B112" s="47" t="s">
        <v>18</v>
      </c>
      <c r="C112" s="142" t="s">
        <v>18</v>
      </c>
      <c r="D112" s="149">
        <v>10090</v>
      </c>
      <c r="E112" s="71">
        <f t="shared" si="4"/>
        <v>88.977072310405646</v>
      </c>
      <c r="F112" s="74">
        <v>9656</v>
      </c>
      <c r="G112" s="71">
        <f t="shared" si="5"/>
        <v>94.021421616358325</v>
      </c>
      <c r="H112" s="77">
        <v>3758</v>
      </c>
      <c r="I112" s="71">
        <f t="shared" si="6"/>
        <v>93.78587471924132</v>
      </c>
      <c r="J112" s="74">
        <v>6466</v>
      </c>
      <c r="K112" s="82">
        <f t="shared" si="7"/>
        <v>94.934664513287331</v>
      </c>
    </row>
    <row r="113" spans="2:11" ht="12" hidden="1" customHeight="1">
      <c r="B113" s="47" t="s">
        <v>15</v>
      </c>
      <c r="C113" s="142" t="s">
        <v>15</v>
      </c>
      <c r="D113" s="149">
        <v>10190</v>
      </c>
      <c r="E113" s="71">
        <f t="shared" si="4"/>
        <v>89.464442493415277</v>
      </c>
      <c r="F113" s="74">
        <v>9619</v>
      </c>
      <c r="G113" s="71">
        <f t="shared" si="5"/>
        <v>94.675196850393704</v>
      </c>
      <c r="H113" s="77">
        <v>3660</v>
      </c>
      <c r="I113" s="71">
        <f t="shared" si="6"/>
        <v>92.284417549167927</v>
      </c>
      <c r="J113" s="74">
        <v>6424</v>
      </c>
      <c r="K113" s="82">
        <f t="shared" si="7"/>
        <v>93.53523587652883</v>
      </c>
    </row>
    <row r="114" spans="2:11" ht="12" hidden="1" customHeight="1">
      <c r="B114" s="47" t="s">
        <v>19</v>
      </c>
      <c r="C114" s="142" t="s">
        <v>19</v>
      </c>
      <c r="D114" s="149">
        <v>10470</v>
      </c>
      <c r="E114" s="71">
        <f t="shared" si="4"/>
        <v>92.409532215357459</v>
      </c>
      <c r="F114" s="74">
        <v>9592</v>
      </c>
      <c r="G114" s="71">
        <f t="shared" si="5"/>
        <v>92.142170989433239</v>
      </c>
      <c r="H114" s="77">
        <v>3676</v>
      </c>
      <c r="I114" s="71">
        <f t="shared" si="6"/>
        <v>93.775510204081641</v>
      </c>
      <c r="J114" s="74">
        <v>6628</v>
      </c>
      <c r="K114" s="82">
        <f t="shared" si="7"/>
        <v>93.142214727374935</v>
      </c>
    </row>
    <row r="115" spans="2:11" ht="12" hidden="1" customHeight="1">
      <c r="B115" s="47" t="s">
        <v>20</v>
      </c>
      <c r="C115" s="142" t="s">
        <v>20</v>
      </c>
      <c r="D115" s="149">
        <v>10490</v>
      </c>
      <c r="E115" s="71">
        <f t="shared" si="4"/>
        <v>91.535776614310649</v>
      </c>
      <c r="F115" s="74">
        <v>9862</v>
      </c>
      <c r="G115" s="71">
        <f t="shared" si="5"/>
        <v>91.146025878003698</v>
      </c>
      <c r="H115" s="77">
        <v>3629</v>
      </c>
      <c r="I115" s="71">
        <f t="shared" si="6"/>
        <v>91.780475467880635</v>
      </c>
      <c r="J115" s="74">
        <v>6605</v>
      </c>
      <c r="K115" s="82">
        <f t="shared" si="7"/>
        <v>89.148333108381692</v>
      </c>
    </row>
    <row r="116" spans="2:11" ht="12" hidden="1" customHeight="1">
      <c r="B116" s="47" t="s">
        <v>21</v>
      </c>
      <c r="C116" s="142" t="s">
        <v>21</v>
      </c>
      <c r="D116" s="149">
        <v>10390</v>
      </c>
      <c r="E116" s="71">
        <f t="shared" si="4"/>
        <v>88.803418803418793</v>
      </c>
      <c r="F116" s="74">
        <v>9851</v>
      </c>
      <c r="G116" s="71">
        <f t="shared" si="5"/>
        <v>90.709023941068139</v>
      </c>
      <c r="H116" s="77">
        <v>3576</v>
      </c>
      <c r="I116" s="71">
        <f t="shared" si="6"/>
        <v>91.574903969270167</v>
      </c>
      <c r="J116" s="74">
        <v>6274</v>
      </c>
      <c r="K116" s="82">
        <f t="shared" si="7"/>
        <v>84.169573383418296</v>
      </c>
    </row>
    <row r="117" spans="2:11" ht="12" hidden="1" customHeight="1">
      <c r="B117" s="45" t="s">
        <v>22</v>
      </c>
      <c r="C117" s="143" t="s">
        <v>22</v>
      </c>
      <c r="D117" s="150">
        <v>10650</v>
      </c>
      <c r="E117" s="80">
        <f t="shared" si="4"/>
        <v>87.58223684210526</v>
      </c>
      <c r="F117" s="105">
        <v>9705</v>
      </c>
      <c r="G117" s="80">
        <f t="shared" si="5"/>
        <v>86.729222520107243</v>
      </c>
      <c r="H117" s="79">
        <v>3527</v>
      </c>
      <c r="I117" s="80">
        <f t="shared" si="6"/>
        <v>89.745547073791357</v>
      </c>
      <c r="J117" s="105">
        <v>6040</v>
      </c>
      <c r="K117" s="92">
        <f t="shared" si="7"/>
        <v>77.080142930066359</v>
      </c>
    </row>
    <row r="118" spans="2:11" ht="12" hidden="1" customHeight="1">
      <c r="B118" s="48">
        <v>40909</v>
      </c>
      <c r="C118" s="141" t="s">
        <v>47</v>
      </c>
      <c r="D118" s="151">
        <v>10790</v>
      </c>
      <c r="E118" s="70">
        <f t="shared" si="4"/>
        <v>93.907745865970398</v>
      </c>
      <c r="F118" s="111">
        <v>9609</v>
      </c>
      <c r="G118" s="70">
        <f t="shared" si="5"/>
        <v>89.719887955182074</v>
      </c>
      <c r="H118" s="112">
        <v>3121</v>
      </c>
      <c r="I118" s="70">
        <f t="shared" si="6"/>
        <v>79.576746557878636</v>
      </c>
      <c r="J118" s="111">
        <v>6287</v>
      </c>
      <c r="K118" s="89">
        <f t="shared" si="7"/>
        <v>81.872639666623257</v>
      </c>
    </row>
    <row r="119" spans="2:11" ht="12" hidden="1" customHeight="1">
      <c r="B119" s="47" t="s">
        <v>9</v>
      </c>
      <c r="C119" s="142" t="s">
        <v>9</v>
      </c>
      <c r="D119" s="149">
        <v>11320</v>
      </c>
      <c r="E119" s="71">
        <f t="shared" si="4"/>
        <v>97.084048027444254</v>
      </c>
      <c r="F119" s="74">
        <v>9842</v>
      </c>
      <c r="G119" s="71">
        <f t="shared" si="5"/>
        <v>89.067873303167417</v>
      </c>
      <c r="H119" s="77">
        <v>3133</v>
      </c>
      <c r="I119" s="71">
        <f t="shared" si="6"/>
        <v>78.481963927855716</v>
      </c>
      <c r="J119" s="74">
        <v>6377</v>
      </c>
      <c r="K119" s="82">
        <f t="shared" si="7"/>
        <v>82.828938823223794</v>
      </c>
    </row>
    <row r="120" spans="2:11" ht="12" hidden="1" customHeight="1">
      <c r="B120" s="47" t="s">
        <v>10</v>
      </c>
      <c r="C120" s="142" t="s">
        <v>10</v>
      </c>
      <c r="D120" s="149">
        <v>11030</v>
      </c>
      <c r="E120" s="71">
        <f t="shared" si="4"/>
        <v>95.9965187119234</v>
      </c>
      <c r="F120" s="74">
        <v>9748</v>
      </c>
      <c r="G120" s="71">
        <f t="shared" si="5"/>
        <v>91.87558906691801</v>
      </c>
      <c r="H120" s="77">
        <v>3197</v>
      </c>
      <c r="I120" s="71">
        <f t="shared" si="6"/>
        <v>81.410746116628474</v>
      </c>
      <c r="J120" s="74">
        <v>6117</v>
      </c>
      <c r="K120" s="82">
        <f t="shared" si="7"/>
        <v>80.656645569620252</v>
      </c>
    </row>
    <row r="121" spans="2:11" ht="12" hidden="1" customHeight="1">
      <c r="B121" s="47" t="s">
        <v>11</v>
      </c>
      <c r="C121" s="142" t="s">
        <v>11</v>
      </c>
      <c r="D121" s="149">
        <v>11250</v>
      </c>
      <c r="E121" s="71">
        <f t="shared" si="4"/>
        <v>100</v>
      </c>
      <c r="F121" s="74">
        <v>10230</v>
      </c>
      <c r="G121" s="71">
        <f t="shared" si="5"/>
        <v>98.460057747834455</v>
      </c>
      <c r="H121" s="77">
        <v>3209</v>
      </c>
      <c r="I121" s="71">
        <f t="shared" si="6"/>
        <v>82.472372140837834</v>
      </c>
      <c r="J121" s="74">
        <v>6715</v>
      </c>
      <c r="K121" s="82">
        <f t="shared" si="7"/>
        <v>88.56502242152466</v>
      </c>
    </row>
    <row r="122" spans="2:11" ht="12" hidden="1" customHeight="1">
      <c r="B122" s="47" t="s">
        <v>16</v>
      </c>
      <c r="C122" s="142" t="s">
        <v>16</v>
      </c>
      <c r="D122" s="149">
        <v>11590</v>
      </c>
      <c r="E122" s="71">
        <f t="shared" si="4"/>
        <v>100.87032201914707</v>
      </c>
      <c r="F122" s="74">
        <v>10010</v>
      </c>
      <c r="G122" s="71">
        <f t="shared" si="5"/>
        <v>97.090203685741997</v>
      </c>
      <c r="H122" s="77">
        <v>3350</v>
      </c>
      <c r="I122" s="71">
        <f t="shared" si="6"/>
        <v>84.896097313735424</v>
      </c>
      <c r="J122" s="74">
        <v>6831</v>
      </c>
      <c r="K122" s="82">
        <f t="shared" si="7"/>
        <v>87.085670576236623</v>
      </c>
    </row>
    <row r="123" spans="2:11" ht="12" hidden="1" customHeight="1">
      <c r="B123" s="47" t="s">
        <v>17</v>
      </c>
      <c r="C123" s="142" t="s">
        <v>17</v>
      </c>
      <c r="D123" s="149">
        <v>11290</v>
      </c>
      <c r="E123" s="71">
        <f t="shared" si="4"/>
        <v>103.6730945821855</v>
      </c>
      <c r="F123" s="74">
        <v>10070</v>
      </c>
      <c r="G123" s="71">
        <f t="shared" si="5"/>
        <v>103.78233536019788</v>
      </c>
      <c r="H123" s="77">
        <v>3526</v>
      </c>
      <c r="I123" s="71">
        <f t="shared" si="6"/>
        <v>91.489361702127653</v>
      </c>
      <c r="J123" s="74">
        <v>6800</v>
      </c>
      <c r="K123" s="82">
        <f t="shared" si="7"/>
        <v>95.251435775318669</v>
      </c>
    </row>
    <row r="124" spans="2:11" ht="12" hidden="1" customHeight="1">
      <c r="B124" s="47" t="s">
        <v>18</v>
      </c>
      <c r="C124" s="142" t="s">
        <v>18</v>
      </c>
      <c r="D124" s="149">
        <v>11250</v>
      </c>
      <c r="E124" s="71">
        <f t="shared" si="4"/>
        <v>111.49653121902874</v>
      </c>
      <c r="F124" s="74">
        <v>10320</v>
      </c>
      <c r="G124" s="71">
        <f t="shared" si="5"/>
        <v>106.87655343827672</v>
      </c>
      <c r="H124" s="77">
        <v>3618</v>
      </c>
      <c r="I124" s="71">
        <f t="shared" si="6"/>
        <v>96.274614156466214</v>
      </c>
      <c r="J124" s="74">
        <v>6749</v>
      </c>
      <c r="K124" s="82">
        <f t="shared" si="7"/>
        <v>104.37673987008971</v>
      </c>
    </row>
    <row r="125" spans="2:11" ht="12" hidden="1" customHeight="1">
      <c r="B125" s="47" t="s">
        <v>15</v>
      </c>
      <c r="C125" s="142" t="s">
        <v>15</v>
      </c>
      <c r="D125" s="149">
        <v>10900</v>
      </c>
      <c r="E125" s="71">
        <f t="shared" si="4"/>
        <v>106.9676153091266</v>
      </c>
      <c r="F125" s="74">
        <v>10030</v>
      </c>
      <c r="G125" s="71">
        <f t="shared" si="5"/>
        <v>104.27279342967044</v>
      </c>
      <c r="H125" s="77">
        <v>3613</v>
      </c>
      <c r="I125" s="71">
        <f t="shared" si="6"/>
        <v>98.715846994535511</v>
      </c>
      <c r="J125" s="74">
        <v>6688</v>
      </c>
      <c r="K125" s="82">
        <f t="shared" si="7"/>
        <v>104.10958904109589</v>
      </c>
    </row>
    <row r="126" spans="2:11" ht="12" hidden="1" customHeight="1">
      <c r="B126" s="47" t="s">
        <v>19</v>
      </c>
      <c r="C126" s="142" t="s">
        <v>19</v>
      </c>
      <c r="D126" s="149">
        <v>11520</v>
      </c>
      <c r="E126" s="71">
        <f t="shared" si="4"/>
        <v>110.02865329512895</v>
      </c>
      <c r="F126" s="74">
        <v>10400</v>
      </c>
      <c r="G126" s="71">
        <f t="shared" si="5"/>
        <v>108.42368640533778</v>
      </c>
      <c r="H126" s="77">
        <v>3576</v>
      </c>
      <c r="I126" s="71">
        <f t="shared" si="6"/>
        <v>97.279651795429814</v>
      </c>
      <c r="J126" s="74">
        <v>6677</v>
      </c>
      <c r="K126" s="82">
        <f t="shared" si="7"/>
        <v>100.73928786964395</v>
      </c>
    </row>
    <row r="127" spans="2:11" ht="12" hidden="1" customHeight="1">
      <c r="B127" s="47" t="s">
        <v>20</v>
      </c>
      <c r="C127" s="142" t="s">
        <v>20</v>
      </c>
      <c r="D127" s="149">
        <v>11790</v>
      </c>
      <c r="E127" s="71">
        <f t="shared" si="4"/>
        <v>112.39275500476644</v>
      </c>
      <c r="F127" s="74">
        <v>10740</v>
      </c>
      <c r="G127" s="71">
        <f t="shared" si="5"/>
        <v>108.90285946055567</v>
      </c>
      <c r="H127" s="77">
        <v>3576</v>
      </c>
      <c r="I127" s="71">
        <f t="shared" si="6"/>
        <v>98.539542573711771</v>
      </c>
      <c r="J127" s="74">
        <v>6825</v>
      </c>
      <c r="K127" s="82">
        <f t="shared" si="7"/>
        <v>103.33080999242998</v>
      </c>
    </row>
    <row r="128" spans="2:11" ht="12" hidden="1" customHeight="1">
      <c r="B128" s="47" t="s">
        <v>21</v>
      </c>
      <c r="C128" s="142" t="s">
        <v>21</v>
      </c>
      <c r="D128" s="149">
        <v>12060</v>
      </c>
      <c r="E128" s="71">
        <f t="shared" si="4"/>
        <v>116.07314725697786</v>
      </c>
      <c r="F128" s="74">
        <v>11000</v>
      </c>
      <c r="G128" s="71">
        <f t="shared" si="5"/>
        <v>111.66379047812404</v>
      </c>
      <c r="H128" s="77">
        <v>3678</v>
      </c>
      <c r="I128" s="71">
        <f t="shared" si="6"/>
        <v>102.85234899328859</v>
      </c>
      <c r="J128" s="74">
        <v>6699</v>
      </c>
      <c r="K128" s="82">
        <f t="shared" si="7"/>
        <v>106.77398788651577</v>
      </c>
    </row>
    <row r="129" spans="2:11" ht="12" hidden="1" customHeight="1">
      <c r="B129" s="45" t="s">
        <v>22</v>
      </c>
      <c r="C129" s="143" t="s">
        <v>22</v>
      </c>
      <c r="D129" s="150">
        <v>12560</v>
      </c>
      <c r="E129" s="80">
        <f t="shared" si="4"/>
        <v>117.93427230046949</v>
      </c>
      <c r="F129" s="105">
        <v>11450</v>
      </c>
      <c r="G129" s="80">
        <f t="shared" si="5"/>
        <v>117.98042246264812</v>
      </c>
      <c r="H129" s="79">
        <v>3968</v>
      </c>
      <c r="I129" s="80">
        <f t="shared" si="6"/>
        <v>112.50354408846044</v>
      </c>
      <c r="J129" s="105">
        <v>7279</v>
      </c>
      <c r="K129" s="92">
        <f t="shared" si="7"/>
        <v>120.51324503311258</v>
      </c>
    </row>
    <row r="130" spans="2:11" ht="12" hidden="1" customHeight="1">
      <c r="B130" s="47">
        <v>41275</v>
      </c>
      <c r="C130" s="141" t="s">
        <v>48</v>
      </c>
      <c r="D130" s="149">
        <v>12270</v>
      </c>
      <c r="E130" s="71">
        <f t="shared" si="4"/>
        <v>113.71640407784986</v>
      </c>
      <c r="F130" s="74">
        <v>11070</v>
      </c>
      <c r="G130" s="70">
        <f t="shared" si="5"/>
        <v>115.20449578520137</v>
      </c>
      <c r="H130" s="74">
        <v>3756</v>
      </c>
      <c r="I130" s="71">
        <f t="shared" si="6"/>
        <v>120.34604293495674</v>
      </c>
      <c r="J130" s="74">
        <v>7168</v>
      </c>
      <c r="K130" s="82">
        <f t="shared" si="7"/>
        <v>114.01304278670273</v>
      </c>
    </row>
    <row r="131" spans="2:11" ht="12" hidden="1" customHeight="1">
      <c r="B131" s="50" t="s">
        <v>9</v>
      </c>
      <c r="C131" s="142" t="s">
        <v>9</v>
      </c>
      <c r="D131" s="149">
        <v>11940</v>
      </c>
      <c r="E131" s="71">
        <f t="shared" si="4"/>
        <v>105.47703180212014</v>
      </c>
      <c r="F131" s="74">
        <v>10990</v>
      </c>
      <c r="G131" s="71">
        <f t="shared" si="5"/>
        <v>111.66429587482219</v>
      </c>
      <c r="H131" s="74">
        <v>3794</v>
      </c>
      <c r="I131" s="71">
        <f t="shared" si="6"/>
        <v>121.09798914778168</v>
      </c>
      <c r="J131" s="74">
        <v>6962</v>
      </c>
      <c r="K131" s="82">
        <f t="shared" si="7"/>
        <v>109.17359259840049</v>
      </c>
    </row>
    <row r="132" spans="2:11" ht="12" hidden="1" customHeight="1">
      <c r="B132" s="50" t="s">
        <v>10</v>
      </c>
      <c r="C132" s="142" t="s">
        <v>10</v>
      </c>
      <c r="D132" s="149">
        <v>12040</v>
      </c>
      <c r="E132" s="71">
        <f t="shared" si="4"/>
        <v>109.15684496826836</v>
      </c>
      <c r="F132" s="74">
        <v>11020</v>
      </c>
      <c r="G132" s="71">
        <f t="shared" si="5"/>
        <v>113.04883052933936</v>
      </c>
      <c r="H132" s="74">
        <v>3874</v>
      </c>
      <c r="I132" s="71">
        <f t="shared" si="6"/>
        <v>121.17610259618392</v>
      </c>
      <c r="J132" s="74">
        <v>7037</v>
      </c>
      <c r="K132" s="82">
        <f t="shared" si="7"/>
        <v>115.04005231322543</v>
      </c>
    </row>
    <row r="133" spans="2:11" ht="12" hidden="1" customHeight="1">
      <c r="B133" s="50" t="s">
        <v>11</v>
      </c>
      <c r="C133" s="142" t="s">
        <v>11</v>
      </c>
      <c r="D133" s="149">
        <v>12380</v>
      </c>
      <c r="E133" s="71">
        <f t="shared" si="4"/>
        <v>110.04444444444444</v>
      </c>
      <c r="F133" s="74">
        <v>11320</v>
      </c>
      <c r="G133" s="71">
        <f t="shared" si="5"/>
        <v>110.65493646138806</v>
      </c>
      <c r="H133" s="74">
        <v>4011</v>
      </c>
      <c r="I133" s="71">
        <f t="shared" si="6"/>
        <v>124.99220941103147</v>
      </c>
      <c r="J133" s="74">
        <v>8224</v>
      </c>
      <c r="K133" s="82">
        <f t="shared" si="7"/>
        <v>122.47207743857035</v>
      </c>
    </row>
    <row r="134" spans="2:11" ht="12" hidden="1" customHeight="1">
      <c r="B134" s="50" t="s">
        <v>16</v>
      </c>
      <c r="C134" s="142" t="s">
        <v>16</v>
      </c>
      <c r="D134" s="149">
        <v>12460</v>
      </c>
      <c r="E134" s="71">
        <f t="shared" si="4"/>
        <v>107.50647109577223</v>
      </c>
      <c r="F134" s="74">
        <v>11610</v>
      </c>
      <c r="G134" s="71">
        <f t="shared" si="5"/>
        <v>115.98401598401597</v>
      </c>
      <c r="H134" s="74">
        <v>4108</v>
      </c>
      <c r="I134" s="71">
        <f t="shared" si="6"/>
        <v>122.62686567164178</v>
      </c>
      <c r="J134" s="74">
        <v>7610</v>
      </c>
      <c r="K134" s="82">
        <f t="shared" si="7"/>
        <v>111.40389401258966</v>
      </c>
    </row>
    <row r="135" spans="2:11" ht="12" hidden="1" customHeight="1">
      <c r="B135" s="50" t="s">
        <v>17</v>
      </c>
      <c r="C135" s="142" t="s">
        <v>17</v>
      </c>
      <c r="D135" s="149">
        <v>12620</v>
      </c>
      <c r="E135" s="71">
        <f t="shared" si="4"/>
        <v>111.78033658104518</v>
      </c>
      <c r="F135" s="74">
        <v>11580</v>
      </c>
      <c r="G135" s="71">
        <f t="shared" si="5"/>
        <v>114.99503475670308</v>
      </c>
      <c r="H135" s="74">
        <v>4218</v>
      </c>
      <c r="I135" s="71">
        <f t="shared" si="6"/>
        <v>119.62563811684628</v>
      </c>
      <c r="J135" s="74">
        <v>7589</v>
      </c>
      <c r="K135" s="82">
        <f t="shared" si="7"/>
        <v>111.60294117647058</v>
      </c>
    </row>
    <row r="136" spans="2:11" ht="12" hidden="1" customHeight="1">
      <c r="B136" s="50" t="s">
        <v>18</v>
      </c>
      <c r="C136" s="142" t="s">
        <v>18</v>
      </c>
      <c r="D136" s="149">
        <v>12370</v>
      </c>
      <c r="E136" s="71">
        <f t="shared" si="4"/>
        <v>109.95555555555556</v>
      </c>
      <c r="F136" s="74">
        <v>11710</v>
      </c>
      <c r="G136" s="71">
        <f t="shared" si="5"/>
        <v>113.46899224806202</v>
      </c>
      <c r="H136" s="74">
        <v>4249</v>
      </c>
      <c r="I136" s="71">
        <f t="shared" si="6"/>
        <v>117.44057490326148</v>
      </c>
      <c r="J136" s="74">
        <v>7575</v>
      </c>
      <c r="K136" s="82">
        <f t="shared" si="7"/>
        <v>112.23885020002965</v>
      </c>
    </row>
    <row r="137" spans="2:11" ht="12" hidden="1" customHeight="1">
      <c r="B137" s="50" t="s">
        <v>15</v>
      </c>
      <c r="C137" s="142" t="s">
        <v>15</v>
      </c>
      <c r="D137" s="149">
        <v>12820</v>
      </c>
      <c r="E137" s="71">
        <f t="shared" si="4"/>
        <v>117.61467889908258</v>
      </c>
      <c r="F137" s="74">
        <v>11680</v>
      </c>
      <c r="G137" s="71">
        <f t="shared" si="5"/>
        <v>116.45064805583249</v>
      </c>
      <c r="H137" s="74">
        <v>4252</v>
      </c>
      <c r="I137" s="71">
        <f t="shared" si="6"/>
        <v>117.68613340714087</v>
      </c>
      <c r="J137" s="74">
        <v>7635</v>
      </c>
      <c r="K137" s="82">
        <f t="shared" si="7"/>
        <v>114.15968899521532</v>
      </c>
    </row>
    <row r="138" spans="2:11" ht="12" hidden="1" customHeight="1">
      <c r="B138" s="50" t="s">
        <v>19</v>
      </c>
      <c r="C138" s="142" t="s">
        <v>19</v>
      </c>
      <c r="D138" s="149">
        <v>12600</v>
      </c>
      <c r="E138" s="71">
        <f t="shared" si="4"/>
        <v>109.375</v>
      </c>
      <c r="F138" s="74">
        <v>12080</v>
      </c>
      <c r="G138" s="71">
        <f t="shared" si="5"/>
        <v>116.15384615384616</v>
      </c>
      <c r="H138" s="74">
        <v>4311</v>
      </c>
      <c r="I138" s="71">
        <f t="shared" si="6"/>
        <v>120.55369127516779</v>
      </c>
      <c r="J138" s="74">
        <v>7575</v>
      </c>
      <c r="K138" s="82">
        <f t="shared" si="7"/>
        <v>113.44915381159204</v>
      </c>
    </row>
    <row r="139" spans="2:11" ht="12" hidden="1" customHeight="1">
      <c r="B139" s="50" t="s">
        <v>20</v>
      </c>
      <c r="C139" s="142" t="s">
        <v>20</v>
      </c>
      <c r="D139" s="149">
        <v>13000</v>
      </c>
      <c r="E139" s="71">
        <f t="shared" si="4"/>
        <v>110.26293469041562</v>
      </c>
      <c r="F139" s="74">
        <v>12360</v>
      </c>
      <c r="G139" s="71">
        <f t="shared" si="5"/>
        <v>115.08379888268156</v>
      </c>
      <c r="H139" s="74">
        <v>4443</v>
      </c>
      <c r="I139" s="71">
        <f t="shared" si="6"/>
        <v>124.24496644295301</v>
      </c>
      <c r="J139" s="74">
        <v>8248</v>
      </c>
      <c r="K139" s="82">
        <f t="shared" si="7"/>
        <v>120.84981684981686</v>
      </c>
    </row>
    <row r="140" spans="2:11" ht="12" hidden="1" customHeight="1">
      <c r="B140" s="50" t="s">
        <v>21</v>
      </c>
      <c r="C140" s="142" t="s">
        <v>21</v>
      </c>
      <c r="D140" s="149">
        <v>13590</v>
      </c>
      <c r="E140" s="71">
        <f t="shared" si="4"/>
        <v>112.68656716417911</v>
      </c>
      <c r="F140" s="74">
        <v>12920</v>
      </c>
      <c r="G140" s="71">
        <f t="shared" si="5"/>
        <v>117.45454545454545</v>
      </c>
      <c r="H140" s="74">
        <v>4454</v>
      </c>
      <c r="I140" s="71">
        <f t="shared" si="6"/>
        <v>121.09842305600871</v>
      </c>
      <c r="J140" s="74">
        <v>8110</v>
      </c>
      <c r="K140" s="82">
        <f t="shared" si="7"/>
        <v>121.06284520077624</v>
      </c>
    </row>
    <row r="141" spans="2:11" ht="12" hidden="1" customHeight="1">
      <c r="B141" s="50" t="s">
        <v>22</v>
      </c>
      <c r="C141" s="142" t="s">
        <v>22</v>
      </c>
      <c r="D141" s="149">
        <v>13220</v>
      </c>
      <c r="E141" s="71">
        <f t="shared" si="4"/>
        <v>105.2547770700637</v>
      </c>
      <c r="F141" s="74">
        <v>12800</v>
      </c>
      <c r="G141" s="80">
        <f t="shared" si="5"/>
        <v>111.79039301310043</v>
      </c>
      <c r="H141" s="74">
        <v>4547</v>
      </c>
      <c r="I141" s="71">
        <f t="shared" si="6"/>
        <v>114.59173387096774</v>
      </c>
      <c r="J141" s="74">
        <v>8319</v>
      </c>
      <c r="K141" s="82">
        <f t="shared" si="7"/>
        <v>114.28767687869212</v>
      </c>
    </row>
    <row r="142" spans="2:11" ht="12" hidden="1" customHeight="1">
      <c r="B142" s="51">
        <v>41640</v>
      </c>
      <c r="C142" s="144" t="s">
        <v>55</v>
      </c>
      <c r="D142" s="153">
        <v>12820</v>
      </c>
      <c r="E142" s="70">
        <f t="shared" si="4"/>
        <v>104.48247758761207</v>
      </c>
      <c r="F142" s="69">
        <v>12050</v>
      </c>
      <c r="G142" s="71">
        <f t="shared" si="5"/>
        <v>108.8527551942186</v>
      </c>
      <c r="H142" s="69">
        <v>4580</v>
      </c>
      <c r="I142" s="70">
        <f t="shared" si="6"/>
        <v>121.93823216187434</v>
      </c>
      <c r="J142" s="69">
        <v>7938</v>
      </c>
      <c r="K142" s="89">
        <f t="shared" si="7"/>
        <v>110.7421875</v>
      </c>
    </row>
    <row r="143" spans="2:11" ht="12" hidden="1" customHeight="1">
      <c r="B143" s="50" t="s">
        <v>9</v>
      </c>
      <c r="C143" s="142" t="s">
        <v>9</v>
      </c>
      <c r="D143" s="149">
        <v>13330</v>
      </c>
      <c r="E143" s="71">
        <f t="shared" si="4"/>
        <v>111.64154103852597</v>
      </c>
      <c r="F143" s="74">
        <v>12130</v>
      </c>
      <c r="G143" s="71">
        <f t="shared" si="5"/>
        <v>110.37306642402184</v>
      </c>
      <c r="H143" s="74">
        <v>4970</v>
      </c>
      <c r="I143" s="71">
        <f t="shared" si="6"/>
        <v>130.99630996309963</v>
      </c>
      <c r="J143" s="74">
        <v>8046</v>
      </c>
      <c r="K143" s="82">
        <f t="shared" si="7"/>
        <v>115.57023843723069</v>
      </c>
    </row>
    <row r="144" spans="2:11" s="35" customFormat="1" ht="12" hidden="1" customHeight="1">
      <c r="B144" s="50">
        <v>3</v>
      </c>
      <c r="C144" s="145">
        <v>3</v>
      </c>
      <c r="D144" s="149">
        <v>13010</v>
      </c>
      <c r="E144" s="71">
        <f t="shared" si="4"/>
        <v>108.0564784053156</v>
      </c>
      <c r="F144" s="74">
        <v>11800</v>
      </c>
      <c r="G144" s="71">
        <f t="shared" si="5"/>
        <v>107.07803992740472</v>
      </c>
      <c r="H144" s="74">
        <v>4961</v>
      </c>
      <c r="I144" s="71">
        <f t="shared" si="6"/>
        <v>128.05885389778007</v>
      </c>
      <c r="J144" s="74">
        <v>7909</v>
      </c>
      <c r="K144" s="82">
        <f t="shared" si="7"/>
        <v>112.39164416654826</v>
      </c>
    </row>
    <row r="145" spans="2:11" ht="12" hidden="1" customHeight="1">
      <c r="B145" s="50">
        <v>4</v>
      </c>
      <c r="C145" s="145">
        <v>4</v>
      </c>
      <c r="D145" s="149">
        <v>15010</v>
      </c>
      <c r="E145" s="71">
        <f t="shared" si="4"/>
        <v>121.24394184168013</v>
      </c>
      <c r="F145" s="77">
        <v>12600</v>
      </c>
      <c r="G145" s="71">
        <f t="shared" si="5"/>
        <v>111.30742049469964</v>
      </c>
      <c r="H145" s="78">
        <v>5171</v>
      </c>
      <c r="I145" s="71">
        <f t="shared" si="6"/>
        <v>128.92046871104463</v>
      </c>
      <c r="J145" s="77">
        <v>8172</v>
      </c>
      <c r="K145" s="82">
        <f t="shared" si="7"/>
        <v>99.36770428015565</v>
      </c>
    </row>
    <row r="146" spans="2:11" ht="12" hidden="1" customHeight="1">
      <c r="B146" s="50">
        <v>5</v>
      </c>
      <c r="C146" s="145">
        <v>5</v>
      </c>
      <c r="D146" s="149">
        <v>13500</v>
      </c>
      <c r="E146" s="71">
        <f t="shared" si="4"/>
        <v>108.34670947030499</v>
      </c>
      <c r="F146" s="77">
        <v>12900</v>
      </c>
      <c r="G146" s="71">
        <f t="shared" si="5"/>
        <v>111.11111111111111</v>
      </c>
      <c r="H146" s="78">
        <v>5309</v>
      </c>
      <c r="I146" s="71">
        <f t="shared" si="6"/>
        <v>129.23563777994158</v>
      </c>
      <c r="J146" s="77">
        <v>8158</v>
      </c>
      <c r="K146" s="82">
        <f t="shared" si="7"/>
        <v>107.20105124835742</v>
      </c>
    </row>
    <row r="147" spans="2:11" ht="12" hidden="1" customHeight="1">
      <c r="B147" s="50">
        <v>6</v>
      </c>
      <c r="C147" s="145">
        <v>6</v>
      </c>
      <c r="D147" s="149">
        <v>13250</v>
      </c>
      <c r="E147" s="71">
        <f t="shared" si="4"/>
        <v>104.99207606973057</v>
      </c>
      <c r="F147" s="77">
        <v>12150</v>
      </c>
      <c r="G147" s="71">
        <f t="shared" si="5"/>
        <v>104.92227979274611</v>
      </c>
      <c r="H147" s="78">
        <v>5314</v>
      </c>
      <c r="I147" s="71">
        <f t="shared" si="6"/>
        <v>125.98387861545757</v>
      </c>
      <c r="J147" s="77">
        <v>8065</v>
      </c>
      <c r="K147" s="82">
        <f t="shared" si="7"/>
        <v>106.27223613124259</v>
      </c>
    </row>
    <row r="148" spans="2:11" ht="12" hidden="1" customHeight="1">
      <c r="B148" s="50">
        <v>7</v>
      </c>
      <c r="C148" s="145">
        <v>7</v>
      </c>
      <c r="D148" s="149">
        <v>13130</v>
      </c>
      <c r="E148" s="71">
        <f t="shared" si="4"/>
        <v>106.14389652384801</v>
      </c>
      <c r="F148" s="77">
        <v>12280</v>
      </c>
      <c r="G148" s="71">
        <f t="shared" si="5"/>
        <v>104.86763450042697</v>
      </c>
      <c r="H148" s="78">
        <v>5281</v>
      </c>
      <c r="I148" s="71">
        <f t="shared" si="6"/>
        <v>124.28806778065426</v>
      </c>
      <c r="J148" s="77">
        <v>7927</v>
      </c>
      <c r="K148" s="82">
        <f t="shared" si="7"/>
        <v>104.64686468646865</v>
      </c>
    </row>
    <row r="149" spans="2:11" ht="12" hidden="1" customHeight="1">
      <c r="B149" s="50">
        <v>8</v>
      </c>
      <c r="C149" s="145">
        <v>8</v>
      </c>
      <c r="D149" s="149">
        <v>13620</v>
      </c>
      <c r="E149" s="71">
        <f>D149/D137*100</f>
        <v>106.24024960998439</v>
      </c>
      <c r="F149" s="77">
        <v>12180</v>
      </c>
      <c r="G149" s="71">
        <f>F149/F137*100</f>
        <v>104.28082191780821</v>
      </c>
      <c r="H149" s="78">
        <v>5147</v>
      </c>
      <c r="I149" s="71">
        <f>H149/H137*100</f>
        <v>121.04891815616182</v>
      </c>
      <c r="J149" s="77">
        <v>8049</v>
      </c>
      <c r="K149" s="82">
        <f>J149/J137*100</f>
        <v>105.42239685658153</v>
      </c>
    </row>
    <row r="150" spans="2:11" ht="12" hidden="1" customHeight="1">
      <c r="B150" s="50">
        <v>9</v>
      </c>
      <c r="C150" s="145">
        <v>9</v>
      </c>
      <c r="D150" s="149">
        <v>14200</v>
      </c>
      <c r="E150" s="71">
        <f>D150/D138*100</f>
        <v>112.6984126984127</v>
      </c>
      <c r="F150" s="77">
        <v>12790</v>
      </c>
      <c r="G150" s="71">
        <f>F150/F138*100</f>
        <v>105.87748344370863</v>
      </c>
      <c r="H150" s="78">
        <v>5134</v>
      </c>
      <c r="I150" s="71">
        <f>H150/H138*100</f>
        <v>119.09069821387148</v>
      </c>
      <c r="J150" s="77">
        <v>8270</v>
      </c>
      <c r="K150" s="82">
        <f>J150/J138*100</f>
        <v>109.17491749174917</v>
      </c>
    </row>
    <row r="151" spans="2:11" ht="12" hidden="1" customHeight="1">
      <c r="B151" s="50">
        <v>10</v>
      </c>
      <c r="C151" s="145">
        <v>10</v>
      </c>
      <c r="D151" s="149">
        <v>15000</v>
      </c>
      <c r="E151" s="71">
        <f>D151/D139*100</f>
        <v>115.38461538461537</v>
      </c>
      <c r="F151" s="77">
        <v>13380</v>
      </c>
      <c r="G151" s="71">
        <f>F151/F139*100</f>
        <v>108.25242718446601</v>
      </c>
      <c r="H151" s="78">
        <v>5339</v>
      </c>
      <c r="I151" s="71">
        <f>H151/H139*100</f>
        <v>120.16655413009228</v>
      </c>
      <c r="J151" s="77">
        <v>8711</v>
      </c>
      <c r="K151" s="82">
        <f>J151/J139*100</f>
        <v>105.61348205625607</v>
      </c>
    </row>
    <row r="152" spans="2:11" ht="12" hidden="1" customHeight="1">
      <c r="B152" s="50">
        <v>11</v>
      </c>
      <c r="C152" s="145">
        <v>11</v>
      </c>
      <c r="D152" s="149">
        <v>14120</v>
      </c>
      <c r="E152" s="71">
        <f>D152/D140*100</f>
        <v>103.89992641648271</v>
      </c>
      <c r="F152" s="77">
        <v>13980</v>
      </c>
      <c r="G152" s="71">
        <f>F152/F140*100</f>
        <v>108.20433436532508</v>
      </c>
      <c r="H152" s="78">
        <v>5514</v>
      </c>
      <c r="I152" s="71">
        <f>H152/H140*100</f>
        <v>123.79883251010328</v>
      </c>
      <c r="J152" s="77">
        <v>9106</v>
      </c>
      <c r="K152" s="82">
        <f>J152/J140*100</f>
        <v>112.28113440197288</v>
      </c>
    </row>
    <row r="153" spans="2:11" ht="12" hidden="1" customHeight="1">
      <c r="B153" s="65">
        <v>12</v>
      </c>
      <c r="C153" s="146">
        <v>12</v>
      </c>
      <c r="D153" s="150">
        <v>14160</v>
      </c>
      <c r="E153" s="80">
        <f>D153/D141*100</f>
        <v>107.11043872919819</v>
      </c>
      <c r="F153" s="79">
        <v>13710</v>
      </c>
      <c r="G153" s="80">
        <f>F153/F141*100</f>
        <v>107.109375</v>
      </c>
      <c r="H153" s="81">
        <v>5662</v>
      </c>
      <c r="I153" s="80">
        <f>H153/H141*100</f>
        <v>124.52166263470421</v>
      </c>
      <c r="J153" s="79">
        <v>9146</v>
      </c>
      <c r="K153" s="92">
        <f>J153/J141*100</f>
        <v>109.94109868974635</v>
      </c>
    </row>
    <row r="154" spans="2:11" ht="12" hidden="1" customHeight="1">
      <c r="B154" s="47">
        <v>42005</v>
      </c>
      <c r="C154" s="141" t="s">
        <v>76</v>
      </c>
      <c r="D154" s="149">
        <v>14240</v>
      </c>
      <c r="E154" s="71">
        <f t="shared" ref="E154:E160" si="8">D154/D142*100</f>
        <v>111.0764430577223</v>
      </c>
      <c r="F154" s="74">
        <v>14270</v>
      </c>
      <c r="G154" s="71">
        <f t="shared" ref="G154:G160" si="9">F154/F142*100</f>
        <v>118.42323651452283</v>
      </c>
      <c r="H154" s="74">
        <v>5712</v>
      </c>
      <c r="I154" s="71">
        <f t="shared" ref="I154:I160" si="10">H154/H142*100</f>
        <v>124.71615720524018</v>
      </c>
      <c r="J154" s="74">
        <v>9234</v>
      </c>
      <c r="K154" s="82">
        <f t="shared" ref="K154:K160" si="11">J154/J142*100</f>
        <v>116.32653061224489</v>
      </c>
    </row>
    <row r="155" spans="2:11" ht="12" hidden="1" customHeight="1">
      <c r="B155" s="50" t="s">
        <v>9</v>
      </c>
      <c r="C155" s="145">
        <v>2</v>
      </c>
      <c r="D155" s="149">
        <v>15200</v>
      </c>
      <c r="E155" s="71">
        <f t="shared" si="8"/>
        <v>114.0285071267817</v>
      </c>
      <c r="F155" s="74">
        <v>14430</v>
      </c>
      <c r="G155" s="71">
        <f t="shared" si="9"/>
        <v>118.96125309150864</v>
      </c>
      <c r="H155" s="74">
        <v>5802</v>
      </c>
      <c r="I155" s="71">
        <f t="shared" si="10"/>
        <v>116.74044265593562</v>
      </c>
      <c r="J155" s="74">
        <v>9760</v>
      </c>
      <c r="K155" s="82">
        <f t="shared" si="11"/>
        <v>121.30251056425554</v>
      </c>
    </row>
    <row r="156" spans="2:11" s="35" customFormat="1" ht="12" hidden="1" customHeight="1">
      <c r="B156" s="50">
        <v>3</v>
      </c>
      <c r="C156" s="145">
        <v>3</v>
      </c>
      <c r="D156" s="149">
        <v>14760</v>
      </c>
      <c r="E156" s="71">
        <f t="shared" si="8"/>
        <v>113.45119139123751</v>
      </c>
      <c r="F156" s="74">
        <v>14770</v>
      </c>
      <c r="G156" s="71">
        <f t="shared" si="9"/>
        <v>125.16949152542374</v>
      </c>
      <c r="H156" s="74">
        <v>6132</v>
      </c>
      <c r="I156" s="71">
        <f t="shared" si="10"/>
        <v>123.60411207417859</v>
      </c>
      <c r="J156" s="74">
        <v>10020</v>
      </c>
      <c r="K156" s="82">
        <f t="shared" si="11"/>
        <v>126.69111139208498</v>
      </c>
    </row>
    <row r="157" spans="2:11" ht="12" hidden="1" customHeight="1">
      <c r="B157" s="50">
        <v>4</v>
      </c>
      <c r="C157" s="145">
        <v>4</v>
      </c>
      <c r="D157" s="149">
        <v>15960</v>
      </c>
      <c r="E157" s="71">
        <f t="shared" si="8"/>
        <v>106.32911392405062</v>
      </c>
      <c r="F157" s="77">
        <v>14860</v>
      </c>
      <c r="G157" s="71">
        <f t="shared" si="9"/>
        <v>117.93650793650794</v>
      </c>
      <c r="H157" s="78">
        <v>6435</v>
      </c>
      <c r="I157" s="71">
        <f t="shared" si="10"/>
        <v>124.4440146973506</v>
      </c>
      <c r="J157" s="77">
        <v>10450</v>
      </c>
      <c r="K157" s="82">
        <f t="shared" si="11"/>
        <v>127.87567302985805</v>
      </c>
    </row>
    <row r="158" spans="2:11" ht="12" hidden="1" customHeight="1">
      <c r="B158" s="50">
        <v>5</v>
      </c>
      <c r="C158" s="145">
        <v>5</v>
      </c>
      <c r="D158" s="149">
        <v>15830</v>
      </c>
      <c r="E158" s="71">
        <f t="shared" si="8"/>
        <v>117.25925925925927</v>
      </c>
      <c r="F158" s="77">
        <v>14830</v>
      </c>
      <c r="G158" s="71">
        <f t="shared" si="9"/>
        <v>114.96124031007753</v>
      </c>
      <c r="H158" s="78">
        <v>6618</v>
      </c>
      <c r="I158" s="71">
        <f t="shared" si="10"/>
        <v>124.65624411376908</v>
      </c>
      <c r="J158" s="77">
        <v>10820</v>
      </c>
      <c r="K158" s="82">
        <f t="shared" si="11"/>
        <v>132.63054670262321</v>
      </c>
    </row>
    <row r="159" spans="2:11" ht="12" hidden="1" customHeight="1">
      <c r="B159" s="50">
        <v>6</v>
      </c>
      <c r="C159" s="145">
        <v>6</v>
      </c>
      <c r="D159" s="149">
        <v>15790</v>
      </c>
      <c r="E159" s="71">
        <f t="shared" si="8"/>
        <v>119.16981132075473</v>
      </c>
      <c r="F159" s="77">
        <v>14840</v>
      </c>
      <c r="G159" s="71">
        <f t="shared" si="9"/>
        <v>122.13991769547326</v>
      </c>
      <c r="H159" s="78">
        <v>6686</v>
      </c>
      <c r="I159" s="71">
        <f t="shared" si="10"/>
        <v>125.81859239744074</v>
      </c>
      <c r="J159" s="77">
        <v>10810</v>
      </c>
      <c r="K159" s="82">
        <f t="shared" si="11"/>
        <v>134.03595784252943</v>
      </c>
    </row>
    <row r="160" spans="2:11" ht="12" hidden="1" customHeight="1">
      <c r="B160" s="50">
        <v>7</v>
      </c>
      <c r="C160" s="145">
        <v>7</v>
      </c>
      <c r="D160" s="149">
        <v>15640</v>
      </c>
      <c r="E160" s="71">
        <f t="shared" si="8"/>
        <v>119.11652703731912</v>
      </c>
      <c r="F160" s="77">
        <v>14840</v>
      </c>
      <c r="G160" s="71">
        <f t="shared" si="9"/>
        <v>120.84690553745929</v>
      </c>
      <c r="H160" s="78">
        <v>6738</v>
      </c>
      <c r="I160" s="71">
        <f t="shared" si="10"/>
        <v>127.58947169096761</v>
      </c>
      <c r="J160" s="77">
        <v>10620</v>
      </c>
      <c r="K160" s="82">
        <f t="shared" si="11"/>
        <v>133.97249905386653</v>
      </c>
    </row>
    <row r="161" spans="2:11" ht="12" hidden="1" customHeight="1">
      <c r="B161" s="50">
        <v>8</v>
      </c>
      <c r="C161" s="145">
        <v>8</v>
      </c>
      <c r="D161" s="149">
        <v>15860</v>
      </c>
      <c r="E161" s="71">
        <f>D161/D149*100</f>
        <v>116.44640234948605</v>
      </c>
      <c r="F161" s="77">
        <v>15110</v>
      </c>
      <c r="G161" s="71">
        <f>F161/F149*100</f>
        <v>124.05582922824303</v>
      </c>
      <c r="H161" s="78">
        <v>7220</v>
      </c>
      <c r="I161" s="71">
        <f>H161/H149*100</f>
        <v>140.27588886730135</v>
      </c>
      <c r="J161" s="77">
        <v>10990</v>
      </c>
      <c r="K161" s="82">
        <f>J161/J149*100</f>
        <v>136.53870045968443</v>
      </c>
    </row>
    <row r="162" spans="2:11" ht="12" hidden="1" customHeight="1">
      <c r="B162" s="50">
        <v>9</v>
      </c>
      <c r="C162" s="145">
        <v>9</v>
      </c>
      <c r="D162" s="149">
        <v>16150</v>
      </c>
      <c r="E162" s="71">
        <f>D162/D150*100</f>
        <v>113.73239436619717</v>
      </c>
      <c r="F162" s="77">
        <v>15420</v>
      </c>
      <c r="G162" s="71">
        <f>F162/F150*100</f>
        <v>120.56293979671619</v>
      </c>
      <c r="H162" s="78">
        <v>6973</v>
      </c>
      <c r="I162" s="71">
        <f>H162/H150*100</f>
        <v>135.82002337358784</v>
      </c>
      <c r="J162" s="77">
        <v>10890</v>
      </c>
      <c r="K162" s="82">
        <f>J162/J150*100</f>
        <v>131.68077388149939</v>
      </c>
    </row>
    <row r="163" spans="2:11" ht="12" hidden="1" customHeight="1">
      <c r="B163" s="50">
        <v>10</v>
      </c>
      <c r="C163" s="145">
        <v>10</v>
      </c>
      <c r="D163" s="149">
        <v>16710</v>
      </c>
      <c r="E163" s="71">
        <f>D163/D151*100</f>
        <v>111.4</v>
      </c>
      <c r="F163" s="77">
        <v>15860</v>
      </c>
      <c r="G163" s="71">
        <f>F163/F151*100</f>
        <v>118.53512705530642</v>
      </c>
      <c r="H163" s="78">
        <v>7307</v>
      </c>
      <c r="I163" s="71">
        <f>H163/H151*100</f>
        <v>136.86083536242742</v>
      </c>
      <c r="J163" s="77">
        <v>11000</v>
      </c>
      <c r="K163" s="82">
        <f>J163/J151*100</f>
        <v>126.2771208816439</v>
      </c>
    </row>
    <row r="164" spans="2:11" ht="12" hidden="1" customHeight="1">
      <c r="B164" s="50">
        <v>11</v>
      </c>
      <c r="C164" s="145">
        <v>11</v>
      </c>
      <c r="D164" s="149">
        <v>17400</v>
      </c>
      <c r="E164" s="71">
        <f>D164/D152*100</f>
        <v>123.22946175637395</v>
      </c>
      <c r="F164" s="77">
        <v>16580</v>
      </c>
      <c r="G164" s="71">
        <f>F164/F152*100</f>
        <v>118.59799713876966</v>
      </c>
      <c r="H164" s="78">
        <v>7118</v>
      </c>
      <c r="I164" s="71">
        <f>H164/H152*100</f>
        <v>129.08959013420386</v>
      </c>
      <c r="J164" s="77">
        <v>11050</v>
      </c>
      <c r="K164" s="82">
        <f>J164/J152*100</f>
        <v>121.34856138809576</v>
      </c>
    </row>
    <row r="165" spans="2:11" ht="12" hidden="1" customHeight="1">
      <c r="B165" s="65">
        <v>12</v>
      </c>
      <c r="C165" s="146">
        <v>12</v>
      </c>
      <c r="D165" s="150">
        <v>17480</v>
      </c>
      <c r="E165" s="80">
        <f>D165/D153*100</f>
        <v>123.44632768361581</v>
      </c>
      <c r="F165" s="79">
        <v>17350</v>
      </c>
      <c r="G165" s="80">
        <f>F165/F153*100</f>
        <v>126.54996353026988</v>
      </c>
      <c r="H165" s="81">
        <v>7093</v>
      </c>
      <c r="I165" s="80">
        <f>H165/H153*100</f>
        <v>125.27375485694101</v>
      </c>
      <c r="J165" s="79">
        <v>11080</v>
      </c>
      <c r="K165" s="92">
        <f>J165/J153*100</f>
        <v>121.14585611196151</v>
      </c>
    </row>
    <row r="166" spans="2:11" ht="12" hidden="1" customHeight="1">
      <c r="B166" s="47">
        <v>42370</v>
      </c>
      <c r="C166" s="141" t="s">
        <v>85</v>
      </c>
      <c r="D166" s="149">
        <v>17220</v>
      </c>
      <c r="E166" s="71">
        <f t="shared" ref="E166:E172" si="12">D166/D154*100</f>
        <v>120.92696629213484</v>
      </c>
      <c r="F166" s="74">
        <v>17110</v>
      </c>
      <c r="G166" s="71">
        <f t="shared" ref="G166:G172" si="13">F166/F154*100</f>
        <v>119.9018920812894</v>
      </c>
      <c r="H166" s="74">
        <v>7000</v>
      </c>
      <c r="I166" s="71">
        <f t="shared" ref="I166:I172" si="14">H166/H154*100</f>
        <v>122.54901960784315</v>
      </c>
      <c r="J166" s="74">
        <v>10940</v>
      </c>
      <c r="K166" s="82">
        <f t="shared" ref="K166:K172" si="15">J166/J154*100</f>
        <v>118.47520034654538</v>
      </c>
    </row>
    <row r="167" spans="2:11" ht="12" hidden="1" customHeight="1">
      <c r="B167" s="50" t="s">
        <v>9</v>
      </c>
      <c r="C167" s="145">
        <v>2</v>
      </c>
      <c r="D167" s="149">
        <v>17170</v>
      </c>
      <c r="E167" s="71">
        <f t="shared" si="12"/>
        <v>112.96052631578948</v>
      </c>
      <c r="F167" s="74">
        <v>17080</v>
      </c>
      <c r="G167" s="71">
        <f t="shared" si="13"/>
        <v>118.36451836451836</v>
      </c>
      <c r="H167" s="74">
        <v>7026</v>
      </c>
      <c r="I167" s="71">
        <f t="shared" si="14"/>
        <v>121.09617373319546</v>
      </c>
      <c r="J167" s="74">
        <v>10720</v>
      </c>
      <c r="K167" s="82">
        <f t="shared" si="15"/>
        <v>109.8360655737705</v>
      </c>
    </row>
    <row r="168" spans="2:11" s="35" customFormat="1" ht="12" hidden="1" customHeight="1">
      <c r="B168" s="50">
        <v>3</v>
      </c>
      <c r="C168" s="145">
        <v>3</v>
      </c>
      <c r="D168" s="149">
        <v>17240</v>
      </c>
      <c r="E168" s="71">
        <f t="shared" si="12"/>
        <v>116.80216802168022</v>
      </c>
      <c r="F168" s="74">
        <v>17280</v>
      </c>
      <c r="G168" s="71">
        <f t="shared" si="13"/>
        <v>116.99390656736628</v>
      </c>
      <c r="H168" s="74">
        <v>6908</v>
      </c>
      <c r="I168" s="71">
        <f t="shared" si="14"/>
        <v>112.65492498369211</v>
      </c>
      <c r="J168" s="74">
        <v>10660</v>
      </c>
      <c r="K168" s="82">
        <f t="shared" si="15"/>
        <v>106.38722554890219</v>
      </c>
    </row>
    <row r="169" spans="2:11" ht="12" hidden="1" customHeight="1">
      <c r="B169" s="50">
        <v>4</v>
      </c>
      <c r="C169" s="145">
        <v>4</v>
      </c>
      <c r="D169" s="149">
        <v>17720</v>
      </c>
      <c r="E169" s="71">
        <f t="shared" si="12"/>
        <v>111.02756892230576</v>
      </c>
      <c r="F169" s="77">
        <v>17960</v>
      </c>
      <c r="G169" s="71">
        <f t="shared" si="13"/>
        <v>120.86137281292059</v>
      </c>
      <c r="H169" s="78">
        <v>7138</v>
      </c>
      <c r="I169" s="71">
        <f t="shared" si="14"/>
        <v>110.92463092463092</v>
      </c>
      <c r="J169" s="77">
        <v>11050</v>
      </c>
      <c r="K169" s="82">
        <f t="shared" si="15"/>
        <v>105.74162679425838</v>
      </c>
    </row>
    <row r="170" spans="2:11" ht="12" hidden="1" customHeight="1">
      <c r="B170" s="50">
        <v>5</v>
      </c>
      <c r="C170" s="145">
        <v>5</v>
      </c>
      <c r="D170" s="149">
        <v>17720</v>
      </c>
      <c r="E170" s="71">
        <f t="shared" si="12"/>
        <v>111.93935565382185</v>
      </c>
      <c r="F170" s="77">
        <v>17700</v>
      </c>
      <c r="G170" s="71">
        <f t="shared" si="13"/>
        <v>119.3526635198921</v>
      </c>
      <c r="H170" s="78">
        <v>7106</v>
      </c>
      <c r="I170" s="71">
        <f t="shared" si="14"/>
        <v>107.37382895134482</v>
      </c>
      <c r="J170" s="77">
        <v>11420</v>
      </c>
      <c r="K170" s="82">
        <f t="shared" si="15"/>
        <v>105.54528650646951</v>
      </c>
    </row>
    <row r="171" spans="2:11" ht="12" hidden="1" customHeight="1">
      <c r="B171" s="50">
        <v>6</v>
      </c>
      <c r="C171" s="145">
        <v>6</v>
      </c>
      <c r="D171" s="149">
        <v>17400</v>
      </c>
      <c r="E171" s="71">
        <f t="shared" si="12"/>
        <v>110.19632678910702</v>
      </c>
      <c r="F171" s="77">
        <v>17520</v>
      </c>
      <c r="G171" s="71">
        <f t="shared" si="13"/>
        <v>118.05929919137466</v>
      </c>
      <c r="H171" s="78">
        <v>7048</v>
      </c>
      <c r="I171" s="71">
        <f t="shared" si="14"/>
        <v>105.41429853425069</v>
      </c>
      <c r="J171" s="77">
        <v>11080</v>
      </c>
      <c r="K171" s="82">
        <f t="shared" si="15"/>
        <v>102.4976873265495</v>
      </c>
    </row>
    <row r="172" spans="2:11" ht="12" hidden="1" customHeight="1">
      <c r="B172" s="50">
        <v>7</v>
      </c>
      <c r="C172" s="145">
        <v>7</v>
      </c>
      <c r="D172" s="149">
        <v>17500</v>
      </c>
      <c r="E172" s="71">
        <f t="shared" si="12"/>
        <v>111.89258312020461</v>
      </c>
      <c r="F172" s="77">
        <v>17070</v>
      </c>
      <c r="G172" s="71">
        <f t="shared" si="13"/>
        <v>115.02695417789757</v>
      </c>
      <c r="H172" s="78">
        <v>6857</v>
      </c>
      <c r="I172" s="71">
        <f t="shared" si="14"/>
        <v>101.76610270109825</v>
      </c>
      <c r="J172" s="77">
        <v>11020</v>
      </c>
      <c r="K172" s="82">
        <f t="shared" si="15"/>
        <v>103.76647834274952</v>
      </c>
    </row>
    <row r="173" spans="2:11" ht="12" hidden="1" customHeight="1">
      <c r="B173" s="50">
        <v>8</v>
      </c>
      <c r="C173" s="145">
        <v>8</v>
      </c>
      <c r="D173" s="149">
        <v>17460</v>
      </c>
      <c r="E173" s="71">
        <f>D173/D161*100</f>
        <v>110.08827238335435</v>
      </c>
      <c r="F173" s="77">
        <v>17250</v>
      </c>
      <c r="G173" s="71">
        <f>F173/F161*100</f>
        <v>114.16280608868298</v>
      </c>
      <c r="H173" s="78">
        <v>6935</v>
      </c>
      <c r="I173" s="71">
        <f>H173/H161*100</f>
        <v>96.05263157894737</v>
      </c>
      <c r="J173" s="77">
        <v>10880</v>
      </c>
      <c r="K173" s="82">
        <f>J173/J161*100</f>
        <v>98.999090081892632</v>
      </c>
    </row>
    <row r="174" spans="2:11" ht="12" hidden="1" customHeight="1">
      <c r="B174" s="50">
        <v>9</v>
      </c>
      <c r="C174" s="145">
        <v>9</v>
      </c>
      <c r="D174" s="149">
        <v>17420</v>
      </c>
      <c r="E174" s="71">
        <f>D174/D162*100</f>
        <v>107.86377708978327</v>
      </c>
      <c r="F174" s="77">
        <v>17210</v>
      </c>
      <c r="G174" s="71">
        <f>F174/F162*100</f>
        <v>111.60830090791181</v>
      </c>
      <c r="H174" s="78">
        <v>6912</v>
      </c>
      <c r="I174" s="71">
        <f>H174/H162*100</f>
        <v>99.125197189158172</v>
      </c>
      <c r="J174" s="77">
        <v>11220</v>
      </c>
      <c r="K174" s="82">
        <f>J174/J162*100</f>
        <v>103.03030303030303</v>
      </c>
    </row>
    <row r="175" spans="2:11" ht="12" hidden="1" customHeight="1">
      <c r="B175" s="50">
        <v>10</v>
      </c>
      <c r="C175" s="145">
        <v>10</v>
      </c>
      <c r="D175" s="149">
        <v>17390</v>
      </c>
      <c r="E175" s="71">
        <f>D175/D163*100</f>
        <v>104.06941950927589</v>
      </c>
      <c r="F175" s="77">
        <v>17010</v>
      </c>
      <c r="G175" s="71">
        <f>F175/F163*100</f>
        <v>107.25094577553594</v>
      </c>
      <c r="H175" s="78">
        <v>6750</v>
      </c>
      <c r="I175" s="71">
        <f>H175/H163*100</f>
        <v>92.377172574243872</v>
      </c>
      <c r="J175" s="77">
        <v>11140</v>
      </c>
      <c r="K175" s="82">
        <f>J175/J163*100</f>
        <v>101.27272727272727</v>
      </c>
    </row>
    <row r="176" spans="2:11" ht="12" hidden="1" customHeight="1">
      <c r="B176" s="50">
        <v>11</v>
      </c>
      <c r="C176" s="145">
        <v>11</v>
      </c>
      <c r="D176" s="149">
        <v>17810</v>
      </c>
      <c r="E176" s="71">
        <f>D176/D164*100</f>
        <v>102.35632183908045</v>
      </c>
      <c r="F176" s="77">
        <v>17280</v>
      </c>
      <c r="G176" s="71">
        <f>F176/F164*100</f>
        <v>104.22195416164053</v>
      </c>
      <c r="H176" s="78">
        <v>6707</v>
      </c>
      <c r="I176" s="71">
        <f>H176/H164*100</f>
        <v>94.225906153413888</v>
      </c>
      <c r="J176" s="77">
        <v>10830</v>
      </c>
      <c r="K176" s="82">
        <f>J176/J164*100</f>
        <v>98.009049773755649</v>
      </c>
    </row>
    <row r="177" spans="2:11" ht="12" hidden="1" customHeight="1">
      <c r="B177" s="65">
        <v>12</v>
      </c>
      <c r="C177" s="146">
        <v>12</v>
      </c>
      <c r="D177" s="150">
        <v>18010</v>
      </c>
      <c r="E177" s="80">
        <f>D177/D165*100</f>
        <v>103.03203661327231</v>
      </c>
      <c r="F177" s="79">
        <v>17850</v>
      </c>
      <c r="G177" s="80">
        <f>F177/F165*100</f>
        <v>102.88184438040346</v>
      </c>
      <c r="H177" s="81">
        <v>6821</v>
      </c>
      <c r="I177" s="80">
        <f>H177/H165*100</f>
        <v>96.16523332863386</v>
      </c>
      <c r="J177" s="79">
        <v>11020</v>
      </c>
      <c r="K177" s="92">
        <f>J177/J165*100</f>
        <v>99.458483754512642</v>
      </c>
    </row>
    <row r="178" spans="2:11" ht="12" customHeight="1">
      <c r="B178" s="47">
        <v>42736</v>
      </c>
      <c r="C178" s="141" t="s">
        <v>113</v>
      </c>
      <c r="D178" s="154">
        <v>17830</v>
      </c>
      <c r="E178" s="25">
        <f t="shared" ref="E178:E184" si="16">D178/D166*100</f>
        <v>103.54239256678281</v>
      </c>
      <c r="F178" s="6">
        <v>17010</v>
      </c>
      <c r="G178" s="25">
        <f t="shared" ref="G178:G184" si="17">F178/F166*100</f>
        <v>99.415546464056106</v>
      </c>
      <c r="H178" s="6">
        <v>6722</v>
      </c>
      <c r="I178" s="25">
        <f t="shared" ref="I178:I184" si="18">H178/H166*100</f>
        <v>96.028571428571425</v>
      </c>
      <c r="J178" s="6">
        <v>10950</v>
      </c>
      <c r="K178" s="14">
        <f t="shared" ref="K178:K184" si="19">J178/J166*100</f>
        <v>100.09140767824498</v>
      </c>
    </row>
    <row r="179" spans="2:11" ht="12" customHeight="1">
      <c r="B179" s="50" t="s">
        <v>9</v>
      </c>
      <c r="C179" s="145">
        <v>2</v>
      </c>
      <c r="D179" s="154">
        <v>17340</v>
      </c>
      <c r="E179" s="25">
        <f t="shared" si="16"/>
        <v>100.99009900990099</v>
      </c>
      <c r="F179" s="6">
        <v>16520</v>
      </c>
      <c r="G179" s="25">
        <f t="shared" si="17"/>
        <v>96.721311475409834</v>
      </c>
      <c r="H179" s="6">
        <v>6685</v>
      </c>
      <c r="I179" s="25">
        <f t="shared" si="18"/>
        <v>95.146598348989471</v>
      </c>
      <c r="J179" s="6">
        <v>10420</v>
      </c>
      <c r="K179" s="14">
        <f t="shared" si="19"/>
        <v>97.201492537313428</v>
      </c>
    </row>
    <row r="180" spans="2:11" s="35" customFormat="1" ht="12" customHeight="1">
      <c r="B180" s="50">
        <v>3</v>
      </c>
      <c r="C180" s="145">
        <v>3</v>
      </c>
      <c r="D180" s="154">
        <v>16940</v>
      </c>
      <c r="E180" s="25">
        <f t="shared" si="16"/>
        <v>98.259860788863108</v>
      </c>
      <c r="F180" s="6">
        <v>16020</v>
      </c>
      <c r="G180" s="25">
        <f t="shared" si="17"/>
        <v>92.708333333333343</v>
      </c>
      <c r="H180" s="6">
        <v>6650</v>
      </c>
      <c r="I180" s="25">
        <f t="shared" si="18"/>
        <v>96.265199768384477</v>
      </c>
      <c r="J180" s="6">
        <v>10100</v>
      </c>
      <c r="K180" s="14">
        <f t="shared" si="19"/>
        <v>94.746716697936208</v>
      </c>
    </row>
    <row r="181" spans="2:11" ht="12" customHeight="1">
      <c r="B181" s="50">
        <v>4</v>
      </c>
      <c r="C181" s="145">
        <v>4</v>
      </c>
      <c r="D181" s="154">
        <v>17290</v>
      </c>
      <c r="E181" s="25">
        <f t="shared" si="16"/>
        <v>97.573363431151236</v>
      </c>
      <c r="F181" s="36">
        <v>16600</v>
      </c>
      <c r="G181" s="25">
        <f t="shared" si="17"/>
        <v>92.427616926503347</v>
      </c>
      <c r="H181" s="59">
        <v>6724</v>
      </c>
      <c r="I181" s="25">
        <f t="shared" si="18"/>
        <v>94.200056038105913</v>
      </c>
      <c r="J181" s="36">
        <v>10310</v>
      </c>
      <c r="K181" s="14">
        <f t="shared" si="19"/>
        <v>93.303167420814475</v>
      </c>
    </row>
    <row r="182" spans="2:11" ht="12" customHeight="1">
      <c r="B182" s="50">
        <v>5</v>
      </c>
      <c r="C182" s="145">
        <v>5</v>
      </c>
      <c r="D182" s="154">
        <v>16700</v>
      </c>
      <c r="E182" s="25">
        <f t="shared" si="16"/>
        <v>94.243792325056432</v>
      </c>
      <c r="F182" s="36">
        <v>16460</v>
      </c>
      <c r="G182" s="25">
        <f t="shared" si="17"/>
        <v>92.994350282485868</v>
      </c>
      <c r="H182" s="59">
        <v>6738</v>
      </c>
      <c r="I182" s="25">
        <f t="shared" si="18"/>
        <v>94.821277793414012</v>
      </c>
      <c r="J182" s="36">
        <v>10100</v>
      </c>
      <c r="K182" s="14">
        <f t="shared" si="19"/>
        <v>88.441330998248688</v>
      </c>
    </row>
    <row r="183" spans="2:11" ht="12" customHeight="1">
      <c r="B183" s="50">
        <v>6</v>
      </c>
      <c r="C183" s="145">
        <v>6</v>
      </c>
      <c r="D183" s="154">
        <v>16860</v>
      </c>
      <c r="E183" s="25">
        <f t="shared" si="16"/>
        <v>96.896551724137936</v>
      </c>
      <c r="F183" s="36">
        <v>16010</v>
      </c>
      <c r="G183" s="25">
        <f t="shared" si="17"/>
        <v>91.381278538812779</v>
      </c>
      <c r="H183" s="59">
        <v>6603</v>
      </c>
      <c r="I183" s="25">
        <f t="shared" si="18"/>
        <v>93.686152099886485</v>
      </c>
      <c r="J183" s="36">
        <v>9749</v>
      </c>
      <c r="K183" s="14">
        <f t="shared" si="19"/>
        <v>87.987364620938621</v>
      </c>
    </row>
    <row r="184" spans="2:11" ht="12" customHeight="1">
      <c r="B184" s="50">
        <v>7</v>
      </c>
      <c r="C184" s="145">
        <v>7</v>
      </c>
      <c r="D184" s="154">
        <v>16870</v>
      </c>
      <c r="E184" s="25">
        <f t="shared" si="16"/>
        <v>96.399999999999991</v>
      </c>
      <c r="F184" s="36">
        <v>16250</v>
      </c>
      <c r="G184" s="25">
        <f t="shared" si="17"/>
        <v>95.196250732278855</v>
      </c>
      <c r="H184" s="59">
        <v>6550</v>
      </c>
      <c r="I184" s="25">
        <f t="shared" si="18"/>
        <v>95.522823392153995</v>
      </c>
      <c r="J184" s="36">
        <v>9579</v>
      </c>
      <c r="K184" s="14">
        <f t="shared" si="19"/>
        <v>86.923774954627959</v>
      </c>
    </row>
    <row r="185" spans="2:11" ht="12" customHeight="1">
      <c r="B185" s="50">
        <v>8</v>
      </c>
      <c r="C185" s="145">
        <v>8</v>
      </c>
      <c r="D185" s="154">
        <v>15870</v>
      </c>
      <c r="E185" s="25">
        <f>D185/D173*100</f>
        <v>90.893470790378004</v>
      </c>
      <c r="F185" s="36">
        <v>15360</v>
      </c>
      <c r="G185" s="25">
        <f>F185/F173*100</f>
        <v>89.043478260869563</v>
      </c>
      <c r="H185" s="59">
        <v>6568</v>
      </c>
      <c r="I185" s="25">
        <f>H185/H173*100</f>
        <v>94.708002883922134</v>
      </c>
      <c r="J185" s="36">
        <v>9521</v>
      </c>
      <c r="K185" s="14">
        <f>J185/J173*100</f>
        <v>87.509191176470594</v>
      </c>
    </row>
    <row r="186" spans="2:11" ht="12" customHeight="1">
      <c r="B186" s="50">
        <v>9</v>
      </c>
      <c r="C186" s="145">
        <v>9</v>
      </c>
      <c r="D186" s="154">
        <v>16600</v>
      </c>
      <c r="E186" s="25">
        <f>D186/D174*100</f>
        <v>95.292766934557989</v>
      </c>
      <c r="F186" s="36">
        <v>15770</v>
      </c>
      <c r="G186" s="25">
        <f>F186/F174*100</f>
        <v>91.63277164439279</v>
      </c>
      <c r="H186" s="59">
        <v>6621</v>
      </c>
      <c r="I186" s="25">
        <f>H186/H174*100</f>
        <v>95.789930555555557</v>
      </c>
      <c r="J186" s="36">
        <v>9447</v>
      </c>
      <c r="K186" s="14">
        <f>J186/J174*100</f>
        <v>84.197860962566835</v>
      </c>
    </row>
    <row r="187" spans="2:11" ht="12" customHeight="1">
      <c r="B187" s="50">
        <v>10</v>
      </c>
      <c r="C187" s="145">
        <v>10</v>
      </c>
      <c r="D187" s="154">
        <v>16540</v>
      </c>
      <c r="E187" s="25">
        <f>D187/D175*100</f>
        <v>95.112133410005754</v>
      </c>
      <c r="F187" s="36">
        <v>15160</v>
      </c>
      <c r="G187" s="25">
        <f>F187/F175*100</f>
        <v>89.124044679600232</v>
      </c>
      <c r="H187" s="59">
        <v>6675</v>
      </c>
      <c r="I187" s="25">
        <f>H187/H175*100</f>
        <v>98.888888888888886</v>
      </c>
      <c r="J187" s="36">
        <v>9403</v>
      </c>
      <c r="K187" s="14">
        <f>J187/J175*100</f>
        <v>84.407540394973068</v>
      </c>
    </row>
    <row r="188" spans="2:11" ht="12" customHeight="1">
      <c r="B188" s="50">
        <v>11</v>
      </c>
      <c r="C188" s="145">
        <v>11</v>
      </c>
      <c r="D188" s="154">
        <v>17120</v>
      </c>
      <c r="E188" s="25">
        <f>D188/D176*100</f>
        <v>96.125772038180799</v>
      </c>
      <c r="F188" s="36">
        <v>15390</v>
      </c>
      <c r="G188" s="25">
        <f>F188/F176*100</f>
        <v>89.0625</v>
      </c>
      <c r="H188" s="59">
        <v>6686</v>
      </c>
      <c r="I188" s="25">
        <f>H188/H176*100</f>
        <v>99.686894289548235</v>
      </c>
      <c r="J188" s="36">
        <v>9217</v>
      </c>
      <c r="K188" s="14">
        <f>J188/J176*100</f>
        <v>85.106186518928908</v>
      </c>
    </row>
    <row r="189" spans="2:11" ht="12" customHeight="1">
      <c r="B189" s="50">
        <v>12</v>
      </c>
      <c r="C189" s="145">
        <v>12</v>
      </c>
      <c r="D189" s="154">
        <v>17940</v>
      </c>
      <c r="E189" s="25">
        <f>D189/D177*100</f>
        <v>99.611327040533041</v>
      </c>
      <c r="F189" s="36">
        <v>16800</v>
      </c>
      <c r="G189" s="25">
        <f>F189/F177*100</f>
        <v>94.117647058823522</v>
      </c>
      <c r="H189" s="59">
        <v>6776</v>
      </c>
      <c r="I189" s="25">
        <f>H189/H177*100</f>
        <v>99.340272687289257</v>
      </c>
      <c r="J189" s="36">
        <v>9751</v>
      </c>
      <c r="K189" s="14">
        <f>J189/J177*100</f>
        <v>88.484573502722313</v>
      </c>
    </row>
    <row r="190" spans="2:11" ht="12" customHeight="1">
      <c r="B190" s="51">
        <v>43101</v>
      </c>
      <c r="C190" s="144" t="s">
        <v>127</v>
      </c>
      <c r="D190" s="180">
        <v>17640</v>
      </c>
      <c r="E190" s="181">
        <f t="shared" ref="E190:E196" si="20">D190/D178*100</f>
        <v>98.934380257992146</v>
      </c>
      <c r="F190" s="182">
        <v>15990</v>
      </c>
      <c r="G190" s="181">
        <f t="shared" ref="G190:G192" si="21">F190/F178*100</f>
        <v>94.003527336860671</v>
      </c>
      <c r="H190" s="182">
        <v>6721</v>
      </c>
      <c r="I190" s="181">
        <f t="shared" ref="I190:I196" si="22">H190/H178*100</f>
        <v>99.9851234751562</v>
      </c>
      <c r="J190" s="182">
        <v>9633</v>
      </c>
      <c r="K190" s="185">
        <f t="shared" ref="K190:K196" si="23">J190/J178*100</f>
        <v>87.972602739726028</v>
      </c>
    </row>
    <row r="191" spans="2:11" ht="12" customHeight="1">
      <c r="B191" s="50" t="s">
        <v>9</v>
      </c>
      <c r="C191" s="145">
        <v>2</v>
      </c>
      <c r="D191" s="154">
        <v>17600</v>
      </c>
      <c r="E191" s="25">
        <f t="shared" si="20"/>
        <v>101.49942329873124</v>
      </c>
      <c r="F191" s="6">
        <v>15510</v>
      </c>
      <c r="G191" s="25">
        <f t="shared" si="21"/>
        <v>93.8861985472155</v>
      </c>
      <c r="H191" s="6">
        <v>6738</v>
      </c>
      <c r="I191" s="25">
        <f t="shared" si="22"/>
        <v>100.79281974569933</v>
      </c>
      <c r="J191" s="6">
        <v>9500</v>
      </c>
      <c r="K191" s="14">
        <f t="shared" si="23"/>
        <v>91.170825335892516</v>
      </c>
    </row>
    <row r="192" spans="2:11" ht="12" customHeight="1">
      <c r="B192" s="50">
        <v>3</v>
      </c>
      <c r="C192" s="145">
        <v>3</v>
      </c>
      <c r="D192" s="154">
        <v>16490</v>
      </c>
      <c r="E192" s="25">
        <f t="shared" si="20"/>
        <v>97.343565525383696</v>
      </c>
      <c r="F192" s="6">
        <v>15760</v>
      </c>
      <c r="G192" s="25">
        <f t="shared" si="21"/>
        <v>98.377028714107368</v>
      </c>
      <c r="H192" s="6">
        <v>6750</v>
      </c>
      <c r="I192" s="25">
        <f t="shared" si="22"/>
        <v>101.50375939849626</v>
      </c>
      <c r="J192" s="6">
        <v>9338</v>
      </c>
      <c r="K192" s="14">
        <f t="shared" si="23"/>
        <v>92.455445544554465</v>
      </c>
    </row>
    <row r="193" spans="2:11" ht="12" customHeight="1">
      <c r="B193" s="50">
        <v>4</v>
      </c>
      <c r="C193" s="145">
        <v>4</v>
      </c>
      <c r="D193" s="154">
        <v>16640</v>
      </c>
      <c r="E193" s="25">
        <f t="shared" si="20"/>
        <v>96.240601503759393</v>
      </c>
      <c r="F193" s="36">
        <v>15800</v>
      </c>
      <c r="G193" s="25">
        <f t="shared" ref="G193:G204" si="24">F193/F181*100</f>
        <v>95.180722891566262</v>
      </c>
      <c r="H193" s="59">
        <v>6916</v>
      </c>
      <c r="I193" s="25">
        <f t="shared" si="22"/>
        <v>102.85544318857822</v>
      </c>
      <c r="J193" s="36">
        <v>9567</v>
      </c>
      <c r="K193" s="14">
        <f t="shared" si="23"/>
        <v>92.793404461687672</v>
      </c>
    </row>
    <row r="194" spans="2:11" ht="12" customHeight="1">
      <c r="B194" s="50">
        <v>5</v>
      </c>
      <c r="C194" s="145">
        <v>5</v>
      </c>
      <c r="D194" s="154">
        <v>16530</v>
      </c>
      <c r="E194" s="25">
        <f t="shared" si="20"/>
        <v>98.982035928143702</v>
      </c>
      <c r="F194" s="36">
        <v>15590</v>
      </c>
      <c r="G194" s="25">
        <f t="shared" si="24"/>
        <v>94.71445929526125</v>
      </c>
      <c r="H194" s="59">
        <v>6961</v>
      </c>
      <c r="I194" s="25">
        <f t="shared" si="22"/>
        <v>103.3095874146631</v>
      </c>
      <c r="J194" s="36">
        <v>9857</v>
      </c>
      <c r="K194" s="14">
        <f t="shared" si="23"/>
        <v>97.594059405940598</v>
      </c>
    </row>
    <row r="195" spans="2:11" ht="12" customHeight="1">
      <c r="B195" s="50">
        <v>6</v>
      </c>
      <c r="C195" s="145">
        <v>6</v>
      </c>
      <c r="D195" s="154">
        <v>16440</v>
      </c>
      <c r="E195" s="25">
        <f t="shared" si="20"/>
        <v>97.508896797153028</v>
      </c>
      <c r="F195" s="36">
        <v>15750</v>
      </c>
      <c r="G195" s="25">
        <f t="shared" si="24"/>
        <v>98.37601499063085</v>
      </c>
      <c r="H195" s="59">
        <v>6986</v>
      </c>
      <c r="I195" s="25">
        <f t="shared" si="22"/>
        <v>105.80039376041192</v>
      </c>
      <c r="J195" s="36">
        <v>9900</v>
      </c>
      <c r="K195" s="14">
        <f t="shared" si="23"/>
        <v>101.54887680787775</v>
      </c>
    </row>
    <row r="196" spans="2:11" ht="12" customHeight="1">
      <c r="B196" s="50">
        <v>7</v>
      </c>
      <c r="C196" s="145">
        <v>7</v>
      </c>
      <c r="D196" s="154">
        <v>16730</v>
      </c>
      <c r="E196" s="25">
        <f t="shared" si="20"/>
        <v>99.170124481327804</v>
      </c>
      <c r="F196" s="36">
        <v>15840</v>
      </c>
      <c r="G196" s="25">
        <f t="shared" si="24"/>
        <v>97.476923076923072</v>
      </c>
      <c r="H196" s="59">
        <v>7002</v>
      </c>
      <c r="I196" s="25">
        <f t="shared" si="22"/>
        <v>106.90076335877863</v>
      </c>
      <c r="J196" s="36">
        <v>9633</v>
      </c>
      <c r="K196" s="14">
        <f t="shared" si="23"/>
        <v>100.56373316630129</v>
      </c>
    </row>
    <row r="197" spans="2:11" ht="12" customHeight="1">
      <c r="B197" s="50">
        <v>8</v>
      </c>
      <c r="C197" s="145">
        <v>8</v>
      </c>
      <c r="D197" s="154">
        <v>16490</v>
      </c>
      <c r="E197" s="25">
        <f>D197/D185*100</f>
        <v>103.9067422810334</v>
      </c>
      <c r="F197" s="36">
        <v>15980</v>
      </c>
      <c r="G197" s="25">
        <f t="shared" si="24"/>
        <v>104.03645833333333</v>
      </c>
      <c r="H197" s="59">
        <v>7030</v>
      </c>
      <c r="I197" s="25">
        <f>H197/H185*100</f>
        <v>107.03410475030451</v>
      </c>
      <c r="J197" s="36">
        <v>9898</v>
      </c>
      <c r="K197" s="14">
        <f>J197/J185*100</f>
        <v>103.95966810209012</v>
      </c>
    </row>
    <row r="198" spans="2:11" ht="12" customHeight="1">
      <c r="B198" s="50">
        <v>9</v>
      </c>
      <c r="C198" s="145">
        <v>9</v>
      </c>
      <c r="D198" s="154">
        <v>16400</v>
      </c>
      <c r="E198" s="25">
        <f>D198/D186*100</f>
        <v>98.795180722891558</v>
      </c>
      <c r="F198" s="36">
        <v>16110</v>
      </c>
      <c r="G198" s="25">
        <f t="shared" si="24"/>
        <v>102.1559923906151</v>
      </c>
      <c r="H198" s="59">
        <v>6906</v>
      </c>
      <c r="I198" s="25">
        <f>H198/H186*100</f>
        <v>104.30448572723154</v>
      </c>
      <c r="J198" s="36">
        <v>10160</v>
      </c>
      <c r="K198" s="14">
        <f>J198/J186*100</f>
        <v>107.54736953530222</v>
      </c>
    </row>
    <row r="199" spans="2:11" ht="12" customHeight="1">
      <c r="B199" s="50">
        <v>10</v>
      </c>
      <c r="C199" s="145">
        <v>10</v>
      </c>
      <c r="D199" s="154">
        <v>18030</v>
      </c>
      <c r="E199" s="25">
        <f>D199/D187*100</f>
        <v>109.00846432889963</v>
      </c>
      <c r="F199" s="36">
        <v>16060</v>
      </c>
      <c r="G199" s="25">
        <f t="shared" si="24"/>
        <v>105.93667546174142</v>
      </c>
      <c r="H199" s="59">
        <v>7035</v>
      </c>
      <c r="I199" s="25">
        <f>H199/H187*100</f>
        <v>105.3932584269663</v>
      </c>
      <c r="J199" s="36">
        <v>10180</v>
      </c>
      <c r="K199" s="14">
        <f>J199/J187*100</f>
        <v>108.26332021695204</v>
      </c>
    </row>
    <row r="200" spans="2:11" ht="12" customHeight="1">
      <c r="B200" s="50">
        <v>11</v>
      </c>
      <c r="C200" s="145">
        <v>11</v>
      </c>
      <c r="D200" s="154">
        <v>18100</v>
      </c>
      <c r="E200" s="25">
        <f>D200/D188*100</f>
        <v>105.72429906542055</v>
      </c>
      <c r="F200" s="36">
        <v>16660</v>
      </c>
      <c r="G200" s="25">
        <f t="shared" si="24"/>
        <v>108.25211176088369</v>
      </c>
      <c r="H200" s="59">
        <v>7028</v>
      </c>
      <c r="I200" s="25">
        <f>H200/H188*100</f>
        <v>105.11516601854622</v>
      </c>
      <c r="J200" s="36">
        <v>10450</v>
      </c>
      <c r="K200" s="14">
        <f>J200/J188*100</f>
        <v>113.3774547032657</v>
      </c>
    </row>
    <row r="201" spans="2:11" ht="12" customHeight="1">
      <c r="B201" s="203">
        <v>12</v>
      </c>
      <c r="C201" s="204">
        <v>12</v>
      </c>
      <c r="D201" s="205">
        <v>17990</v>
      </c>
      <c r="E201" s="206">
        <f>D201/D189*100</f>
        <v>100.27870680044593</v>
      </c>
      <c r="F201" s="207">
        <v>17450</v>
      </c>
      <c r="G201" s="206">
        <f t="shared" si="24"/>
        <v>103.86904761904762</v>
      </c>
      <c r="H201" s="208">
        <v>7104</v>
      </c>
      <c r="I201" s="206">
        <f>H201/H189*100</f>
        <v>104.84061393152302</v>
      </c>
      <c r="J201" s="207">
        <v>10960</v>
      </c>
      <c r="K201" s="209">
        <f>J201/J189*100</f>
        <v>112.39872833555533</v>
      </c>
    </row>
    <row r="202" spans="2:11" ht="12" customHeight="1">
      <c r="B202" s="48">
        <v>43466</v>
      </c>
      <c r="C202" s="210" t="s">
        <v>146</v>
      </c>
      <c r="D202" s="211">
        <v>17600</v>
      </c>
      <c r="E202" s="212">
        <f t="shared" ref="E202:E208" si="25">D202/D190*100</f>
        <v>99.773242630385482</v>
      </c>
      <c r="F202" s="213">
        <v>16370</v>
      </c>
      <c r="G202" s="212">
        <f t="shared" si="24"/>
        <v>102.37648530331458</v>
      </c>
      <c r="H202" s="213">
        <v>7008</v>
      </c>
      <c r="I202" s="212">
        <f t="shared" ref="I202:I208" si="26">H202/H190*100</f>
        <v>104.27019788721917</v>
      </c>
      <c r="J202" s="213">
        <v>10710</v>
      </c>
      <c r="K202" s="214">
        <f t="shared" ref="K202:K208" si="27">J202/J190*100</f>
        <v>111.18031765805046</v>
      </c>
    </row>
    <row r="203" spans="2:11" ht="12" customHeight="1">
      <c r="B203" s="50" t="s">
        <v>9</v>
      </c>
      <c r="C203" s="145">
        <v>2</v>
      </c>
      <c r="D203" s="154">
        <v>17300</v>
      </c>
      <c r="E203" s="25">
        <f t="shared" si="25"/>
        <v>98.295454545454547</v>
      </c>
      <c r="F203" s="6">
        <v>16230</v>
      </c>
      <c r="G203" s="25">
        <f t="shared" si="24"/>
        <v>104.642166344294</v>
      </c>
      <c r="H203" s="6">
        <v>7015</v>
      </c>
      <c r="I203" s="25">
        <f t="shared" si="26"/>
        <v>104.11101216978331</v>
      </c>
      <c r="J203" s="6">
        <v>10730</v>
      </c>
      <c r="K203" s="14">
        <f t="shared" si="27"/>
        <v>112.94736842105264</v>
      </c>
    </row>
    <row r="204" spans="2:11" ht="12" customHeight="1">
      <c r="B204" s="50">
        <v>3</v>
      </c>
      <c r="C204" s="145">
        <v>3</v>
      </c>
      <c r="D204" s="154">
        <v>17770</v>
      </c>
      <c r="E204" s="25">
        <f t="shared" si="25"/>
        <v>107.76228016979988</v>
      </c>
      <c r="F204" s="6">
        <v>16140</v>
      </c>
      <c r="G204" s="25">
        <f t="shared" si="24"/>
        <v>102.41116751269035</v>
      </c>
      <c r="H204" s="6">
        <v>7050</v>
      </c>
      <c r="I204" s="25">
        <f t="shared" si="26"/>
        <v>104.44444444444446</v>
      </c>
      <c r="J204" s="6">
        <v>10580</v>
      </c>
      <c r="K204" s="14">
        <f t="shared" si="27"/>
        <v>113.30049261083744</v>
      </c>
    </row>
    <row r="205" spans="2:11" ht="12" customHeight="1">
      <c r="B205" s="50">
        <v>4</v>
      </c>
      <c r="C205" s="145">
        <v>4</v>
      </c>
      <c r="D205" s="154">
        <v>17980</v>
      </c>
      <c r="E205" s="25">
        <f t="shared" si="25"/>
        <v>108.05288461538463</v>
      </c>
      <c r="F205" s="36">
        <v>16360</v>
      </c>
      <c r="G205" s="25">
        <f t="shared" ref="G205:G216" si="28">F205/F193*100</f>
        <v>103.54430379746834</v>
      </c>
      <c r="H205" s="59">
        <v>7077</v>
      </c>
      <c r="I205" s="25">
        <f t="shared" si="26"/>
        <v>102.32793522267207</v>
      </c>
      <c r="J205" s="36">
        <v>10670</v>
      </c>
      <c r="K205" s="14">
        <f t="shared" si="27"/>
        <v>111.52921500992996</v>
      </c>
    </row>
    <row r="206" spans="2:11" ht="12" customHeight="1">
      <c r="B206" s="50">
        <v>5</v>
      </c>
      <c r="C206" s="145" t="s">
        <v>147</v>
      </c>
      <c r="D206" s="154">
        <v>17250</v>
      </c>
      <c r="E206" s="25">
        <f t="shared" si="25"/>
        <v>104.3557168784029</v>
      </c>
      <c r="F206" s="36">
        <v>16250</v>
      </c>
      <c r="G206" s="25">
        <f t="shared" si="28"/>
        <v>104.23348300192433</v>
      </c>
      <c r="H206" s="59">
        <v>7182</v>
      </c>
      <c r="I206" s="25">
        <f t="shared" si="26"/>
        <v>103.17483120241344</v>
      </c>
      <c r="J206" s="36">
        <v>10820</v>
      </c>
      <c r="K206" s="14">
        <f t="shared" si="27"/>
        <v>109.76970680734503</v>
      </c>
    </row>
    <row r="207" spans="2:11" ht="12" customHeight="1">
      <c r="B207" s="50">
        <v>6</v>
      </c>
      <c r="C207" s="145">
        <v>6</v>
      </c>
      <c r="D207" s="154">
        <v>17060</v>
      </c>
      <c r="E207" s="25">
        <f t="shared" si="25"/>
        <v>103.77128953771289</v>
      </c>
      <c r="F207" s="36">
        <v>16280</v>
      </c>
      <c r="G207" s="25">
        <f t="shared" si="28"/>
        <v>103.36507936507937</v>
      </c>
      <c r="H207" s="59">
        <v>7111</v>
      </c>
      <c r="I207" s="25">
        <f t="shared" si="26"/>
        <v>101.78929287145719</v>
      </c>
      <c r="J207" s="36">
        <v>10800</v>
      </c>
      <c r="K207" s="14">
        <f t="shared" si="27"/>
        <v>109.09090909090908</v>
      </c>
    </row>
    <row r="208" spans="2:11" ht="12" customHeight="1">
      <c r="B208" s="50">
        <v>7</v>
      </c>
      <c r="C208" s="145">
        <v>7</v>
      </c>
      <c r="D208" s="154">
        <v>16430</v>
      </c>
      <c r="E208" s="25">
        <f t="shared" si="25"/>
        <v>98.206814106395697</v>
      </c>
      <c r="F208" s="36">
        <v>16100</v>
      </c>
      <c r="G208" s="25">
        <f t="shared" si="28"/>
        <v>101.64141414141415</v>
      </c>
      <c r="H208" s="59">
        <v>7111</v>
      </c>
      <c r="I208" s="25">
        <f t="shared" si="26"/>
        <v>101.55669808626106</v>
      </c>
      <c r="J208" s="36">
        <v>10640</v>
      </c>
      <c r="K208" s="14">
        <f t="shared" si="27"/>
        <v>110.45364891518739</v>
      </c>
    </row>
    <row r="209" spans="2:11" ht="12" customHeight="1">
      <c r="B209" s="50">
        <v>8</v>
      </c>
      <c r="C209" s="145">
        <v>8</v>
      </c>
      <c r="D209" s="154">
        <v>15890</v>
      </c>
      <c r="E209" s="25">
        <f>D209/D197*100</f>
        <v>96.361431170406306</v>
      </c>
      <c r="F209" s="36">
        <v>15940</v>
      </c>
      <c r="G209" s="25">
        <f t="shared" si="28"/>
        <v>99.749687108886107</v>
      </c>
      <c r="H209" s="59">
        <v>7129</v>
      </c>
      <c r="I209" s="25">
        <f>H209/H197*100</f>
        <v>101.40825035561878</v>
      </c>
      <c r="J209" s="36">
        <v>10770</v>
      </c>
      <c r="K209" s="14">
        <f>J209/J197*100</f>
        <v>108.80986057789453</v>
      </c>
    </row>
    <row r="210" spans="2:11" ht="12" customHeight="1">
      <c r="B210" s="50">
        <v>9</v>
      </c>
      <c r="C210" s="145">
        <v>9</v>
      </c>
      <c r="D210" s="154">
        <v>16460</v>
      </c>
      <c r="E210" s="25">
        <f>D210/D198*100</f>
        <v>100.36585365853658</v>
      </c>
      <c r="F210" s="36">
        <v>15920</v>
      </c>
      <c r="G210" s="25">
        <f t="shared" si="28"/>
        <v>98.820608317815015</v>
      </c>
      <c r="H210" s="59">
        <v>7021</v>
      </c>
      <c r="I210" s="25">
        <f>H210/H198*100</f>
        <v>101.66521865044888</v>
      </c>
      <c r="J210" s="36">
        <v>10780</v>
      </c>
      <c r="K210" s="14">
        <f>J210/J198*100</f>
        <v>106.1023622047244</v>
      </c>
    </row>
    <row r="211" spans="2:11" ht="12" customHeight="1">
      <c r="B211" s="50">
        <v>10</v>
      </c>
      <c r="C211" s="145">
        <v>10</v>
      </c>
      <c r="D211" s="154">
        <v>16590</v>
      </c>
      <c r="E211" s="25">
        <f>D211/D199*100</f>
        <v>92.013311148086515</v>
      </c>
      <c r="F211" s="36">
        <v>15710</v>
      </c>
      <c r="G211" s="25">
        <f t="shared" si="28"/>
        <v>97.820672478206731</v>
      </c>
      <c r="H211" s="59">
        <v>7038</v>
      </c>
      <c r="I211" s="25">
        <f>H211/H199*100</f>
        <v>100.04264392324093</v>
      </c>
      <c r="J211" s="36">
        <v>10580</v>
      </c>
      <c r="K211" s="14">
        <f>J211/J199*100</f>
        <v>103.92927308447936</v>
      </c>
    </row>
    <row r="212" spans="2:11" ht="12" customHeight="1">
      <c r="B212" s="50">
        <v>11</v>
      </c>
      <c r="C212" s="145">
        <v>11</v>
      </c>
      <c r="D212" s="154">
        <v>16710</v>
      </c>
      <c r="E212" s="25">
        <f>D212/D200*100</f>
        <v>92.320441988950279</v>
      </c>
      <c r="F212" s="36">
        <v>16240</v>
      </c>
      <c r="G212" s="25">
        <f t="shared" si="28"/>
        <v>97.47899159663865</v>
      </c>
      <c r="H212" s="59">
        <v>7014</v>
      </c>
      <c r="I212" s="25">
        <f>H212/H200*100</f>
        <v>99.800796812748999</v>
      </c>
      <c r="J212" s="36">
        <v>10680</v>
      </c>
      <c r="K212" s="14">
        <f>J212/J200*100</f>
        <v>102.20095693779905</v>
      </c>
    </row>
    <row r="213" spans="2:11" ht="12" customHeight="1">
      <c r="B213" s="65">
        <v>12</v>
      </c>
      <c r="C213" s="146">
        <v>12</v>
      </c>
      <c r="D213" s="198">
        <v>16910</v>
      </c>
      <c r="E213" s="199">
        <f>D213/D201*100</f>
        <v>93.996664813785429</v>
      </c>
      <c r="F213" s="200">
        <v>15720</v>
      </c>
      <c r="G213" s="199">
        <f t="shared" si="28"/>
        <v>90.085959885386828</v>
      </c>
      <c r="H213" s="201">
        <v>6979</v>
      </c>
      <c r="I213" s="199">
        <f>H213/H201*100</f>
        <v>98.240427927927925</v>
      </c>
      <c r="J213" s="200">
        <v>10810</v>
      </c>
      <c r="K213" s="202">
        <f>J213/J201*100</f>
        <v>98.631386861313857</v>
      </c>
    </row>
    <row r="214" spans="2:11" ht="12" customHeight="1">
      <c r="B214" s="47">
        <v>43831</v>
      </c>
      <c r="C214" s="141" t="s">
        <v>152</v>
      </c>
      <c r="D214" s="154">
        <v>16840</v>
      </c>
      <c r="E214" s="25">
        <f t="shared" ref="E214:E220" si="29">D214/D202*100</f>
        <v>95.681818181818173</v>
      </c>
      <c r="F214" s="6">
        <v>15530</v>
      </c>
      <c r="G214" s="25">
        <f t="shared" si="28"/>
        <v>94.86866218692731</v>
      </c>
      <c r="H214" s="6">
        <v>6819</v>
      </c>
      <c r="I214" s="25">
        <f t="shared" ref="I214:I220" si="30">H214/H202*100</f>
        <v>97.303082191780817</v>
      </c>
      <c r="J214" s="6">
        <v>11080</v>
      </c>
      <c r="K214" s="14">
        <f t="shared" ref="K214:K220" si="31">J214/J202*100</f>
        <v>103.45471521942112</v>
      </c>
    </row>
    <row r="215" spans="2:11" ht="12" customHeight="1">
      <c r="B215" s="50" t="s">
        <v>9</v>
      </c>
      <c r="C215" s="145">
        <v>2</v>
      </c>
      <c r="D215" s="154">
        <v>15930</v>
      </c>
      <c r="E215" s="25">
        <f t="shared" si="29"/>
        <v>92.080924855491332</v>
      </c>
      <c r="F215" s="6">
        <v>15140</v>
      </c>
      <c r="G215" s="25">
        <f t="shared" si="28"/>
        <v>93.284041897720272</v>
      </c>
      <c r="H215" s="6">
        <v>6816</v>
      </c>
      <c r="I215" s="25">
        <f t="shared" si="30"/>
        <v>97.1632216678546</v>
      </c>
      <c r="J215" s="6">
        <v>10830</v>
      </c>
      <c r="K215" s="14">
        <f t="shared" si="31"/>
        <v>100.93196644920783</v>
      </c>
    </row>
    <row r="216" spans="2:11" ht="12" customHeight="1">
      <c r="B216" s="50">
        <v>3</v>
      </c>
      <c r="C216" s="145">
        <v>3</v>
      </c>
      <c r="D216" s="154">
        <v>14020</v>
      </c>
      <c r="E216" s="25">
        <f t="shared" si="29"/>
        <v>78.897017445132249</v>
      </c>
      <c r="F216" s="6">
        <v>13970</v>
      </c>
      <c r="G216" s="25">
        <f t="shared" si="28"/>
        <v>86.555142503097898</v>
      </c>
      <c r="H216" s="6">
        <v>6760</v>
      </c>
      <c r="I216" s="25">
        <f t="shared" si="30"/>
        <v>95.886524822695037</v>
      </c>
      <c r="J216" s="6">
        <v>9789</v>
      </c>
      <c r="K216" s="14">
        <f t="shared" si="31"/>
        <v>92.523629489603024</v>
      </c>
    </row>
    <row r="217" spans="2:11" ht="12" customHeight="1">
      <c r="B217" s="50">
        <v>4</v>
      </c>
      <c r="C217" s="145">
        <v>4</v>
      </c>
      <c r="D217" s="154">
        <v>12430</v>
      </c>
      <c r="E217" s="25">
        <f t="shared" si="29"/>
        <v>69.132369299221352</v>
      </c>
      <c r="F217" s="36">
        <v>12580</v>
      </c>
      <c r="G217" s="25">
        <f t="shared" ref="G217:G228" si="32">F217/F205*100</f>
        <v>76.894865525672373</v>
      </c>
      <c r="H217" s="59">
        <v>6745</v>
      </c>
      <c r="I217" s="25">
        <f t="shared" si="30"/>
        <v>95.308746644058218</v>
      </c>
      <c r="J217" s="36">
        <v>9082</v>
      </c>
      <c r="K217" s="14">
        <f t="shared" si="31"/>
        <v>85.117150890346778</v>
      </c>
    </row>
    <row r="218" spans="2:11" ht="12" customHeight="1">
      <c r="B218" s="50">
        <v>5</v>
      </c>
      <c r="C218" s="145">
        <v>5</v>
      </c>
      <c r="D218" s="154">
        <v>13210</v>
      </c>
      <c r="E218" s="25">
        <f t="shared" si="29"/>
        <v>76.579710144927532</v>
      </c>
      <c r="F218" s="36">
        <v>12970</v>
      </c>
      <c r="G218" s="25">
        <f t="shared" si="32"/>
        <v>79.815384615384616</v>
      </c>
      <c r="H218" s="59">
        <v>6657</v>
      </c>
      <c r="I218" s="25">
        <f t="shared" si="30"/>
        <v>92.690058479532169</v>
      </c>
      <c r="J218" s="36">
        <v>8764</v>
      </c>
      <c r="K218" s="14">
        <f t="shared" si="31"/>
        <v>80.998151571164513</v>
      </c>
    </row>
    <row r="219" spans="2:11" ht="12" customHeight="1">
      <c r="B219" s="50">
        <v>6</v>
      </c>
      <c r="C219" s="145">
        <v>6</v>
      </c>
      <c r="D219" s="154">
        <v>13480</v>
      </c>
      <c r="E219" s="25">
        <f t="shared" si="29"/>
        <v>79.015240328253228</v>
      </c>
      <c r="F219" s="36">
        <v>13240</v>
      </c>
      <c r="G219" s="25">
        <f t="shared" si="32"/>
        <v>81.32678132678133</v>
      </c>
      <c r="H219" s="59">
        <v>6663</v>
      </c>
      <c r="I219" s="25">
        <f t="shared" si="30"/>
        <v>93.699901560961891</v>
      </c>
      <c r="J219" s="36">
        <v>8534</v>
      </c>
      <c r="K219" s="14">
        <f t="shared" si="31"/>
        <v>79.018518518518519</v>
      </c>
    </row>
    <row r="220" spans="2:11" ht="12" customHeight="1">
      <c r="B220" s="50">
        <v>7</v>
      </c>
      <c r="C220" s="145">
        <v>7</v>
      </c>
      <c r="D220" s="154">
        <v>14550</v>
      </c>
      <c r="E220" s="25">
        <f t="shared" si="29"/>
        <v>88.557516737674973</v>
      </c>
      <c r="F220" s="36">
        <v>13360</v>
      </c>
      <c r="G220" s="25">
        <f t="shared" si="32"/>
        <v>82.981366459627324</v>
      </c>
      <c r="H220" s="59">
        <v>6579</v>
      </c>
      <c r="I220" s="25">
        <f t="shared" si="30"/>
        <v>92.518633103642244</v>
      </c>
      <c r="J220" s="36">
        <v>8621</v>
      </c>
      <c r="K220" s="14">
        <f t="shared" si="31"/>
        <v>81.024436090225564</v>
      </c>
    </row>
    <row r="221" spans="2:11" ht="12" customHeight="1">
      <c r="B221" s="50">
        <v>8</v>
      </c>
      <c r="C221" s="145">
        <v>8</v>
      </c>
      <c r="D221" s="154">
        <v>14650</v>
      </c>
      <c r="E221" s="25">
        <f>D221/D209*100</f>
        <v>92.196349905601011</v>
      </c>
      <c r="F221" s="36">
        <v>14180</v>
      </c>
      <c r="G221" s="25">
        <f t="shared" si="32"/>
        <v>88.958594730238389</v>
      </c>
      <c r="H221" s="59">
        <v>6609</v>
      </c>
      <c r="I221" s="25">
        <f>H221/H209*100</f>
        <v>92.705849347734599</v>
      </c>
      <c r="J221" s="36">
        <v>9241</v>
      </c>
      <c r="K221" s="14">
        <f>J221/J209*100</f>
        <v>85.80315691736304</v>
      </c>
    </row>
    <row r="222" spans="2:11" ht="12" customHeight="1">
      <c r="B222" s="50">
        <v>9</v>
      </c>
      <c r="C222" s="145">
        <v>9</v>
      </c>
      <c r="D222" s="154">
        <v>15460</v>
      </c>
      <c r="E222" s="25">
        <f>D222/D210*100</f>
        <v>93.924665856622113</v>
      </c>
      <c r="F222" s="36">
        <v>14370</v>
      </c>
      <c r="G222" s="25">
        <f t="shared" si="32"/>
        <v>90.263819095477388</v>
      </c>
      <c r="H222" s="59">
        <v>6588</v>
      </c>
      <c r="I222" s="25">
        <f>H222/H210*100</f>
        <v>93.832787352229033</v>
      </c>
      <c r="J222" s="36">
        <v>9330</v>
      </c>
      <c r="K222" s="14">
        <f>J222/J210*100</f>
        <v>86.549165120593699</v>
      </c>
    </row>
    <row r="223" spans="2:11" ht="12" customHeight="1">
      <c r="B223" s="50">
        <v>10</v>
      </c>
      <c r="C223" s="145">
        <v>10</v>
      </c>
      <c r="D223" s="154">
        <v>16430</v>
      </c>
      <c r="E223" s="25">
        <f>D223/D211*100</f>
        <v>99.035563592525619</v>
      </c>
      <c r="F223" s="36">
        <v>15730</v>
      </c>
      <c r="G223" s="25">
        <f t="shared" si="32"/>
        <v>100.12730744748568</v>
      </c>
      <c r="H223" s="59">
        <v>6542</v>
      </c>
      <c r="I223" s="25">
        <f>H223/H211*100</f>
        <v>92.952543336175054</v>
      </c>
      <c r="J223" s="36">
        <v>9654</v>
      </c>
      <c r="K223" s="14">
        <f>J223/J211*100</f>
        <v>91.247637051039703</v>
      </c>
    </row>
    <row r="224" spans="2:11" ht="12" customHeight="1">
      <c r="B224" s="50">
        <v>11</v>
      </c>
      <c r="C224" s="145">
        <v>11</v>
      </c>
      <c r="D224" s="154">
        <v>17660</v>
      </c>
      <c r="E224" s="25">
        <f>D224/D212*100</f>
        <v>105.68521843207661</v>
      </c>
      <c r="F224" s="36">
        <v>16690</v>
      </c>
      <c r="G224" s="25">
        <f t="shared" si="32"/>
        <v>102.77093596059113</v>
      </c>
      <c r="H224" s="59">
        <v>6532</v>
      </c>
      <c r="I224" s="25">
        <f>H224/H212*100</f>
        <v>93.128029654975762</v>
      </c>
      <c r="J224" s="36">
        <v>10220</v>
      </c>
      <c r="K224" s="14">
        <f>J224/J212*100</f>
        <v>95.692883895131089</v>
      </c>
    </row>
    <row r="225" spans="2:11" ht="12" customHeight="1">
      <c r="B225" s="65">
        <v>12</v>
      </c>
      <c r="C225" s="146">
        <v>12</v>
      </c>
      <c r="D225" s="198">
        <v>18250</v>
      </c>
      <c r="E225" s="199">
        <f>D225/D213*100</f>
        <v>107.9243051448847</v>
      </c>
      <c r="F225" s="200">
        <v>17390</v>
      </c>
      <c r="G225" s="199">
        <f t="shared" si="32"/>
        <v>110.6234096692112</v>
      </c>
      <c r="H225" s="201">
        <v>6508</v>
      </c>
      <c r="I225" s="199">
        <f>H225/H213*100</f>
        <v>93.251182117781923</v>
      </c>
      <c r="J225" s="200">
        <v>10890</v>
      </c>
      <c r="K225" s="202">
        <f>J225/J213*100</f>
        <v>100.74005550416281</v>
      </c>
    </row>
    <row r="226" spans="2:11" ht="12" customHeight="1">
      <c r="B226" s="47">
        <v>44197</v>
      </c>
      <c r="C226" s="141" t="s">
        <v>155</v>
      </c>
      <c r="D226" s="154">
        <v>17710</v>
      </c>
      <c r="E226" s="25">
        <f t="shared" ref="E226:E232" si="33">D226/D214*100</f>
        <v>105.16627078384798</v>
      </c>
      <c r="F226" s="6">
        <v>16300</v>
      </c>
      <c r="G226" s="25">
        <f t="shared" si="32"/>
        <v>104.95814552479072</v>
      </c>
      <c r="H226" s="6">
        <v>6890</v>
      </c>
      <c r="I226" s="25">
        <f t="shared" ref="I226:I232" si="34">H226/H214*100</f>
        <v>101.04120838832674</v>
      </c>
      <c r="J226" s="6">
        <v>10760</v>
      </c>
      <c r="K226" s="14">
        <f t="shared" ref="K226:K232" si="35">J226/J214*100</f>
        <v>97.111913357400724</v>
      </c>
    </row>
    <row r="227" spans="2:11" ht="12" customHeight="1">
      <c r="B227" s="50" t="s">
        <v>9</v>
      </c>
      <c r="C227" s="145">
        <v>2</v>
      </c>
      <c r="D227" s="154">
        <v>17240</v>
      </c>
      <c r="E227" s="25">
        <f t="shared" si="33"/>
        <v>108.22347771500314</v>
      </c>
      <c r="F227" s="6">
        <v>16480</v>
      </c>
      <c r="G227" s="25">
        <f t="shared" si="32"/>
        <v>108.85072655217967</v>
      </c>
      <c r="H227" s="6">
        <v>6883</v>
      </c>
      <c r="I227" s="25">
        <f t="shared" si="34"/>
        <v>100.98298122065728</v>
      </c>
      <c r="J227" s="6">
        <v>10230</v>
      </c>
      <c r="K227" s="14">
        <f t="shared" si="35"/>
        <v>94.45983379501385</v>
      </c>
    </row>
    <row r="228" spans="2:11" ht="12" customHeight="1">
      <c r="B228" s="50">
        <v>3</v>
      </c>
      <c r="C228" s="145">
        <v>3</v>
      </c>
      <c r="D228" s="154">
        <v>17300</v>
      </c>
      <c r="E228" s="25">
        <f t="shared" si="33"/>
        <v>123.39514978601997</v>
      </c>
      <c r="F228" s="6">
        <v>17280</v>
      </c>
      <c r="G228" s="25">
        <f t="shared" si="32"/>
        <v>123.69362920544023</v>
      </c>
      <c r="H228" s="6">
        <v>6797</v>
      </c>
      <c r="I228" s="25">
        <f t="shared" si="34"/>
        <v>100.54733727810653</v>
      </c>
      <c r="J228" s="6">
        <v>10350</v>
      </c>
      <c r="K228" s="14">
        <f t="shared" si="35"/>
        <v>105.73092246399018</v>
      </c>
    </row>
    <row r="229" spans="2:11" ht="12" customHeight="1">
      <c r="B229" s="50">
        <v>4</v>
      </c>
      <c r="C229" s="145">
        <v>4</v>
      </c>
      <c r="D229" s="154">
        <v>18310</v>
      </c>
      <c r="E229" s="25">
        <f t="shared" si="33"/>
        <v>147.30490748189865</v>
      </c>
      <c r="F229" s="36">
        <v>17530</v>
      </c>
      <c r="G229" s="25">
        <f t="shared" ref="G229:G240" si="36">F229/F217*100</f>
        <v>139.34817170111288</v>
      </c>
      <c r="H229" s="59">
        <v>6877</v>
      </c>
      <c r="I229" s="25">
        <f t="shared" si="34"/>
        <v>101.95700518902891</v>
      </c>
      <c r="J229" s="36">
        <v>11100</v>
      </c>
      <c r="K229" s="14">
        <f t="shared" si="35"/>
        <v>122.21977537987227</v>
      </c>
    </row>
    <row r="230" spans="2:11" ht="12" customHeight="1">
      <c r="B230" s="50">
        <v>5</v>
      </c>
      <c r="C230" s="145">
        <v>5</v>
      </c>
      <c r="D230" s="154">
        <v>17370</v>
      </c>
      <c r="E230" s="25">
        <f t="shared" si="33"/>
        <v>131.49129447388341</v>
      </c>
      <c r="F230" s="36">
        <v>16810</v>
      </c>
      <c r="G230" s="25">
        <f t="shared" si="36"/>
        <v>129.60678488820355</v>
      </c>
      <c r="H230" s="59">
        <v>6886</v>
      </c>
      <c r="I230" s="25">
        <f t="shared" si="34"/>
        <v>103.43998798257475</v>
      </c>
      <c r="J230" s="36">
        <v>11250</v>
      </c>
      <c r="K230" s="14">
        <f t="shared" si="35"/>
        <v>128.36604290278413</v>
      </c>
    </row>
    <row r="231" spans="2:11" ht="12" customHeight="1">
      <c r="B231" s="50">
        <v>6</v>
      </c>
      <c r="C231" s="145">
        <v>6</v>
      </c>
      <c r="D231" s="154">
        <v>16810</v>
      </c>
      <c r="E231" s="25">
        <f t="shared" si="33"/>
        <v>124.70326409495549</v>
      </c>
      <c r="F231" s="36">
        <v>16560</v>
      </c>
      <c r="G231" s="25">
        <f t="shared" si="36"/>
        <v>125.07552870090635</v>
      </c>
      <c r="H231" s="59">
        <v>6966</v>
      </c>
      <c r="I231" s="25">
        <f t="shared" si="34"/>
        <v>104.54750112561908</v>
      </c>
      <c r="J231" s="36">
        <v>10790</v>
      </c>
      <c r="K231" s="14">
        <f t="shared" si="35"/>
        <v>126.43543473166159</v>
      </c>
    </row>
    <row r="232" spans="2:11" ht="12" customHeight="1">
      <c r="B232" s="50">
        <v>7</v>
      </c>
      <c r="C232" s="145">
        <v>7</v>
      </c>
      <c r="D232" s="154">
        <v>17010</v>
      </c>
      <c r="E232" s="25">
        <f t="shared" si="33"/>
        <v>116.90721649484537</v>
      </c>
      <c r="F232" s="36">
        <v>16250</v>
      </c>
      <c r="G232" s="25">
        <f t="shared" si="36"/>
        <v>121.6317365269461</v>
      </c>
      <c r="H232" s="59">
        <v>6911</v>
      </c>
      <c r="I232" s="25">
        <f t="shared" si="34"/>
        <v>105.04635962912296</v>
      </c>
      <c r="J232" s="36">
        <v>10540</v>
      </c>
      <c r="K232" s="14">
        <f t="shared" si="35"/>
        <v>122.25959865444844</v>
      </c>
    </row>
    <row r="233" spans="2:11" ht="12" customHeight="1">
      <c r="B233" s="50">
        <v>8</v>
      </c>
      <c r="C233" s="145">
        <v>8</v>
      </c>
      <c r="D233" s="154">
        <v>16620</v>
      </c>
      <c r="E233" s="25">
        <f>D233/D221*100</f>
        <v>113.4470989761092</v>
      </c>
      <c r="F233" s="36">
        <v>16000</v>
      </c>
      <c r="G233" s="25">
        <f t="shared" si="36"/>
        <v>112.83497884344146</v>
      </c>
      <c r="H233" s="59">
        <v>6951</v>
      </c>
      <c r="I233" s="25">
        <f>H233/H221*100</f>
        <v>105.17476168860644</v>
      </c>
      <c r="J233" s="36">
        <v>10580</v>
      </c>
      <c r="K233" s="14">
        <f>J233/J221*100</f>
        <v>114.48977383400066</v>
      </c>
    </row>
    <row r="234" spans="2:11" ht="12" customHeight="1">
      <c r="B234" s="50">
        <v>9</v>
      </c>
      <c r="C234" s="145">
        <v>9</v>
      </c>
      <c r="D234" s="154">
        <v>16760</v>
      </c>
      <c r="E234" s="25">
        <f>D234/D222*100</f>
        <v>108.40879689521346</v>
      </c>
      <c r="F234" s="36">
        <v>15850</v>
      </c>
      <c r="G234" s="25">
        <f t="shared" si="36"/>
        <v>110.29923451635351</v>
      </c>
      <c r="H234" s="59">
        <v>6946</v>
      </c>
      <c r="I234" s="25">
        <f>H234/H222*100</f>
        <v>105.43412264723739</v>
      </c>
      <c r="J234" s="36">
        <v>10280</v>
      </c>
      <c r="K234" s="14">
        <f>J234/J222*100</f>
        <v>110.18220793140408</v>
      </c>
    </row>
    <row r="235" spans="2:11" ht="12" customHeight="1">
      <c r="B235" s="50">
        <v>10</v>
      </c>
      <c r="C235" s="145">
        <v>10</v>
      </c>
      <c r="D235" s="154">
        <v>17130</v>
      </c>
      <c r="E235" s="25">
        <f>D235/D223*100</f>
        <v>104.26049908703592</v>
      </c>
      <c r="F235" s="36">
        <v>16180</v>
      </c>
      <c r="G235" s="25">
        <f t="shared" si="36"/>
        <v>102.86077558804831</v>
      </c>
      <c r="H235" s="59">
        <v>6919</v>
      </c>
      <c r="I235" s="25">
        <f>H235/H223*100</f>
        <v>105.76276368083155</v>
      </c>
      <c r="J235" s="36">
        <v>9930</v>
      </c>
      <c r="K235" s="14">
        <f>J235/J223*100</f>
        <v>102.85891858297079</v>
      </c>
    </row>
    <row r="236" spans="2:11" ht="12" customHeight="1">
      <c r="B236" s="50">
        <v>11</v>
      </c>
      <c r="C236" s="145">
        <v>11</v>
      </c>
      <c r="D236" s="154">
        <v>17430</v>
      </c>
      <c r="E236" s="25">
        <f>D236/D224*100</f>
        <v>98.697621744054359</v>
      </c>
      <c r="F236" s="36">
        <v>16430</v>
      </c>
      <c r="G236" s="25">
        <f t="shared" si="36"/>
        <v>98.442180946674654</v>
      </c>
      <c r="H236" s="59">
        <v>6942</v>
      </c>
      <c r="I236" s="25">
        <f>H236/H224*100</f>
        <v>106.27679118187385</v>
      </c>
      <c r="J236" s="36">
        <v>10000</v>
      </c>
      <c r="K236" s="14">
        <f>J236/J224*100</f>
        <v>97.847358121330714</v>
      </c>
    </row>
    <row r="237" spans="2:11" ht="12" customHeight="1">
      <c r="B237" s="65">
        <v>12</v>
      </c>
      <c r="C237" s="146">
        <v>12</v>
      </c>
      <c r="D237" s="198">
        <v>17700</v>
      </c>
      <c r="E237" s="199">
        <f>D237/D225*100</f>
        <v>96.986301369863014</v>
      </c>
      <c r="F237" s="200">
        <v>17360</v>
      </c>
      <c r="G237" s="199">
        <f t="shared" si="36"/>
        <v>99.827487061529624</v>
      </c>
      <c r="H237" s="201">
        <v>6952</v>
      </c>
      <c r="I237" s="199">
        <f>H237/H225*100</f>
        <v>106.82237246465888</v>
      </c>
      <c r="J237" s="200">
        <v>10400</v>
      </c>
      <c r="K237" s="202">
        <f>J237/J225*100</f>
        <v>95.500459136822769</v>
      </c>
    </row>
    <row r="238" spans="2:11" ht="12" customHeight="1">
      <c r="B238" s="47">
        <v>44562</v>
      </c>
      <c r="C238" s="141" t="s">
        <v>158</v>
      </c>
      <c r="D238" s="154">
        <v>16970</v>
      </c>
      <c r="E238" s="25">
        <f t="shared" ref="E238:E244" si="37">D238/D226*100</f>
        <v>95.821569734613206</v>
      </c>
      <c r="F238" s="6">
        <v>16590</v>
      </c>
      <c r="G238" s="25">
        <f t="shared" si="36"/>
        <v>101.77914110429447</v>
      </c>
      <c r="H238" s="6">
        <v>6853</v>
      </c>
      <c r="I238" s="25">
        <f t="shared" ref="I238:I244" si="38">H238/H226*100</f>
        <v>99.462989840348328</v>
      </c>
      <c r="J238" s="6">
        <v>10400</v>
      </c>
      <c r="K238" s="14">
        <f t="shared" ref="K238:K244" si="39">J238/J226*100</f>
        <v>96.6542750929368</v>
      </c>
    </row>
    <row r="239" spans="2:11" ht="12" customHeight="1">
      <c r="B239" s="50" t="s">
        <v>9</v>
      </c>
      <c r="C239" s="145">
        <v>2</v>
      </c>
      <c r="D239" s="154">
        <v>16240</v>
      </c>
      <c r="E239" s="25">
        <f t="shared" si="37"/>
        <v>94.199535962877036</v>
      </c>
      <c r="F239" s="6">
        <v>15800</v>
      </c>
      <c r="G239" s="25">
        <f t="shared" si="36"/>
        <v>95.873786407766985</v>
      </c>
      <c r="H239" s="6">
        <v>6913</v>
      </c>
      <c r="I239" s="25">
        <f t="shared" si="38"/>
        <v>100.43585645793985</v>
      </c>
      <c r="J239" s="6">
        <v>9960</v>
      </c>
      <c r="K239" s="14">
        <f t="shared" si="39"/>
        <v>97.360703812316714</v>
      </c>
    </row>
    <row r="240" spans="2:11" ht="12" customHeight="1">
      <c r="B240" s="50">
        <v>3</v>
      </c>
      <c r="C240" s="145">
        <v>3</v>
      </c>
      <c r="D240" s="154">
        <v>16530</v>
      </c>
      <c r="E240" s="25">
        <f t="shared" si="37"/>
        <v>95.549132947976872</v>
      </c>
      <c r="F240" s="6">
        <v>16400</v>
      </c>
      <c r="G240" s="25">
        <f t="shared" si="36"/>
        <v>94.907407407407405</v>
      </c>
      <c r="H240" s="6">
        <v>7022</v>
      </c>
      <c r="I240" s="25">
        <f t="shared" si="38"/>
        <v>103.31028394880096</v>
      </c>
      <c r="J240" s="6">
        <v>9952</v>
      </c>
      <c r="K240" s="14">
        <f t="shared" si="39"/>
        <v>96.154589371980677</v>
      </c>
    </row>
    <row r="241" spans="2:11" ht="12" customHeight="1">
      <c r="B241" s="50">
        <v>4</v>
      </c>
      <c r="C241" s="145">
        <v>4</v>
      </c>
      <c r="D241" s="154">
        <v>17150</v>
      </c>
      <c r="E241" s="25">
        <f t="shared" si="37"/>
        <v>93.664664117968329</v>
      </c>
      <c r="F241" s="36">
        <v>16810</v>
      </c>
      <c r="G241" s="25">
        <f t="shared" ref="G241:G252" si="40">F241/F229*100</f>
        <v>95.892755276668566</v>
      </c>
      <c r="H241" s="59">
        <v>7150</v>
      </c>
      <c r="I241" s="25">
        <f t="shared" si="38"/>
        <v>103.96975425330812</v>
      </c>
      <c r="J241" s="36">
        <v>10710</v>
      </c>
      <c r="K241" s="14">
        <f t="shared" si="39"/>
        <v>96.486486486486484</v>
      </c>
    </row>
    <row r="242" spans="2:11" ht="12" customHeight="1">
      <c r="B242" s="50">
        <v>5</v>
      </c>
      <c r="C242" s="145">
        <v>5</v>
      </c>
      <c r="D242" s="154">
        <v>16040</v>
      </c>
      <c r="E242" s="25">
        <f t="shared" si="37"/>
        <v>92.343120322394938</v>
      </c>
      <c r="F242" s="36">
        <v>16300</v>
      </c>
      <c r="G242" s="25">
        <f t="shared" si="40"/>
        <v>96.966091612135628</v>
      </c>
      <c r="H242" s="59">
        <v>7129</v>
      </c>
      <c r="I242" s="25">
        <f t="shared" si="38"/>
        <v>103.52889921580018</v>
      </c>
      <c r="J242" s="36">
        <v>10820</v>
      </c>
      <c r="K242" s="14">
        <f t="shared" si="39"/>
        <v>96.177777777777777</v>
      </c>
    </row>
    <row r="243" spans="2:11" ht="12" customHeight="1">
      <c r="B243" s="50">
        <v>6</v>
      </c>
      <c r="C243" s="145">
        <v>6</v>
      </c>
      <c r="D243" s="154">
        <v>15910</v>
      </c>
      <c r="E243" s="25">
        <f t="shared" si="37"/>
        <v>94.646044021415818</v>
      </c>
      <c r="F243" s="36">
        <v>16310</v>
      </c>
      <c r="G243" s="25">
        <f t="shared" si="40"/>
        <v>98.490338164251213</v>
      </c>
      <c r="H243" s="59">
        <v>7196</v>
      </c>
      <c r="I243" s="25">
        <f t="shared" si="38"/>
        <v>103.30175136376687</v>
      </c>
      <c r="J243" s="36">
        <v>10460</v>
      </c>
      <c r="K243" s="14">
        <f t="shared" si="39"/>
        <v>96.941612604263199</v>
      </c>
    </row>
    <row r="244" spans="2:11" ht="12" customHeight="1">
      <c r="B244" s="50">
        <v>7</v>
      </c>
      <c r="C244" s="145">
        <v>7</v>
      </c>
      <c r="D244" s="154">
        <v>15820</v>
      </c>
      <c r="E244" s="25">
        <f t="shared" si="37"/>
        <v>93.004115226337447</v>
      </c>
      <c r="F244" s="36">
        <v>15910</v>
      </c>
      <c r="G244" s="25">
        <f t="shared" si="40"/>
        <v>97.907692307692301</v>
      </c>
      <c r="H244" s="59">
        <v>7265</v>
      </c>
      <c r="I244" s="25">
        <f t="shared" si="38"/>
        <v>105.12226884676603</v>
      </c>
      <c r="J244" s="36">
        <v>10140</v>
      </c>
      <c r="K244" s="14">
        <f t="shared" si="39"/>
        <v>96.204933586337759</v>
      </c>
    </row>
    <row r="245" spans="2:11" ht="12" customHeight="1">
      <c r="B245" s="50">
        <v>8</v>
      </c>
      <c r="C245" s="145">
        <v>8</v>
      </c>
      <c r="D245" s="154">
        <v>16010</v>
      </c>
      <c r="E245" s="25">
        <f>D245/D233*100</f>
        <v>96.329723225030079</v>
      </c>
      <c r="F245" s="36">
        <v>15450</v>
      </c>
      <c r="G245" s="25">
        <f t="shared" si="40"/>
        <v>96.5625</v>
      </c>
      <c r="H245" s="59">
        <v>7201</v>
      </c>
      <c r="I245" s="25">
        <f>H245/H233*100</f>
        <v>103.59660480506403</v>
      </c>
      <c r="J245" s="36">
        <v>10010</v>
      </c>
      <c r="K245" s="14">
        <f>J245/J233*100</f>
        <v>94.612476370510407</v>
      </c>
    </row>
    <row r="246" spans="2:11" ht="12" customHeight="1">
      <c r="B246" s="50">
        <v>9</v>
      </c>
      <c r="C246" s="145">
        <v>9</v>
      </c>
      <c r="D246" s="154">
        <v>16190</v>
      </c>
      <c r="E246" s="25">
        <f>D246/D234*100</f>
        <v>96.599045346062056</v>
      </c>
      <c r="F246" s="36">
        <v>15270</v>
      </c>
      <c r="G246" s="25">
        <f t="shared" si="40"/>
        <v>96.34069400630915</v>
      </c>
      <c r="H246" s="59">
        <v>7182</v>
      </c>
      <c r="I246" s="25">
        <f>H246/H234*100</f>
        <v>103.39763892887991</v>
      </c>
      <c r="J246" s="36">
        <v>9995</v>
      </c>
      <c r="K246" s="14">
        <f>J246/J234*100</f>
        <v>97.227626459143963</v>
      </c>
    </row>
    <row r="247" spans="2:11" ht="12" customHeight="1">
      <c r="B247" s="50">
        <v>10</v>
      </c>
      <c r="C247" s="145">
        <v>10</v>
      </c>
      <c r="D247" s="154">
        <v>16360</v>
      </c>
      <c r="E247" s="25">
        <f>D247/D235*100</f>
        <v>95.504962054874483</v>
      </c>
      <c r="F247" s="36">
        <v>15950</v>
      </c>
      <c r="G247" s="25">
        <f t="shared" si="40"/>
        <v>98.578491965389375</v>
      </c>
      <c r="H247" s="59">
        <v>7065</v>
      </c>
      <c r="I247" s="25">
        <f>H247/H235*100</f>
        <v>102.11013152189624</v>
      </c>
      <c r="J247" s="36">
        <v>9974</v>
      </c>
      <c r="K247" s="14">
        <f>J247/J235*100</f>
        <v>100.4431017119839</v>
      </c>
    </row>
    <row r="248" spans="2:11" ht="12" customHeight="1">
      <c r="B248" s="50">
        <v>11</v>
      </c>
      <c r="C248" s="145">
        <v>11</v>
      </c>
      <c r="D248" s="154">
        <v>16610</v>
      </c>
      <c r="E248" s="25">
        <f>D248/D236*100</f>
        <v>95.29546758462422</v>
      </c>
      <c r="F248" s="36">
        <v>16010</v>
      </c>
      <c r="G248" s="25">
        <f t="shared" si="40"/>
        <v>97.443700547778462</v>
      </c>
      <c r="H248" s="59">
        <v>7386</v>
      </c>
      <c r="I248" s="25">
        <f>H248/H236*100</f>
        <v>106.39585133967155</v>
      </c>
      <c r="J248" s="36">
        <v>10150</v>
      </c>
      <c r="K248" s="14">
        <f>J248/J236*100</f>
        <v>101.49999999999999</v>
      </c>
    </row>
    <row r="249" spans="2:11" ht="12" customHeight="1">
      <c r="B249" s="65">
        <v>12</v>
      </c>
      <c r="C249" s="146">
        <v>12</v>
      </c>
      <c r="D249" s="198">
        <v>16820</v>
      </c>
      <c r="E249" s="199">
        <f>D249/D237*100</f>
        <v>95.028248587570616</v>
      </c>
      <c r="F249" s="200">
        <v>16200</v>
      </c>
      <c r="G249" s="199">
        <f t="shared" si="40"/>
        <v>93.31797235023042</v>
      </c>
      <c r="H249" s="201">
        <v>7441</v>
      </c>
      <c r="I249" s="199">
        <f>H249/H237*100</f>
        <v>107.03394706559264</v>
      </c>
      <c r="J249" s="200">
        <v>10480</v>
      </c>
      <c r="K249" s="202">
        <f>J249/J237*100</f>
        <v>100.76923076923077</v>
      </c>
    </row>
    <row r="250" spans="2:11" ht="12" customHeight="1">
      <c r="B250" s="47">
        <v>44927</v>
      </c>
      <c r="C250" s="141" t="s">
        <v>166</v>
      </c>
      <c r="D250" s="154">
        <v>16800</v>
      </c>
      <c r="E250" s="25">
        <f t="shared" ref="E250:E256" si="41">D250/D238*100</f>
        <v>98.998232174425453</v>
      </c>
      <c r="F250" s="6">
        <v>15730</v>
      </c>
      <c r="G250" s="25">
        <f t="shared" si="40"/>
        <v>94.816154309825194</v>
      </c>
      <c r="H250" s="6">
        <v>7237</v>
      </c>
      <c r="I250" s="25">
        <f t="shared" ref="I250:I256" si="42">H250/H238*100</f>
        <v>105.60338537866627</v>
      </c>
      <c r="J250" s="6">
        <v>10420</v>
      </c>
      <c r="K250" s="14">
        <f t="shared" ref="K250:K256" si="43">J250/J238*100</f>
        <v>100.19230769230769</v>
      </c>
    </row>
    <row r="251" spans="2:11" ht="12" customHeight="1">
      <c r="B251" s="50" t="s">
        <v>9</v>
      </c>
      <c r="C251" s="145">
        <v>2</v>
      </c>
      <c r="D251" s="154">
        <v>16470</v>
      </c>
      <c r="E251" s="25">
        <f t="shared" si="41"/>
        <v>101.41625615763547</v>
      </c>
      <c r="F251" s="6">
        <v>15490</v>
      </c>
      <c r="G251" s="25">
        <f t="shared" si="40"/>
        <v>98.037974683544306</v>
      </c>
      <c r="H251" s="6">
        <v>7210</v>
      </c>
      <c r="I251" s="25">
        <f t="shared" si="42"/>
        <v>104.2962534355562</v>
      </c>
      <c r="J251" s="6">
        <v>9729</v>
      </c>
      <c r="K251" s="14">
        <f t="shared" si="43"/>
        <v>97.680722891566262</v>
      </c>
    </row>
    <row r="252" spans="2:11" ht="12" customHeight="1">
      <c r="B252" s="50">
        <v>3</v>
      </c>
      <c r="C252" s="145">
        <v>3</v>
      </c>
      <c r="D252" s="154">
        <v>16350</v>
      </c>
      <c r="E252" s="25">
        <f t="shared" si="41"/>
        <v>98.911070780399285</v>
      </c>
      <c r="F252" s="6">
        <v>15210</v>
      </c>
      <c r="G252" s="25">
        <f t="shared" si="40"/>
        <v>92.743902439024396</v>
      </c>
      <c r="H252" s="6">
        <v>7167</v>
      </c>
      <c r="I252" s="25">
        <f t="shared" si="42"/>
        <v>102.06493876388494</v>
      </c>
      <c r="J252" s="6">
        <v>9556</v>
      </c>
      <c r="K252" s="14">
        <f t="shared" si="43"/>
        <v>96.020900321543408</v>
      </c>
    </row>
    <row r="253" spans="2:11" ht="12" customHeight="1">
      <c r="B253" s="50">
        <v>4</v>
      </c>
      <c r="C253" s="145">
        <v>4</v>
      </c>
      <c r="D253" s="154">
        <v>17390</v>
      </c>
      <c r="E253" s="25">
        <f t="shared" si="41"/>
        <v>101.399416909621</v>
      </c>
      <c r="F253" s="36">
        <v>15550</v>
      </c>
      <c r="G253" s="25">
        <f t="shared" ref="G253:G264" si="44">F253/F241*100</f>
        <v>92.504461629982146</v>
      </c>
      <c r="H253" s="59">
        <v>7254</v>
      </c>
      <c r="I253" s="25">
        <f t="shared" si="42"/>
        <v>101.45454545454547</v>
      </c>
      <c r="J253" s="36">
        <v>10050</v>
      </c>
      <c r="K253" s="14">
        <f t="shared" si="43"/>
        <v>93.837535014005596</v>
      </c>
    </row>
    <row r="254" spans="2:11" ht="12" customHeight="1">
      <c r="B254" s="50">
        <v>5</v>
      </c>
      <c r="C254" s="145">
        <v>5</v>
      </c>
      <c r="D254" s="154">
        <v>16100</v>
      </c>
      <c r="E254" s="25">
        <f t="shared" si="41"/>
        <v>100.37406483790522</v>
      </c>
      <c r="F254" s="36">
        <v>15080</v>
      </c>
      <c r="G254" s="25">
        <f t="shared" si="44"/>
        <v>92.515337423312886</v>
      </c>
      <c r="H254" s="59">
        <v>6967</v>
      </c>
      <c r="I254" s="25">
        <f t="shared" si="42"/>
        <v>97.727591527563476</v>
      </c>
      <c r="J254" s="36">
        <v>9987</v>
      </c>
      <c r="K254" s="14">
        <f t="shared" si="43"/>
        <v>92.301293900184845</v>
      </c>
    </row>
    <row r="255" spans="2:11" ht="12" customHeight="1">
      <c r="B255" s="50">
        <v>6</v>
      </c>
      <c r="C255" s="145">
        <v>6</v>
      </c>
      <c r="D255" s="154">
        <v>15560</v>
      </c>
      <c r="E255" s="25">
        <f t="shared" si="41"/>
        <v>97.800125707102453</v>
      </c>
      <c r="F255" s="36">
        <v>14810</v>
      </c>
      <c r="G255" s="25">
        <f t="shared" si="44"/>
        <v>90.803188228080927</v>
      </c>
      <c r="H255" s="59">
        <v>6954</v>
      </c>
      <c r="I255" s="25">
        <f t="shared" si="42"/>
        <v>96.637020566981661</v>
      </c>
      <c r="J255" s="36">
        <v>9863</v>
      </c>
      <c r="K255" s="14">
        <f t="shared" si="43"/>
        <v>94.2925430210325</v>
      </c>
    </row>
    <row r="256" spans="2:11" ht="12" customHeight="1">
      <c r="B256" s="50">
        <v>7</v>
      </c>
      <c r="C256" s="145">
        <v>7</v>
      </c>
      <c r="D256" s="154">
        <v>15550</v>
      </c>
      <c r="E256" s="25">
        <f t="shared" si="41"/>
        <v>98.293299620733251</v>
      </c>
      <c r="F256" s="36">
        <v>14770</v>
      </c>
      <c r="G256" s="25">
        <f t="shared" si="44"/>
        <v>92.834695160276553</v>
      </c>
      <c r="H256" s="59">
        <v>6814</v>
      </c>
      <c r="I256" s="25">
        <f t="shared" si="42"/>
        <v>93.79215416379904</v>
      </c>
      <c r="J256" s="36">
        <v>9797</v>
      </c>
      <c r="K256" s="14">
        <f t="shared" si="43"/>
        <v>96.61735700197238</v>
      </c>
    </row>
    <row r="257" spans="2:11" ht="12" customHeight="1">
      <c r="B257" s="50">
        <v>8</v>
      </c>
      <c r="C257" s="145">
        <v>8</v>
      </c>
      <c r="D257" s="154">
        <v>15380</v>
      </c>
      <c r="E257" s="25">
        <f>D257/D245*100</f>
        <v>96.064959400374761</v>
      </c>
      <c r="F257" s="36">
        <v>14350</v>
      </c>
      <c r="G257" s="25">
        <f t="shared" si="44"/>
        <v>92.880258899676377</v>
      </c>
      <c r="H257" s="59">
        <v>6875</v>
      </c>
      <c r="I257" s="25">
        <f>H257/H245*100</f>
        <v>95.472850992917643</v>
      </c>
      <c r="J257" s="36">
        <v>9689</v>
      </c>
      <c r="K257" s="14">
        <f>J257/J245*100</f>
        <v>96.793206793206792</v>
      </c>
    </row>
    <row r="258" spans="2:11" ht="12" customHeight="1">
      <c r="B258" s="50">
        <v>9</v>
      </c>
      <c r="C258" s="145">
        <v>9</v>
      </c>
      <c r="D258" s="154">
        <v>15250</v>
      </c>
      <c r="E258" s="25">
        <f>D258/D246*100</f>
        <v>94.19394688079062</v>
      </c>
      <c r="F258" s="36">
        <v>14330</v>
      </c>
      <c r="G258" s="25">
        <f t="shared" si="44"/>
        <v>93.844138834315643</v>
      </c>
      <c r="H258" s="59">
        <v>6862</v>
      </c>
      <c r="I258" s="25">
        <f>H258/H246*100</f>
        <v>95.544416597048183</v>
      </c>
      <c r="J258" s="36">
        <v>9944</v>
      </c>
      <c r="K258" s="14">
        <f>J258/J246*100</f>
        <v>99.489744872436219</v>
      </c>
    </row>
    <row r="259" spans="2:11" ht="12" customHeight="1">
      <c r="B259" s="50">
        <v>10</v>
      </c>
      <c r="C259" s="145">
        <v>10</v>
      </c>
      <c r="D259" s="154">
        <v>15270</v>
      </c>
      <c r="E259" s="25">
        <f>D259/D247*100</f>
        <v>93.337408312958431</v>
      </c>
      <c r="F259" s="36">
        <v>14480</v>
      </c>
      <c r="G259" s="25">
        <f t="shared" si="44"/>
        <v>90.78369905956113</v>
      </c>
      <c r="H259" s="59">
        <v>6829</v>
      </c>
      <c r="I259" s="25">
        <f>H259/H247*100</f>
        <v>96.659589525831564</v>
      </c>
      <c r="J259" s="36">
        <v>9777</v>
      </c>
      <c r="K259" s="14">
        <f>J259/J247*100</f>
        <v>98.024864648085014</v>
      </c>
    </row>
    <row r="260" spans="2:11" ht="12" customHeight="1">
      <c r="B260" s="50">
        <v>11</v>
      </c>
      <c r="C260" s="145">
        <v>11</v>
      </c>
      <c r="D260" s="154">
        <v>15170</v>
      </c>
      <c r="E260" s="25">
        <f>D260/D248*100</f>
        <v>91.330523780854918</v>
      </c>
      <c r="F260" s="36">
        <v>14820</v>
      </c>
      <c r="G260" s="25">
        <f t="shared" si="44"/>
        <v>92.567145534041231</v>
      </c>
      <c r="H260" s="59">
        <v>6848</v>
      </c>
      <c r="I260" s="25">
        <f>H260/H248*100</f>
        <v>92.715949092878418</v>
      </c>
      <c r="J260" s="36">
        <v>9997</v>
      </c>
      <c r="K260" s="14">
        <f>J260/J248*100</f>
        <v>98.49261083743842</v>
      </c>
    </row>
    <row r="261" spans="2:11" ht="12" customHeight="1">
      <c r="B261" s="65">
        <v>12</v>
      </c>
      <c r="C261" s="146">
        <v>12</v>
      </c>
      <c r="D261" s="198">
        <v>16440</v>
      </c>
      <c r="E261" s="199">
        <f>D261/D249*100</f>
        <v>97.740784780023787</v>
      </c>
      <c r="F261" s="200">
        <v>15980</v>
      </c>
      <c r="G261" s="199">
        <f t="shared" si="44"/>
        <v>98.641975308641975</v>
      </c>
      <c r="H261" s="201">
        <v>6804</v>
      </c>
      <c r="I261" s="199">
        <f>H261/H249*100</f>
        <v>91.439322671683911</v>
      </c>
      <c r="J261" s="200">
        <v>10850</v>
      </c>
      <c r="K261" s="202">
        <f>J261/J249*100</f>
        <v>103.53053435114504</v>
      </c>
    </row>
    <row r="262" spans="2:11" ht="12" customHeight="1">
      <c r="B262" s="47">
        <v>45292</v>
      </c>
      <c r="C262" s="141" t="s">
        <v>170</v>
      </c>
      <c r="D262" s="154">
        <v>16690</v>
      </c>
      <c r="E262" s="25">
        <f t="shared" ref="E262:E268" si="45">D262/D250*100</f>
        <v>99.345238095238102</v>
      </c>
      <c r="F262" s="6">
        <v>15350</v>
      </c>
      <c r="G262" s="25">
        <f t="shared" si="44"/>
        <v>97.584233947870317</v>
      </c>
      <c r="H262" s="6">
        <v>6762</v>
      </c>
      <c r="I262" s="25">
        <f t="shared" ref="I262:I268" si="46">H262/H250*100</f>
        <v>93.436506839850765</v>
      </c>
      <c r="J262" s="6">
        <v>10520</v>
      </c>
      <c r="K262" s="14">
        <f t="shared" ref="K262:K268" si="47">J262/J250*100</f>
        <v>100.95969289827255</v>
      </c>
    </row>
    <row r="263" spans="2:11" ht="12" customHeight="1">
      <c r="B263" s="50" t="s">
        <v>9</v>
      </c>
      <c r="C263" s="145">
        <v>2</v>
      </c>
      <c r="D263" s="154">
        <v>16550</v>
      </c>
      <c r="E263" s="25">
        <f t="shared" si="45"/>
        <v>100.48573163327261</v>
      </c>
      <c r="F263" s="6">
        <v>15400</v>
      </c>
      <c r="G263" s="25">
        <f t="shared" si="44"/>
        <v>99.418979987088434</v>
      </c>
      <c r="H263" s="6">
        <v>6732</v>
      </c>
      <c r="I263" s="25">
        <f t="shared" si="46"/>
        <v>93.37031900138696</v>
      </c>
      <c r="J263" s="6">
        <v>10310</v>
      </c>
      <c r="K263" s="14">
        <f t="shared" si="47"/>
        <v>105.97183677664714</v>
      </c>
    </row>
    <row r="264" spans="2:11" ht="12" customHeight="1">
      <c r="B264" s="50">
        <v>3</v>
      </c>
      <c r="C264" s="145">
        <v>3</v>
      </c>
      <c r="D264" s="154">
        <v>16540</v>
      </c>
      <c r="E264" s="25">
        <f t="shared" si="45"/>
        <v>101.16207951070338</v>
      </c>
      <c r="F264" s="6">
        <v>15340</v>
      </c>
      <c r="G264" s="25">
        <f t="shared" si="44"/>
        <v>100.85470085470085</v>
      </c>
      <c r="H264" s="6">
        <v>6665</v>
      </c>
      <c r="I264" s="25">
        <f t="shared" si="46"/>
        <v>92.995674619785134</v>
      </c>
      <c r="J264" s="6">
        <v>10380</v>
      </c>
      <c r="K264" s="14">
        <f t="shared" si="47"/>
        <v>108.62285475094183</v>
      </c>
    </row>
    <row r="265" spans="2:11" ht="12" customHeight="1">
      <c r="B265" s="50">
        <v>4</v>
      </c>
      <c r="C265" s="145">
        <v>4</v>
      </c>
      <c r="D265" s="154"/>
      <c r="E265" s="25">
        <f t="shared" si="45"/>
        <v>0</v>
      </c>
      <c r="F265" s="36"/>
      <c r="G265" s="25">
        <f t="shared" ref="G265:G273" si="48">F265/F253*100</f>
        <v>0</v>
      </c>
      <c r="H265" s="59"/>
      <c r="I265" s="25">
        <f t="shared" si="46"/>
        <v>0</v>
      </c>
      <c r="J265" s="36"/>
      <c r="K265" s="14">
        <f t="shared" si="47"/>
        <v>0</v>
      </c>
    </row>
    <row r="266" spans="2:11" ht="12" customHeight="1">
      <c r="B266" s="50">
        <v>5</v>
      </c>
      <c r="C266" s="145">
        <v>5</v>
      </c>
      <c r="D266" s="154"/>
      <c r="E266" s="25">
        <f t="shared" si="45"/>
        <v>0</v>
      </c>
      <c r="F266" s="36"/>
      <c r="G266" s="25">
        <f t="shared" si="48"/>
        <v>0</v>
      </c>
      <c r="H266" s="59"/>
      <c r="I266" s="25">
        <f t="shared" si="46"/>
        <v>0</v>
      </c>
      <c r="J266" s="36"/>
      <c r="K266" s="14">
        <f t="shared" si="47"/>
        <v>0</v>
      </c>
    </row>
    <row r="267" spans="2:11" ht="12" customHeight="1">
      <c r="B267" s="50">
        <v>6</v>
      </c>
      <c r="C267" s="145">
        <v>6</v>
      </c>
      <c r="D267" s="154"/>
      <c r="E267" s="25">
        <f t="shared" si="45"/>
        <v>0</v>
      </c>
      <c r="F267" s="36"/>
      <c r="G267" s="25">
        <f t="shared" si="48"/>
        <v>0</v>
      </c>
      <c r="H267" s="59"/>
      <c r="I267" s="25">
        <f t="shared" si="46"/>
        <v>0</v>
      </c>
      <c r="J267" s="36"/>
      <c r="K267" s="14">
        <f t="shared" si="47"/>
        <v>0</v>
      </c>
    </row>
    <row r="268" spans="2:11" ht="12" customHeight="1">
      <c r="B268" s="50">
        <v>7</v>
      </c>
      <c r="C268" s="145">
        <v>7</v>
      </c>
      <c r="D268" s="154"/>
      <c r="E268" s="25">
        <f t="shared" si="45"/>
        <v>0</v>
      </c>
      <c r="F268" s="36"/>
      <c r="G268" s="25">
        <f t="shared" si="48"/>
        <v>0</v>
      </c>
      <c r="H268" s="59"/>
      <c r="I268" s="25">
        <f t="shared" si="46"/>
        <v>0</v>
      </c>
      <c r="J268" s="36"/>
      <c r="K268" s="14">
        <f t="shared" si="47"/>
        <v>0</v>
      </c>
    </row>
    <row r="269" spans="2:11" ht="12" customHeight="1">
      <c r="B269" s="50">
        <v>8</v>
      </c>
      <c r="C269" s="145">
        <v>8</v>
      </c>
      <c r="D269" s="154"/>
      <c r="E269" s="25">
        <f>D269/D257*100</f>
        <v>0</v>
      </c>
      <c r="F269" s="36"/>
      <c r="G269" s="25">
        <f t="shared" si="48"/>
        <v>0</v>
      </c>
      <c r="H269" s="59"/>
      <c r="I269" s="25">
        <f>H269/H257*100</f>
        <v>0</v>
      </c>
      <c r="J269" s="36"/>
      <c r="K269" s="14">
        <f>J269/J257*100</f>
        <v>0</v>
      </c>
    </row>
    <row r="270" spans="2:11" ht="12" customHeight="1">
      <c r="B270" s="50">
        <v>9</v>
      </c>
      <c r="C270" s="145">
        <v>9</v>
      </c>
      <c r="D270" s="154"/>
      <c r="E270" s="25">
        <f>D270/D258*100</f>
        <v>0</v>
      </c>
      <c r="F270" s="36"/>
      <c r="G270" s="25">
        <f t="shared" si="48"/>
        <v>0</v>
      </c>
      <c r="H270" s="59"/>
      <c r="I270" s="25">
        <f>H270/H258*100</f>
        <v>0</v>
      </c>
      <c r="J270" s="36"/>
      <c r="K270" s="14">
        <f>J270/J258*100</f>
        <v>0</v>
      </c>
    </row>
    <row r="271" spans="2:11" ht="12" customHeight="1">
      <c r="B271" s="50">
        <v>10</v>
      </c>
      <c r="C271" s="145">
        <v>10</v>
      </c>
      <c r="D271" s="154"/>
      <c r="E271" s="25">
        <f>D271/D259*100</f>
        <v>0</v>
      </c>
      <c r="F271" s="36"/>
      <c r="G271" s="25">
        <f t="shared" si="48"/>
        <v>0</v>
      </c>
      <c r="H271" s="59"/>
      <c r="I271" s="25">
        <f>H271/H259*100</f>
        <v>0</v>
      </c>
      <c r="J271" s="36"/>
      <c r="K271" s="14">
        <f>J271/J259*100</f>
        <v>0</v>
      </c>
    </row>
    <row r="272" spans="2:11" ht="12" customHeight="1">
      <c r="B272" s="50">
        <v>11</v>
      </c>
      <c r="C272" s="145">
        <v>11</v>
      </c>
      <c r="D272" s="154"/>
      <c r="E272" s="25">
        <f>D272/D260*100</f>
        <v>0</v>
      </c>
      <c r="F272" s="36"/>
      <c r="G272" s="25">
        <f t="shared" si="48"/>
        <v>0</v>
      </c>
      <c r="H272" s="59"/>
      <c r="I272" s="25">
        <f>H272/H260*100</f>
        <v>0</v>
      </c>
      <c r="J272" s="36"/>
      <c r="K272" s="14">
        <f>J272/J260*100</f>
        <v>0</v>
      </c>
    </row>
    <row r="273" spans="2:11" ht="12" customHeight="1">
      <c r="B273" s="52">
        <v>12</v>
      </c>
      <c r="C273" s="147">
        <v>12</v>
      </c>
      <c r="D273" s="155"/>
      <c r="E273" s="218">
        <f>D273/D261*100</f>
        <v>0</v>
      </c>
      <c r="F273" s="219"/>
      <c r="G273" s="218">
        <f t="shared" si="48"/>
        <v>0</v>
      </c>
      <c r="H273" s="220"/>
      <c r="I273" s="218">
        <f>H273/H261*100</f>
        <v>0</v>
      </c>
      <c r="J273" s="219"/>
      <c r="K273" s="221">
        <f>J273/J261*100</f>
        <v>0</v>
      </c>
    </row>
    <row r="274" spans="2:11" ht="12" customHeight="1">
      <c r="B274" s="169" t="s">
        <v>54</v>
      </c>
      <c r="C274" s="156"/>
      <c r="D274" s="157"/>
      <c r="E274" s="158"/>
      <c r="F274" s="11"/>
    </row>
    <row r="275" spans="2:11" ht="12" customHeight="1">
      <c r="B275" s="9" t="s">
        <v>105</v>
      </c>
      <c r="C275" s="156"/>
      <c r="D275" s="159"/>
      <c r="E275" s="159"/>
      <c r="F275" s="10"/>
      <c r="G275" s="10"/>
      <c r="I275" s="8"/>
      <c r="J275" s="7"/>
      <c r="K275" s="10"/>
    </row>
    <row r="276" spans="2:11" ht="12" customHeight="1">
      <c r="B276" s="9" t="s">
        <v>103</v>
      </c>
      <c r="C276" s="156"/>
      <c r="D276" s="159"/>
      <c r="E276" s="159"/>
      <c r="F276" s="9"/>
      <c r="G276" s="9"/>
      <c r="I276" s="8"/>
      <c r="J276" s="7"/>
      <c r="K276" s="10"/>
    </row>
    <row r="277" spans="2:11" ht="12" customHeight="1">
      <c r="B277" s="140" t="s">
        <v>104</v>
      </c>
      <c r="C277" s="156"/>
      <c r="D277" s="159"/>
      <c r="E277" s="159"/>
      <c r="F277" s="9"/>
      <c r="G277" s="9"/>
      <c r="I277" s="8"/>
      <c r="J277" s="7"/>
      <c r="K277" s="10"/>
    </row>
    <row r="278" spans="2:11" ht="12" customHeight="1">
      <c r="B278" s="12" t="s">
        <v>124</v>
      </c>
      <c r="C278" s="156"/>
      <c r="D278" s="159"/>
      <c r="E278" s="159"/>
      <c r="F278" s="140"/>
      <c r="G278" s="9"/>
      <c r="I278" s="8"/>
      <c r="J278" s="7"/>
      <c r="K278" s="10"/>
    </row>
    <row r="279" spans="2:11" ht="12" customHeight="1">
      <c r="B279" s="12" t="s">
        <v>118</v>
      </c>
      <c r="C279" s="160"/>
      <c r="D279" s="158"/>
      <c r="E279" s="161"/>
      <c r="F279" s="12"/>
      <c r="G279" s="12"/>
    </row>
    <row r="280" spans="2:11" ht="12" customHeight="1">
      <c r="B280" s="12" t="s">
        <v>119</v>
      </c>
      <c r="C280" s="158"/>
      <c r="D280" s="158"/>
      <c r="E280" s="158"/>
      <c r="F280" s="12"/>
      <c r="G280" s="12"/>
    </row>
    <row r="281" spans="2:11" ht="12" customHeight="1">
      <c r="B281" s="12" t="s">
        <v>117</v>
      </c>
      <c r="C281" s="158"/>
      <c r="D281" s="158"/>
      <c r="E281" s="158"/>
      <c r="F281" s="12"/>
      <c r="G281" s="12"/>
    </row>
    <row r="282" spans="2:11" s="222" customFormat="1" ht="12" customHeight="1">
      <c r="B282" s="223" t="s">
        <v>161</v>
      </c>
      <c r="F282" s="224"/>
      <c r="G282" s="225"/>
    </row>
    <row r="283" spans="2:11" ht="12" customHeight="1">
      <c r="B283" s="140" t="s">
        <v>97</v>
      </c>
      <c r="C283" s="158"/>
      <c r="D283" s="158"/>
      <c r="E283" s="158"/>
      <c r="F283" s="12"/>
      <c r="G283" s="12"/>
      <c r="K283" s="16" t="str">
        <f>子畜_月別!U284</f>
        <v>毎月1回更新、最終更新日2024/4/30</v>
      </c>
    </row>
    <row r="284" spans="2:11" ht="12" customHeight="1">
      <c r="B284" s="158"/>
      <c r="C284" s="158"/>
      <c r="D284" s="158"/>
      <c r="E284" s="158"/>
      <c r="F284" s="140"/>
      <c r="G284" s="12"/>
    </row>
    <row r="285" spans="2:11" ht="12" customHeight="1">
      <c r="B285" s="158"/>
      <c r="C285" s="158"/>
      <c r="D285" s="158"/>
      <c r="E285" s="158"/>
    </row>
    <row r="286" spans="2:11" ht="12" customHeight="1">
      <c r="B286" s="158"/>
      <c r="C286" s="158"/>
      <c r="D286" s="158"/>
      <c r="E286" s="158"/>
    </row>
    <row r="287" spans="2:11" ht="12" customHeight="1">
      <c r="B287" s="158"/>
      <c r="C287" s="158"/>
      <c r="D287" s="158"/>
      <c r="E287" s="158"/>
    </row>
    <row r="288" spans="2:11" ht="12" customHeight="1"/>
    <row r="289" spans="4:10" ht="12" customHeight="1"/>
    <row r="290" spans="4:10" ht="12" customHeight="1"/>
    <row r="291" spans="4:10" ht="12" customHeight="1"/>
    <row r="292" spans="4:10" ht="12" customHeight="1"/>
    <row r="293" spans="4:10" ht="12" customHeight="1"/>
    <row r="294" spans="4:10" ht="12" customHeight="1"/>
    <row r="296" spans="4:10">
      <c r="D296" s="68"/>
      <c r="F296" s="68"/>
      <c r="H296" s="68"/>
      <c r="J296" s="68"/>
    </row>
    <row r="297" spans="4:10">
      <c r="D297" s="68"/>
      <c r="F297" s="68"/>
      <c r="H297" s="68"/>
      <c r="J297" s="68"/>
    </row>
    <row r="298" spans="4:10">
      <c r="D298" s="68"/>
      <c r="F298" s="68"/>
      <c r="H298" s="68"/>
      <c r="J298" s="68"/>
    </row>
    <row r="299" spans="4:10">
      <c r="D299" s="68"/>
      <c r="F299" s="68"/>
      <c r="H299" s="68"/>
      <c r="J299" s="68"/>
    </row>
    <row r="300" spans="4:10">
      <c r="D300" s="68"/>
      <c r="F300" s="68"/>
      <c r="H300" s="68"/>
      <c r="J300" s="68"/>
    </row>
    <row r="301" spans="4:10">
      <c r="D301" s="68"/>
      <c r="F301" s="68"/>
      <c r="H301" s="68"/>
      <c r="J301" s="68"/>
    </row>
    <row r="302" spans="4:10">
      <c r="D302" s="68"/>
      <c r="F302" s="68"/>
      <c r="H302" s="68"/>
      <c r="J302" s="68"/>
    </row>
    <row r="303" spans="4:10">
      <c r="D303" s="68"/>
      <c r="F303" s="68"/>
      <c r="H303" s="68"/>
      <c r="J303" s="68"/>
    </row>
    <row r="304" spans="4:10">
      <c r="D304" s="68"/>
      <c r="F304" s="68"/>
      <c r="H304" s="68"/>
      <c r="J304" s="68"/>
    </row>
    <row r="305" spans="4:10">
      <c r="D305" s="68"/>
      <c r="F305" s="68"/>
      <c r="H305" s="68"/>
      <c r="J305" s="68"/>
    </row>
    <row r="306" spans="4:10">
      <c r="D306" s="68"/>
      <c r="F306" s="68"/>
      <c r="H306" s="68"/>
      <c r="J306" s="68"/>
    </row>
    <row r="307" spans="4:10">
      <c r="D307" s="68"/>
      <c r="F307" s="68"/>
      <c r="H307" s="68"/>
      <c r="J307" s="68"/>
    </row>
    <row r="308" spans="4:10">
      <c r="D308" s="68"/>
    </row>
  </sheetData>
  <mergeCells count="9">
    <mergeCell ref="D8:E8"/>
    <mergeCell ref="F8:G8"/>
    <mergeCell ref="H8:I8"/>
    <mergeCell ref="J8:K8"/>
    <mergeCell ref="B5:C9"/>
    <mergeCell ref="D5:E7"/>
    <mergeCell ref="F5:G7"/>
    <mergeCell ref="H5:I7"/>
    <mergeCell ref="J5:K7"/>
  </mergeCells>
  <phoneticPr fontId="4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zoomScaleNormal="100" zoomScaleSheetLayoutView="100" workbookViewId="0">
      <selection activeCell="M28" sqref="M28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9.25" style="1" customWidth="1"/>
    <col min="5" max="5" width="9.625" style="1" customWidth="1"/>
    <col min="6" max="6" width="9.25" style="1" customWidth="1"/>
    <col min="7" max="7" width="9.625" style="1" customWidth="1"/>
    <col min="8" max="16384" width="9" style="1"/>
  </cols>
  <sheetData>
    <row r="2" spans="2:7" ht="15" customHeight="1">
      <c r="B2" s="2" t="s">
        <v>108</v>
      </c>
      <c r="C2" s="2"/>
    </row>
    <row r="3" spans="2:7" ht="12" customHeight="1">
      <c r="B3" s="2"/>
      <c r="C3" s="2"/>
    </row>
    <row r="4" spans="2:7" ht="12" customHeight="1">
      <c r="B4" s="3"/>
      <c r="C4" s="3"/>
      <c r="D4" s="3"/>
      <c r="E4" s="3"/>
      <c r="F4" s="3"/>
      <c r="G4" s="4"/>
    </row>
    <row r="5" spans="2:7" ht="12" customHeight="1">
      <c r="B5" s="281" t="s">
        <v>68</v>
      </c>
      <c r="C5" s="282"/>
      <c r="D5" s="291" t="s">
        <v>134</v>
      </c>
      <c r="E5" s="265"/>
      <c r="F5" s="264" t="s">
        <v>93</v>
      </c>
      <c r="G5" s="278"/>
    </row>
    <row r="6" spans="2:7" ht="12" customHeight="1">
      <c r="B6" s="283"/>
      <c r="C6" s="284"/>
      <c r="D6" s="269"/>
      <c r="E6" s="266"/>
      <c r="F6" s="266"/>
      <c r="G6" s="279"/>
    </row>
    <row r="7" spans="2:7" ht="12" customHeight="1">
      <c r="B7" s="283"/>
      <c r="C7" s="284"/>
      <c r="D7" s="270"/>
      <c r="E7" s="267"/>
      <c r="F7" s="267"/>
      <c r="G7" s="280"/>
    </row>
    <row r="8" spans="2:7" ht="12" customHeight="1">
      <c r="B8" s="283"/>
      <c r="C8" s="284"/>
      <c r="D8" s="274" t="s">
        <v>66</v>
      </c>
      <c r="E8" s="275"/>
      <c r="F8" s="274" t="s">
        <v>66</v>
      </c>
      <c r="G8" s="292"/>
    </row>
    <row r="9" spans="2:7" ht="12" customHeight="1">
      <c r="B9" s="285"/>
      <c r="C9" s="286"/>
      <c r="D9" s="40"/>
      <c r="E9" s="24" t="s">
        <v>111</v>
      </c>
      <c r="F9" s="39"/>
      <c r="G9" s="34" t="s">
        <v>111</v>
      </c>
    </row>
    <row r="10" spans="2:7" ht="12" customHeight="1">
      <c r="B10" s="53" t="s">
        <v>0</v>
      </c>
      <c r="C10" s="54" t="s">
        <v>52</v>
      </c>
      <c r="D10" s="124">
        <v>403300</v>
      </c>
      <c r="E10" s="132" t="s">
        <v>50</v>
      </c>
      <c r="F10" s="126">
        <v>444000</v>
      </c>
      <c r="G10" s="135" t="s">
        <v>50</v>
      </c>
    </row>
    <row r="11" spans="2:7" ht="12" customHeight="1">
      <c r="B11" s="53" t="s">
        <v>6</v>
      </c>
      <c r="C11" s="54" t="s">
        <v>29</v>
      </c>
      <c r="D11" s="124">
        <v>421600</v>
      </c>
      <c r="E11" s="125">
        <f>D11/D10*100</f>
        <v>104.53756508802381</v>
      </c>
      <c r="F11" s="126">
        <v>477000</v>
      </c>
      <c r="G11" s="131">
        <f>F11/F10*100</f>
        <v>107.43243243243244</v>
      </c>
    </row>
    <row r="12" spans="2:7" ht="12" customHeight="1">
      <c r="B12" s="55" t="s">
        <v>7</v>
      </c>
      <c r="C12" s="54" t="s">
        <v>30</v>
      </c>
      <c r="D12" s="120">
        <v>442500</v>
      </c>
      <c r="E12" s="121">
        <f t="shared" ref="E12:G20" si="0">D12/D11*100</f>
        <v>104.9573055028463</v>
      </c>
      <c r="F12" s="122">
        <v>580500</v>
      </c>
      <c r="G12" s="129">
        <f t="shared" si="0"/>
        <v>121.69811320754718</v>
      </c>
    </row>
    <row r="13" spans="2:7" ht="12" customHeight="1">
      <c r="B13" s="53" t="s">
        <v>13</v>
      </c>
      <c r="C13" s="56" t="s">
        <v>31</v>
      </c>
      <c r="D13" s="124">
        <v>395900</v>
      </c>
      <c r="E13" s="125">
        <f t="shared" si="0"/>
        <v>89.468926553672318</v>
      </c>
      <c r="F13" s="126">
        <v>588300</v>
      </c>
      <c r="G13" s="131">
        <f t="shared" si="0"/>
        <v>101.343669250646</v>
      </c>
    </row>
    <row r="14" spans="2:7" ht="12" customHeight="1">
      <c r="B14" s="53" t="s">
        <v>14</v>
      </c>
      <c r="C14" s="54" t="s">
        <v>32</v>
      </c>
      <c r="D14" s="124">
        <v>399100</v>
      </c>
      <c r="E14" s="125">
        <f t="shared" si="0"/>
        <v>100.80828492043446</v>
      </c>
      <c r="F14" s="126">
        <v>549100</v>
      </c>
      <c r="G14" s="131">
        <f t="shared" si="0"/>
        <v>93.336732959374473</v>
      </c>
    </row>
    <row r="15" spans="2:7" ht="12" customHeight="1">
      <c r="B15" s="53" t="s">
        <v>23</v>
      </c>
      <c r="C15" s="54" t="s">
        <v>33</v>
      </c>
      <c r="D15" s="124">
        <v>403600</v>
      </c>
      <c r="E15" s="125">
        <f t="shared" si="0"/>
        <v>101.12753695815586</v>
      </c>
      <c r="F15" s="126">
        <v>484800</v>
      </c>
      <c r="G15" s="131">
        <f t="shared" si="0"/>
        <v>88.28992897468585</v>
      </c>
    </row>
    <row r="16" spans="2:7" ht="12" customHeight="1">
      <c r="B16" s="53" t="s">
        <v>24</v>
      </c>
      <c r="C16" s="54" t="s">
        <v>34</v>
      </c>
      <c r="D16" s="124">
        <v>431200</v>
      </c>
      <c r="E16" s="125">
        <f t="shared" si="0"/>
        <v>106.8384539147671</v>
      </c>
      <c r="F16" s="126">
        <v>427000</v>
      </c>
      <c r="G16" s="131">
        <f t="shared" si="0"/>
        <v>88.077557755775587</v>
      </c>
    </row>
    <row r="17" spans="2:12" ht="12" customHeight="1">
      <c r="B17" s="55" t="s">
        <v>25</v>
      </c>
      <c r="C17" s="57" t="s">
        <v>35</v>
      </c>
      <c r="D17" s="120">
        <v>437200</v>
      </c>
      <c r="E17" s="121">
        <f t="shared" si="0"/>
        <v>101.39146567717997</v>
      </c>
      <c r="F17" s="122">
        <v>441000</v>
      </c>
      <c r="G17" s="129">
        <f t="shared" si="0"/>
        <v>103.27868852459017</v>
      </c>
    </row>
    <row r="18" spans="2:12" ht="12" customHeight="1">
      <c r="B18" s="53" t="s">
        <v>26</v>
      </c>
      <c r="C18" s="54" t="s">
        <v>36</v>
      </c>
      <c r="D18" s="124">
        <v>441800</v>
      </c>
      <c r="E18" s="125">
        <f t="shared" si="0"/>
        <v>101.05215004574566</v>
      </c>
      <c r="F18" s="126">
        <v>418100</v>
      </c>
      <c r="G18" s="131">
        <f t="shared" si="0"/>
        <v>94.807256235827666</v>
      </c>
    </row>
    <row r="19" spans="2:12" ht="12" customHeight="1">
      <c r="B19" s="53" t="s">
        <v>27</v>
      </c>
      <c r="C19" s="54" t="s">
        <v>37</v>
      </c>
      <c r="D19" s="124">
        <v>440200</v>
      </c>
      <c r="E19" s="125">
        <f t="shared" si="0"/>
        <v>99.637845178813947</v>
      </c>
      <c r="F19" s="126">
        <v>408800</v>
      </c>
      <c r="G19" s="131">
        <f t="shared" si="0"/>
        <v>97.775651757952645</v>
      </c>
    </row>
    <row r="20" spans="2:12" ht="12" customHeight="1">
      <c r="B20" s="53" t="s">
        <v>57</v>
      </c>
      <c r="C20" s="54" t="s">
        <v>58</v>
      </c>
      <c r="D20" s="124">
        <v>454500</v>
      </c>
      <c r="E20" s="125">
        <f t="shared" si="0"/>
        <v>103.24852339845525</v>
      </c>
      <c r="F20" s="126">
        <v>521000</v>
      </c>
      <c r="G20" s="131">
        <f t="shared" si="0"/>
        <v>127.44618395303327</v>
      </c>
    </row>
    <row r="21" spans="2:12" ht="12" customHeight="1">
      <c r="B21" s="53" t="s">
        <v>77</v>
      </c>
      <c r="C21" s="54" t="s">
        <v>78</v>
      </c>
      <c r="D21" s="124">
        <v>488300</v>
      </c>
      <c r="E21" s="125">
        <f t="shared" ref="E21:E26" si="1">D21/D20*100</f>
        <v>107.43674367436743</v>
      </c>
      <c r="F21" s="126">
        <v>635900</v>
      </c>
      <c r="G21" s="131">
        <f t="shared" ref="G21:G26" si="2">F21/F20*100</f>
        <v>122.05374280230326</v>
      </c>
    </row>
    <row r="22" spans="2:12" ht="12" customHeight="1">
      <c r="B22" s="174" t="s">
        <v>86</v>
      </c>
      <c r="C22" s="175" t="s">
        <v>87</v>
      </c>
      <c r="D22" s="176">
        <v>509400</v>
      </c>
      <c r="E22" s="177">
        <f t="shared" si="1"/>
        <v>104.32111406921973</v>
      </c>
      <c r="F22" s="178">
        <v>751900</v>
      </c>
      <c r="G22" s="179">
        <f t="shared" si="2"/>
        <v>118.2418619279761</v>
      </c>
    </row>
    <row r="23" spans="2:12" ht="12" customHeight="1">
      <c r="B23" s="53" t="s">
        <v>138</v>
      </c>
      <c r="C23" s="54" t="s">
        <v>139</v>
      </c>
      <c r="D23" s="124">
        <v>639500</v>
      </c>
      <c r="E23" s="125">
        <f t="shared" si="1"/>
        <v>125.53985080486846</v>
      </c>
      <c r="F23" s="126">
        <v>922200</v>
      </c>
      <c r="G23" s="131">
        <f t="shared" si="2"/>
        <v>122.64928846921133</v>
      </c>
    </row>
    <row r="24" spans="2:12" ht="12" customHeight="1">
      <c r="B24" s="53" t="s">
        <v>142</v>
      </c>
      <c r="C24" s="54" t="s">
        <v>144</v>
      </c>
      <c r="D24" s="124">
        <v>734700</v>
      </c>
      <c r="E24" s="125">
        <f t="shared" si="1"/>
        <v>114.88663017982799</v>
      </c>
      <c r="F24" s="126">
        <v>877700</v>
      </c>
      <c r="G24" s="131">
        <f t="shared" si="2"/>
        <v>95.174582520060724</v>
      </c>
    </row>
    <row r="25" spans="2:12" ht="12" customHeight="1">
      <c r="B25" s="53" t="s">
        <v>149</v>
      </c>
      <c r="C25" s="54" t="s">
        <v>150</v>
      </c>
      <c r="D25" s="124">
        <v>766300</v>
      </c>
      <c r="E25" s="125">
        <f t="shared" si="1"/>
        <v>104.3010752688172</v>
      </c>
      <c r="F25" s="126">
        <v>847800</v>
      </c>
      <c r="G25" s="131">
        <f t="shared" si="2"/>
        <v>96.593369032699101</v>
      </c>
    </row>
    <row r="26" spans="2:12" ht="12" customHeight="1">
      <c r="B26" s="53" t="s">
        <v>153</v>
      </c>
      <c r="C26" s="54" t="s">
        <v>154</v>
      </c>
      <c r="D26" s="124">
        <v>695700</v>
      </c>
      <c r="E26" s="125">
        <f t="shared" si="1"/>
        <v>90.786898081691248</v>
      </c>
      <c r="F26" s="126">
        <v>822900</v>
      </c>
      <c r="G26" s="131">
        <f t="shared" si="2"/>
        <v>97.062986553432424</v>
      </c>
    </row>
    <row r="27" spans="2:12" ht="12" customHeight="1">
      <c r="B27" s="53" t="s">
        <v>156</v>
      </c>
      <c r="C27" s="54" t="s">
        <v>157</v>
      </c>
      <c r="D27" s="124">
        <v>654100</v>
      </c>
      <c r="E27" s="125">
        <f t="shared" ref="E27" si="3">D27/D26*100</f>
        <v>94.020411096737107</v>
      </c>
      <c r="F27" s="126">
        <v>705900</v>
      </c>
      <c r="G27" s="131">
        <f t="shared" ref="G27" si="4">F27/F26*100</f>
        <v>85.781990521327018</v>
      </c>
    </row>
    <row r="28" spans="2:12" ht="12" customHeight="1">
      <c r="B28" s="228" t="s">
        <v>159</v>
      </c>
      <c r="C28" s="229" t="s">
        <v>160</v>
      </c>
      <c r="D28" s="230">
        <v>611400</v>
      </c>
      <c r="E28" s="231">
        <f t="shared" ref="E28" si="5">D28/D27*100</f>
        <v>93.471946185598526</v>
      </c>
      <c r="F28" s="232">
        <v>773300</v>
      </c>
      <c r="G28" s="233">
        <f t="shared" ref="G28" si="6">F28/F27*100</f>
        <v>109.54809463096755</v>
      </c>
    </row>
    <row r="29" spans="2:12" ht="12" customHeight="1">
      <c r="B29" s="53" t="s">
        <v>163</v>
      </c>
      <c r="C29" s="54" t="s">
        <v>164</v>
      </c>
      <c r="D29" s="257">
        <v>483500</v>
      </c>
      <c r="E29" s="258">
        <f t="shared" ref="E29" si="7">D29/D28*100</f>
        <v>79.080798168138699</v>
      </c>
      <c r="F29" s="259">
        <v>739400</v>
      </c>
      <c r="G29" s="260">
        <f t="shared" ref="G29" si="8">F29/F28*100</f>
        <v>95.616190353032465</v>
      </c>
    </row>
    <row r="30" spans="2:12" ht="12" customHeight="1">
      <c r="B30" s="234" t="s">
        <v>168</v>
      </c>
      <c r="C30" s="235" t="s">
        <v>169</v>
      </c>
      <c r="D30" s="236">
        <v>438900</v>
      </c>
      <c r="E30" s="237">
        <f t="shared" ref="E30" si="9">D30/D29*100</f>
        <v>90.775594622543949</v>
      </c>
      <c r="F30" s="238">
        <v>621500</v>
      </c>
      <c r="G30" s="239">
        <f t="shared" ref="G30" si="10">F30/F29*100</f>
        <v>84.054638896402494</v>
      </c>
    </row>
    <row r="31" spans="2:12" ht="12" customHeight="1">
      <c r="B31" s="169" t="s">
        <v>54</v>
      </c>
      <c r="C31" s="169"/>
      <c r="D31" s="10"/>
      <c r="E31" s="10"/>
      <c r="F31" s="10"/>
      <c r="G31" s="10"/>
    </row>
    <row r="32" spans="2:12" ht="12" customHeight="1">
      <c r="B32" s="169" t="s">
        <v>106</v>
      </c>
      <c r="C32" s="171"/>
      <c r="D32" s="159"/>
      <c r="E32" s="119"/>
      <c r="F32" s="10"/>
      <c r="I32" s="10"/>
      <c r="J32" s="10"/>
      <c r="K32" s="10"/>
      <c r="L32" s="10"/>
    </row>
    <row r="33" spans="2:15" ht="12" customHeight="1">
      <c r="B33" s="169" t="s">
        <v>121</v>
      </c>
      <c r="C33" s="171"/>
      <c r="D33" s="169"/>
      <c r="E33" s="119"/>
      <c r="F33" s="10"/>
      <c r="I33" s="10"/>
      <c r="J33" s="10"/>
      <c r="K33" s="10"/>
      <c r="L33" s="10"/>
    </row>
    <row r="34" spans="2:15" ht="12" customHeight="1">
      <c r="B34" s="169" t="s">
        <v>122</v>
      </c>
      <c r="C34" s="171"/>
      <c r="D34" s="169"/>
      <c r="E34" s="119"/>
      <c r="F34" s="10"/>
      <c r="I34" s="10"/>
      <c r="J34" s="10"/>
      <c r="K34" s="10"/>
      <c r="L34" s="10"/>
    </row>
    <row r="35" spans="2:15" ht="12" customHeight="1">
      <c r="B35" s="169" t="s">
        <v>116</v>
      </c>
      <c r="C35" s="171"/>
      <c r="D35" s="169"/>
      <c r="E35" s="119"/>
      <c r="F35" s="10"/>
      <c r="I35" s="10"/>
      <c r="J35" s="10"/>
      <c r="K35" s="10"/>
      <c r="L35" s="10"/>
    </row>
    <row r="36" spans="2:15" ht="12" customHeight="1">
      <c r="B36" s="169" t="s">
        <v>117</v>
      </c>
      <c r="C36" s="172"/>
      <c r="D36" s="169"/>
      <c r="E36" s="119"/>
      <c r="F36" s="10"/>
      <c r="I36" s="10"/>
      <c r="J36" s="10"/>
      <c r="K36" s="10"/>
      <c r="L36" s="16"/>
    </row>
    <row r="37" spans="2:15" ht="12" customHeight="1">
      <c r="B37" s="169" t="s">
        <v>165</v>
      </c>
      <c r="C37" s="12"/>
      <c r="D37" s="12"/>
      <c r="E37" s="119"/>
      <c r="F37" s="12"/>
      <c r="G37" s="119"/>
      <c r="H37" s="12"/>
      <c r="I37" s="119"/>
      <c r="J37" s="12"/>
      <c r="L37" s="12"/>
      <c r="M37" s="12"/>
      <c r="N37" s="12"/>
      <c r="O37" s="12"/>
    </row>
    <row r="38" spans="2:15" ht="12" customHeight="1">
      <c r="B38" s="169" t="s">
        <v>107</v>
      </c>
      <c r="C38" s="163"/>
      <c r="D38" s="163"/>
      <c r="E38" s="119"/>
      <c r="F38" s="12"/>
      <c r="G38" s="16" t="str">
        <f>子畜_年!U36</f>
        <v>毎年1回更新、最終更新日2024/1/31</v>
      </c>
      <c r="I38" s="12"/>
      <c r="J38" s="12"/>
      <c r="K38" s="12"/>
      <c r="L38" s="12"/>
    </row>
    <row r="39" spans="2:15" ht="12" customHeight="1">
      <c r="C39" s="163"/>
      <c r="D39" s="163"/>
      <c r="E39" s="119"/>
      <c r="F39" s="9"/>
      <c r="G39" s="119"/>
      <c r="I39" s="12"/>
      <c r="J39" s="12"/>
      <c r="K39" s="12"/>
      <c r="L39" s="12"/>
    </row>
    <row r="40" spans="2:15" ht="12" customHeight="1">
      <c r="B40" s="19"/>
      <c r="C40" s="12"/>
      <c r="D40" s="12"/>
      <c r="E40" s="119"/>
      <c r="F40" s="9"/>
      <c r="G40" s="119"/>
      <c r="I40" s="12"/>
      <c r="J40" s="12"/>
      <c r="K40" s="12"/>
      <c r="L40" s="12"/>
    </row>
    <row r="41" spans="2:15" ht="12" customHeight="1">
      <c r="C41" s="12"/>
      <c r="D41" s="12"/>
      <c r="E41" s="119"/>
      <c r="F41" s="9"/>
      <c r="G41" s="119"/>
      <c r="I41" s="12"/>
      <c r="J41" s="12"/>
      <c r="K41" s="12"/>
      <c r="L41" s="12"/>
    </row>
    <row r="42" spans="2:15" ht="12" customHeight="1">
      <c r="B42" s="12"/>
      <c r="C42" s="12"/>
      <c r="D42" s="12"/>
      <c r="E42" s="119"/>
      <c r="F42" s="140"/>
      <c r="G42" s="119"/>
      <c r="I42" s="12"/>
      <c r="J42" s="12"/>
      <c r="K42" s="12"/>
      <c r="L42" s="12"/>
    </row>
    <row r="43" spans="2:15" ht="12" customHeight="1">
      <c r="B43" s="12"/>
      <c r="C43" s="12"/>
      <c r="D43" s="12"/>
      <c r="E43" s="12"/>
      <c r="F43" s="12"/>
      <c r="G43" s="12"/>
    </row>
    <row r="44" spans="2:15" ht="12" customHeight="1">
      <c r="F44" s="12"/>
    </row>
    <row r="45" spans="2:15" ht="12" customHeight="1">
      <c r="F45" s="12"/>
    </row>
    <row r="46" spans="2:15" ht="12" customHeight="1">
      <c r="F46" s="140"/>
    </row>
  </sheetData>
  <mergeCells count="5">
    <mergeCell ref="D8:E8"/>
    <mergeCell ref="F8:G8"/>
    <mergeCell ref="B5:C9"/>
    <mergeCell ref="D5:E7"/>
    <mergeCell ref="F5:G7"/>
  </mergeCells>
  <phoneticPr fontId="4"/>
  <pageMargins left="0.59055118110236227" right="0" top="0.59055118110236227" bottom="0" header="0.51181102362204722" footer="0.51181102362204722"/>
  <pageSetup paperSize="9" scale="130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showGridLines="0" tabSelected="1" zoomScale="110" zoomScaleNormal="110" zoomScaleSheetLayoutView="115" workbookViewId="0">
      <pane xSplit="3" ySplit="9" topLeftCell="D253" activePane="bottomRight" state="frozen"/>
      <selection activeCell="B21" sqref="B21:B22"/>
      <selection pane="topRight" activeCell="B21" sqref="B21:B22"/>
      <selection pane="bottomLeft" activeCell="B21" sqref="B21:B22"/>
      <selection pane="bottomRight" activeCell="M271" sqref="M271"/>
    </sheetView>
  </sheetViews>
  <sheetFormatPr defaultColWidth="9" defaultRowHeight="12"/>
  <cols>
    <col min="1" max="1" width="5.625" style="1" customWidth="1"/>
    <col min="2" max="3" width="7.625" style="1" customWidth="1"/>
    <col min="4" max="4" width="9.25" style="1" customWidth="1"/>
    <col min="5" max="5" width="10.625" style="1" customWidth="1"/>
    <col min="6" max="6" width="9.25" style="1" customWidth="1"/>
    <col min="7" max="7" width="10.625" style="1" customWidth="1"/>
    <col min="8" max="8" width="6.25" style="1" customWidth="1"/>
    <col min="9" max="16384" width="9" style="1"/>
  </cols>
  <sheetData>
    <row r="1" spans="2:7" ht="12" customHeight="1"/>
    <row r="2" spans="2:7" ht="15" customHeight="1">
      <c r="B2" s="2" t="s">
        <v>109</v>
      </c>
      <c r="C2" s="2"/>
    </row>
    <row r="3" spans="2:7" ht="12" customHeight="1">
      <c r="B3" s="2"/>
      <c r="C3" s="2"/>
    </row>
    <row r="4" spans="2:7" ht="12" customHeight="1">
      <c r="B4" s="3"/>
      <c r="C4" s="3"/>
      <c r="E4" s="4"/>
      <c r="G4" s="4"/>
    </row>
    <row r="5" spans="2:7" ht="12" customHeight="1">
      <c r="B5" s="281" t="s">
        <v>51</v>
      </c>
      <c r="C5" s="282"/>
      <c r="D5" s="291" t="s">
        <v>134</v>
      </c>
      <c r="E5" s="265"/>
      <c r="F5" s="264" t="s">
        <v>135</v>
      </c>
      <c r="G5" s="278"/>
    </row>
    <row r="6" spans="2:7" ht="12" customHeight="1">
      <c r="B6" s="283"/>
      <c r="C6" s="284"/>
      <c r="D6" s="269"/>
      <c r="E6" s="266"/>
      <c r="F6" s="266"/>
      <c r="G6" s="279"/>
    </row>
    <row r="7" spans="2:7" ht="12" customHeight="1">
      <c r="B7" s="283"/>
      <c r="C7" s="284"/>
      <c r="D7" s="270"/>
      <c r="E7" s="267"/>
      <c r="F7" s="267"/>
      <c r="G7" s="280"/>
    </row>
    <row r="8" spans="2:7" ht="12" customHeight="1">
      <c r="B8" s="283"/>
      <c r="C8" s="284"/>
      <c r="D8" s="274" t="s">
        <v>66</v>
      </c>
      <c r="E8" s="275"/>
      <c r="F8" s="274" t="s">
        <v>66</v>
      </c>
      <c r="G8" s="292"/>
    </row>
    <row r="9" spans="2:7" ht="12" customHeight="1">
      <c r="B9" s="285"/>
      <c r="C9" s="286"/>
      <c r="D9" s="39"/>
      <c r="E9" s="24" t="s">
        <v>56</v>
      </c>
      <c r="F9" s="39"/>
      <c r="G9" s="34" t="s">
        <v>56</v>
      </c>
    </row>
    <row r="10" spans="2:7" ht="12" hidden="1" customHeight="1">
      <c r="B10" s="42" t="s">
        <v>1</v>
      </c>
      <c r="C10" s="141" t="s">
        <v>38</v>
      </c>
      <c r="D10" s="164" t="s">
        <v>95</v>
      </c>
      <c r="E10" s="96" t="s">
        <v>28</v>
      </c>
      <c r="F10" s="74">
        <v>389000</v>
      </c>
      <c r="G10" s="101" t="s">
        <v>28</v>
      </c>
    </row>
    <row r="11" spans="2:7" ht="12" hidden="1" customHeight="1">
      <c r="B11" s="43">
        <v>2</v>
      </c>
      <c r="C11" s="142" t="s">
        <v>9</v>
      </c>
      <c r="D11" s="165" t="s">
        <v>95</v>
      </c>
      <c r="E11" s="102" t="s">
        <v>28</v>
      </c>
      <c r="F11" s="74">
        <v>417000</v>
      </c>
      <c r="G11" s="104" t="s">
        <v>28</v>
      </c>
    </row>
    <row r="12" spans="2:7" ht="12" hidden="1" customHeight="1">
      <c r="B12" s="43">
        <v>3</v>
      </c>
      <c r="C12" s="142" t="s">
        <v>10</v>
      </c>
      <c r="D12" s="165" t="s">
        <v>95</v>
      </c>
      <c r="E12" s="102" t="s">
        <v>28</v>
      </c>
      <c r="F12" s="74">
        <v>424700</v>
      </c>
      <c r="G12" s="104" t="s">
        <v>28</v>
      </c>
    </row>
    <row r="13" spans="2:7" ht="12" hidden="1" customHeight="1">
      <c r="B13" s="42" t="s">
        <v>5</v>
      </c>
      <c r="C13" s="142" t="s">
        <v>11</v>
      </c>
      <c r="D13" s="165" t="s">
        <v>95</v>
      </c>
      <c r="E13" s="102" t="s">
        <v>28</v>
      </c>
      <c r="F13" s="74">
        <v>412000</v>
      </c>
      <c r="G13" s="104" t="s">
        <v>28</v>
      </c>
    </row>
    <row r="14" spans="2:7" ht="12" hidden="1" customHeight="1">
      <c r="B14" s="43">
        <v>5</v>
      </c>
      <c r="C14" s="142" t="s">
        <v>16</v>
      </c>
      <c r="D14" s="165" t="s">
        <v>95</v>
      </c>
      <c r="E14" s="102" t="s">
        <v>28</v>
      </c>
      <c r="F14" s="74">
        <v>387900</v>
      </c>
      <c r="G14" s="104" t="s">
        <v>28</v>
      </c>
    </row>
    <row r="15" spans="2:7" ht="12" hidden="1" customHeight="1">
      <c r="B15" s="43">
        <v>6</v>
      </c>
      <c r="C15" s="142" t="s">
        <v>17</v>
      </c>
      <c r="D15" s="165" t="s">
        <v>95</v>
      </c>
      <c r="E15" s="102" t="s">
        <v>28</v>
      </c>
      <c r="F15" s="74">
        <v>388100</v>
      </c>
      <c r="G15" s="104" t="s">
        <v>28</v>
      </c>
    </row>
    <row r="16" spans="2:7" ht="12" hidden="1" customHeight="1">
      <c r="B16" s="43">
        <v>7</v>
      </c>
      <c r="C16" s="142" t="s">
        <v>18</v>
      </c>
      <c r="D16" s="165" t="s">
        <v>95</v>
      </c>
      <c r="E16" s="102" t="s">
        <v>28</v>
      </c>
      <c r="F16" s="74">
        <v>385500</v>
      </c>
      <c r="G16" s="104" t="s">
        <v>28</v>
      </c>
    </row>
    <row r="17" spans="2:7" ht="12" hidden="1" customHeight="1">
      <c r="B17" s="43">
        <v>8</v>
      </c>
      <c r="C17" s="142" t="s">
        <v>15</v>
      </c>
      <c r="D17" s="165" t="s">
        <v>95</v>
      </c>
      <c r="E17" s="102" t="s">
        <v>28</v>
      </c>
      <c r="F17" s="74">
        <v>396200</v>
      </c>
      <c r="G17" s="104" t="s">
        <v>28</v>
      </c>
    </row>
    <row r="18" spans="2:7" ht="12" hidden="1" customHeight="1">
      <c r="B18" s="43">
        <v>9</v>
      </c>
      <c r="C18" s="142" t="s">
        <v>19</v>
      </c>
      <c r="D18" s="165" t="s">
        <v>95</v>
      </c>
      <c r="E18" s="102" t="s">
        <v>28</v>
      </c>
      <c r="F18" s="74">
        <v>408500</v>
      </c>
      <c r="G18" s="104" t="s">
        <v>28</v>
      </c>
    </row>
    <row r="19" spans="2:7" ht="12" hidden="1" customHeight="1">
      <c r="B19" s="43">
        <v>10</v>
      </c>
      <c r="C19" s="142" t="s">
        <v>20</v>
      </c>
      <c r="D19" s="165" t="s">
        <v>95</v>
      </c>
      <c r="E19" s="102" t="s">
        <v>28</v>
      </c>
      <c r="F19" s="74">
        <v>403400</v>
      </c>
      <c r="G19" s="104" t="s">
        <v>28</v>
      </c>
    </row>
    <row r="20" spans="2:7" ht="12" hidden="1" customHeight="1">
      <c r="B20" s="43">
        <v>11</v>
      </c>
      <c r="C20" s="142" t="s">
        <v>21</v>
      </c>
      <c r="D20" s="165" t="s">
        <v>95</v>
      </c>
      <c r="E20" s="102" t="s">
        <v>28</v>
      </c>
      <c r="F20" s="74">
        <v>415700</v>
      </c>
      <c r="G20" s="104" t="s">
        <v>28</v>
      </c>
    </row>
    <row r="21" spans="2:7" ht="12" hidden="1" customHeight="1">
      <c r="B21" s="44">
        <v>12</v>
      </c>
      <c r="C21" s="143" t="s">
        <v>22</v>
      </c>
      <c r="D21" s="166" t="s">
        <v>95</v>
      </c>
      <c r="E21" s="106" t="s">
        <v>28</v>
      </c>
      <c r="F21" s="105">
        <v>412800</v>
      </c>
      <c r="G21" s="109" t="s">
        <v>28</v>
      </c>
    </row>
    <row r="22" spans="2:7" ht="12" hidden="1" customHeight="1">
      <c r="B22" s="42" t="s">
        <v>2</v>
      </c>
      <c r="C22" s="141" t="s">
        <v>39</v>
      </c>
      <c r="D22" s="149">
        <v>430200</v>
      </c>
      <c r="E22" s="102" t="s">
        <v>28</v>
      </c>
      <c r="F22" s="74">
        <v>471300</v>
      </c>
      <c r="G22" s="82">
        <f t="shared" ref="G22:G85" si="0">F22/F10*100</f>
        <v>121.15681233933162</v>
      </c>
    </row>
    <row r="23" spans="2:7" ht="12" hidden="1" customHeight="1">
      <c r="B23" s="43">
        <v>2</v>
      </c>
      <c r="C23" s="142" t="s">
        <v>9</v>
      </c>
      <c r="D23" s="149">
        <v>439300</v>
      </c>
      <c r="E23" s="102" t="s">
        <v>28</v>
      </c>
      <c r="F23" s="74">
        <v>485300</v>
      </c>
      <c r="G23" s="82">
        <f t="shared" si="0"/>
        <v>116.378896882494</v>
      </c>
    </row>
    <row r="24" spans="2:7" ht="12" hidden="1" customHeight="1">
      <c r="B24" s="43">
        <v>3</v>
      </c>
      <c r="C24" s="142" t="s">
        <v>10</v>
      </c>
      <c r="D24" s="149">
        <v>436800</v>
      </c>
      <c r="E24" s="102" t="s">
        <v>28</v>
      </c>
      <c r="F24" s="74">
        <v>470900</v>
      </c>
      <c r="G24" s="82">
        <f t="shared" si="0"/>
        <v>110.87826701200846</v>
      </c>
    </row>
    <row r="25" spans="2:7" ht="12" hidden="1" customHeight="1">
      <c r="B25" s="42" t="s">
        <v>5</v>
      </c>
      <c r="C25" s="142" t="s">
        <v>11</v>
      </c>
      <c r="D25" s="149">
        <v>434800</v>
      </c>
      <c r="E25" s="102" t="s">
        <v>28</v>
      </c>
      <c r="F25" s="74">
        <v>484500</v>
      </c>
      <c r="G25" s="82">
        <f t="shared" si="0"/>
        <v>117.59708737864078</v>
      </c>
    </row>
    <row r="26" spans="2:7" ht="12" hidden="1" customHeight="1">
      <c r="B26" s="43">
        <v>5</v>
      </c>
      <c r="C26" s="142" t="s">
        <v>16</v>
      </c>
      <c r="D26" s="149">
        <v>408000</v>
      </c>
      <c r="E26" s="102" t="s">
        <v>28</v>
      </c>
      <c r="F26" s="74">
        <v>485300</v>
      </c>
      <c r="G26" s="82">
        <f t="shared" si="0"/>
        <v>125.10956432070121</v>
      </c>
    </row>
    <row r="27" spans="2:7" ht="12" hidden="1" customHeight="1">
      <c r="B27" s="43">
        <v>6</v>
      </c>
      <c r="C27" s="142" t="s">
        <v>17</v>
      </c>
      <c r="D27" s="149">
        <v>417700</v>
      </c>
      <c r="E27" s="102" t="s">
        <v>28</v>
      </c>
      <c r="F27" s="74">
        <v>457600</v>
      </c>
      <c r="G27" s="82">
        <f t="shared" si="0"/>
        <v>117.90775573305849</v>
      </c>
    </row>
    <row r="28" spans="2:7" ht="12" hidden="1" customHeight="1">
      <c r="B28" s="43">
        <v>7</v>
      </c>
      <c r="C28" s="142" t="s">
        <v>18</v>
      </c>
      <c r="D28" s="149">
        <v>409600</v>
      </c>
      <c r="E28" s="102" t="s">
        <v>28</v>
      </c>
      <c r="F28" s="74">
        <v>470600</v>
      </c>
      <c r="G28" s="82">
        <f t="shared" si="0"/>
        <v>122.07522697795072</v>
      </c>
    </row>
    <row r="29" spans="2:7" ht="12" hidden="1" customHeight="1">
      <c r="B29" s="43">
        <v>8</v>
      </c>
      <c r="C29" s="142" t="s">
        <v>15</v>
      </c>
      <c r="D29" s="149">
        <v>412200</v>
      </c>
      <c r="E29" s="102" t="s">
        <v>28</v>
      </c>
      <c r="F29" s="74">
        <v>478300</v>
      </c>
      <c r="G29" s="82">
        <f t="shared" si="0"/>
        <v>120.72185764765271</v>
      </c>
    </row>
    <row r="30" spans="2:7" ht="12" hidden="1" customHeight="1">
      <c r="B30" s="43">
        <v>9</v>
      </c>
      <c r="C30" s="142" t="s">
        <v>19</v>
      </c>
      <c r="D30" s="149">
        <v>422200</v>
      </c>
      <c r="E30" s="102" t="s">
        <v>28</v>
      </c>
      <c r="F30" s="74">
        <v>484900</v>
      </c>
      <c r="G30" s="82">
        <f t="shared" si="0"/>
        <v>118.70257037943696</v>
      </c>
    </row>
    <row r="31" spans="2:7" ht="12" hidden="1" customHeight="1">
      <c r="B31" s="43">
        <v>10</v>
      </c>
      <c r="C31" s="142" t="s">
        <v>20</v>
      </c>
      <c r="D31" s="149">
        <v>411100</v>
      </c>
      <c r="E31" s="102" t="s">
        <v>28</v>
      </c>
      <c r="F31" s="74">
        <v>480700</v>
      </c>
      <c r="G31" s="82">
        <f t="shared" si="0"/>
        <v>119.16212196331185</v>
      </c>
    </row>
    <row r="32" spans="2:7" ht="12" hidden="1" customHeight="1">
      <c r="B32" s="43">
        <v>11</v>
      </c>
      <c r="C32" s="142" t="s">
        <v>21</v>
      </c>
      <c r="D32" s="149">
        <v>413800</v>
      </c>
      <c r="E32" s="102" t="s">
        <v>28</v>
      </c>
      <c r="F32" s="74">
        <v>464600</v>
      </c>
      <c r="G32" s="82">
        <f t="shared" si="0"/>
        <v>111.76329083473659</v>
      </c>
    </row>
    <row r="33" spans="1:7" ht="12" hidden="1" customHeight="1">
      <c r="B33" s="44">
        <v>12</v>
      </c>
      <c r="C33" s="143" t="s">
        <v>22</v>
      </c>
      <c r="D33" s="150">
        <v>420200</v>
      </c>
      <c r="E33" s="106" t="s">
        <v>28</v>
      </c>
      <c r="F33" s="105">
        <v>491700</v>
      </c>
      <c r="G33" s="92">
        <f t="shared" si="0"/>
        <v>119.11337209302326</v>
      </c>
    </row>
    <row r="34" spans="1:7" ht="12" hidden="1" customHeight="1">
      <c r="B34" s="42" t="s">
        <v>3</v>
      </c>
      <c r="C34" s="141" t="s">
        <v>40</v>
      </c>
      <c r="D34" s="149">
        <v>445900</v>
      </c>
      <c r="E34" s="71">
        <f t="shared" ref="E34:E85" si="1">D34/D22*100</f>
        <v>103.64946536494655</v>
      </c>
      <c r="F34" s="74">
        <v>565600</v>
      </c>
      <c r="G34" s="82">
        <f t="shared" si="0"/>
        <v>120.00848716316573</v>
      </c>
    </row>
    <row r="35" spans="1:7" ht="12" hidden="1" customHeight="1">
      <c r="B35" s="43">
        <v>2</v>
      </c>
      <c r="C35" s="142" t="s">
        <v>9</v>
      </c>
      <c r="D35" s="149">
        <v>462300</v>
      </c>
      <c r="E35" s="71">
        <f t="shared" si="1"/>
        <v>105.23560209424083</v>
      </c>
      <c r="F35" s="74">
        <v>591500</v>
      </c>
      <c r="G35" s="82">
        <f t="shared" si="0"/>
        <v>121.8833711106532</v>
      </c>
    </row>
    <row r="36" spans="1:7" ht="12" hidden="1" customHeight="1">
      <c r="B36" s="43">
        <v>3</v>
      </c>
      <c r="C36" s="142" t="s">
        <v>10</v>
      </c>
      <c r="D36" s="149">
        <v>475400</v>
      </c>
      <c r="E36" s="71">
        <f t="shared" si="1"/>
        <v>108.83699633699632</v>
      </c>
      <c r="F36" s="74">
        <v>570300</v>
      </c>
      <c r="G36" s="82">
        <f t="shared" si="0"/>
        <v>121.10851560840943</v>
      </c>
    </row>
    <row r="37" spans="1:7" ht="12" hidden="1" customHeight="1">
      <c r="B37" s="42" t="s">
        <v>5</v>
      </c>
      <c r="C37" s="142" t="s">
        <v>11</v>
      </c>
      <c r="D37" s="149">
        <v>472800</v>
      </c>
      <c r="E37" s="71">
        <f t="shared" si="1"/>
        <v>108.73965041398344</v>
      </c>
      <c r="F37" s="74">
        <v>558700</v>
      </c>
      <c r="G37" s="82">
        <f t="shared" si="0"/>
        <v>115.31475748194015</v>
      </c>
    </row>
    <row r="38" spans="1:7" ht="12" hidden="1" customHeight="1">
      <c r="B38" s="43">
        <v>5</v>
      </c>
      <c r="C38" s="142" t="s">
        <v>16</v>
      </c>
      <c r="D38" s="149">
        <v>443400</v>
      </c>
      <c r="E38" s="71">
        <f t="shared" si="1"/>
        <v>108.67647058823529</v>
      </c>
      <c r="F38" s="74">
        <v>594200</v>
      </c>
      <c r="G38" s="82">
        <f t="shared" si="0"/>
        <v>122.43972800329692</v>
      </c>
    </row>
    <row r="39" spans="1:7" ht="12" hidden="1" customHeight="1">
      <c r="B39" s="43">
        <v>6</v>
      </c>
      <c r="C39" s="142" t="s">
        <v>17</v>
      </c>
      <c r="D39" s="149">
        <v>435200</v>
      </c>
      <c r="E39" s="71">
        <f t="shared" si="1"/>
        <v>104.18960976777592</v>
      </c>
      <c r="F39" s="74">
        <v>583800</v>
      </c>
      <c r="G39" s="82">
        <f t="shared" si="0"/>
        <v>127.57867132867133</v>
      </c>
    </row>
    <row r="40" spans="1:7" ht="12" hidden="1" customHeight="1">
      <c r="B40" s="43">
        <v>7</v>
      </c>
      <c r="C40" s="142" t="s">
        <v>18</v>
      </c>
      <c r="D40" s="149">
        <v>422800</v>
      </c>
      <c r="E40" s="71">
        <f t="shared" si="1"/>
        <v>103.22265625</v>
      </c>
      <c r="F40" s="74">
        <v>580600</v>
      </c>
      <c r="G40" s="82">
        <f t="shared" si="0"/>
        <v>123.374415639609</v>
      </c>
    </row>
    <row r="41" spans="1:7" ht="12" hidden="1" customHeight="1">
      <c r="B41" s="43">
        <v>8</v>
      </c>
      <c r="C41" s="142" t="s">
        <v>15</v>
      </c>
      <c r="D41" s="149">
        <v>434200</v>
      </c>
      <c r="E41" s="71">
        <f t="shared" si="1"/>
        <v>105.33721494420185</v>
      </c>
      <c r="F41" s="74">
        <v>607100</v>
      </c>
      <c r="G41" s="82">
        <f t="shared" si="0"/>
        <v>126.9287058331591</v>
      </c>
    </row>
    <row r="42" spans="1:7" ht="12" hidden="1" customHeight="1">
      <c r="B42" s="43">
        <v>9</v>
      </c>
      <c r="C42" s="142" t="s">
        <v>19</v>
      </c>
      <c r="D42" s="149">
        <v>436400</v>
      </c>
      <c r="E42" s="71">
        <f t="shared" si="1"/>
        <v>103.3633349123638</v>
      </c>
      <c r="F42" s="74">
        <v>579900</v>
      </c>
      <c r="G42" s="82">
        <f t="shared" si="0"/>
        <v>119.59166838523407</v>
      </c>
    </row>
    <row r="43" spans="1:7" ht="12" hidden="1" customHeight="1">
      <c r="B43" s="43">
        <v>10</v>
      </c>
      <c r="C43" s="142" t="s">
        <v>20</v>
      </c>
      <c r="D43" s="149">
        <v>415200</v>
      </c>
      <c r="E43" s="71">
        <f t="shared" si="1"/>
        <v>100.99732425200681</v>
      </c>
      <c r="F43" s="74">
        <v>590700</v>
      </c>
      <c r="G43" s="82">
        <f t="shared" si="0"/>
        <v>122.88329519450801</v>
      </c>
    </row>
    <row r="44" spans="1:7" ht="12" hidden="1" customHeight="1">
      <c r="B44" s="43">
        <v>11</v>
      </c>
      <c r="C44" s="142" t="s">
        <v>21</v>
      </c>
      <c r="D44" s="149">
        <v>437400</v>
      </c>
      <c r="E44" s="71">
        <f t="shared" si="1"/>
        <v>105.70323827936201</v>
      </c>
      <c r="F44" s="74">
        <v>555100</v>
      </c>
      <c r="G44" s="82">
        <f t="shared" si="0"/>
        <v>119.479121825226</v>
      </c>
    </row>
    <row r="45" spans="1:7" ht="12" hidden="1" customHeight="1">
      <c r="B45" s="45" t="s">
        <v>22</v>
      </c>
      <c r="C45" s="143" t="s">
        <v>22</v>
      </c>
      <c r="D45" s="150">
        <v>423600</v>
      </c>
      <c r="E45" s="80">
        <f t="shared" si="1"/>
        <v>100.8091385054736</v>
      </c>
      <c r="F45" s="105">
        <v>592700</v>
      </c>
      <c r="G45" s="92">
        <f t="shared" si="0"/>
        <v>120.5409802725239</v>
      </c>
    </row>
    <row r="46" spans="1:7" ht="12" hidden="1" customHeight="1">
      <c r="A46" s="60"/>
      <c r="B46" s="42" t="s">
        <v>4</v>
      </c>
      <c r="C46" s="141" t="s">
        <v>41</v>
      </c>
      <c r="D46" s="149">
        <v>434700</v>
      </c>
      <c r="E46" s="70">
        <f t="shared" si="1"/>
        <v>97.488226059654622</v>
      </c>
      <c r="F46" s="74">
        <v>593500</v>
      </c>
      <c r="G46" s="89">
        <f t="shared" si="0"/>
        <v>104.93281471004244</v>
      </c>
    </row>
    <row r="47" spans="1:7" ht="12" hidden="1" customHeight="1">
      <c r="A47" s="60"/>
      <c r="B47" s="43">
        <v>2</v>
      </c>
      <c r="C47" s="142" t="s">
        <v>9</v>
      </c>
      <c r="D47" s="149">
        <v>423200</v>
      </c>
      <c r="E47" s="71">
        <f t="shared" si="1"/>
        <v>91.542288557213936</v>
      </c>
      <c r="F47" s="74">
        <v>608000</v>
      </c>
      <c r="G47" s="82">
        <f t="shared" si="0"/>
        <v>102.78951817413355</v>
      </c>
    </row>
    <row r="48" spans="1:7" ht="12" hidden="1" customHeight="1">
      <c r="A48" s="60"/>
      <c r="B48" s="43">
        <v>3</v>
      </c>
      <c r="C48" s="142" t="s">
        <v>10</v>
      </c>
      <c r="D48" s="149">
        <v>414800</v>
      </c>
      <c r="E48" s="71">
        <f t="shared" si="1"/>
        <v>87.252839713925113</v>
      </c>
      <c r="F48" s="74">
        <v>591300</v>
      </c>
      <c r="G48" s="82">
        <f t="shared" si="0"/>
        <v>103.68227248816413</v>
      </c>
    </row>
    <row r="49" spans="1:7" ht="12" hidden="1" customHeight="1">
      <c r="A49" s="60"/>
      <c r="B49" s="42" t="s">
        <v>5</v>
      </c>
      <c r="C49" s="142" t="s">
        <v>11</v>
      </c>
      <c r="D49" s="149">
        <v>426700</v>
      </c>
      <c r="E49" s="71">
        <f t="shared" si="1"/>
        <v>90.249576988155667</v>
      </c>
      <c r="F49" s="74">
        <v>579400</v>
      </c>
      <c r="G49" s="82">
        <f t="shared" si="0"/>
        <v>103.70502953284411</v>
      </c>
    </row>
    <row r="50" spans="1:7" ht="12" hidden="1" customHeight="1">
      <c r="A50" s="60"/>
      <c r="B50" s="43">
        <v>5</v>
      </c>
      <c r="C50" s="142" t="s">
        <v>16</v>
      </c>
      <c r="D50" s="149">
        <v>397400</v>
      </c>
      <c r="E50" s="71">
        <f t="shared" si="1"/>
        <v>89.6256202074876</v>
      </c>
      <c r="F50" s="74">
        <v>595200</v>
      </c>
      <c r="G50" s="82">
        <f t="shared" si="0"/>
        <v>100.16829350387076</v>
      </c>
    </row>
    <row r="51" spans="1:7" ht="12" hidden="1" customHeight="1">
      <c r="A51" s="60"/>
      <c r="B51" s="43">
        <v>6</v>
      </c>
      <c r="C51" s="142" t="s">
        <v>17</v>
      </c>
      <c r="D51" s="149">
        <v>377900</v>
      </c>
      <c r="E51" s="71">
        <f t="shared" si="1"/>
        <v>86.833639705882348</v>
      </c>
      <c r="F51" s="74">
        <v>566200</v>
      </c>
      <c r="G51" s="82">
        <f t="shared" si="0"/>
        <v>96.985268927714969</v>
      </c>
    </row>
    <row r="52" spans="1:7" ht="12" hidden="1" customHeight="1">
      <c r="A52" s="60"/>
      <c r="B52" s="43">
        <v>7</v>
      </c>
      <c r="C52" s="142" t="s">
        <v>18</v>
      </c>
      <c r="D52" s="149">
        <v>375800</v>
      </c>
      <c r="E52" s="71">
        <f t="shared" si="1"/>
        <v>88.883632923368026</v>
      </c>
      <c r="F52" s="74">
        <v>552900</v>
      </c>
      <c r="G52" s="82">
        <f t="shared" si="0"/>
        <v>95.229073372373406</v>
      </c>
    </row>
    <row r="53" spans="1:7" ht="12" hidden="1" customHeight="1">
      <c r="A53" s="60"/>
      <c r="B53" s="43">
        <v>8</v>
      </c>
      <c r="C53" s="142" t="s">
        <v>15</v>
      </c>
      <c r="D53" s="149">
        <v>368500</v>
      </c>
      <c r="E53" s="71">
        <f t="shared" si="1"/>
        <v>84.868724090280978</v>
      </c>
      <c r="F53" s="74">
        <v>561700</v>
      </c>
      <c r="G53" s="82">
        <f t="shared" si="0"/>
        <v>92.521825070004937</v>
      </c>
    </row>
    <row r="54" spans="1:7" ht="12" hidden="1" customHeight="1">
      <c r="A54" s="60"/>
      <c r="B54" s="43">
        <v>9</v>
      </c>
      <c r="C54" s="142" t="s">
        <v>19</v>
      </c>
      <c r="D54" s="149">
        <v>377200</v>
      </c>
      <c r="E54" s="71">
        <f t="shared" si="1"/>
        <v>86.434463794683779</v>
      </c>
      <c r="F54" s="74">
        <v>590200</v>
      </c>
      <c r="G54" s="82">
        <f t="shared" si="0"/>
        <v>101.77616830488014</v>
      </c>
    </row>
    <row r="55" spans="1:7" ht="12" hidden="1" customHeight="1">
      <c r="A55" s="60"/>
      <c r="B55" s="43">
        <v>10</v>
      </c>
      <c r="C55" s="142" t="s">
        <v>20</v>
      </c>
      <c r="D55" s="149">
        <v>380700</v>
      </c>
      <c r="E55" s="71">
        <f t="shared" si="1"/>
        <v>91.690751445086704</v>
      </c>
      <c r="F55" s="74">
        <v>610600</v>
      </c>
      <c r="G55" s="82">
        <f t="shared" si="0"/>
        <v>103.36888437447097</v>
      </c>
    </row>
    <row r="56" spans="1:7" ht="12" hidden="1" customHeight="1">
      <c r="A56" s="60"/>
      <c r="B56" s="43">
        <v>11</v>
      </c>
      <c r="C56" s="142" t="s">
        <v>21</v>
      </c>
      <c r="D56" s="149">
        <v>369800</v>
      </c>
      <c r="E56" s="71">
        <f t="shared" si="1"/>
        <v>84.545038866026516</v>
      </c>
      <c r="F56" s="74">
        <v>576900</v>
      </c>
      <c r="G56" s="82">
        <f t="shared" si="0"/>
        <v>103.92722032066295</v>
      </c>
    </row>
    <row r="57" spans="1:7" ht="12" hidden="1" customHeight="1">
      <c r="A57" s="60"/>
      <c r="B57" s="45" t="s">
        <v>22</v>
      </c>
      <c r="C57" s="143" t="s">
        <v>22</v>
      </c>
      <c r="D57" s="150">
        <v>393200</v>
      </c>
      <c r="E57" s="80">
        <f t="shared" si="1"/>
        <v>92.823418319169022</v>
      </c>
      <c r="F57" s="105">
        <v>637700</v>
      </c>
      <c r="G57" s="92">
        <f t="shared" si="0"/>
        <v>107.59237388223384</v>
      </c>
    </row>
    <row r="58" spans="1:7" ht="12" hidden="1" customHeight="1">
      <c r="B58" s="46" t="s">
        <v>8</v>
      </c>
      <c r="C58" s="141" t="s">
        <v>42</v>
      </c>
      <c r="D58" s="151">
        <v>406100</v>
      </c>
      <c r="E58" s="71">
        <f t="shared" si="1"/>
        <v>93.420749942489067</v>
      </c>
      <c r="F58" s="111">
        <v>563300</v>
      </c>
      <c r="G58" s="82">
        <f t="shared" si="0"/>
        <v>94.911541701769167</v>
      </c>
    </row>
    <row r="59" spans="1:7" ht="12" hidden="1" customHeight="1">
      <c r="B59" s="42" t="s">
        <v>9</v>
      </c>
      <c r="C59" s="142" t="s">
        <v>9</v>
      </c>
      <c r="D59" s="149">
        <v>423400</v>
      </c>
      <c r="E59" s="71">
        <f t="shared" si="1"/>
        <v>100.04725897920605</v>
      </c>
      <c r="F59" s="74">
        <v>577700</v>
      </c>
      <c r="G59" s="82">
        <f t="shared" si="0"/>
        <v>95.016447368421055</v>
      </c>
    </row>
    <row r="60" spans="1:7" ht="12" hidden="1" customHeight="1">
      <c r="B60" s="42" t="s">
        <v>10</v>
      </c>
      <c r="C60" s="142" t="s">
        <v>10</v>
      </c>
      <c r="D60" s="149">
        <v>417100</v>
      </c>
      <c r="E60" s="71">
        <f t="shared" si="1"/>
        <v>100.55448408871746</v>
      </c>
      <c r="F60" s="74">
        <v>565900</v>
      </c>
      <c r="G60" s="82">
        <f t="shared" si="0"/>
        <v>95.704380179266025</v>
      </c>
    </row>
    <row r="61" spans="1:7" ht="12" hidden="1" customHeight="1">
      <c r="B61" s="42" t="s">
        <v>11</v>
      </c>
      <c r="C61" s="142" t="s">
        <v>11</v>
      </c>
      <c r="D61" s="149">
        <v>402400</v>
      </c>
      <c r="E61" s="71">
        <f t="shared" si="1"/>
        <v>94.305132411530352</v>
      </c>
      <c r="F61" s="74">
        <v>554900</v>
      </c>
      <c r="G61" s="82">
        <f t="shared" si="0"/>
        <v>95.771487745944086</v>
      </c>
    </row>
    <row r="62" spans="1:7" ht="12" hidden="1" customHeight="1">
      <c r="B62" s="43">
        <v>5</v>
      </c>
      <c r="C62" s="142" t="s">
        <v>16</v>
      </c>
      <c r="D62" s="149">
        <v>393000</v>
      </c>
      <c r="E62" s="71">
        <f t="shared" si="1"/>
        <v>98.892803220936088</v>
      </c>
      <c r="F62" s="74">
        <v>523200</v>
      </c>
      <c r="G62" s="82">
        <f t="shared" si="0"/>
        <v>87.903225806451616</v>
      </c>
    </row>
    <row r="63" spans="1:7" ht="12" hidden="1" customHeight="1">
      <c r="B63" s="43">
        <v>6</v>
      </c>
      <c r="C63" s="142" t="s">
        <v>17</v>
      </c>
      <c r="D63" s="149">
        <v>386500</v>
      </c>
      <c r="E63" s="71">
        <f t="shared" si="1"/>
        <v>102.27573432124902</v>
      </c>
      <c r="F63" s="74">
        <v>507300</v>
      </c>
      <c r="G63" s="82">
        <f t="shared" si="0"/>
        <v>89.597315436241615</v>
      </c>
    </row>
    <row r="64" spans="1:7" ht="12" hidden="1" customHeight="1">
      <c r="B64" s="47" t="s">
        <v>18</v>
      </c>
      <c r="C64" s="142" t="s">
        <v>18</v>
      </c>
      <c r="D64" s="149">
        <v>385500</v>
      </c>
      <c r="E64" s="71">
        <f t="shared" si="1"/>
        <v>102.58116019159127</v>
      </c>
      <c r="F64" s="74">
        <v>539200</v>
      </c>
      <c r="G64" s="82">
        <f t="shared" si="0"/>
        <v>97.522155905226981</v>
      </c>
    </row>
    <row r="65" spans="1:7" ht="12" hidden="1" customHeight="1">
      <c r="B65" s="47" t="s">
        <v>15</v>
      </c>
      <c r="C65" s="142" t="s">
        <v>15</v>
      </c>
      <c r="D65" s="149">
        <v>399700</v>
      </c>
      <c r="E65" s="71">
        <f t="shared" si="1"/>
        <v>108.46675712347353</v>
      </c>
      <c r="F65" s="74">
        <v>552100</v>
      </c>
      <c r="G65" s="82">
        <f t="shared" si="0"/>
        <v>98.290902617055366</v>
      </c>
    </row>
    <row r="66" spans="1:7" ht="12" hidden="1" customHeight="1">
      <c r="B66" s="47" t="s">
        <v>19</v>
      </c>
      <c r="C66" s="142" t="s">
        <v>19</v>
      </c>
      <c r="D66" s="149">
        <v>396100</v>
      </c>
      <c r="E66" s="71">
        <f t="shared" si="1"/>
        <v>105.01060445387063</v>
      </c>
      <c r="F66" s="74">
        <v>572600</v>
      </c>
      <c r="G66" s="82">
        <f t="shared" si="0"/>
        <v>97.017960013554728</v>
      </c>
    </row>
    <row r="67" spans="1:7" ht="12" hidden="1" customHeight="1">
      <c r="B67" s="47" t="s">
        <v>20</v>
      </c>
      <c r="C67" s="142" t="s">
        <v>20</v>
      </c>
      <c r="D67" s="149">
        <v>395500</v>
      </c>
      <c r="E67" s="71">
        <f t="shared" si="1"/>
        <v>103.88757551878118</v>
      </c>
      <c r="F67" s="74">
        <v>554900</v>
      </c>
      <c r="G67" s="82">
        <f t="shared" si="0"/>
        <v>90.877825090075333</v>
      </c>
    </row>
    <row r="68" spans="1:7" ht="12" hidden="1" customHeight="1">
      <c r="B68" s="47" t="s">
        <v>21</v>
      </c>
      <c r="C68" s="142" t="s">
        <v>21</v>
      </c>
      <c r="D68" s="149">
        <v>378400</v>
      </c>
      <c r="E68" s="71">
        <f t="shared" si="1"/>
        <v>102.32558139534885</v>
      </c>
      <c r="F68" s="74">
        <v>515600</v>
      </c>
      <c r="G68" s="82">
        <f t="shared" si="0"/>
        <v>89.374241636332115</v>
      </c>
    </row>
    <row r="69" spans="1:7" ht="12" hidden="1" customHeight="1">
      <c r="B69" s="45" t="s">
        <v>22</v>
      </c>
      <c r="C69" s="143" t="s">
        <v>22</v>
      </c>
      <c r="D69" s="150">
        <v>399100</v>
      </c>
      <c r="E69" s="80">
        <f t="shared" si="1"/>
        <v>101.50050864699898</v>
      </c>
      <c r="F69" s="105">
        <v>573400</v>
      </c>
      <c r="G69" s="92">
        <f t="shared" si="0"/>
        <v>89.916888819193971</v>
      </c>
    </row>
    <row r="70" spans="1:7" ht="12" hidden="1" customHeight="1">
      <c r="A70" s="67"/>
      <c r="B70" s="48" t="s">
        <v>12</v>
      </c>
      <c r="C70" s="141" t="s">
        <v>43</v>
      </c>
      <c r="D70" s="151">
        <v>419900</v>
      </c>
      <c r="E70" s="70">
        <f t="shared" si="1"/>
        <v>103.39817778872198</v>
      </c>
      <c r="F70" s="111">
        <v>540400</v>
      </c>
      <c r="G70" s="89">
        <f t="shared" si="0"/>
        <v>95.934670690573412</v>
      </c>
    </row>
    <row r="71" spans="1:7" ht="12" hidden="1" customHeight="1">
      <c r="A71" s="67"/>
      <c r="B71" s="47" t="s">
        <v>9</v>
      </c>
      <c r="C71" s="142" t="s">
        <v>9</v>
      </c>
      <c r="D71" s="149">
        <v>428700</v>
      </c>
      <c r="E71" s="71">
        <f t="shared" si="1"/>
        <v>101.25177137458667</v>
      </c>
      <c r="F71" s="74">
        <v>545700</v>
      </c>
      <c r="G71" s="82">
        <f t="shared" si="0"/>
        <v>94.460792799030628</v>
      </c>
    </row>
    <row r="72" spans="1:7" ht="12" hidden="1" customHeight="1">
      <c r="A72" s="67"/>
      <c r="B72" s="47" t="s">
        <v>10</v>
      </c>
      <c r="C72" s="142" t="s">
        <v>10</v>
      </c>
      <c r="D72" s="149">
        <v>433900</v>
      </c>
      <c r="E72" s="71">
        <f t="shared" si="1"/>
        <v>104.02781107648048</v>
      </c>
      <c r="F72" s="74">
        <v>549500</v>
      </c>
      <c r="G72" s="82">
        <f t="shared" si="0"/>
        <v>97.101961477292804</v>
      </c>
    </row>
    <row r="73" spans="1:7" ht="12" hidden="1" customHeight="1">
      <c r="A73" s="67"/>
      <c r="B73" s="47" t="s">
        <v>11</v>
      </c>
      <c r="C73" s="142" t="s">
        <v>11</v>
      </c>
      <c r="D73" s="149">
        <v>429000</v>
      </c>
      <c r="E73" s="71">
        <f t="shared" si="1"/>
        <v>106.61033797216699</v>
      </c>
      <c r="F73" s="74">
        <v>514200</v>
      </c>
      <c r="G73" s="82">
        <f t="shared" si="0"/>
        <v>92.665345107226528</v>
      </c>
    </row>
    <row r="74" spans="1:7" ht="12" hidden="1" customHeight="1">
      <c r="A74" s="67"/>
      <c r="B74" s="47" t="s">
        <v>16</v>
      </c>
      <c r="C74" s="142" t="s">
        <v>16</v>
      </c>
      <c r="D74" s="149">
        <v>410600</v>
      </c>
      <c r="E74" s="71">
        <f t="shared" si="1"/>
        <v>104.47837150127226</v>
      </c>
      <c r="F74" s="74">
        <v>533600</v>
      </c>
      <c r="G74" s="82">
        <f t="shared" si="0"/>
        <v>101.98776758409787</v>
      </c>
    </row>
    <row r="75" spans="1:7" ht="12" hidden="1" customHeight="1">
      <c r="A75" s="67"/>
      <c r="B75" s="47" t="s">
        <v>17</v>
      </c>
      <c r="C75" s="142" t="s">
        <v>17</v>
      </c>
      <c r="D75" s="149">
        <v>392500</v>
      </c>
      <c r="E75" s="71">
        <f t="shared" si="1"/>
        <v>101.55239327296248</v>
      </c>
      <c r="F75" s="74">
        <v>480100</v>
      </c>
      <c r="G75" s="82">
        <f t="shared" si="0"/>
        <v>94.638281095998423</v>
      </c>
    </row>
    <row r="76" spans="1:7" ht="12" hidden="1" customHeight="1">
      <c r="A76" s="67"/>
      <c r="B76" s="47" t="s">
        <v>18</v>
      </c>
      <c r="C76" s="142" t="s">
        <v>18</v>
      </c>
      <c r="D76" s="149">
        <v>388800</v>
      </c>
      <c r="E76" s="71">
        <f t="shared" si="1"/>
        <v>100.85603112840467</v>
      </c>
      <c r="F76" s="74">
        <v>470800</v>
      </c>
      <c r="G76" s="82">
        <f t="shared" si="0"/>
        <v>87.314540059347181</v>
      </c>
    </row>
    <row r="77" spans="1:7" ht="12" hidden="1" customHeight="1">
      <c r="A77" s="67"/>
      <c r="B77" s="47" t="s">
        <v>15</v>
      </c>
      <c r="C77" s="142" t="s">
        <v>15</v>
      </c>
      <c r="D77" s="149">
        <v>384000</v>
      </c>
      <c r="E77" s="71">
        <f t="shared" si="1"/>
        <v>96.072054040530404</v>
      </c>
      <c r="F77" s="74">
        <v>460100</v>
      </c>
      <c r="G77" s="82">
        <f t="shared" si="0"/>
        <v>83.336352110124977</v>
      </c>
    </row>
    <row r="78" spans="1:7" ht="12" hidden="1" customHeight="1">
      <c r="A78" s="67"/>
      <c r="B78" s="47" t="s">
        <v>19</v>
      </c>
      <c r="C78" s="142" t="s">
        <v>19</v>
      </c>
      <c r="D78" s="149">
        <v>366800</v>
      </c>
      <c r="E78" s="71">
        <f t="shared" si="1"/>
        <v>92.60287806109568</v>
      </c>
      <c r="F78" s="74">
        <v>446600</v>
      </c>
      <c r="G78" s="82">
        <f t="shared" si="0"/>
        <v>77.995110024449872</v>
      </c>
    </row>
    <row r="79" spans="1:7" ht="12" hidden="1" customHeight="1">
      <c r="A79" s="67"/>
      <c r="B79" s="47" t="s">
        <v>20</v>
      </c>
      <c r="C79" s="142" t="s">
        <v>20</v>
      </c>
      <c r="D79" s="149">
        <v>381700</v>
      </c>
      <c r="E79" s="71">
        <f t="shared" si="1"/>
        <v>96.510745891276855</v>
      </c>
      <c r="F79" s="74">
        <v>460300</v>
      </c>
      <c r="G79" s="82">
        <f t="shared" si="0"/>
        <v>82.951883222202198</v>
      </c>
    </row>
    <row r="80" spans="1:7" ht="12" hidden="1" customHeight="1">
      <c r="A80" s="67"/>
      <c r="B80" s="47" t="s">
        <v>21</v>
      </c>
      <c r="C80" s="142" t="s">
        <v>21</v>
      </c>
      <c r="D80" s="149">
        <v>385700</v>
      </c>
      <c r="E80" s="71">
        <f t="shared" si="1"/>
        <v>101.92917547568709</v>
      </c>
      <c r="F80" s="74">
        <v>392700</v>
      </c>
      <c r="G80" s="82">
        <f t="shared" si="0"/>
        <v>76.163692785104729</v>
      </c>
    </row>
    <row r="81" spans="1:7" ht="12" hidden="1" customHeight="1">
      <c r="A81" s="67"/>
      <c r="B81" s="49" t="s">
        <v>22</v>
      </c>
      <c r="C81" s="143" t="s">
        <v>22</v>
      </c>
      <c r="D81" s="152">
        <v>411700</v>
      </c>
      <c r="E81" s="80">
        <f t="shared" si="1"/>
        <v>103.15710348283638</v>
      </c>
      <c r="F81" s="116">
        <v>437400</v>
      </c>
      <c r="G81" s="92">
        <f t="shared" si="0"/>
        <v>76.281827694454137</v>
      </c>
    </row>
    <row r="82" spans="1:7" ht="12" hidden="1" customHeight="1">
      <c r="B82" s="47">
        <v>39814</v>
      </c>
      <c r="C82" s="141" t="s">
        <v>44</v>
      </c>
      <c r="D82" s="149">
        <v>451200</v>
      </c>
      <c r="E82" s="71">
        <f t="shared" si="1"/>
        <v>107.45415575136938</v>
      </c>
      <c r="F82" s="74">
        <v>450100</v>
      </c>
      <c r="G82" s="82">
        <f t="shared" si="0"/>
        <v>83.290155440414509</v>
      </c>
    </row>
    <row r="83" spans="1:7" ht="12" hidden="1" customHeight="1">
      <c r="B83" s="47" t="s">
        <v>9</v>
      </c>
      <c r="C83" s="142" t="s">
        <v>9</v>
      </c>
      <c r="D83" s="149">
        <v>464400</v>
      </c>
      <c r="E83" s="71">
        <f t="shared" si="1"/>
        <v>108.32750174947516</v>
      </c>
      <c r="F83" s="74">
        <v>468600</v>
      </c>
      <c r="G83" s="82">
        <f t="shared" si="0"/>
        <v>85.871357888949973</v>
      </c>
    </row>
    <row r="84" spans="1:7" ht="12" hidden="1" customHeight="1">
      <c r="B84" s="47" t="s">
        <v>10</v>
      </c>
      <c r="C84" s="142" t="s">
        <v>10</v>
      </c>
      <c r="D84" s="149">
        <v>454300</v>
      </c>
      <c r="E84" s="71">
        <f t="shared" si="1"/>
        <v>104.70154413459323</v>
      </c>
      <c r="F84" s="74">
        <v>434300</v>
      </c>
      <c r="G84" s="82">
        <f t="shared" si="0"/>
        <v>79.035486806187436</v>
      </c>
    </row>
    <row r="85" spans="1:7" ht="12" hidden="1" customHeight="1">
      <c r="B85" s="47" t="s">
        <v>11</v>
      </c>
      <c r="C85" s="142" t="s">
        <v>11</v>
      </c>
      <c r="D85" s="149">
        <v>451100</v>
      </c>
      <c r="E85" s="71">
        <f t="shared" si="1"/>
        <v>105.15151515151516</v>
      </c>
      <c r="F85" s="74">
        <v>427500</v>
      </c>
      <c r="G85" s="82">
        <f t="shared" si="0"/>
        <v>83.138856476079354</v>
      </c>
    </row>
    <row r="86" spans="1:7" ht="12" hidden="1" customHeight="1">
      <c r="B86" s="47" t="s">
        <v>16</v>
      </c>
      <c r="C86" s="142" t="s">
        <v>16</v>
      </c>
      <c r="D86" s="149">
        <v>396200</v>
      </c>
      <c r="E86" s="71">
        <f t="shared" ref="E86:E148" si="2">D86/D74*100</f>
        <v>96.492937165124204</v>
      </c>
      <c r="F86" s="74">
        <v>448200</v>
      </c>
      <c r="G86" s="82">
        <f t="shared" ref="G86:G148" si="3">F86/F74*100</f>
        <v>83.995502248875567</v>
      </c>
    </row>
    <row r="87" spans="1:7" ht="12" hidden="1" customHeight="1">
      <c r="B87" s="47" t="s">
        <v>17</v>
      </c>
      <c r="C87" s="142" t="s">
        <v>17</v>
      </c>
      <c r="D87" s="149">
        <v>459700</v>
      </c>
      <c r="E87" s="71">
        <f t="shared" si="2"/>
        <v>117.12101910828025</v>
      </c>
      <c r="F87" s="74">
        <v>416400</v>
      </c>
      <c r="G87" s="82">
        <f t="shared" si="3"/>
        <v>86.73193084774006</v>
      </c>
    </row>
    <row r="88" spans="1:7" ht="12" hidden="1" customHeight="1">
      <c r="B88" s="47" t="s">
        <v>18</v>
      </c>
      <c r="C88" s="142" t="s">
        <v>18</v>
      </c>
      <c r="D88" s="149">
        <v>428700</v>
      </c>
      <c r="E88" s="71">
        <f t="shared" si="2"/>
        <v>110.26234567901234</v>
      </c>
      <c r="F88" s="74">
        <v>412200</v>
      </c>
      <c r="G88" s="82">
        <f t="shared" si="3"/>
        <v>87.553101104502971</v>
      </c>
    </row>
    <row r="89" spans="1:7" ht="12" hidden="1" customHeight="1">
      <c r="B89" s="47" t="s">
        <v>15</v>
      </c>
      <c r="C89" s="142" t="s">
        <v>15</v>
      </c>
      <c r="D89" s="149">
        <v>400200</v>
      </c>
      <c r="E89" s="71">
        <f t="shared" si="2"/>
        <v>104.21875</v>
      </c>
      <c r="F89" s="74">
        <v>415400</v>
      </c>
      <c r="G89" s="82">
        <f t="shared" si="3"/>
        <v>90.2847207128885</v>
      </c>
    </row>
    <row r="90" spans="1:7" ht="12" hidden="1" customHeight="1">
      <c r="B90" s="47" t="s">
        <v>19</v>
      </c>
      <c r="C90" s="142" t="s">
        <v>19</v>
      </c>
      <c r="D90" s="149">
        <v>405600</v>
      </c>
      <c r="E90" s="71">
        <f t="shared" si="2"/>
        <v>110.57797164667393</v>
      </c>
      <c r="F90" s="74">
        <v>414300</v>
      </c>
      <c r="G90" s="82">
        <f t="shared" si="3"/>
        <v>92.767577250335876</v>
      </c>
    </row>
    <row r="91" spans="1:7" ht="12" hidden="1" customHeight="1">
      <c r="B91" s="47" t="s">
        <v>20</v>
      </c>
      <c r="C91" s="142" t="s">
        <v>20</v>
      </c>
      <c r="D91" s="149">
        <v>421600</v>
      </c>
      <c r="E91" s="71">
        <f t="shared" si="2"/>
        <v>110.45323552528163</v>
      </c>
      <c r="F91" s="74">
        <v>426200</v>
      </c>
      <c r="G91" s="82">
        <f t="shared" si="3"/>
        <v>92.591787964371065</v>
      </c>
    </row>
    <row r="92" spans="1:7" ht="12" hidden="1" customHeight="1">
      <c r="B92" s="47" t="s">
        <v>21</v>
      </c>
      <c r="C92" s="142" t="s">
        <v>21</v>
      </c>
      <c r="D92" s="149">
        <v>405000</v>
      </c>
      <c r="E92" s="71">
        <f t="shared" si="2"/>
        <v>105.00388903292715</v>
      </c>
      <c r="F92" s="74">
        <v>400500</v>
      </c>
      <c r="G92" s="82">
        <f t="shared" si="3"/>
        <v>101.98624904507257</v>
      </c>
    </row>
    <row r="93" spans="1:7" ht="12" hidden="1" customHeight="1">
      <c r="B93" s="45" t="s">
        <v>22</v>
      </c>
      <c r="C93" s="143" t="s">
        <v>22</v>
      </c>
      <c r="D93" s="150">
        <v>427700</v>
      </c>
      <c r="E93" s="80">
        <f t="shared" si="2"/>
        <v>103.88632499392763</v>
      </c>
      <c r="F93" s="105">
        <v>418500</v>
      </c>
      <c r="G93" s="92">
        <f t="shared" si="3"/>
        <v>95.679012345679013</v>
      </c>
    </row>
    <row r="94" spans="1:7" ht="12" hidden="1" customHeight="1">
      <c r="B94" s="48">
        <v>40179</v>
      </c>
      <c r="C94" s="141" t="s">
        <v>45</v>
      </c>
      <c r="D94" s="151">
        <v>413300</v>
      </c>
      <c r="E94" s="70">
        <f t="shared" si="2"/>
        <v>91.600177304964532</v>
      </c>
      <c r="F94" s="111">
        <v>483100</v>
      </c>
      <c r="G94" s="89">
        <f t="shared" si="3"/>
        <v>107.33170406576316</v>
      </c>
    </row>
    <row r="95" spans="1:7" ht="12" hidden="1" customHeight="1">
      <c r="B95" s="47" t="s">
        <v>9</v>
      </c>
      <c r="C95" s="142" t="s">
        <v>9</v>
      </c>
      <c r="D95" s="149">
        <v>456800</v>
      </c>
      <c r="E95" s="71">
        <f t="shared" si="2"/>
        <v>98.363479758828603</v>
      </c>
      <c r="F95" s="74">
        <v>415000</v>
      </c>
      <c r="G95" s="82">
        <f t="shared" si="3"/>
        <v>88.561673068715322</v>
      </c>
    </row>
    <row r="96" spans="1:7" ht="12" hidden="1" customHeight="1">
      <c r="B96" s="47" t="s">
        <v>10</v>
      </c>
      <c r="C96" s="142" t="s">
        <v>10</v>
      </c>
      <c r="D96" s="149">
        <v>461000</v>
      </c>
      <c r="E96" s="71">
        <f t="shared" si="2"/>
        <v>101.47479639005064</v>
      </c>
      <c r="F96" s="74">
        <v>453300</v>
      </c>
      <c r="G96" s="82">
        <f t="shared" si="3"/>
        <v>104.37485609026018</v>
      </c>
    </row>
    <row r="97" spans="2:7" ht="12" hidden="1" customHeight="1">
      <c r="B97" s="47" t="s">
        <v>11</v>
      </c>
      <c r="C97" s="142" t="s">
        <v>11</v>
      </c>
      <c r="D97" s="149">
        <v>468100</v>
      </c>
      <c r="E97" s="71">
        <f t="shared" si="2"/>
        <v>103.76856572821991</v>
      </c>
      <c r="F97" s="74">
        <v>443400</v>
      </c>
      <c r="G97" s="82">
        <f t="shared" si="3"/>
        <v>103.71929824561403</v>
      </c>
    </row>
    <row r="98" spans="2:7" ht="12" hidden="1" customHeight="1">
      <c r="B98" s="47" t="s">
        <v>16</v>
      </c>
      <c r="C98" s="142" t="s">
        <v>16</v>
      </c>
      <c r="D98" s="149">
        <v>429400</v>
      </c>
      <c r="E98" s="71">
        <f t="shared" si="2"/>
        <v>108.37960625946492</v>
      </c>
      <c r="F98" s="74">
        <v>457900</v>
      </c>
      <c r="G98" s="82">
        <f t="shared" si="3"/>
        <v>102.16421240517626</v>
      </c>
    </row>
    <row r="99" spans="2:7" ht="12" hidden="1" customHeight="1">
      <c r="B99" s="47" t="s">
        <v>17</v>
      </c>
      <c r="C99" s="142" t="s">
        <v>17</v>
      </c>
      <c r="D99" s="149">
        <v>425800</v>
      </c>
      <c r="E99" s="71">
        <f t="shared" si="2"/>
        <v>92.625625407874708</v>
      </c>
      <c r="F99" s="74">
        <v>437900</v>
      </c>
      <c r="G99" s="82">
        <f t="shared" si="3"/>
        <v>105.16330451488953</v>
      </c>
    </row>
    <row r="100" spans="2:7" ht="12" hidden="1" customHeight="1">
      <c r="B100" s="47" t="s">
        <v>18</v>
      </c>
      <c r="C100" s="142" t="s">
        <v>18</v>
      </c>
      <c r="D100" s="149">
        <v>412400</v>
      </c>
      <c r="E100" s="71">
        <f t="shared" si="2"/>
        <v>96.197807324469338</v>
      </c>
      <c r="F100" s="74">
        <v>438100</v>
      </c>
      <c r="G100" s="82">
        <f t="shared" si="3"/>
        <v>106.28335759340126</v>
      </c>
    </row>
    <row r="101" spans="2:7" ht="12" hidden="1" customHeight="1">
      <c r="B101" s="47" t="s">
        <v>15</v>
      </c>
      <c r="C101" s="142" t="s">
        <v>15</v>
      </c>
      <c r="D101" s="149">
        <v>422100</v>
      </c>
      <c r="E101" s="71">
        <f t="shared" si="2"/>
        <v>105.47226386806597</v>
      </c>
      <c r="F101" s="74">
        <v>453300</v>
      </c>
      <c r="G101" s="82">
        <f t="shared" si="3"/>
        <v>109.12373615792008</v>
      </c>
    </row>
    <row r="102" spans="2:7" ht="12" hidden="1" customHeight="1">
      <c r="B102" s="47" t="s">
        <v>19</v>
      </c>
      <c r="C102" s="142" t="s">
        <v>19</v>
      </c>
      <c r="D102" s="149">
        <v>434000</v>
      </c>
      <c r="E102" s="71">
        <f t="shared" si="2"/>
        <v>107.00197238658777</v>
      </c>
      <c r="F102" s="74">
        <v>451100</v>
      </c>
      <c r="G102" s="82">
        <f t="shared" si="3"/>
        <v>108.88245232923002</v>
      </c>
    </row>
    <row r="103" spans="2:7" ht="12" hidden="1" customHeight="1">
      <c r="B103" s="47" t="s">
        <v>20</v>
      </c>
      <c r="C103" s="142" t="s">
        <v>20</v>
      </c>
      <c r="D103" s="149">
        <v>437400</v>
      </c>
      <c r="E103" s="71">
        <f t="shared" si="2"/>
        <v>103.74762808349148</v>
      </c>
      <c r="F103" s="74">
        <v>438600</v>
      </c>
      <c r="G103" s="82">
        <f t="shared" si="3"/>
        <v>102.9094321914594</v>
      </c>
    </row>
    <row r="104" spans="2:7" ht="12" hidden="1" customHeight="1">
      <c r="B104" s="47" t="s">
        <v>21</v>
      </c>
      <c r="C104" s="142" t="s">
        <v>21</v>
      </c>
      <c r="D104" s="149">
        <v>435500</v>
      </c>
      <c r="E104" s="71">
        <f t="shared" si="2"/>
        <v>107.53086419753086</v>
      </c>
      <c r="F104" s="74">
        <v>385400</v>
      </c>
      <c r="G104" s="82">
        <f t="shared" si="3"/>
        <v>96.229712858926348</v>
      </c>
    </row>
    <row r="105" spans="2:7" ht="12" hidden="1" customHeight="1">
      <c r="B105" s="45" t="s">
        <v>22</v>
      </c>
      <c r="C105" s="143" t="s">
        <v>22</v>
      </c>
      <c r="D105" s="150">
        <v>444600</v>
      </c>
      <c r="E105" s="80">
        <f t="shared" si="2"/>
        <v>103.95136778115501</v>
      </c>
      <c r="F105" s="105">
        <v>442400</v>
      </c>
      <c r="G105" s="92">
        <f t="shared" si="3"/>
        <v>105.71087216248507</v>
      </c>
    </row>
    <row r="106" spans="2:7" ht="12" hidden="1" customHeight="1">
      <c r="B106" s="47">
        <v>40544</v>
      </c>
      <c r="C106" s="141" t="s">
        <v>46</v>
      </c>
      <c r="D106" s="149">
        <v>473000</v>
      </c>
      <c r="E106" s="71">
        <f t="shared" si="2"/>
        <v>114.44471328332931</v>
      </c>
      <c r="F106" s="74">
        <v>431300</v>
      </c>
      <c r="G106" s="82">
        <f t="shared" si="3"/>
        <v>89.277582281101218</v>
      </c>
    </row>
    <row r="107" spans="2:7" ht="12" hidden="1" customHeight="1">
      <c r="B107" s="47" t="s">
        <v>9</v>
      </c>
      <c r="C107" s="142" t="s">
        <v>9</v>
      </c>
      <c r="D107" s="149">
        <v>503800</v>
      </c>
      <c r="E107" s="71">
        <f t="shared" si="2"/>
        <v>110.28896672504378</v>
      </c>
      <c r="F107" s="74">
        <v>456400</v>
      </c>
      <c r="G107" s="82">
        <f t="shared" si="3"/>
        <v>109.97590361445783</v>
      </c>
    </row>
    <row r="108" spans="2:7" ht="12" hidden="1" customHeight="1">
      <c r="B108" s="47" t="s">
        <v>10</v>
      </c>
      <c r="C108" s="142" t="s">
        <v>10</v>
      </c>
      <c r="D108" s="149">
        <v>485600</v>
      </c>
      <c r="E108" s="71">
        <f t="shared" si="2"/>
        <v>105.33622559652929</v>
      </c>
      <c r="F108" s="74">
        <v>471100</v>
      </c>
      <c r="G108" s="82">
        <f t="shared" si="3"/>
        <v>103.92675932053828</v>
      </c>
    </row>
    <row r="109" spans="2:7" ht="12" hidden="1" customHeight="1">
      <c r="B109" s="47" t="s">
        <v>11</v>
      </c>
      <c r="C109" s="142" t="s">
        <v>11</v>
      </c>
      <c r="D109" s="149">
        <v>486000</v>
      </c>
      <c r="E109" s="71">
        <f t="shared" si="2"/>
        <v>103.82396923734245</v>
      </c>
      <c r="F109" s="74">
        <v>460200</v>
      </c>
      <c r="G109" s="82">
        <f t="shared" si="3"/>
        <v>103.78890392422193</v>
      </c>
    </row>
    <row r="110" spans="2:7" ht="12" hidden="1" customHeight="1">
      <c r="B110" s="47" t="s">
        <v>16</v>
      </c>
      <c r="C110" s="142" t="s">
        <v>16</v>
      </c>
      <c r="D110" s="149">
        <v>442400</v>
      </c>
      <c r="E110" s="71">
        <f t="shared" si="2"/>
        <v>103.02748020493712</v>
      </c>
      <c r="F110" s="74">
        <v>460200</v>
      </c>
      <c r="G110" s="82">
        <f t="shared" si="3"/>
        <v>100.50229307709107</v>
      </c>
    </row>
    <row r="111" spans="2:7" ht="12" hidden="1" customHeight="1">
      <c r="B111" s="47" t="s">
        <v>17</v>
      </c>
      <c r="C111" s="142" t="s">
        <v>17</v>
      </c>
      <c r="D111" s="149">
        <v>432800</v>
      </c>
      <c r="E111" s="71">
        <f t="shared" si="2"/>
        <v>101.64396430248944</v>
      </c>
      <c r="F111" s="74">
        <v>420600</v>
      </c>
      <c r="G111" s="82">
        <f t="shared" si="3"/>
        <v>96.049326330212381</v>
      </c>
    </row>
    <row r="112" spans="2:7" ht="12" hidden="1" customHeight="1">
      <c r="B112" s="47" t="s">
        <v>18</v>
      </c>
      <c r="C112" s="142" t="s">
        <v>18</v>
      </c>
      <c r="D112" s="149">
        <v>419000</v>
      </c>
      <c r="E112" s="71">
        <f t="shared" si="2"/>
        <v>101.6003879728419</v>
      </c>
      <c r="F112" s="74">
        <v>411300</v>
      </c>
      <c r="G112" s="82">
        <f t="shared" si="3"/>
        <v>93.882675188313172</v>
      </c>
    </row>
    <row r="113" spans="2:7" ht="12" hidden="1" customHeight="1">
      <c r="B113" s="47" t="s">
        <v>15</v>
      </c>
      <c r="C113" s="142" t="s">
        <v>15</v>
      </c>
      <c r="D113" s="149">
        <v>410700</v>
      </c>
      <c r="E113" s="71">
        <f t="shared" si="2"/>
        <v>97.299218194740575</v>
      </c>
      <c r="F113" s="74">
        <v>403000</v>
      </c>
      <c r="G113" s="82">
        <f t="shared" si="3"/>
        <v>88.903595852636215</v>
      </c>
    </row>
    <row r="114" spans="2:7" ht="12" hidden="1" customHeight="1">
      <c r="B114" s="47" t="s">
        <v>19</v>
      </c>
      <c r="C114" s="142" t="s">
        <v>19</v>
      </c>
      <c r="D114" s="149">
        <v>398700</v>
      </c>
      <c r="E114" s="71">
        <f t="shared" si="2"/>
        <v>91.866359447004612</v>
      </c>
      <c r="F114" s="74">
        <v>387700</v>
      </c>
      <c r="G114" s="82">
        <f t="shared" si="3"/>
        <v>85.945466637109291</v>
      </c>
    </row>
    <row r="115" spans="2:7" ht="12" hidden="1" customHeight="1">
      <c r="B115" s="47" t="s">
        <v>20</v>
      </c>
      <c r="C115" s="142" t="s">
        <v>20</v>
      </c>
      <c r="D115" s="149">
        <v>411100</v>
      </c>
      <c r="E115" s="71">
        <f t="shared" si="2"/>
        <v>93.987197073616827</v>
      </c>
      <c r="F115" s="74">
        <v>390400</v>
      </c>
      <c r="G115" s="82">
        <f t="shared" si="3"/>
        <v>89.010487916096665</v>
      </c>
    </row>
    <row r="116" spans="2:7" ht="12" hidden="1" customHeight="1">
      <c r="B116" s="47" t="s">
        <v>21</v>
      </c>
      <c r="C116" s="142" t="s">
        <v>21</v>
      </c>
      <c r="D116" s="149">
        <v>414200</v>
      </c>
      <c r="E116" s="71">
        <f t="shared" si="2"/>
        <v>95.109070034443164</v>
      </c>
      <c r="F116" s="74">
        <v>358200</v>
      </c>
      <c r="G116" s="82">
        <f t="shared" si="3"/>
        <v>92.942397509081474</v>
      </c>
    </row>
    <row r="117" spans="2:7" ht="12" hidden="1" customHeight="1">
      <c r="B117" s="45" t="s">
        <v>22</v>
      </c>
      <c r="C117" s="143" t="s">
        <v>22</v>
      </c>
      <c r="D117" s="150">
        <v>416000</v>
      </c>
      <c r="E117" s="80">
        <f t="shared" si="2"/>
        <v>93.567251461988292</v>
      </c>
      <c r="F117" s="105">
        <v>382000</v>
      </c>
      <c r="G117" s="92">
        <f t="shared" si="3"/>
        <v>86.347197106690771</v>
      </c>
    </row>
    <row r="118" spans="2:7" ht="12" hidden="1" customHeight="1">
      <c r="B118" s="48">
        <v>40909</v>
      </c>
      <c r="C118" s="141" t="s">
        <v>47</v>
      </c>
      <c r="D118" s="151">
        <v>447600</v>
      </c>
      <c r="E118" s="70">
        <f t="shared" si="2"/>
        <v>94.630021141649053</v>
      </c>
      <c r="F118" s="111">
        <v>413700</v>
      </c>
      <c r="G118" s="89">
        <f t="shared" si="3"/>
        <v>95.919313702759098</v>
      </c>
    </row>
    <row r="119" spans="2:7" ht="12" hidden="1" customHeight="1">
      <c r="B119" s="47" t="s">
        <v>9</v>
      </c>
      <c r="C119" s="142" t="s">
        <v>9</v>
      </c>
      <c r="D119" s="149">
        <v>476800</v>
      </c>
      <c r="E119" s="71">
        <f t="shared" si="2"/>
        <v>94.640730448590716</v>
      </c>
      <c r="F119" s="74">
        <v>424700</v>
      </c>
      <c r="G119" s="82">
        <f t="shared" si="3"/>
        <v>93.054338299737068</v>
      </c>
    </row>
    <row r="120" spans="2:7" ht="12" hidden="1" customHeight="1">
      <c r="B120" s="47" t="s">
        <v>10</v>
      </c>
      <c r="C120" s="142" t="s">
        <v>10</v>
      </c>
      <c r="D120" s="149">
        <v>472800</v>
      </c>
      <c r="E120" s="71">
        <f t="shared" si="2"/>
        <v>97.364085667215818</v>
      </c>
      <c r="F120" s="74">
        <v>426700</v>
      </c>
      <c r="G120" s="82">
        <f t="shared" si="3"/>
        <v>90.575249416259823</v>
      </c>
    </row>
    <row r="121" spans="2:7" ht="12" hidden="1" customHeight="1">
      <c r="B121" s="47" t="s">
        <v>11</v>
      </c>
      <c r="C121" s="142" t="s">
        <v>11</v>
      </c>
      <c r="D121" s="149">
        <v>474700</v>
      </c>
      <c r="E121" s="71">
        <f t="shared" si="2"/>
        <v>97.674897119341566</v>
      </c>
      <c r="F121" s="74">
        <v>417600</v>
      </c>
      <c r="G121" s="82">
        <f t="shared" si="3"/>
        <v>90.743155149934807</v>
      </c>
    </row>
    <row r="122" spans="2:7" ht="12" hidden="1" customHeight="1">
      <c r="B122" s="47" t="s">
        <v>16</v>
      </c>
      <c r="C122" s="142" t="s">
        <v>16</v>
      </c>
      <c r="D122" s="149">
        <v>437800</v>
      </c>
      <c r="E122" s="71">
        <f t="shared" si="2"/>
        <v>98.960216998191683</v>
      </c>
      <c r="F122" s="74">
        <v>430400</v>
      </c>
      <c r="G122" s="82">
        <f t="shared" si="3"/>
        <v>93.52455454150369</v>
      </c>
    </row>
    <row r="123" spans="2:7" ht="12" hidden="1" customHeight="1">
      <c r="B123" s="47" t="s">
        <v>17</v>
      </c>
      <c r="C123" s="142" t="s">
        <v>17</v>
      </c>
      <c r="D123" s="149">
        <v>418100</v>
      </c>
      <c r="E123" s="71">
        <f t="shared" si="2"/>
        <v>96.603512014787427</v>
      </c>
      <c r="F123" s="74">
        <v>394100</v>
      </c>
      <c r="G123" s="82">
        <f t="shared" si="3"/>
        <v>93.699476937708042</v>
      </c>
    </row>
    <row r="124" spans="2:7" ht="12" hidden="1" customHeight="1">
      <c r="B124" s="47" t="s">
        <v>18</v>
      </c>
      <c r="C124" s="142" t="s">
        <v>18</v>
      </c>
      <c r="D124" s="149">
        <v>401000</v>
      </c>
      <c r="E124" s="71">
        <f t="shared" si="2"/>
        <v>95.704057279236281</v>
      </c>
      <c r="F124" s="74">
        <v>401600</v>
      </c>
      <c r="G124" s="82">
        <f t="shared" si="3"/>
        <v>97.641624118648181</v>
      </c>
    </row>
    <row r="125" spans="2:7" ht="12" hidden="1" customHeight="1">
      <c r="B125" s="47" t="s">
        <v>15</v>
      </c>
      <c r="C125" s="142" t="s">
        <v>15</v>
      </c>
      <c r="D125" s="149">
        <v>405700</v>
      </c>
      <c r="E125" s="71">
        <f t="shared" si="2"/>
        <v>98.782566350133919</v>
      </c>
      <c r="F125" s="74">
        <v>401200</v>
      </c>
      <c r="G125" s="82">
        <f t="shared" si="3"/>
        <v>99.553349875930522</v>
      </c>
    </row>
    <row r="126" spans="2:7" ht="12" hidden="1" customHeight="1">
      <c r="B126" s="47" t="s">
        <v>19</v>
      </c>
      <c r="C126" s="142" t="s">
        <v>19</v>
      </c>
      <c r="D126" s="149">
        <v>424200</v>
      </c>
      <c r="E126" s="71">
        <f t="shared" si="2"/>
        <v>106.39578630549285</v>
      </c>
      <c r="F126" s="74">
        <v>394500</v>
      </c>
      <c r="G126" s="82">
        <f t="shared" si="3"/>
        <v>101.75393345370132</v>
      </c>
    </row>
    <row r="127" spans="2:7" ht="12" hidden="1" customHeight="1">
      <c r="B127" s="47" t="s">
        <v>20</v>
      </c>
      <c r="C127" s="142" t="s">
        <v>20</v>
      </c>
      <c r="D127" s="149">
        <v>429800</v>
      </c>
      <c r="E127" s="71">
        <f t="shared" si="2"/>
        <v>104.5487715884213</v>
      </c>
      <c r="F127" s="74">
        <v>417400</v>
      </c>
      <c r="G127" s="82">
        <f t="shared" si="3"/>
        <v>106.91598360655739</v>
      </c>
    </row>
    <row r="128" spans="2:7" ht="12" hidden="1" customHeight="1">
      <c r="B128" s="47" t="s">
        <v>21</v>
      </c>
      <c r="C128" s="142" t="s">
        <v>21</v>
      </c>
      <c r="D128" s="149">
        <v>422400</v>
      </c>
      <c r="E128" s="71">
        <f t="shared" si="2"/>
        <v>101.97971994205697</v>
      </c>
      <c r="F128" s="74">
        <v>396700</v>
      </c>
      <c r="G128" s="82">
        <f t="shared" si="3"/>
        <v>110.74818537130096</v>
      </c>
    </row>
    <row r="129" spans="2:7" ht="12" hidden="1" customHeight="1">
      <c r="B129" s="45" t="s">
        <v>22</v>
      </c>
      <c r="C129" s="143" t="s">
        <v>22</v>
      </c>
      <c r="D129" s="150">
        <v>465000</v>
      </c>
      <c r="E129" s="80">
        <f t="shared" si="2"/>
        <v>111.77884615384615</v>
      </c>
      <c r="F129" s="105">
        <v>390000</v>
      </c>
      <c r="G129" s="92">
        <f t="shared" si="3"/>
        <v>102.09424083769633</v>
      </c>
    </row>
    <row r="130" spans="2:7" ht="12" hidden="1" customHeight="1">
      <c r="B130" s="47">
        <v>41275</v>
      </c>
      <c r="C130" s="141" t="s">
        <v>48</v>
      </c>
      <c r="D130" s="149">
        <v>489300</v>
      </c>
      <c r="E130" s="71">
        <f t="shared" si="2"/>
        <v>109.31635388739946</v>
      </c>
      <c r="F130" s="74">
        <v>495000</v>
      </c>
      <c r="G130" s="89">
        <f t="shared" si="3"/>
        <v>119.65192168237853</v>
      </c>
    </row>
    <row r="131" spans="2:7" ht="12" hidden="1" customHeight="1">
      <c r="B131" s="50" t="s">
        <v>9</v>
      </c>
      <c r="C131" s="142" t="s">
        <v>9</v>
      </c>
      <c r="D131" s="149">
        <v>486800</v>
      </c>
      <c r="E131" s="71">
        <f t="shared" si="2"/>
        <v>102.09731543624162</v>
      </c>
      <c r="F131" s="74">
        <v>498000</v>
      </c>
      <c r="G131" s="82">
        <f t="shared" si="3"/>
        <v>117.25924181775372</v>
      </c>
    </row>
    <row r="132" spans="2:7" ht="12" hidden="1" customHeight="1">
      <c r="B132" s="50" t="s">
        <v>10</v>
      </c>
      <c r="C132" s="142" t="s">
        <v>10</v>
      </c>
      <c r="D132" s="149">
        <v>487000</v>
      </c>
      <c r="E132" s="71">
        <f t="shared" si="2"/>
        <v>103.00338409475465</v>
      </c>
      <c r="F132" s="74">
        <v>490000</v>
      </c>
      <c r="G132" s="82">
        <f t="shared" si="3"/>
        <v>114.83477853292712</v>
      </c>
    </row>
    <row r="133" spans="2:7" ht="12" hidden="1" customHeight="1">
      <c r="B133" s="50" t="s">
        <v>11</v>
      </c>
      <c r="C133" s="142" t="s">
        <v>11</v>
      </c>
      <c r="D133" s="149">
        <v>469300</v>
      </c>
      <c r="E133" s="71">
        <f t="shared" si="2"/>
        <v>98.862439435432904</v>
      </c>
      <c r="F133" s="74">
        <v>474600</v>
      </c>
      <c r="G133" s="82">
        <f t="shared" si="3"/>
        <v>113.64942528735634</v>
      </c>
    </row>
    <row r="134" spans="2:7" ht="12" hidden="1" customHeight="1">
      <c r="B134" s="50" t="s">
        <v>16</v>
      </c>
      <c r="C134" s="142" t="s">
        <v>16</v>
      </c>
      <c r="D134" s="149">
        <v>438200</v>
      </c>
      <c r="E134" s="71">
        <f t="shared" si="2"/>
        <v>100.09136592051165</v>
      </c>
      <c r="F134" s="74">
        <v>529000</v>
      </c>
      <c r="G134" s="82">
        <f t="shared" si="3"/>
        <v>122.90892193308549</v>
      </c>
    </row>
    <row r="135" spans="2:7" ht="12" hidden="1" customHeight="1">
      <c r="B135" s="50" t="s">
        <v>17</v>
      </c>
      <c r="C135" s="142" t="s">
        <v>17</v>
      </c>
      <c r="D135" s="149">
        <v>413300</v>
      </c>
      <c r="E135" s="71">
        <f t="shared" si="2"/>
        <v>98.851949294427172</v>
      </c>
      <c r="F135" s="74">
        <v>487900</v>
      </c>
      <c r="G135" s="82">
        <f t="shared" si="3"/>
        <v>123.80106571936057</v>
      </c>
    </row>
    <row r="136" spans="2:7" ht="12" hidden="1" customHeight="1">
      <c r="B136" s="50" t="s">
        <v>18</v>
      </c>
      <c r="C136" s="142" t="s">
        <v>18</v>
      </c>
      <c r="D136" s="149">
        <v>433300</v>
      </c>
      <c r="E136" s="71">
        <f t="shared" si="2"/>
        <v>108.05486284289276</v>
      </c>
      <c r="F136" s="74">
        <v>503800</v>
      </c>
      <c r="G136" s="82">
        <f t="shared" si="3"/>
        <v>125.44820717131475</v>
      </c>
    </row>
    <row r="137" spans="2:7" ht="12" hidden="1" customHeight="1">
      <c r="B137" s="50" t="s">
        <v>15</v>
      </c>
      <c r="C137" s="142" t="s">
        <v>15</v>
      </c>
      <c r="D137" s="149">
        <v>433400</v>
      </c>
      <c r="E137" s="71">
        <f t="shared" si="2"/>
        <v>106.82770520088735</v>
      </c>
      <c r="F137" s="74">
        <v>531800</v>
      </c>
      <c r="G137" s="82">
        <f t="shared" si="3"/>
        <v>132.55234297108674</v>
      </c>
    </row>
    <row r="138" spans="2:7" ht="12" hidden="1" customHeight="1">
      <c r="B138" s="50" t="s">
        <v>19</v>
      </c>
      <c r="C138" s="142" t="s">
        <v>19</v>
      </c>
      <c r="D138" s="149">
        <v>438900</v>
      </c>
      <c r="E138" s="71">
        <f t="shared" si="2"/>
        <v>103.46534653465346</v>
      </c>
      <c r="F138" s="74">
        <v>536800</v>
      </c>
      <c r="G138" s="82">
        <f t="shared" si="3"/>
        <v>136.07097591888467</v>
      </c>
    </row>
    <row r="139" spans="2:7" ht="12" hidden="1" customHeight="1">
      <c r="B139" s="50" t="s">
        <v>20</v>
      </c>
      <c r="C139" s="142" t="s">
        <v>20</v>
      </c>
      <c r="D139" s="149">
        <v>445300</v>
      </c>
      <c r="E139" s="71">
        <f t="shared" si="2"/>
        <v>103.6063285248953</v>
      </c>
      <c r="F139" s="74">
        <v>542000</v>
      </c>
      <c r="G139" s="82">
        <f t="shared" si="3"/>
        <v>129.85146142788693</v>
      </c>
    </row>
    <row r="140" spans="2:7" ht="12" hidden="1" customHeight="1">
      <c r="B140" s="50" t="s">
        <v>21</v>
      </c>
      <c r="C140" s="142" t="s">
        <v>21</v>
      </c>
      <c r="D140" s="149">
        <v>454200</v>
      </c>
      <c r="E140" s="71">
        <f t="shared" si="2"/>
        <v>107.52840909090908</v>
      </c>
      <c r="F140" s="74">
        <v>548700</v>
      </c>
      <c r="G140" s="82">
        <f t="shared" si="3"/>
        <v>138.31610789009326</v>
      </c>
    </row>
    <row r="141" spans="2:7" ht="12" hidden="1" customHeight="1">
      <c r="B141" s="50" t="s">
        <v>22</v>
      </c>
      <c r="C141" s="142" t="s">
        <v>22</v>
      </c>
      <c r="D141" s="149">
        <v>456300</v>
      </c>
      <c r="E141" s="71">
        <f t="shared" si="2"/>
        <v>98.129032258064512</v>
      </c>
      <c r="F141" s="74">
        <v>599700</v>
      </c>
      <c r="G141" s="92">
        <f t="shared" si="3"/>
        <v>153.76923076923077</v>
      </c>
    </row>
    <row r="142" spans="2:7" ht="12" hidden="1" customHeight="1">
      <c r="B142" s="51">
        <v>41640</v>
      </c>
      <c r="C142" s="144" t="s">
        <v>55</v>
      </c>
      <c r="D142" s="153">
        <v>493300</v>
      </c>
      <c r="E142" s="70">
        <f t="shared" si="2"/>
        <v>100.81749437972614</v>
      </c>
      <c r="F142" s="69">
        <v>665800</v>
      </c>
      <c r="G142" s="82">
        <f t="shared" si="3"/>
        <v>134.50505050505052</v>
      </c>
    </row>
    <row r="143" spans="2:7" ht="12" hidden="1" customHeight="1">
      <c r="B143" s="50" t="s">
        <v>9</v>
      </c>
      <c r="C143" s="142" t="s">
        <v>9</v>
      </c>
      <c r="D143" s="149">
        <v>489000</v>
      </c>
      <c r="E143" s="71">
        <f t="shared" si="2"/>
        <v>100.45193097781431</v>
      </c>
      <c r="F143" s="74">
        <v>577000</v>
      </c>
      <c r="G143" s="82">
        <f t="shared" si="3"/>
        <v>115.86345381526104</v>
      </c>
    </row>
    <row r="144" spans="2:7" s="35" customFormat="1" ht="12" hidden="1" customHeight="1">
      <c r="B144" s="50">
        <v>3</v>
      </c>
      <c r="C144" s="145">
        <v>3</v>
      </c>
      <c r="D144" s="149">
        <v>503100</v>
      </c>
      <c r="E144" s="71">
        <f t="shared" si="2"/>
        <v>103.30595482546201</v>
      </c>
      <c r="F144" s="74">
        <v>615700</v>
      </c>
      <c r="G144" s="82">
        <f t="shared" si="3"/>
        <v>125.6530612244898</v>
      </c>
    </row>
    <row r="145" spans="2:7" ht="12" hidden="1" customHeight="1">
      <c r="B145" s="50">
        <v>4</v>
      </c>
      <c r="C145" s="145">
        <v>4</v>
      </c>
      <c r="D145" s="149">
        <v>534800</v>
      </c>
      <c r="E145" s="71">
        <f t="shared" si="2"/>
        <v>113.95695717025356</v>
      </c>
      <c r="F145" s="77">
        <v>664500</v>
      </c>
      <c r="G145" s="82">
        <f t="shared" si="3"/>
        <v>140.01264222503161</v>
      </c>
    </row>
    <row r="146" spans="2:7" ht="12" hidden="1" customHeight="1">
      <c r="B146" s="50">
        <v>5</v>
      </c>
      <c r="C146" s="145">
        <v>5</v>
      </c>
      <c r="D146" s="149">
        <v>491400</v>
      </c>
      <c r="E146" s="71">
        <f t="shared" si="2"/>
        <v>112.14057507987221</v>
      </c>
      <c r="F146" s="77">
        <v>675000</v>
      </c>
      <c r="G146" s="82">
        <f t="shared" si="3"/>
        <v>127.59924385633271</v>
      </c>
    </row>
    <row r="147" spans="2:7" ht="12" hidden="1" customHeight="1">
      <c r="B147" s="50">
        <v>6</v>
      </c>
      <c r="C147" s="145">
        <v>6</v>
      </c>
      <c r="D147" s="149">
        <v>489400</v>
      </c>
      <c r="E147" s="71">
        <f t="shared" si="2"/>
        <v>118.41277522380838</v>
      </c>
      <c r="F147" s="77">
        <v>562400</v>
      </c>
      <c r="G147" s="82">
        <f t="shared" si="3"/>
        <v>115.26952244312358</v>
      </c>
    </row>
    <row r="148" spans="2:7" ht="12" hidden="1" customHeight="1">
      <c r="B148" s="50">
        <v>7</v>
      </c>
      <c r="C148" s="145">
        <v>7</v>
      </c>
      <c r="D148" s="149">
        <v>441400</v>
      </c>
      <c r="E148" s="71">
        <f t="shared" si="2"/>
        <v>101.86937456727441</v>
      </c>
      <c r="F148" s="77">
        <v>681600</v>
      </c>
      <c r="G148" s="82">
        <f t="shared" si="3"/>
        <v>135.29178245335453</v>
      </c>
    </row>
    <row r="149" spans="2:7" ht="12" hidden="1" customHeight="1">
      <c r="B149" s="50">
        <v>8</v>
      </c>
      <c r="C149" s="145">
        <v>8</v>
      </c>
      <c r="D149" s="149">
        <v>477900</v>
      </c>
      <c r="E149" s="71">
        <f>D149/D137*100</f>
        <v>110.26765113059528</v>
      </c>
      <c r="F149" s="77">
        <v>726200</v>
      </c>
      <c r="G149" s="82">
        <f>F149/F137*100</f>
        <v>136.55509590071455</v>
      </c>
    </row>
    <row r="150" spans="2:7" ht="12" hidden="1" customHeight="1">
      <c r="B150" s="50">
        <v>9</v>
      </c>
      <c r="C150" s="145">
        <v>9</v>
      </c>
      <c r="D150" s="149">
        <v>472000</v>
      </c>
      <c r="E150" s="71">
        <f>D150/D138*100</f>
        <v>107.54158122579176</v>
      </c>
      <c r="F150" s="77">
        <v>569200</v>
      </c>
      <c r="G150" s="82">
        <f>F150/F138*100</f>
        <v>106.03576751117734</v>
      </c>
    </row>
    <row r="151" spans="2:7" ht="12" hidden="1" customHeight="1">
      <c r="B151" s="50">
        <v>10</v>
      </c>
      <c r="C151" s="145">
        <v>10</v>
      </c>
      <c r="D151" s="149">
        <v>488400</v>
      </c>
      <c r="E151" s="71">
        <f>D151/D139*100</f>
        <v>109.67886817875589</v>
      </c>
      <c r="F151" s="77">
        <v>668300</v>
      </c>
      <c r="G151" s="82">
        <f>F151/F139*100</f>
        <v>123.30258302583026</v>
      </c>
    </row>
    <row r="152" spans="2:7" ht="12" hidden="1" customHeight="1">
      <c r="B152" s="50">
        <v>11</v>
      </c>
      <c r="C152" s="145">
        <v>11</v>
      </c>
      <c r="D152" s="149">
        <v>487800</v>
      </c>
      <c r="E152" s="71">
        <f>D152/D140*100</f>
        <v>107.39762219286658</v>
      </c>
      <c r="F152" s="77">
        <v>599700</v>
      </c>
      <c r="G152" s="82">
        <f>F152/F140*100</f>
        <v>109.2946965554948</v>
      </c>
    </row>
    <row r="153" spans="2:7" ht="12" hidden="1" customHeight="1">
      <c r="B153" s="65">
        <v>12</v>
      </c>
      <c r="C153" s="146">
        <v>12</v>
      </c>
      <c r="D153" s="150">
        <v>490200</v>
      </c>
      <c r="E153" s="80">
        <f>D153/D141*100</f>
        <v>107.4293228139382</v>
      </c>
      <c r="F153" s="79">
        <v>633000</v>
      </c>
      <c r="G153" s="92">
        <f>F153/F141*100</f>
        <v>105.55277638819409</v>
      </c>
    </row>
    <row r="154" spans="2:7" ht="12" hidden="1" customHeight="1">
      <c r="B154" s="47">
        <v>42005</v>
      </c>
      <c r="C154" s="141" t="s">
        <v>76</v>
      </c>
      <c r="D154" s="149">
        <v>507100</v>
      </c>
      <c r="E154" s="71">
        <f t="shared" ref="E154:E160" si="4">D154/D142*100</f>
        <v>102.79748631664303</v>
      </c>
      <c r="F154" s="74">
        <v>739000</v>
      </c>
      <c r="G154" s="82">
        <f t="shared" ref="G154:G160" si="5">F154/F142*100</f>
        <v>110.99429258035447</v>
      </c>
    </row>
    <row r="155" spans="2:7" ht="12" hidden="1" customHeight="1">
      <c r="B155" s="50" t="s">
        <v>9</v>
      </c>
      <c r="C155" s="145">
        <v>2</v>
      </c>
      <c r="D155" s="149">
        <v>511200</v>
      </c>
      <c r="E155" s="71">
        <f t="shared" si="4"/>
        <v>104.5398773006135</v>
      </c>
      <c r="F155" s="74">
        <v>758900</v>
      </c>
      <c r="G155" s="82">
        <f t="shared" si="5"/>
        <v>131.525129982669</v>
      </c>
    </row>
    <row r="156" spans="2:7" s="35" customFormat="1" ht="12" hidden="1" customHeight="1">
      <c r="B156" s="50">
        <v>3</v>
      </c>
      <c r="C156" s="145">
        <v>3</v>
      </c>
      <c r="D156" s="149">
        <v>522500</v>
      </c>
      <c r="E156" s="71">
        <f t="shared" si="4"/>
        <v>103.85609222818526</v>
      </c>
      <c r="F156" s="74">
        <v>897700</v>
      </c>
      <c r="G156" s="82">
        <f t="shared" si="5"/>
        <v>145.80152671755727</v>
      </c>
    </row>
    <row r="157" spans="2:7" ht="12" hidden="1" customHeight="1">
      <c r="B157" s="50">
        <v>4</v>
      </c>
      <c r="C157" s="145">
        <v>4</v>
      </c>
      <c r="D157" s="149">
        <v>486400</v>
      </c>
      <c r="E157" s="71">
        <f t="shared" si="4"/>
        <v>90.949887808526555</v>
      </c>
      <c r="F157" s="77">
        <v>706300</v>
      </c>
      <c r="G157" s="82">
        <f t="shared" si="5"/>
        <v>106.29044394281415</v>
      </c>
    </row>
    <row r="158" spans="2:7" ht="12" hidden="1" customHeight="1">
      <c r="B158" s="50">
        <v>5</v>
      </c>
      <c r="C158" s="145">
        <v>5</v>
      </c>
      <c r="D158" s="149">
        <v>504300</v>
      </c>
      <c r="E158" s="71">
        <f t="shared" si="4"/>
        <v>102.62515262515262</v>
      </c>
      <c r="F158" s="77">
        <v>692000</v>
      </c>
      <c r="G158" s="82">
        <f t="shared" si="5"/>
        <v>102.51851851851852</v>
      </c>
    </row>
    <row r="159" spans="2:7" ht="12" hidden="1" customHeight="1">
      <c r="B159" s="50">
        <v>6</v>
      </c>
      <c r="C159" s="145">
        <v>6</v>
      </c>
      <c r="D159" s="149">
        <v>497600</v>
      </c>
      <c r="E159" s="71">
        <f t="shared" si="4"/>
        <v>101.67552104617899</v>
      </c>
      <c r="F159" s="77">
        <v>624500</v>
      </c>
      <c r="G159" s="82">
        <f t="shared" si="5"/>
        <v>111.04196301564721</v>
      </c>
    </row>
    <row r="160" spans="2:7" ht="12" hidden="1" customHeight="1">
      <c r="B160" s="50">
        <v>7</v>
      </c>
      <c r="C160" s="145">
        <v>7</v>
      </c>
      <c r="D160" s="149">
        <v>478900</v>
      </c>
      <c r="E160" s="71">
        <f t="shared" si="4"/>
        <v>108.49569551427277</v>
      </c>
      <c r="F160" s="77">
        <v>757400</v>
      </c>
      <c r="G160" s="82">
        <f t="shared" si="5"/>
        <v>111.12089201877934</v>
      </c>
    </row>
    <row r="161" spans="2:7" ht="12" hidden="1" customHeight="1">
      <c r="B161" s="50">
        <v>8</v>
      </c>
      <c r="C161" s="145">
        <v>8</v>
      </c>
      <c r="D161" s="149">
        <v>494600</v>
      </c>
      <c r="E161" s="71">
        <f>D161/D149*100</f>
        <v>103.49445490688429</v>
      </c>
      <c r="F161" s="77">
        <v>783000</v>
      </c>
      <c r="G161" s="82">
        <f>F161/F149*100</f>
        <v>107.82153676673092</v>
      </c>
    </row>
    <row r="162" spans="2:7" ht="12" hidden="1" customHeight="1">
      <c r="B162" s="50">
        <v>9</v>
      </c>
      <c r="C162" s="145">
        <v>9</v>
      </c>
      <c r="D162" s="149">
        <v>506400</v>
      </c>
      <c r="E162" s="71">
        <f>D162/D150*100</f>
        <v>107.28813559322035</v>
      </c>
      <c r="F162" s="77">
        <v>832400</v>
      </c>
      <c r="G162" s="82">
        <f>F162/F150*100</f>
        <v>146.24033731553055</v>
      </c>
    </row>
    <row r="163" spans="2:7" ht="12" hidden="1" customHeight="1">
      <c r="B163" s="50">
        <v>10</v>
      </c>
      <c r="C163" s="145">
        <v>10</v>
      </c>
      <c r="D163" s="149">
        <v>523700</v>
      </c>
      <c r="E163" s="71">
        <f>D163/D151*100</f>
        <v>107.22768222768222</v>
      </c>
      <c r="F163" s="77">
        <v>738500</v>
      </c>
      <c r="G163" s="82">
        <f>F163/F151*100</f>
        <v>110.50426455184797</v>
      </c>
    </row>
    <row r="164" spans="2:7" ht="12" hidden="1" customHeight="1">
      <c r="B164" s="50">
        <v>11</v>
      </c>
      <c r="C164" s="145">
        <v>11</v>
      </c>
      <c r="D164" s="149">
        <v>515000</v>
      </c>
      <c r="E164" s="71">
        <f>D164/D152*100</f>
        <v>105.57605576055759</v>
      </c>
      <c r="F164" s="77">
        <v>728600</v>
      </c>
      <c r="G164" s="82">
        <f>F164/F152*100</f>
        <v>121.49408037352009</v>
      </c>
    </row>
    <row r="165" spans="2:7" ht="12" hidden="1" customHeight="1">
      <c r="B165" s="65">
        <v>12</v>
      </c>
      <c r="C165" s="146">
        <v>12</v>
      </c>
      <c r="D165" s="150">
        <v>570100</v>
      </c>
      <c r="E165" s="80">
        <f>D165/D153*100</f>
        <v>116.29946960424316</v>
      </c>
      <c r="F165" s="79">
        <v>770600</v>
      </c>
      <c r="G165" s="92">
        <f>F165/F153*100</f>
        <v>121.73775671406004</v>
      </c>
    </row>
    <row r="166" spans="2:7" ht="12" hidden="1" customHeight="1">
      <c r="B166" s="47">
        <v>42370</v>
      </c>
      <c r="C166" s="141" t="s">
        <v>85</v>
      </c>
      <c r="D166" s="149">
        <v>578800</v>
      </c>
      <c r="E166" s="71">
        <f t="shared" ref="E166:E172" si="6">D166/D154*100</f>
        <v>114.13922303293236</v>
      </c>
      <c r="F166" s="74">
        <v>883700</v>
      </c>
      <c r="G166" s="82">
        <f t="shared" ref="G166:G172" si="7">F166/F154*100</f>
        <v>119.58051420838972</v>
      </c>
    </row>
    <row r="167" spans="2:7" ht="12" hidden="1" customHeight="1">
      <c r="B167" s="50" t="s">
        <v>9</v>
      </c>
      <c r="C167" s="145">
        <v>2</v>
      </c>
      <c r="D167" s="149">
        <v>632800</v>
      </c>
      <c r="E167" s="71">
        <f t="shared" si="6"/>
        <v>123.78716744913929</v>
      </c>
      <c r="F167" s="74">
        <v>981100</v>
      </c>
      <c r="G167" s="82">
        <f t="shared" si="7"/>
        <v>129.27921992357358</v>
      </c>
    </row>
    <row r="168" spans="2:7" s="35" customFormat="1" ht="12" hidden="1" customHeight="1">
      <c r="B168" s="50">
        <v>3</v>
      </c>
      <c r="C168" s="145">
        <v>3</v>
      </c>
      <c r="D168" s="149">
        <v>629200</v>
      </c>
      <c r="E168" s="71">
        <f t="shared" si="6"/>
        <v>120.42105263157895</v>
      </c>
      <c r="F168" s="74">
        <v>945000</v>
      </c>
      <c r="G168" s="82">
        <f t="shared" si="7"/>
        <v>105.2690208310126</v>
      </c>
    </row>
    <row r="169" spans="2:7" ht="12" hidden="1" customHeight="1">
      <c r="B169" s="50">
        <v>4</v>
      </c>
      <c r="C169" s="145">
        <v>4</v>
      </c>
      <c r="D169" s="149">
        <v>636400</v>
      </c>
      <c r="E169" s="71">
        <f t="shared" si="6"/>
        <v>130.8388157894737</v>
      </c>
      <c r="F169" s="77">
        <v>899600</v>
      </c>
      <c r="G169" s="82">
        <f t="shared" si="7"/>
        <v>127.36797394874699</v>
      </c>
    </row>
    <row r="170" spans="2:7" ht="12" hidden="1" customHeight="1">
      <c r="B170" s="50">
        <v>5</v>
      </c>
      <c r="C170" s="145">
        <v>5</v>
      </c>
      <c r="D170" s="149">
        <v>576800</v>
      </c>
      <c r="E170" s="71">
        <f t="shared" si="6"/>
        <v>114.37636327582787</v>
      </c>
      <c r="F170" s="77">
        <v>913000</v>
      </c>
      <c r="G170" s="82">
        <f t="shared" si="7"/>
        <v>131.93641618497111</v>
      </c>
    </row>
    <row r="171" spans="2:7" ht="12" hidden="1" customHeight="1">
      <c r="B171" s="50">
        <v>6</v>
      </c>
      <c r="C171" s="145">
        <v>6</v>
      </c>
      <c r="D171" s="149">
        <v>580600</v>
      </c>
      <c r="E171" s="71">
        <f t="shared" si="6"/>
        <v>116.68006430868168</v>
      </c>
      <c r="F171" s="77">
        <v>872500</v>
      </c>
      <c r="G171" s="82">
        <f t="shared" si="7"/>
        <v>139.71176941553242</v>
      </c>
    </row>
    <row r="172" spans="2:7" ht="12" hidden="1" customHeight="1">
      <c r="B172" s="50">
        <v>7</v>
      </c>
      <c r="C172" s="145">
        <v>7</v>
      </c>
      <c r="D172" s="149">
        <v>584700</v>
      </c>
      <c r="E172" s="71">
        <f t="shared" si="6"/>
        <v>122.09229484234704</v>
      </c>
      <c r="F172" s="77">
        <v>924800</v>
      </c>
      <c r="G172" s="82">
        <f t="shared" si="7"/>
        <v>122.10192764721415</v>
      </c>
    </row>
    <row r="173" spans="2:7" ht="12" hidden="1" customHeight="1">
      <c r="B173" s="50">
        <v>8</v>
      </c>
      <c r="C173" s="145">
        <v>8</v>
      </c>
      <c r="D173" s="149">
        <v>627400</v>
      </c>
      <c r="E173" s="71">
        <f>D173/D161*100</f>
        <v>126.84997978164172</v>
      </c>
      <c r="F173" s="77">
        <v>881900</v>
      </c>
      <c r="G173" s="82">
        <f>F173/F161*100</f>
        <v>112.6309067688378</v>
      </c>
    </row>
    <row r="174" spans="2:7" ht="12" hidden="1" customHeight="1">
      <c r="B174" s="50">
        <v>9</v>
      </c>
      <c r="C174" s="145">
        <v>9</v>
      </c>
      <c r="D174" s="149">
        <v>627400</v>
      </c>
      <c r="E174" s="71">
        <f>D174/D162*100</f>
        <v>123.89415481832545</v>
      </c>
      <c r="F174" s="77">
        <v>997600</v>
      </c>
      <c r="G174" s="82">
        <f>F174/F162*100</f>
        <v>119.84622777510812</v>
      </c>
    </row>
    <row r="175" spans="2:7" ht="12" hidden="1" customHeight="1">
      <c r="B175" s="50">
        <v>10</v>
      </c>
      <c r="C175" s="145">
        <v>10</v>
      </c>
      <c r="D175" s="149">
        <v>661500</v>
      </c>
      <c r="E175" s="71">
        <f>D175/D163*100</f>
        <v>126.31277448921139</v>
      </c>
      <c r="F175" s="77">
        <v>857300</v>
      </c>
      <c r="G175" s="82">
        <f>F175/F163*100</f>
        <v>116.08666215301287</v>
      </c>
    </row>
    <row r="176" spans="2:7" ht="12" hidden="1" customHeight="1">
      <c r="B176" s="50">
        <v>11</v>
      </c>
      <c r="C176" s="145">
        <v>11</v>
      </c>
      <c r="D176" s="149">
        <v>754200</v>
      </c>
      <c r="E176" s="71">
        <f>D176/D164*100</f>
        <v>146.44660194174756</v>
      </c>
      <c r="F176" s="77">
        <v>909700</v>
      </c>
      <c r="G176" s="82">
        <f>F176/F164*100</f>
        <v>124.85588800439199</v>
      </c>
    </row>
    <row r="177" spans="2:7" ht="12" hidden="1" customHeight="1">
      <c r="B177" s="65">
        <v>12</v>
      </c>
      <c r="C177" s="146">
        <v>12</v>
      </c>
      <c r="D177" s="150">
        <v>798000</v>
      </c>
      <c r="E177" s="80">
        <f>D177/D165*100</f>
        <v>139.97544290475355</v>
      </c>
      <c r="F177" s="79">
        <v>1000000</v>
      </c>
      <c r="G177" s="92">
        <f>F177/F165*100</f>
        <v>129.76901116013494</v>
      </c>
    </row>
    <row r="178" spans="2:7" ht="12" customHeight="1">
      <c r="B178" s="47">
        <v>42736</v>
      </c>
      <c r="C178" s="141" t="s">
        <v>113</v>
      </c>
      <c r="D178" s="154">
        <v>800600</v>
      </c>
      <c r="E178" s="25">
        <f t="shared" ref="E178:E184" si="8">D178/D166*100</f>
        <v>138.32066344160333</v>
      </c>
      <c r="F178" s="6">
        <v>923800</v>
      </c>
      <c r="G178" s="14">
        <f t="shared" ref="G178:G184" si="9">F178/F166*100</f>
        <v>104.53773905171437</v>
      </c>
    </row>
    <row r="179" spans="2:7" ht="12" customHeight="1">
      <c r="B179" s="50" t="s">
        <v>9</v>
      </c>
      <c r="C179" s="145">
        <v>2</v>
      </c>
      <c r="D179" s="154">
        <v>768400</v>
      </c>
      <c r="E179" s="25">
        <f t="shared" si="8"/>
        <v>121.42857142857142</v>
      </c>
      <c r="F179" s="6">
        <v>1008000</v>
      </c>
      <c r="G179" s="14">
        <f t="shared" si="9"/>
        <v>102.74182040566711</v>
      </c>
    </row>
    <row r="180" spans="2:7" s="35" customFormat="1" ht="12" customHeight="1">
      <c r="B180" s="50">
        <v>3</v>
      </c>
      <c r="C180" s="145">
        <v>3</v>
      </c>
      <c r="D180" s="154">
        <v>762300</v>
      </c>
      <c r="E180" s="25">
        <f t="shared" si="8"/>
        <v>121.15384615384615</v>
      </c>
      <c r="F180" s="6">
        <v>1025000</v>
      </c>
      <c r="G180" s="14">
        <f t="shared" si="9"/>
        <v>108.46560846560847</v>
      </c>
    </row>
    <row r="181" spans="2:7" ht="12" customHeight="1">
      <c r="B181" s="50">
        <v>4</v>
      </c>
      <c r="C181" s="145">
        <v>4</v>
      </c>
      <c r="D181" s="154">
        <v>790800</v>
      </c>
      <c r="E181" s="25">
        <f t="shared" si="8"/>
        <v>124.26147077309868</v>
      </c>
      <c r="F181" s="36">
        <v>996000</v>
      </c>
      <c r="G181" s="14">
        <f t="shared" si="9"/>
        <v>110.71587372165408</v>
      </c>
    </row>
    <row r="182" spans="2:7" ht="12" customHeight="1">
      <c r="B182" s="50">
        <v>5</v>
      </c>
      <c r="C182" s="145">
        <v>5</v>
      </c>
      <c r="D182" s="154">
        <v>723500</v>
      </c>
      <c r="E182" s="25">
        <f t="shared" si="8"/>
        <v>125.43342579750347</v>
      </c>
      <c r="F182" s="36">
        <v>1081000</v>
      </c>
      <c r="G182" s="14">
        <f t="shared" si="9"/>
        <v>118.40087623220153</v>
      </c>
    </row>
    <row r="183" spans="2:7" ht="12" customHeight="1">
      <c r="B183" s="50">
        <v>6</v>
      </c>
      <c r="C183" s="145">
        <v>6</v>
      </c>
      <c r="D183" s="154">
        <v>731100</v>
      </c>
      <c r="E183" s="25">
        <f t="shared" si="8"/>
        <v>125.92146055804341</v>
      </c>
      <c r="F183" s="36">
        <v>955100</v>
      </c>
      <c r="G183" s="14">
        <f t="shared" si="9"/>
        <v>109.46704871060172</v>
      </c>
    </row>
    <row r="184" spans="2:7" ht="12" customHeight="1">
      <c r="B184" s="50">
        <v>7</v>
      </c>
      <c r="C184" s="145">
        <v>7</v>
      </c>
      <c r="D184" s="154">
        <v>736600</v>
      </c>
      <c r="E184" s="25">
        <f t="shared" si="8"/>
        <v>125.97913459893964</v>
      </c>
      <c r="F184" s="36">
        <v>893500</v>
      </c>
      <c r="G184" s="14">
        <f t="shared" si="9"/>
        <v>96.615484429065745</v>
      </c>
    </row>
    <row r="185" spans="2:7" ht="12" customHeight="1">
      <c r="B185" s="50">
        <v>8</v>
      </c>
      <c r="C185" s="145">
        <v>8</v>
      </c>
      <c r="D185" s="154">
        <v>673200</v>
      </c>
      <c r="E185" s="25">
        <f t="shared" ref="E185:E190" si="10">D185/D173*100</f>
        <v>107.29996812240994</v>
      </c>
      <c r="F185" s="36">
        <v>824900</v>
      </c>
      <c r="G185" s="14">
        <f>F185/F173*100</f>
        <v>93.536682163510605</v>
      </c>
    </row>
    <row r="186" spans="2:7" ht="12" customHeight="1">
      <c r="B186" s="50">
        <v>9</v>
      </c>
      <c r="C186" s="145">
        <v>9</v>
      </c>
      <c r="D186" s="154">
        <v>710900</v>
      </c>
      <c r="E186" s="25">
        <f t="shared" si="10"/>
        <v>113.30889384762513</v>
      </c>
      <c r="F186" s="36">
        <v>716200</v>
      </c>
      <c r="G186" s="14">
        <f>F186/F174*100</f>
        <v>71.792301523656775</v>
      </c>
    </row>
    <row r="187" spans="2:7" ht="12" customHeight="1">
      <c r="B187" s="50">
        <v>10</v>
      </c>
      <c r="C187" s="145">
        <v>10</v>
      </c>
      <c r="D187" s="154">
        <v>721300</v>
      </c>
      <c r="E187" s="25">
        <f t="shared" si="10"/>
        <v>109.04006046863191</v>
      </c>
      <c r="F187" s="36">
        <v>725200</v>
      </c>
      <c r="G187" s="14">
        <f>F187/F175*100</f>
        <v>84.591158287647261</v>
      </c>
    </row>
    <row r="188" spans="2:7" ht="12" customHeight="1">
      <c r="B188" s="50">
        <v>11</v>
      </c>
      <c r="C188" s="145">
        <v>11</v>
      </c>
      <c r="D188" s="154">
        <v>680800</v>
      </c>
      <c r="E188" s="25">
        <f t="shared" si="10"/>
        <v>90.26783346592417</v>
      </c>
      <c r="F188" s="36">
        <v>710100</v>
      </c>
      <c r="G188" s="14">
        <f>F188/F176*100</f>
        <v>78.058700670550735</v>
      </c>
    </row>
    <row r="189" spans="2:7" ht="12" customHeight="1">
      <c r="B189" s="50">
        <v>12</v>
      </c>
      <c r="C189" s="145">
        <v>12</v>
      </c>
      <c r="D189" s="154">
        <v>700600</v>
      </c>
      <c r="E189" s="25">
        <f t="shared" si="10"/>
        <v>87.794486215538853</v>
      </c>
      <c r="F189" s="36">
        <v>791800</v>
      </c>
      <c r="G189" s="14">
        <f>F189/F177*100</f>
        <v>79.179999999999993</v>
      </c>
    </row>
    <row r="190" spans="2:7" ht="12" customHeight="1">
      <c r="B190" s="51">
        <v>43101</v>
      </c>
      <c r="C190" s="144" t="s">
        <v>127</v>
      </c>
      <c r="D190" s="180">
        <v>740300</v>
      </c>
      <c r="E190" s="181">
        <f t="shared" si="10"/>
        <v>92.468148888333744</v>
      </c>
      <c r="F190" s="182">
        <v>861900</v>
      </c>
      <c r="G190" s="185">
        <f t="shared" ref="G190:G196" si="11">F190/F178*100</f>
        <v>93.299415457891328</v>
      </c>
    </row>
    <row r="191" spans="2:7" ht="12" customHeight="1">
      <c r="B191" s="50" t="s">
        <v>9</v>
      </c>
      <c r="C191" s="145">
        <v>2</v>
      </c>
      <c r="D191" s="154">
        <v>843700</v>
      </c>
      <c r="E191" s="25">
        <f t="shared" ref="E191:E196" si="12">D191/D179*100</f>
        <v>109.79958355023425</v>
      </c>
      <c r="F191" s="6">
        <v>803300</v>
      </c>
      <c r="G191" s="14">
        <f t="shared" si="11"/>
        <v>79.692460317460316</v>
      </c>
    </row>
    <row r="192" spans="2:7" ht="12" customHeight="1">
      <c r="B192" s="50">
        <v>3</v>
      </c>
      <c r="C192" s="145">
        <v>3</v>
      </c>
      <c r="D192" s="154">
        <v>813900</v>
      </c>
      <c r="E192" s="25">
        <f t="shared" si="12"/>
        <v>106.76898858717041</v>
      </c>
      <c r="F192" s="6">
        <v>1027000</v>
      </c>
      <c r="G192" s="14">
        <f t="shared" si="11"/>
        <v>100.19512195121951</v>
      </c>
    </row>
    <row r="193" spans="2:7" ht="12" customHeight="1">
      <c r="B193" s="50">
        <v>4</v>
      </c>
      <c r="C193" s="145">
        <v>4</v>
      </c>
      <c r="D193" s="154">
        <v>829900</v>
      </c>
      <c r="E193" s="25">
        <f t="shared" si="12"/>
        <v>104.94436014162874</v>
      </c>
      <c r="F193" s="36">
        <v>995200</v>
      </c>
      <c r="G193" s="14">
        <f t="shared" si="11"/>
        <v>99.919678714859444</v>
      </c>
    </row>
    <row r="194" spans="2:7" ht="12" customHeight="1">
      <c r="B194" s="50">
        <v>5</v>
      </c>
      <c r="C194" s="145">
        <v>5</v>
      </c>
      <c r="D194" s="154">
        <v>745700</v>
      </c>
      <c r="E194" s="25">
        <f t="shared" si="12"/>
        <v>103.0684174153421</v>
      </c>
      <c r="F194" s="36">
        <v>960800</v>
      </c>
      <c r="G194" s="14">
        <f t="shared" si="11"/>
        <v>88.880666049953746</v>
      </c>
    </row>
    <row r="195" spans="2:7" ht="12" customHeight="1">
      <c r="B195" s="50">
        <v>6</v>
      </c>
      <c r="C195" s="145">
        <v>6</v>
      </c>
      <c r="D195" s="154">
        <v>779200</v>
      </c>
      <c r="E195" s="25">
        <f t="shared" si="12"/>
        <v>106.57912734236083</v>
      </c>
      <c r="F195" s="36">
        <v>831100</v>
      </c>
      <c r="G195" s="14">
        <f t="shared" si="11"/>
        <v>87.017066275782639</v>
      </c>
    </row>
    <row r="196" spans="2:7" ht="12" customHeight="1">
      <c r="B196" s="50">
        <v>7</v>
      </c>
      <c r="C196" s="145">
        <v>7</v>
      </c>
      <c r="D196" s="154">
        <v>736300</v>
      </c>
      <c r="E196" s="25">
        <f t="shared" si="12"/>
        <v>99.959272332337761</v>
      </c>
      <c r="F196" s="36">
        <v>835600</v>
      </c>
      <c r="G196" s="14">
        <f t="shared" si="11"/>
        <v>93.519865696698375</v>
      </c>
    </row>
    <row r="197" spans="2:7" ht="12" customHeight="1">
      <c r="B197" s="50">
        <v>8</v>
      </c>
      <c r="C197" s="145">
        <v>8</v>
      </c>
      <c r="D197" s="154">
        <v>753600</v>
      </c>
      <c r="E197" s="25">
        <f>D197/D185*100</f>
        <v>111.94295900178253</v>
      </c>
      <c r="F197" s="36">
        <v>818400</v>
      </c>
      <c r="G197" s="14">
        <f>F197/F185*100</f>
        <v>99.212025700084865</v>
      </c>
    </row>
    <row r="198" spans="2:7" ht="12" customHeight="1">
      <c r="B198" s="50">
        <v>9</v>
      </c>
      <c r="C198" s="145">
        <v>9</v>
      </c>
      <c r="D198" s="154">
        <v>783300</v>
      </c>
      <c r="E198" s="25">
        <f>D198/D186*100</f>
        <v>110.18427345618231</v>
      </c>
      <c r="F198" s="36">
        <v>759600</v>
      </c>
      <c r="G198" s="14">
        <f>F198/F186*100</f>
        <v>106.0597598436191</v>
      </c>
    </row>
    <row r="199" spans="2:7" ht="12" customHeight="1">
      <c r="B199" s="50">
        <v>10</v>
      </c>
      <c r="C199" s="145">
        <v>10</v>
      </c>
      <c r="D199" s="154">
        <v>715500</v>
      </c>
      <c r="E199" s="25">
        <f>D199/D187*100</f>
        <v>99.195896298350206</v>
      </c>
      <c r="F199" s="36">
        <v>800300</v>
      </c>
      <c r="G199" s="14">
        <f>F199/F187*100</f>
        <v>110.35576392719251</v>
      </c>
    </row>
    <row r="200" spans="2:7" ht="12" customHeight="1">
      <c r="B200" s="50">
        <v>11</v>
      </c>
      <c r="C200" s="145">
        <v>11</v>
      </c>
      <c r="D200" s="154">
        <v>742200</v>
      </c>
      <c r="E200" s="25">
        <f>D200/D188*100</f>
        <v>109.01880141010577</v>
      </c>
      <c r="F200" s="36">
        <v>713200</v>
      </c>
      <c r="G200" s="14">
        <f>F200/F188*100</f>
        <v>100.43655823123503</v>
      </c>
    </row>
    <row r="201" spans="2:7" ht="12" customHeight="1">
      <c r="B201" s="203">
        <v>12</v>
      </c>
      <c r="C201" s="204">
        <v>12</v>
      </c>
      <c r="D201" s="205">
        <v>743900</v>
      </c>
      <c r="E201" s="206">
        <f>D201/D189*100</f>
        <v>106.18041678561234</v>
      </c>
      <c r="F201" s="207">
        <v>769700</v>
      </c>
      <c r="G201" s="209">
        <f>F201/F189*100</f>
        <v>97.208891134124769</v>
      </c>
    </row>
    <row r="202" spans="2:7" ht="12" customHeight="1">
      <c r="B202" s="48">
        <v>43466</v>
      </c>
      <c r="C202" s="210" t="s">
        <v>146</v>
      </c>
      <c r="D202" s="211">
        <v>781100</v>
      </c>
      <c r="E202" s="212">
        <f t="shared" ref="E202:E208" si="13">D202/D190*100</f>
        <v>105.51127921113061</v>
      </c>
      <c r="F202" s="213">
        <v>872100</v>
      </c>
      <c r="G202" s="214">
        <f t="shared" ref="G202:G208" si="14">F202/F190*100</f>
        <v>101.18343195266273</v>
      </c>
    </row>
    <row r="203" spans="2:7" ht="12" customHeight="1">
      <c r="B203" s="50" t="s">
        <v>9</v>
      </c>
      <c r="C203" s="145">
        <v>2</v>
      </c>
      <c r="D203" s="154">
        <v>815600</v>
      </c>
      <c r="E203" s="25">
        <f t="shared" si="13"/>
        <v>96.669432262652606</v>
      </c>
      <c r="F203" s="6">
        <v>878000</v>
      </c>
      <c r="G203" s="14">
        <f t="shared" si="14"/>
        <v>109.29914104319683</v>
      </c>
    </row>
    <row r="204" spans="2:7" ht="12" customHeight="1">
      <c r="B204" s="50">
        <v>3</v>
      </c>
      <c r="C204" s="145">
        <v>3</v>
      </c>
      <c r="D204" s="154">
        <v>793500</v>
      </c>
      <c r="E204" s="25">
        <f t="shared" si="13"/>
        <v>97.493549576115001</v>
      </c>
      <c r="F204" s="6">
        <v>910100</v>
      </c>
      <c r="G204" s="14">
        <f t="shared" si="14"/>
        <v>88.61733203505355</v>
      </c>
    </row>
    <row r="205" spans="2:7" ht="12" customHeight="1">
      <c r="B205" s="50">
        <v>4</v>
      </c>
      <c r="C205" s="145">
        <v>4</v>
      </c>
      <c r="D205" s="154">
        <v>768100</v>
      </c>
      <c r="E205" s="25">
        <f t="shared" si="13"/>
        <v>92.553319677069524</v>
      </c>
      <c r="F205" s="36">
        <v>846300</v>
      </c>
      <c r="G205" s="14">
        <f t="shared" si="14"/>
        <v>85.038183279742768</v>
      </c>
    </row>
    <row r="206" spans="2:7" ht="12" customHeight="1">
      <c r="B206" s="50">
        <v>5</v>
      </c>
      <c r="C206" s="145" t="s">
        <v>147</v>
      </c>
      <c r="D206" s="154">
        <v>670800</v>
      </c>
      <c r="E206" s="25">
        <f t="shared" si="13"/>
        <v>89.955746278664336</v>
      </c>
      <c r="F206" s="36">
        <v>814900</v>
      </c>
      <c r="G206" s="14">
        <f t="shared" si="14"/>
        <v>84.814737718567855</v>
      </c>
    </row>
    <row r="207" spans="2:7" ht="12" customHeight="1">
      <c r="B207" s="50">
        <v>6</v>
      </c>
      <c r="C207" s="145">
        <v>6</v>
      </c>
      <c r="D207" s="154">
        <v>655300</v>
      </c>
      <c r="E207" s="25">
        <f t="shared" si="13"/>
        <v>84.099075975359341</v>
      </c>
      <c r="F207" s="36">
        <v>786800</v>
      </c>
      <c r="G207" s="14">
        <f t="shared" si="14"/>
        <v>94.669714835759834</v>
      </c>
    </row>
    <row r="208" spans="2:7" ht="12" customHeight="1">
      <c r="B208" s="50">
        <v>7</v>
      </c>
      <c r="C208" s="145">
        <v>7</v>
      </c>
      <c r="D208" s="154">
        <v>673500</v>
      </c>
      <c r="E208" s="25">
        <f t="shared" si="13"/>
        <v>91.470867852777403</v>
      </c>
      <c r="F208" s="36">
        <v>780600</v>
      </c>
      <c r="G208" s="14">
        <f t="shared" si="14"/>
        <v>93.417903303015791</v>
      </c>
    </row>
    <row r="209" spans="2:7" ht="12" customHeight="1">
      <c r="B209" s="50">
        <v>8</v>
      </c>
      <c r="C209" s="145">
        <v>8</v>
      </c>
      <c r="D209" s="154">
        <v>634800</v>
      </c>
      <c r="E209" s="25">
        <f>D209/D197*100</f>
        <v>84.235668789808912</v>
      </c>
      <c r="F209" s="36">
        <v>849400</v>
      </c>
      <c r="G209" s="14">
        <f>F209/F197*100</f>
        <v>103.78787878787878</v>
      </c>
    </row>
    <row r="210" spans="2:7" ht="12" customHeight="1">
      <c r="B210" s="50">
        <v>9</v>
      </c>
      <c r="C210" s="145">
        <v>9</v>
      </c>
      <c r="D210" s="154">
        <v>651500</v>
      </c>
      <c r="E210" s="25">
        <f>D210/D198*100</f>
        <v>83.173752074556361</v>
      </c>
      <c r="F210" s="36">
        <v>816400</v>
      </c>
      <c r="G210" s="14">
        <f>F210/F198*100</f>
        <v>107.47761979989467</v>
      </c>
    </row>
    <row r="211" spans="2:7" ht="12" customHeight="1">
      <c r="B211" s="50">
        <v>10</v>
      </c>
      <c r="C211" s="145">
        <v>10</v>
      </c>
      <c r="D211" s="154">
        <v>624000</v>
      </c>
      <c r="E211" s="25">
        <f>D211/D199*100</f>
        <v>87.211740041928721</v>
      </c>
      <c r="F211" s="36">
        <v>733000</v>
      </c>
      <c r="G211" s="14">
        <f>F211/F199*100</f>
        <v>91.590653504935645</v>
      </c>
    </row>
    <row r="212" spans="2:7" ht="12" customHeight="1">
      <c r="B212" s="50">
        <v>11</v>
      </c>
      <c r="C212" s="145">
        <v>11</v>
      </c>
      <c r="D212" s="154">
        <v>686300</v>
      </c>
      <c r="E212" s="25">
        <f>D212/D200*100</f>
        <v>92.468337375370524</v>
      </c>
      <c r="F212" s="36">
        <v>745300</v>
      </c>
      <c r="G212" s="14">
        <f>F212/F200*100</f>
        <v>104.50084127874368</v>
      </c>
    </row>
    <row r="213" spans="2:7" ht="12" customHeight="1">
      <c r="B213" s="65">
        <v>12</v>
      </c>
      <c r="C213" s="146">
        <v>12</v>
      </c>
      <c r="D213" s="198">
        <v>624800</v>
      </c>
      <c r="E213" s="199">
        <f>D213/D201*100</f>
        <v>83.98978357306089</v>
      </c>
      <c r="F213" s="200">
        <v>854200</v>
      </c>
      <c r="G213" s="202">
        <f>F213/F201*100</f>
        <v>110.97830323502664</v>
      </c>
    </row>
    <row r="214" spans="2:7" ht="12" customHeight="1">
      <c r="B214" s="47">
        <v>43831</v>
      </c>
      <c r="C214" s="141" t="s">
        <v>152</v>
      </c>
      <c r="D214" s="154">
        <v>707600</v>
      </c>
      <c r="E214" s="25">
        <f t="shared" ref="E214:E220" si="15">D214/D202*100</f>
        <v>90.590193317116885</v>
      </c>
      <c r="F214" s="6">
        <v>801300</v>
      </c>
      <c r="G214" s="14">
        <f t="shared" ref="G214:G220" si="16">F214/F202*100</f>
        <v>91.881664946680431</v>
      </c>
    </row>
    <row r="215" spans="2:7" ht="12" customHeight="1">
      <c r="B215" s="50" t="s">
        <v>9</v>
      </c>
      <c r="C215" s="145">
        <v>2</v>
      </c>
      <c r="D215" s="154">
        <v>716800</v>
      </c>
      <c r="E215" s="25">
        <f t="shared" si="15"/>
        <v>87.886218734673861</v>
      </c>
      <c r="F215" s="6">
        <v>776300</v>
      </c>
      <c r="G215" s="14">
        <f t="shared" si="16"/>
        <v>88.416856492027335</v>
      </c>
    </row>
    <row r="216" spans="2:7" ht="12" customHeight="1">
      <c r="B216" s="50">
        <v>3</v>
      </c>
      <c r="C216" s="145">
        <v>3</v>
      </c>
      <c r="D216" s="154">
        <v>728800</v>
      </c>
      <c r="E216" s="25">
        <f t="shared" si="15"/>
        <v>91.846250787649652</v>
      </c>
      <c r="F216" s="6">
        <v>641900</v>
      </c>
      <c r="G216" s="14">
        <f t="shared" si="16"/>
        <v>70.530710910888914</v>
      </c>
    </row>
    <row r="217" spans="2:7" ht="12" customHeight="1">
      <c r="B217" s="50">
        <v>4</v>
      </c>
      <c r="C217" s="145">
        <v>4</v>
      </c>
      <c r="D217" s="154">
        <v>671100</v>
      </c>
      <c r="E217" s="25">
        <f t="shared" si="15"/>
        <v>87.37143601093608</v>
      </c>
      <c r="F217" s="36">
        <v>643600</v>
      </c>
      <c r="G217" s="14">
        <f t="shared" si="16"/>
        <v>76.048682500295399</v>
      </c>
    </row>
    <row r="218" spans="2:7" ht="12" customHeight="1">
      <c r="B218" s="50">
        <v>5</v>
      </c>
      <c r="C218" s="145">
        <v>5</v>
      </c>
      <c r="D218" s="154">
        <v>636400</v>
      </c>
      <c r="E218" s="25">
        <f t="shared" si="15"/>
        <v>94.871794871794862</v>
      </c>
      <c r="F218" s="36">
        <v>683800</v>
      </c>
      <c r="G218" s="14">
        <f t="shared" si="16"/>
        <v>83.912136458461163</v>
      </c>
    </row>
    <row r="219" spans="2:7" ht="12" customHeight="1">
      <c r="B219" s="50">
        <v>6</v>
      </c>
      <c r="C219" s="145">
        <v>6</v>
      </c>
      <c r="D219" s="154">
        <v>630400</v>
      </c>
      <c r="E219" s="25">
        <f t="shared" si="15"/>
        <v>96.200213642606442</v>
      </c>
      <c r="F219" s="36">
        <v>722700</v>
      </c>
      <c r="G219" s="14">
        <f t="shared" si="16"/>
        <v>91.8530757498729</v>
      </c>
    </row>
    <row r="220" spans="2:7" ht="12" customHeight="1">
      <c r="B220" s="50">
        <v>7</v>
      </c>
      <c r="C220" s="145">
        <v>7</v>
      </c>
      <c r="D220" s="154">
        <v>608100</v>
      </c>
      <c r="E220" s="25">
        <f t="shared" si="15"/>
        <v>90.289532293986639</v>
      </c>
      <c r="F220" s="36">
        <v>708400</v>
      </c>
      <c r="G220" s="14">
        <f t="shared" si="16"/>
        <v>90.750704586215733</v>
      </c>
    </row>
    <row r="221" spans="2:7" ht="12" customHeight="1">
      <c r="B221" s="50">
        <v>8</v>
      </c>
      <c r="C221" s="145">
        <v>8</v>
      </c>
      <c r="D221" s="154">
        <v>598400</v>
      </c>
      <c r="E221" s="25">
        <f>D221/D209*100</f>
        <v>94.265910522999377</v>
      </c>
      <c r="F221" s="36">
        <v>749300</v>
      </c>
      <c r="G221" s="14">
        <f>F221/F209*100</f>
        <v>88.215210736990812</v>
      </c>
    </row>
    <row r="222" spans="2:7" ht="12" customHeight="1">
      <c r="B222" s="50">
        <v>9</v>
      </c>
      <c r="C222" s="145">
        <v>9</v>
      </c>
      <c r="D222" s="154">
        <v>609600</v>
      </c>
      <c r="E222" s="25">
        <f>D222/D210*100</f>
        <v>93.568687643898699</v>
      </c>
      <c r="F222" s="36">
        <v>683200</v>
      </c>
      <c r="G222" s="14">
        <f>F222/F210*100</f>
        <v>83.684468397844185</v>
      </c>
    </row>
    <row r="223" spans="2:7" ht="12" customHeight="1">
      <c r="B223" s="50">
        <v>10</v>
      </c>
      <c r="C223" s="145">
        <v>10</v>
      </c>
      <c r="D223" s="154">
        <v>605500</v>
      </c>
      <c r="E223" s="25">
        <f>D223/D211*100</f>
        <v>97.035256410256409</v>
      </c>
      <c r="F223" s="36">
        <v>676800</v>
      </c>
      <c r="G223" s="14">
        <f>F223/F211*100</f>
        <v>92.332878581173262</v>
      </c>
    </row>
    <row r="224" spans="2:7" ht="12" customHeight="1">
      <c r="B224" s="50">
        <v>11</v>
      </c>
      <c r="C224" s="145">
        <v>11</v>
      </c>
      <c r="D224" s="154">
        <v>638900</v>
      </c>
      <c r="E224" s="25">
        <f>D224/D212*100</f>
        <v>93.093399388022732</v>
      </c>
      <c r="F224" s="36">
        <v>651100</v>
      </c>
      <c r="G224" s="14">
        <f>F224/F212*100</f>
        <v>87.360794311015695</v>
      </c>
    </row>
    <row r="225" spans="2:7" ht="12" customHeight="1">
      <c r="B225" s="65">
        <v>12</v>
      </c>
      <c r="C225" s="146">
        <v>12</v>
      </c>
      <c r="D225" s="198">
        <v>692900</v>
      </c>
      <c r="E225" s="199">
        <f>D225/D213*100</f>
        <v>110.89948783610754</v>
      </c>
      <c r="F225" s="200">
        <v>734500</v>
      </c>
      <c r="G225" s="202">
        <f>F225/F213*100</f>
        <v>85.986888316553504</v>
      </c>
    </row>
    <row r="226" spans="2:7" ht="12" customHeight="1">
      <c r="B226" s="47">
        <v>44197</v>
      </c>
      <c r="C226" s="141" t="s">
        <v>155</v>
      </c>
      <c r="D226" s="154">
        <v>696600</v>
      </c>
      <c r="E226" s="25">
        <f t="shared" ref="E226:E232" si="17">D226/D214*100</f>
        <v>98.445449406444325</v>
      </c>
      <c r="F226" s="6">
        <v>806600</v>
      </c>
      <c r="G226" s="14">
        <f t="shared" ref="G226:G232" si="18">F226/F214*100</f>
        <v>100.66142518407588</v>
      </c>
    </row>
    <row r="227" spans="2:7" ht="12" customHeight="1">
      <c r="B227" s="50" t="s">
        <v>9</v>
      </c>
      <c r="C227" s="145">
        <v>2</v>
      </c>
      <c r="D227" s="154">
        <v>702900</v>
      </c>
      <c r="E227" s="25">
        <f t="shared" si="17"/>
        <v>98.060825892857139</v>
      </c>
      <c r="F227" s="6">
        <v>749200</v>
      </c>
      <c r="G227" s="14">
        <f t="shared" si="18"/>
        <v>96.509081540641503</v>
      </c>
    </row>
    <row r="228" spans="2:7" ht="12" customHeight="1">
      <c r="B228" s="50">
        <v>3</v>
      </c>
      <c r="C228" s="145">
        <v>3</v>
      </c>
      <c r="D228" s="154">
        <v>693900</v>
      </c>
      <c r="E228" s="25">
        <f t="shared" si="17"/>
        <v>95.211306256860595</v>
      </c>
      <c r="F228" s="6">
        <v>792500</v>
      </c>
      <c r="G228" s="14">
        <f t="shared" si="18"/>
        <v>123.46159837980994</v>
      </c>
    </row>
    <row r="229" spans="2:7" ht="12" customHeight="1">
      <c r="B229" s="50">
        <v>4</v>
      </c>
      <c r="C229" s="145">
        <v>4</v>
      </c>
      <c r="D229" s="154">
        <v>702500</v>
      </c>
      <c r="E229" s="25">
        <f t="shared" si="17"/>
        <v>104.67888541201013</v>
      </c>
      <c r="F229" s="36">
        <v>779500</v>
      </c>
      <c r="G229" s="14">
        <f t="shared" si="18"/>
        <v>121.11559975139838</v>
      </c>
    </row>
    <row r="230" spans="2:7" ht="12" customHeight="1">
      <c r="B230" s="50">
        <v>5</v>
      </c>
      <c r="C230" s="145">
        <v>5</v>
      </c>
      <c r="D230" s="154">
        <v>622800</v>
      </c>
      <c r="E230" s="25">
        <f t="shared" si="17"/>
        <v>97.862979258328096</v>
      </c>
      <c r="F230" s="36">
        <v>822500</v>
      </c>
      <c r="G230" s="14">
        <f t="shared" si="18"/>
        <v>120.28370868675051</v>
      </c>
    </row>
    <row r="231" spans="2:7" ht="12" customHeight="1">
      <c r="B231" s="50">
        <v>6</v>
      </c>
      <c r="C231" s="145">
        <v>6</v>
      </c>
      <c r="D231" s="154">
        <v>609800</v>
      </c>
      <c r="E231" s="25">
        <f t="shared" si="17"/>
        <v>96.732233502538065</v>
      </c>
      <c r="F231" s="36">
        <v>753600</v>
      </c>
      <c r="G231" s="14">
        <f t="shared" si="18"/>
        <v>104.27563304275634</v>
      </c>
    </row>
    <row r="232" spans="2:7" ht="12" customHeight="1">
      <c r="B232" s="50">
        <v>7</v>
      </c>
      <c r="C232" s="145">
        <v>7</v>
      </c>
      <c r="D232" s="154">
        <v>596700</v>
      </c>
      <c r="E232" s="25">
        <f t="shared" si="17"/>
        <v>98.125308337444494</v>
      </c>
      <c r="F232" s="36">
        <v>786700</v>
      </c>
      <c r="G232" s="14">
        <f t="shared" si="18"/>
        <v>111.05307735742518</v>
      </c>
    </row>
    <row r="233" spans="2:7" ht="12" customHeight="1">
      <c r="B233" s="50">
        <v>8</v>
      </c>
      <c r="C233" s="145">
        <v>8</v>
      </c>
      <c r="D233" s="154">
        <v>588100</v>
      </c>
      <c r="E233" s="25">
        <f>D233/D221*100</f>
        <v>98.278743315508024</v>
      </c>
      <c r="F233" s="36">
        <v>788300</v>
      </c>
      <c r="G233" s="14">
        <f>F233/F221*100</f>
        <v>105.20485786734287</v>
      </c>
    </row>
    <row r="234" spans="2:7" ht="12" customHeight="1">
      <c r="B234" s="50">
        <v>9</v>
      </c>
      <c r="C234" s="145">
        <v>9</v>
      </c>
      <c r="D234" s="154">
        <v>551200</v>
      </c>
      <c r="E234" s="25">
        <f>D234/D222*100</f>
        <v>90.419947506561684</v>
      </c>
      <c r="F234" s="36">
        <v>747900</v>
      </c>
      <c r="G234" s="14">
        <f>F234/F222*100</f>
        <v>109.47014051522248</v>
      </c>
    </row>
    <row r="235" spans="2:7" ht="12" customHeight="1">
      <c r="B235" s="50">
        <v>10</v>
      </c>
      <c r="C235" s="145">
        <v>10</v>
      </c>
      <c r="D235" s="154">
        <v>522900</v>
      </c>
      <c r="E235" s="25">
        <f>D235/D223*100</f>
        <v>86.358381502890168</v>
      </c>
      <c r="F235" s="36">
        <v>699000</v>
      </c>
      <c r="G235" s="14">
        <f>F235/F223*100</f>
        <v>103.28014184397163</v>
      </c>
    </row>
    <row r="236" spans="2:7" ht="12" customHeight="1">
      <c r="B236" s="50">
        <v>11</v>
      </c>
      <c r="C236" s="145">
        <v>11</v>
      </c>
      <c r="D236" s="154">
        <v>511600</v>
      </c>
      <c r="E236" s="25">
        <f>D236/D224*100</f>
        <v>80.075129128189076</v>
      </c>
      <c r="F236" s="36">
        <v>726300</v>
      </c>
      <c r="G236" s="14">
        <f>F236/F224*100</f>
        <v>111.54968514821073</v>
      </c>
    </row>
    <row r="237" spans="2:7" ht="12" customHeight="1">
      <c r="B237" s="65">
        <v>12</v>
      </c>
      <c r="C237" s="146">
        <v>12</v>
      </c>
      <c r="D237" s="198">
        <v>532500</v>
      </c>
      <c r="E237" s="199">
        <f>D237/D225*100</f>
        <v>76.850916438158464</v>
      </c>
      <c r="F237" s="200">
        <v>829500</v>
      </c>
      <c r="G237" s="202">
        <f>F237/F225*100</f>
        <v>112.93396868618109</v>
      </c>
    </row>
    <row r="238" spans="2:7" ht="12" customHeight="1">
      <c r="B238" s="47">
        <v>44562</v>
      </c>
      <c r="C238" s="141" t="s">
        <v>158</v>
      </c>
      <c r="D238" s="154">
        <v>533900</v>
      </c>
      <c r="E238" s="25">
        <f t="shared" ref="E238:E244" si="19">D238/D226*100</f>
        <v>76.643697961527423</v>
      </c>
      <c r="F238" s="6">
        <v>809000</v>
      </c>
      <c r="G238" s="14">
        <f t="shared" ref="G238:G244" si="20">F238/F226*100</f>
        <v>100.2975452516737</v>
      </c>
    </row>
    <row r="239" spans="2:7" ht="12" customHeight="1">
      <c r="B239" s="50" t="s">
        <v>9</v>
      </c>
      <c r="C239" s="145">
        <v>2</v>
      </c>
      <c r="D239" s="154">
        <v>548100</v>
      </c>
      <c r="E239" s="25">
        <f t="shared" si="19"/>
        <v>77.976952624839953</v>
      </c>
      <c r="F239" s="6">
        <v>823500</v>
      </c>
      <c r="G239" s="14">
        <f t="shared" si="20"/>
        <v>109.91724506139882</v>
      </c>
    </row>
    <row r="240" spans="2:7" ht="12" customHeight="1">
      <c r="B240" s="50">
        <v>3</v>
      </c>
      <c r="C240" s="145">
        <v>3</v>
      </c>
      <c r="D240" s="154">
        <v>555600</v>
      </c>
      <c r="E240" s="25">
        <f t="shared" si="19"/>
        <v>80.069174232598357</v>
      </c>
      <c r="F240" s="6">
        <v>981700</v>
      </c>
      <c r="G240" s="14">
        <f t="shared" si="20"/>
        <v>123.87381703470031</v>
      </c>
    </row>
    <row r="241" spans="2:7" ht="12" customHeight="1">
      <c r="B241" s="50">
        <v>4</v>
      </c>
      <c r="C241" s="145">
        <v>4</v>
      </c>
      <c r="D241" s="154">
        <v>529400</v>
      </c>
      <c r="E241" s="25">
        <f t="shared" si="19"/>
        <v>75.359430604982208</v>
      </c>
      <c r="F241" s="36">
        <v>761700</v>
      </c>
      <c r="G241" s="14">
        <f t="shared" si="20"/>
        <v>97.71648492623477</v>
      </c>
    </row>
    <row r="242" spans="2:7" ht="12" customHeight="1">
      <c r="B242" s="50">
        <v>5</v>
      </c>
      <c r="C242" s="145">
        <v>5</v>
      </c>
      <c r="D242" s="154">
        <v>487800</v>
      </c>
      <c r="E242" s="25">
        <f t="shared" si="19"/>
        <v>78.323699421965316</v>
      </c>
      <c r="F242" s="36">
        <v>760900</v>
      </c>
      <c r="G242" s="14">
        <f t="shared" si="20"/>
        <v>92.510638297872333</v>
      </c>
    </row>
    <row r="243" spans="2:7" ht="12" customHeight="1">
      <c r="B243" s="50">
        <v>6</v>
      </c>
      <c r="C243" s="145">
        <v>6</v>
      </c>
      <c r="D243" s="154">
        <v>476500</v>
      </c>
      <c r="E243" s="25">
        <f t="shared" si="19"/>
        <v>78.140373893079698</v>
      </c>
      <c r="F243" s="36">
        <v>727400</v>
      </c>
      <c r="G243" s="14">
        <f t="shared" si="20"/>
        <v>96.523354564755834</v>
      </c>
    </row>
    <row r="244" spans="2:7" ht="12" customHeight="1">
      <c r="B244" s="50">
        <v>7</v>
      </c>
      <c r="C244" s="145">
        <v>7</v>
      </c>
      <c r="D244" s="154">
        <v>500300</v>
      </c>
      <c r="E244" s="25">
        <f t="shared" si="19"/>
        <v>83.844477962125012</v>
      </c>
      <c r="F244" s="36">
        <v>737400</v>
      </c>
      <c r="G244" s="14">
        <f t="shared" si="20"/>
        <v>93.733316384898941</v>
      </c>
    </row>
    <row r="245" spans="2:7" ht="12" customHeight="1">
      <c r="B245" s="50">
        <v>8</v>
      </c>
      <c r="C245" s="145">
        <v>8</v>
      </c>
      <c r="D245" s="154">
        <v>467300</v>
      </c>
      <c r="E245" s="25">
        <f>D245/D233*100</f>
        <v>79.459275633395677</v>
      </c>
      <c r="F245" s="36">
        <v>609800</v>
      </c>
      <c r="G245" s="14">
        <f>F245/F233*100</f>
        <v>77.356336420144615</v>
      </c>
    </row>
    <row r="246" spans="2:7" ht="12" customHeight="1">
      <c r="B246" s="50">
        <v>9</v>
      </c>
      <c r="C246" s="145">
        <v>9</v>
      </c>
      <c r="D246" s="154">
        <v>443500</v>
      </c>
      <c r="E246" s="25">
        <f>D246/D234*100</f>
        <v>80.460812772133522</v>
      </c>
      <c r="F246" s="36">
        <v>699500</v>
      </c>
      <c r="G246" s="14">
        <f>F246/F234*100</f>
        <v>93.528546597138657</v>
      </c>
    </row>
    <row r="247" spans="2:7" ht="12" customHeight="1">
      <c r="B247" s="50">
        <v>10</v>
      </c>
      <c r="C247" s="145">
        <v>10</v>
      </c>
      <c r="D247" s="154">
        <v>418600</v>
      </c>
      <c r="E247" s="25">
        <f>D247/D235*100</f>
        <v>80.053547523427042</v>
      </c>
      <c r="F247" s="36">
        <v>671600</v>
      </c>
      <c r="G247" s="14">
        <f>F247/F235*100</f>
        <v>96.080114449213156</v>
      </c>
    </row>
    <row r="248" spans="2:7" ht="12" customHeight="1">
      <c r="B248" s="50">
        <v>11</v>
      </c>
      <c r="C248" s="145">
        <v>11</v>
      </c>
      <c r="D248" s="154">
        <v>403900</v>
      </c>
      <c r="E248" s="25">
        <f>D248/D236*100</f>
        <v>78.948397185301005</v>
      </c>
      <c r="F248" s="36">
        <v>595600</v>
      </c>
      <c r="G248" s="14">
        <f>F248/F236*100</f>
        <v>82.004681261186846</v>
      </c>
    </row>
    <row r="249" spans="2:7" ht="12" customHeight="1">
      <c r="B249" s="65">
        <v>12</v>
      </c>
      <c r="C249" s="146">
        <v>12</v>
      </c>
      <c r="D249" s="198">
        <v>433700</v>
      </c>
      <c r="E249" s="199">
        <f>D249/D237*100</f>
        <v>81.44600938967136</v>
      </c>
      <c r="F249" s="200">
        <v>694700</v>
      </c>
      <c r="G249" s="202">
        <f>F249/F237*100</f>
        <v>83.749246534056667</v>
      </c>
    </row>
    <row r="250" spans="2:7" ht="12" customHeight="1">
      <c r="B250" s="47">
        <v>44927</v>
      </c>
      <c r="C250" s="141" t="s">
        <v>166</v>
      </c>
      <c r="D250" s="154">
        <v>462700</v>
      </c>
      <c r="E250" s="25">
        <f t="shared" ref="E250:E256" si="21">D250/D238*100</f>
        <v>86.6641693200974</v>
      </c>
      <c r="F250" s="6">
        <v>704100</v>
      </c>
      <c r="G250" s="14">
        <f t="shared" ref="G250:G256" si="22">F250/F238*100</f>
        <v>87.033374536464763</v>
      </c>
    </row>
    <row r="251" spans="2:7" ht="12" customHeight="1">
      <c r="B251" s="50" t="s">
        <v>9</v>
      </c>
      <c r="C251" s="145">
        <v>2</v>
      </c>
      <c r="D251" s="154">
        <v>515400</v>
      </c>
      <c r="E251" s="25">
        <f t="shared" si="21"/>
        <v>94.033935413245757</v>
      </c>
      <c r="F251" s="6">
        <v>799100</v>
      </c>
      <c r="G251" s="14">
        <f t="shared" si="22"/>
        <v>97.037037037037038</v>
      </c>
    </row>
    <row r="252" spans="2:7" ht="12" customHeight="1">
      <c r="B252" s="50">
        <v>3</v>
      </c>
      <c r="C252" s="145">
        <v>3</v>
      </c>
      <c r="D252" s="154">
        <v>495900</v>
      </c>
      <c r="E252" s="25">
        <f t="shared" si="21"/>
        <v>89.254859611231097</v>
      </c>
      <c r="F252" s="6">
        <v>639500</v>
      </c>
      <c r="G252" s="14">
        <f t="shared" si="22"/>
        <v>65.142100438015689</v>
      </c>
    </row>
    <row r="253" spans="2:7" ht="12" customHeight="1">
      <c r="B253" s="50">
        <v>4</v>
      </c>
      <c r="C253" s="145">
        <v>4</v>
      </c>
      <c r="D253" s="154">
        <v>472600</v>
      </c>
      <c r="E253" s="25">
        <f t="shared" si="21"/>
        <v>89.27087268605969</v>
      </c>
      <c r="F253" s="36">
        <v>667700</v>
      </c>
      <c r="G253" s="14">
        <f t="shared" si="22"/>
        <v>87.659183405540247</v>
      </c>
    </row>
    <row r="254" spans="2:7" ht="12" customHeight="1">
      <c r="B254" s="50">
        <v>5</v>
      </c>
      <c r="C254" s="145">
        <v>5</v>
      </c>
      <c r="D254" s="154">
        <v>443900</v>
      </c>
      <c r="E254" s="25">
        <f t="shared" si="21"/>
        <v>91.000410004100047</v>
      </c>
      <c r="F254" s="36">
        <v>772100</v>
      </c>
      <c r="G254" s="14">
        <f t="shared" si="22"/>
        <v>101.47194112235512</v>
      </c>
    </row>
    <row r="255" spans="2:7" ht="12" customHeight="1">
      <c r="B255" s="50">
        <v>6</v>
      </c>
      <c r="C255" s="145">
        <v>6</v>
      </c>
      <c r="D255" s="154">
        <v>413600</v>
      </c>
      <c r="E255" s="25">
        <f t="shared" si="21"/>
        <v>86.799580272822666</v>
      </c>
      <c r="F255" s="36">
        <v>615900</v>
      </c>
      <c r="G255" s="14">
        <f t="shared" si="22"/>
        <v>84.671432499312616</v>
      </c>
    </row>
    <row r="256" spans="2:7" ht="12" customHeight="1">
      <c r="B256" s="50">
        <v>7</v>
      </c>
      <c r="C256" s="145">
        <v>7</v>
      </c>
      <c r="D256" s="154">
        <v>417900</v>
      </c>
      <c r="E256" s="25">
        <f t="shared" si="21"/>
        <v>83.529882070757537</v>
      </c>
      <c r="F256" s="36">
        <v>521200</v>
      </c>
      <c r="G256" s="14">
        <f t="shared" si="22"/>
        <v>70.680770273935451</v>
      </c>
    </row>
    <row r="257" spans="2:7" ht="12" customHeight="1">
      <c r="B257" s="50">
        <v>8</v>
      </c>
      <c r="C257" s="145">
        <v>8</v>
      </c>
      <c r="D257" s="154">
        <v>395600</v>
      </c>
      <c r="E257" s="25">
        <f>D257/D245*100</f>
        <v>84.65653755617376</v>
      </c>
      <c r="F257" s="36">
        <v>520100</v>
      </c>
      <c r="G257" s="14">
        <f>F257/F245*100</f>
        <v>85.290259101344702</v>
      </c>
    </row>
    <row r="258" spans="2:7" ht="12" customHeight="1">
      <c r="B258" s="50">
        <v>9</v>
      </c>
      <c r="C258" s="145">
        <v>9</v>
      </c>
      <c r="D258" s="154">
        <v>395500</v>
      </c>
      <c r="E258" s="25">
        <f>D258/D246*100</f>
        <v>89.177001127395712</v>
      </c>
      <c r="F258" s="36">
        <v>507100</v>
      </c>
      <c r="G258" s="14">
        <f>F258/F246*100</f>
        <v>72.494639027877056</v>
      </c>
    </row>
    <row r="259" spans="2:7" ht="12" customHeight="1">
      <c r="B259" s="50">
        <v>10</v>
      </c>
      <c r="C259" s="145">
        <v>10</v>
      </c>
      <c r="D259" s="154">
        <v>402400</v>
      </c>
      <c r="E259" s="25">
        <f>D259/D247*100</f>
        <v>96.129956999522221</v>
      </c>
      <c r="F259" s="36">
        <v>488800</v>
      </c>
      <c r="G259" s="14">
        <f>F259/F247*100</f>
        <v>72.78141751042287</v>
      </c>
    </row>
    <row r="260" spans="2:7" ht="12" customHeight="1">
      <c r="B260" s="50">
        <v>11</v>
      </c>
      <c r="C260" s="145">
        <v>11</v>
      </c>
      <c r="D260" s="154">
        <v>408900</v>
      </c>
      <c r="E260" s="25">
        <f>D260/D248*100</f>
        <v>101.23793018073781</v>
      </c>
      <c r="F260" s="36">
        <v>586600</v>
      </c>
      <c r="G260" s="14">
        <f>F260/F248*100</f>
        <v>98.488918737407658</v>
      </c>
    </row>
    <row r="261" spans="2:7" ht="12" customHeight="1">
      <c r="B261" s="65">
        <v>12</v>
      </c>
      <c r="C261" s="146">
        <v>12</v>
      </c>
      <c r="D261" s="198">
        <v>439400</v>
      </c>
      <c r="E261" s="199">
        <f>D261/D249*100</f>
        <v>101.31427253862117</v>
      </c>
      <c r="F261" s="200">
        <v>637500</v>
      </c>
      <c r="G261" s="202">
        <f>F261/F249*100</f>
        <v>91.766230027349934</v>
      </c>
    </row>
    <row r="262" spans="2:7" ht="12" customHeight="1">
      <c r="B262" s="47">
        <v>45292</v>
      </c>
      <c r="C262" s="141" t="s">
        <v>170</v>
      </c>
      <c r="D262" s="154">
        <v>585000</v>
      </c>
      <c r="E262" s="25">
        <f t="shared" ref="E262:E268" si="23">D262/D250*100</f>
        <v>126.43181326993734</v>
      </c>
      <c r="F262" s="6">
        <v>487400</v>
      </c>
      <c r="G262" s="14">
        <f t="shared" ref="G262:G268" si="24">F262/F250*100</f>
        <v>69.223121715665386</v>
      </c>
    </row>
    <row r="263" spans="2:7" ht="12" customHeight="1">
      <c r="B263" s="50" t="s">
        <v>9</v>
      </c>
      <c r="C263" s="145">
        <v>2</v>
      </c>
      <c r="D263" s="154">
        <v>632000</v>
      </c>
      <c r="E263" s="25">
        <f t="shared" si="23"/>
        <v>122.6232052774544</v>
      </c>
      <c r="F263" s="6">
        <v>587100</v>
      </c>
      <c r="G263" s="14">
        <f t="shared" si="24"/>
        <v>73.470153923163565</v>
      </c>
    </row>
    <row r="264" spans="2:7" ht="12" customHeight="1">
      <c r="B264" s="50">
        <v>3</v>
      </c>
      <c r="C264" s="145">
        <v>3</v>
      </c>
      <c r="D264" s="154">
        <v>662500</v>
      </c>
      <c r="E264" s="25">
        <f t="shared" si="23"/>
        <v>133.59548296027427</v>
      </c>
      <c r="F264" s="6">
        <v>678700</v>
      </c>
      <c r="G264" s="14">
        <f t="shared" si="24"/>
        <v>106.12978889757623</v>
      </c>
    </row>
    <row r="265" spans="2:7" ht="12" customHeight="1">
      <c r="B265" s="50">
        <v>4</v>
      </c>
      <c r="C265" s="145">
        <v>4</v>
      </c>
      <c r="D265" s="154"/>
      <c r="E265" s="25">
        <f t="shared" si="23"/>
        <v>0</v>
      </c>
      <c r="F265" s="36"/>
      <c r="G265" s="14">
        <f t="shared" si="24"/>
        <v>0</v>
      </c>
    </row>
    <row r="266" spans="2:7" ht="12" customHeight="1">
      <c r="B266" s="50">
        <v>5</v>
      </c>
      <c r="C266" s="145">
        <v>5</v>
      </c>
      <c r="D266" s="154"/>
      <c r="E266" s="25">
        <f t="shared" si="23"/>
        <v>0</v>
      </c>
      <c r="F266" s="36"/>
      <c r="G266" s="14">
        <f t="shared" si="24"/>
        <v>0</v>
      </c>
    </row>
    <row r="267" spans="2:7" ht="12" customHeight="1">
      <c r="B267" s="50">
        <v>6</v>
      </c>
      <c r="C267" s="145">
        <v>6</v>
      </c>
      <c r="D267" s="154"/>
      <c r="E267" s="25">
        <f t="shared" si="23"/>
        <v>0</v>
      </c>
      <c r="F267" s="36"/>
      <c r="G267" s="14">
        <f t="shared" si="24"/>
        <v>0</v>
      </c>
    </row>
    <row r="268" spans="2:7" ht="12" customHeight="1">
      <c r="B268" s="50">
        <v>7</v>
      </c>
      <c r="C268" s="145">
        <v>7</v>
      </c>
      <c r="D268" s="154"/>
      <c r="E268" s="25">
        <f t="shared" si="23"/>
        <v>0</v>
      </c>
      <c r="F268" s="36"/>
      <c r="G268" s="14">
        <f t="shared" si="24"/>
        <v>0</v>
      </c>
    </row>
    <row r="269" spans="2:7" ht="12" customHeight="1">
      <c r="B269" s="50">
        <v>8</v>
      </c>
      <c r="C269" s="145">
        <v>8</v>
      </c>
      <c r="D269" s="154"/>
      <c r="E269" s="25">
        <f>D269/D257*100</f>
        <v>0</v>
      </c>
      <c r="F269" s="36"/>
      <c r="G269" s="14">
        <f>F269/F257*100</f>
        <v>0</v>
      </c>
    </row>
    <row r="270" spans="2:7" ht="12" customHeight="1">
      <c r="B270" s="50">
        <v>9</v>
      </c>
      <c r="C270" s="145">
        <v>9</v>
      </c>
      <c r="D270" s="154"/>
      <c r="E270" s="25">
        <f>D270/D258*100</f>
        <v>0</v>
      </c>
      <c r="F270" s="36"/>
      <c r="G270" s="14">
        <f>F270/F258*100</f>
        <v>0</v>
      </c>
    </row>
    <row r="271" spans="2:7" ht="12" customHeight="1">
      <c r="B271" s="50">
        <v>10</v>
      </c>
      <c r="C271" s="145">
        <v>10</v>
      </c>
      <c r="D271" s="154"/>
      <c r="E271" s="25">
        <f>D271/D259*100</f>
        <v>0</v>
      </c>
      <c r="F271" s="36"/>
      <c r="G271" s="14">
        <f>F271/F259*100</f>
        <v>0</v>
      </c>
    </row>
    <row r="272" spans="2:7" ht="12" customHeight="1">
      <c r="B272" s="50">
        <v>11</v>
      </c>
      <c r="C272" s="145">
        <v>11</v>
      </c>
      <c r="D272" s="154"/>
      <c r="E272" s="25">
        <f>D272/D260*100</f>
        <v>0</v>
      </c>
      <c r="F272" s="36"/>
      <c r="G272" s="14">
        <f>F272/F260*100</f>
        <v>0</v>
      </c>
    </row>
    <row r="273" spans="2:7" ht="12" customHeight="1">
      <c r="B273" s="52">
        <v>12</v>
      </c>
      <c r="C273" s="147">
        <v>12</v>
      </c>
      <c r="D273" s="155"/>
      <c r="E273" s="218">
        <f>D273/D261*100</f>
        <v>0</v>
      </c>
      <c r="F273" s="219"/>
      <c r="G273" s="221">
        <f>F273/F261*100</f>
        <v>0</v>
      </c>
    </row>
    <row r="274" spans="2:7" ht="12" customHeight="1">
      <c r="B274" s="169" t="s">
        <v>54</v>
      </c>
      <c r="C274" s="156"/>
      <c r="D274" s="11"/>
      <c r="F274" s="11"/>
    </row>
    <row r="275" spans="2:7" ht="12" customHeight="1">
      <c r="B275" s="169" t="s">
        <v>106</v>
      </c>
      <c r="C275" s="156"/>
      <c r="D275" s="159"/>
      <c r="E275" s="10"/>
      <c r="F275" s="10"/>
      <c r="G275" s="10"/>
    </row>
    <row r="276" spans="2:7" ht="12" customHeight="1">
      <c r="B276" s="12" t="s">
        <v>126</v>
      </c>
      <c r="C276" s="156"/>
      <c r="D276" s="12"/>
      <c r="E276" s="10"/>
      <c r="F276" s="10"/>
      <c r="G276" s="10"/>
    </row>
    <row r="277" spans="2:7" ht="12" customHeight="1">
      <c r="B277" s="12" t="s">
        <v>118</v>
      </c>
      <c r="C277" s="156"/>
      <c r="D277" s="12"/>
      <c r="E277" s="10"/>
      <c r="F277" s="10"/>
      <c r="G277" s="10"/>
    </row>
    <row r="278" spans="2:7" ht="12" customHeight="1">
      <c r="B278" s="12" t="s">
        <v>119</v>
      </c>
      <c r="C278" s="156"/>
      <c r="D278" s="12"/>
      <c r="E278" s="10"/>
      <c r="F278" s="10"/>
      <c r="G278" s="10"/>
    </row>
    <row r="279" spans="2:7" ht="12" customHeight="1">
      <c r="B279" s="12" t="s">
        <v>117</v>
      </c>
      <c r="C279" s="15"/>
      <c r="D279" s="12"/>
      <c r="E279" s="16"/>
      <c r="G279" s="16"/>
    </row>
    <row r="280" spans="2:7" s="222" customFormat="1" ht="12" customHeight="1">
      <c r="B280" s="223" t="s">
        <v>161</v>
      </c>
      <c r="F280" s="224"/>
      <c r="G280" s="225"/>
    </row>
    <row r="281" spans="2:7" ht="12" customHeight="1">
      <c r="B281" s="169" t="s">
        <v>107</v>
      </c>
      <c r="G281" s="16" t="str">
        <f>肉畜_月別!K283</f>
        <v>毎月1回更新、最終更新日2024/4/30</v>
      </c>
    </row>
    <row r="282" spans="2:7" ht="12" customHeight="1"/>
    <row r="283" spans="2:7" ht="12" customHeight="1"/>
    <row r="284" spans="2:7" ht="12" customHeight="1"/>
    <row r="285" spans="2:7" ht="12" customHeight="1"/>
    <row r="286" spans="2:7" ht="12" customHeight="1"/>
    <row r="287" spans="2:7" ht="12" customHeight="1"/>
    <row r="288" spans="2:7" ht="12" customHeight="1"/>
    <row r="289" spans="4:6" ht="12" customHeight="1"/>
    <row r="290" spans="4:6" ht="12" customHeight="1"/>
    <row r="291" spans="4:6" ht="12" customHeight="1"/>
    <row r="292" spans="4:6" ht="12" customHeight="1"/>
    <row r="293" spans="4:6" ht="12" customHeight="1"/>
    <row r="295" spans="4:6">
      <c r="D295" s="68"/>
      <c r="F295" s="68"/>
    </row>
    <row r="296" spans="4:6">
      <c r="D296" s="68"/>
      <c r="F296" s="68"/>
    </row>
    <row r="297" spans="4:6">
      <c r="D297" s="68"/>
      <c r="F297" s="68"/>
    </row>
    <row r="298" spans="4:6">
      <c r="D298" s="68"/>
      <c r="F298" s="68"/>
    </row>
    <row r="299" spans="4:6">
      <c r="D299" s="68"/>
      <c r="F299" s="68"/>
    </row>
    <row r="300" spans="4:6">
      <c r="D300" s="68"/>
      <c r="F300" s="68"/>
    </row>
    <row r="301" spans="4:6">
      <c r="D301" s="68"/>
      <c r="F301" s="68"/>
    </row>
    <row r="302" spans="4:6">
      <c r="D302" s="68"/>
      <c r="F302" s="68"/>
    </row>
    <row r="303" spans="4:6">
      <c r="D303" s="68"/>
      <c r="F303" s="68"/>
    </row>
    <row r="304" spans="4:6">
      <c r="D304" s="68"/>
      <c r="F304" s="68"/>
    </row>
    <row r="305" spans="4:6">
      <c r="D305" s="68"/>
      <c r="F305" s="68"/>
    </row>
    <row r="306" spans="4:6">
      <c r="D306" s="68"/>
      <c r="F306" s="68"/>
    </row>
    <row r="307" spans="4:6">
      <c r="D307" s="68"/>
    </row>
  </sheetData>
  <mergeCells count="5">
    <mergeCell ref="D8:E8"/>
    <mergeCell ref="F8:G8"/>
    <mergeCell ref="B5:C9"/>
    <mergeCell ref="D5:E7"/>
    <mergeCell ref="F5:G7"/>
  </mergeCells>
  <phoneticPr fontId="4"/>
  <pageMargins left="0.59055118110236227" right="0" top="0.59055118110236227" bottom="0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子畜_年</vt:lpstr>
      <vt:lpstr>子畜_月別</vt:lpstr>
      <vt:lpstr>肉畜_年</vt:lpstr>
      <vt:lpstr>肉畜_月別</vt:lpstr>
      <vt:lpstr>成畜_年</vt:lpstr>
      <vt:lpstr>成畜_月別</vt:lpstr>
      <vt:lpstr>子畜_月別!Print_Area</vt:lpstr>
      <vt:lpstr>子畜_年!Print_Area</vt:lpstr>
      <vt:lpstr>成畜_月別!Print_Area</vt:lpstr>
      <vt:lpstr>成畜_年!Print_Area</vt:lpstr>
      <vt:lpstr>肉畜_月別!Print_Area</vt:lpstr>
      <vt:lpstr>肉畜_年!Print_Area</vt:lpstr>
      <vt:lpstr>成畜_月別!Print_Titles</vt:lpstr>
      <vt:lpstr>肉畜_月別!Print_Titles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2021-05-31T00:27:06Z</cp:lastPrinted>
  <dcterms:created xsi:type="dcterms:W3CDTF">2001-08-21T04:21:07Z</dcterms:created>
  <dcterms:modified xsi:type="dcterms:W3CDTF">2024-04-30T01:49:48Z</dcterms:modified>
</cp:coreProperties>
</file>