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30" yWindow="795" windowWidth="18540" windowHeight="11475"/>
  </bookViews>
  <sheets>
    <sheet name="データ表" sheetId="1" r:id="rId1"/>
  </sheets>
  <externalReferences>
    <externalReference r:id="rId2"/>
  </externalReferences>
  <definedNames>
    <definedName name="_xlnm.Print_Area" localSheetId="0">データ表!$A$1:$K$36</definedName>
    <definedName name="_xlnm.Print_Titles" localSheetId="0">データ表!$1:$4</definedName>
    <definedName name="印刷領域">'[1]１（３）後継者確保データ'!$B$16:$E$38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H30" i="1"/>
  <c r="F30" i="1"/>
  <c r="D30" i="1"/>
  <c r="J29" i="1"/>
  <c r="H29" i="1"/>
  <c r="F29" i="1"/>
  <c r="D29" i="1"/>
  <c r="J28" i="1"/>
  <c r="H28" i="1"/>
  <c r="F28" i="1"/>
  <c r="D28" i="1"/>
  <c r="D2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F27" i="1"/>
  <c r="J27" i="1"/>
  <c r="H27" i="1"/>
  <c r="J26" i="1"/>
  <c r="H26" i="1"/>
  <c r="H25" i="1"/>
  <c r="J25" i="1"/>
  <c r="J24" i="1"/>
  <c r="J23" i="1"/>
  <c r="H24" i="1"/>
  <c r="H23" i="1"/>
  <c r="J20" i="1"/>
  <c r="J21" i="1"/>
  <c r="J22" i="1"/>
  <c r="H22" i="1"/>
  <c r="H21" i="1"/>
  <c r="J19" i="1"/>
  <c r="J18" i="1"/>
  <c r="J17" i="1"/>
  <c r="J16" i="1"/>
  <c r="J15" i="1"/>
  <c r="J14" i="1"/>
  <c r="J13" i="1"/>
  <c r="J12" i="1"/>
  <c r="J11" i="1"/>
  <c r="J10" i="1"/>
  <c r="J9" i="1"/>
  <c r="J8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<sst xmlns="http://schemas.openxmlformats.org/spreadsheetml/2006/main" count="43" uniqueCount="37">
  <si>
    <t>生産量</t>
  </si>
  <si>
    <t>消費量</t>
    <rPh sb="0" eb="3">
      <t>ショウヒリョウ</t>
    </rPh>
    <phoneticPr fontId="20"/>
  </si>
  <si>
    <t>期末在庫量</t>
    <rPh sb="0" eb="2">
      <t>キマツ</t>
    </rPh>
    <rPh sb="2" eb="5">
      <t>ザイコリョウ</t>
    </rPh>
    <phoneticPr fontId="20"/>
  </si>
  <si>
    <t>期末在庫率</t>
    <rPh sb="0" eb="2">
      <t>キマツ</t>
    </rPh>
    <rPh sb="2" eb="5">
      <t>ザイコリツ</t>
    </rPh>
    <phoneticPr fontId="20"/>
  </si>
  <si>
    <t>前年比</t>
    <rPh sb="0" eb="3">
      <t>ゼンネンヒ</t>
    </rPh>
    <phoneticPr fontId="20"/>
  </si>
  <si>
    <t>世界の穀物需給の推移</t>
    <rPh sb="8" eb="10">
      <t>スイイ</t>
    </rPh>
    <phoneticPr fontId="20"/>
  </si>
  <si>
    <t>年度</t>
    <rPh sb="0" eb="1">
      <t>ネン</t>
    </rPh>
    <rPh sb="1" eb="2">
      <t>ド</t>
    </rPh>
    <phoneticPr fontId="20"/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</si>
  <si>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</si>
  <si>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</si>
  <si>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</si>
  <si>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</si>
  <si>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</si>
  <si>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</si>
  <si>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</si>
  <si>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</si>
  <si>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</si>
  <si>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</si>
  <si>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</si>
  <si>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</si>
  <si>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</si>
  <si>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</si>
  <si>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</si>
  <si>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</si>
  <si>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</si>
  <si>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</si>
  <si>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</si>
  <si>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データ元：「World Agricultural Supply and Demand Estimates」、「PS&amp;D」</t>
    <phoneticPr fontId="20"/>
  </si>
  <si>
    <t>-</t>
    <phoneticPr fontId="20"/>
  </si>
  <si>
    <t>(単位：億t、％)</t>
    <rPh sb="1" eb="3">
      <t>タンイ</t>
    </rPh>
    <rPh sb="4" eb="5">
      <t>オク</t>
    </rPh>
    <phoneticPr fontId="20"/>
  </si>
  <si>
    <t>2019/20</t>
    <phoneticPr fontId="20"/>
  </si>
  <si>
    <t>注：1　「前年比」はJミルクによる算出。</t>
    <rPh sb="0" eb="1">
      <t>チュウ</t>
    </rPh>
    <phoneticPr fontId="20"/>
  </si>
  <si>
    <t>2020/21</t>
    <phoneticPr fontId="20"/>
  </si>
  <si>
    <t>2021/22</t>
    <phoneticPr fontId="20"/>
  </si>
  <si>
    <t>2022/23</t>
    <phoneticPr fontId="20"/>
  </si>
  <si>
    <t>2023/24</t>
    <phoneticPr fontId="20"/>
  </si>
  <si>
    <t>毎月1回更新、最終更新日2024/3/15</t>
    <rPh sb="1" eb="2">
      <t>ツキ</t>
    </rPh>
    <phoneticPr fontId="20"/>
  </si>
  <si>
    <t>注：2　米国農務省の2024年3月時点での見通しであり、毎月更新される。</t>
    <rPh sb="0" eb="1">
      <t>チュウ</t>
    </rPh>
    <rPh sb="4" eb="6">
      <t>ベイコク</t>
    </rPh>
    <rPh sb="6" eb="9">
      <t>ノウムショウ</t>
    </rPh>
    <rPh sb="14" eb="15">
      <t>ネン</t>
    </rPh>
    <rPh sb="16" eb="17">
      <t>ガツ</t>
    </rPh>
    <rPh sb="17" eb="19">
      <t>ジテン</t>
    </rPh>
    <rPh sb="21" eb="23">
      <t>ミトオ</t>
    </rPh>
    <rPh sb="28" eb="30">
      <t>マイツキ</t>
    </rPh>
    <rPh sb="30" eb="32">
      <t>コウシン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</si>
</sst>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#,##0.0"/>
    <numFmt numFmtId="178" formatCode="#,##0;\-#,##0;&quot;-&quot;"/>
    <numFmt numFmtId="179" formatCode="#,##0.000"/>
    <numFmt numFmtId="180" formatCode="#,##0.000_ 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 tint="-4.9989318521683403E-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/>
    <xf numFmtId="178" fontId="26" fillId="0" borderId="0" applyFill="0" applyBorder="0" applyAlignment="0"/>
    <xf numFmtId="0" fontId="27" fillId="0" borderId="28" applyNumberFormat="0" applyAlignment="0" applyProtection="0">
      <alignment horizontal="left" vertical="center"/>
    </xf>
    <xf numFmtId="0" fontId="27" fillId="0" borderId="29">
      <alignment horizontal="left" vertical="center"/>
    </xf>
    <xf numFmtId="0" fontId="28" fillId="0" borderId="0"/>
    <xf numFmtId="38" fontId="1" fillId="0" borderId="0" applyFont="0" applyFill="0" applyBorder="0" applyAlignment="0" applyProtection="0"/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6" fillId="52" borderId="46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2" fillId="54" borderId="47" applyNumberFormat="0" applyFont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8" fillId="0" borderId="48" applyNumberFormat="0" applyFill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0" fillId="56" borderId="4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2" fillId="0" borderId="50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3" fillId="0" borderId="51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6" fillId="56" borderId="5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48" fillId="57" borderId="4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4" fillId="0" borderId="0" xfId="0" applyFont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3" fillId="26" borderId="0" xfId="0" applyFont="1" applyFill="1">
      <alignment vertical="center"/>
    </xf>
    <xf numFmtId="0" fontId="0" fillId="26" borderId="0" xfId="0" applyFill="1">
      <alignment vertical="center"/>
    </xf>
    <xf numFmtId="0" fontId="24" fillId="26" borderId="0" xfId="0" applyFont="1" applyFill="1" applyAlignment="1">
      <alignment horizontal="right" vertical="center"/>
    </xf>
    <xf numFmtId="0" fontId="21" fillId="26" borderId="0" xfId="0" applyFont="1" applyFill="1">
      <alignment vertical="center"/>
    </xf>
    <xf numFmtId="0" fontId="24" fillId="26" borderId="0" xfId="0" applyFont="1" applyFill="1">
      <alignment vertical="center"/>
    </xf>
    <xf numFmtId="176" fontId="21" fillId="26" borderId="0" xfId="0" applyNumberFormat="1" applyFont="1" applyFill="1">
      <alignment vertical="center"/>
    </xf>
    <xf numFmtId="0" fontId="25" fillId="25" borderId="27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29" fillId="27" borderId="43" xfId="0" applyFont="1" applyFill="1" applyBorder="1" applyAlignment="1">
      <alignment horizontal="center" vertical="center"/>
    </xf>
    <xf numFmtId="0" fontId="29" fillId="27" borderId="44" xfId="0" applyFont="1" applyFill="1" applyBorder="1" applyAlignment="1">
      <alignment horizontal="center" vertical="center"/>
    </xf>
    <xf numFmtId="0" fontId="25" fillId="25" borderId="45" xfId="0" applyFont="1" applyFill="1" applyBorder="1" applyAlignment="1">
      <alignment horizontal="center" vertical="center"/>
    </xf>
    <xf numFmtId="177" fontId="31" fillId="0" borderId="20" xfId="0" applyNumberFormat="1" applyFont="1" applyBorder="1">
      <alignment vertical="center"/>
    </xf>
    <xf numFmtId="177" fontId="31" fillId="0" borderId="31" xfId="0" applyNumberFormat="1" applyFont="1" applyBorder="1">
      <alignment vertical="center"/>
    </xf>
    <xf numFmtId="177" fontId="31" fillId="0" borderId="21" xfId="0" applyNumberFormat="1" applyFont="1" applyBorder="1">
      <alignment vertical="center"/>
    </xf>
    <xf numFmtId="177" fontId="31" fillId="0" borderId="36" xfId="0" applyNumberFormat="1" applyFont="1" applyBorder="1">
      <alignment vertical="center"/>
    </xf>
    <xf numFmtId="177" fontId="31" fillId="0" borderId="22" xfId="0" applyNumberFormat="1" applyFont="1" applyBorder="1">
      <alignment vertical="center"/>
    </xf>
    <xf numFmtId="177" fontId="31" fillId="0" borderId="16" xfId="0" applyNumberFormat="1" applyFont="1" applyBorder="1">
      <alignment vertical="center"/>
    </xf>
    <xf numFmtId="177" fontId="31" fillId="0" borderId="32" xfId="0" applyNumberFormat="1" applyFont="1" applyBorder="1">
      <alignment vertical="center"/>
    </xf>
    <xf numFmtId="177" fontId="31" fillId="0" borderId="17" xfId="0" applyNumberFormat="1" applyFont="1" applyBorder="1">
      <alignment vertical="center"/>
    </xf>
    <xf numFmtId="177" fontId="31" fillId="0" borderId="37" xfId="0" applyNumberFormat="1" applyFont="1" applyBorder="1">
      <alignment vertical="center"/>
    </xf>
    <xf numFmtId="177" fontId="31" fillId="0" borderId="18" xfId="0" applyNumberFormat="1" applyFont="1" applyBorder="1">
      <alignment vertical="center"/>
    </xf>
    <xf numFmtId="177" fontId="31" fillId="0" borderId="24" xfId="0" applyNumberFormat="1" applyFont="1" applyBorder="1">
      <alignment vertical="center"/>
    </xf>
    <xf numFmtId="177" fontId="31" fillId="0" borderId="33" xfId="0" applyNumberFormat="1" applyFont="1" applyBorder="1">
      <alignment vertical="center"/>
    </xf>
    <xf numFmtId="177" fontId="31" fillId="0" borderId="25" xfId="0" applyNumberFormat="1" applyFont="1" applyBorder="1">
      <alignment vertical="center"/>
    </xf>
    <xf numFmtId="177" fontId="31" fillId="0" borderId="38" xfId="0" applyNumberFormat="1" applyFont="1" applyBorder="1">
      <alignment vertical="center"/>
    </xf>
    <xf numFmtId="177" fontId="31" fillId="0" borderId="26" xfId="0" applyNumberFormat="1" applyFont="1" applyBorder="1">
      <alignment vertical="center"/>
    </xf>
    <xf numFmtId="177" fontId="31" fillId="0" borderId="12" xfId="0" applyNumberFormat="1" applyFont="1" applyBorder="1">
      <alignment vertical="center"/>
    </xf>
    <xf numFmtId="177" fontId="31" fillId="0" borderId="30" xfId="0" applyNumberFormat="1" applyFont="1" applyBorder="1">
      <alignment vertical="center"/>
    </xf>
    <xf numFmtId="177" fontId="31" fillId="0" borderId="13" xfId="0" applyNumberFormat="1" applyFont="1" applyBorder="1">
      <alignment vertical="center"/>
    </xf>
    <xf numFmtId="177" fontId="31" fillId="0" borderId="35" xfId="0" applyNumberFormat="1" applyFont="1" applyBorder="1">
      <alignment vertical="center"/>
    </xf>
    <xf numFmtId="177" fontId="31" fillId="0" borderId="14" xfId="0" applyNumberFormat="1" applyFont="1" applyBorder="1">
      <alignment vertical="center"/>
    </xf>
    <xf numFmtId="179" fontId="21" fillId="26" borderId="0" xfId="0" applyNumberFormat="1" applyFont="1" applyFill="1">
      <alignment vertical="center"/>
    </xf>
    <xf numFmtId="177" fontId="31" fillId="0" borderId="33" xfId="0" applyNumberFormat="1" applyFont="1" applyBorder="1" applyAlignment="1">
      <alignment horizontal="right" vertical="center"/>
    </xf>
    <xf numFmtId="177" fontId="31" fillId="0" borderId="26" xfId="0" applyNumberFormat="1" applyFont="1" applyBorder="1" applyAlignment="1">
      <alignment horizontal="right" vertical="center"/>
    </xf>
    <xf numFmtId="180" fontId="21" fillId="26" borderId="0" xfId="0" applyNumberFormat="1" applyFont="1" applyFill="1">
      <alignment vertical="center"/>
    </xf>
    <xf numFmtId="0" fontId="21" fillId="0" borderId="0" xfId="0" applyFont="1">
      <alignment vertical="center"/>
    </xf>
    <xf numFmtId="176" fontId="21" fillId="0" borderId="0" xfId="0" applyNumberFormat="1" applyFont="1">
      <alignment vertical="center"/>
    </xf>
    <xf numFmtId="0" fontId="24" fillId="0" borderId="0" xfId="0" applyFont="1" applyFill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25" borderId="39" xfId="0" applyFont="1" applyFill="1" applyBorder="1" applyAlignment="1">
      <alignment horizontal="center" vertical="center"/>
    </xf>
  </cellXfs>
  <cellStyles count="509">
    <cellStyle name="20% - アクセント 1" xfId="1" builtinId="30" customBuiltin="1"/>
    <cellStyle name="20% - アクセント 1 10" xfId="48"/>
    <cellStyle name="20% - アクセント 1 11" xfId="49"/>
    <cellStyle name="20% - アクセント 1 12" xfId="50"/>
    <cellStyle name="20% - アクセント 1 2" xfId="51"/>
    <cellStyle name="20% - アクセント 1 3" xfId="52"/>
    <cellStyle name="20% - アクセント 1 4" xfId="53"/>
    <cellStyle name="20% - アクセント 1 5" xfId="54"/>
    <cellStyle name="20% - アクセント 1 6" xfId="55"/>
    <cellStyle name="20% - アクセント 1 7" xfId="56"/>
    <cellStyle name="20% - アクセント 1 8" xfId="57"/>
    <cellStyle name="20% - アクセント 1 9" xfId="58"/>
    <cellStyle name="20% - アクセント 2" xfId="2" builtinId="34" customBuiltin="1"/>
    <cellStyle name="20% - アクセント 2 10" xfId="59"/>
    <cellStyle name="20% - アクセント 2 11" xfId="60"/>
    <cellStyle name="20% - アクセント 2 12" xfId="61"/>
    <cellStyle name="20% - アクセント 2 2" xfId="62"/>
    <cellStyle name="20% - アクセント 2 3" xfId="63"/>
    <cellStyle name="20% - アクセント 2 4" xfId="64"/>
    <cellStyle name="20% - アクセント 2 5" xfId="65"/>
    <cellStyle name="20% - アクセント 2 6" xfId="66"/>
    <cellStyle name="20% - アクセント 2 7" xfId="67"/>
    <cellStyle name="20% - アクセント 2 8" xfId="68"/>
    <cellStyle name="20% - アクセント 2 9" xfId="69"/>
    <cellStyle name="20% - アクセント 3" xfId="3" builtinId="38" customBuiltin="1"/>
    <cellStyle name="20% - アクセント 3 10" xfId="70"/>
    <cellStyle name="20% - アクセント 3 11" xfId="71"/>
    <cellStyle name="20% - アクセント 3 12" xfId="72"/>
    <cellStyle name="20% - アクセント 3 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4" builtinId="42" customBuiltin="1"/>
    <cellStyle name="20% - アクセント 4 10" xfId="81"/>
    <cellStyle name="20% - アクセント 4 11" xfId="82"/>
    <cellStyle name="20% - アクセント 4 12" xfId="83"/>
    <cellStyle name="20% - アクセント 4 2" xfId="84"/>
    <cellStyle name="20% - アクセント 4 3" xfId="85"/>
    <cellStyle name="20% - アクセント 4 4" xfId="86"/>
    <cellStyle name="20% - アクセント 4 5" xfId="87"/>
    <cellStyle name="20% - アクセント 4 6" xfId="88"/>
    <cellStyle name="20% - アクセント 4 7" xfId="89"/>
    <cellStyle name="20% - アクセント 4 8" xfId="90"/>
    <cellStyle name="20% - アクセント 4 9" xfId="91"/>
    <cellStyle name="20% - アクセント 5" xfId="5" builtinId="46" customBuiltin="1"/>
    <cellStyle name="20% - アクセント 5 10" xfId="92"/>
    <cellStyle name="20% - アクセント 5 11" xfId="93"/>
    <cellStyle name="20% - アクセント 5 12" xfId="94"/>
    <cellStyle name="20% - アクセント 5 2" xfId="95"/>
    <cellStyle name="20% - アクセント 5 3" xfId="96"/>
    <cellStyle name="20% - アクセント 5 4" xfId="97"/>
    <cellStyle name="20% - アクセント 5 5" xfId="98"/>
    <cellStyle name="20% - アクセント 5 6" xfId="99"/>
    <cellStyle name="20% - アクセント 5 7" xfId="100"/>
    <cellStyle name="20% - アクセント 5 8" xfId="101"/>
    <cellStyle name="20% - アクセント 5 9" xfId="102"/>
    <cellStyle name="20% - アクセント 6" xfId="6" builtinId="50" customBuiltin="1"/>
    <cellStyle name="20% - アクセント 6 10" xfId="103"/>
    <cellStyle name="20% - アクセント 6 11" xfId="104"/>
    <cellStyle name="20% - アクセント 6 12" xfId="105"/>
    <cellStyle name="20% - アクセント 6 2" xfId="106"/>
    <cellStyle name="20% - アクセント 6 3" xfId="107"/>
    <cellStyle name="20% - アクセント 6 4" xfId="108"/>
    <cellStyle name="20% - アクセント 6 5" xfId="109"/>
    <cellStyle name="20% - アクセント 6 6" xfId="110"/>
    <cellStyle name="20% - アクセント 6 7" xfId="111"/>
    <cellStyle name="20% - アクセント 6 8" xfId="112"/>
    <cellStyle name="20% - アクセント 6 9" xfId="113"/>
    <cellStyle name="40% - アクセント 1" xfId="7" builtinId="31" customBuiltin="1"/>
    <cellStyle name="40% - アクセント 1 10" xfId="114"/>
    <cellStyle name="40% - アクセント 1 11" xfId="115"/>
    <cellStyle name="40% - アクセント 1 12" xfId="116"/>
    <cellStyle name="40% - アクセント 1 2" xfId="117"/>
    <cellStyle name="40% - アクセント 1 3" xfId="118"/>
    <cellStyle name="40% - アクセント 1 4" xfId="119"/>
    <cellStyle name="40% - アクセント 1 5" xfId="120"/>
    <cellStyle name="40% - アクセント 1 6" xfId="121"/>
    <cellStyle name="40% - アクセント 1 7" xfId="122"/>
    <cellStyle name="40% - アクセント 1 8" xfId="123"/>
    <cellStyle name="40% - アクセント 1 9" xfId="124"/>
    <cellStyle name="40% - アクセント 2" xfId="8" builtinId="35" customBuiltin="1"/>
    <cellStyle name="40% - アクセント 2 10" xfId="125"/>
    <cellStyle name="40% - アクセント 2 11" xfId="126"/>
    <cellStyle name="40% - アクセント 2 12" xfId="127"/>
    <cellStyle name="40% - アクセント 2 2" xfId="128"/>
    <cellStyle name="40% - アクセント 2 3" xfId="129"/>
    <cellStyle name="40% - アクセント 2 4" xfId="130"/>
    <cellStyle name="40% - アクセント 2 5" xfId="131"/>
    <cellStyle name="40% - アクセント 2 6" xfId="132"/>
    <cellStyle name="40% - アクセント 2 7" xfId="133"/>
    <cellStyle name="40% - アクセント 2 8" xfId="134"/>
    <cellStyle name="40% - アクセント 2 9" xfId="135"/>
    <cellStyle name="40% - アクセント 3" xfId="9" builtinId="39" customBuiltin="1"/>
    <cellStyle name="40% - アクセント 3 10" xfId="136"/>
    <cellStyle name="40% - アクセント 3 11" xfId="137"/>
    <cellStyle name="40% - アクセント 3 12" xfId="138"/>
    <cellStyle name="40% - アクセント 3 2" xfId="139"/>
    <cellStyle name="40% - アクセント 3 3" xfId="140"/>
    <cellStyle name="40% - アクセント 3 4" xfId="141"/>
    <cellStyle name="40% - アクセント 3 5" xfId="142"/>
    <cellStyle name="40% - アクセント 3 6" xfId="143"/>
    <cellStyle name="40% - アクセント 3 7" xfId="144"/>
    <cellStyle name="40% - アクセント 3 8" xfId="145"/>
    <cellStyle name="40% - アクセント 3 9" xfId="146"/>
    <cellStyle name="40% - アクセント 4" xfId="10" builtinId="43" customBuiltin="1"/>
    <cellStyle name="40% - アクセント 4 10" xfId="147"/>
    <cellStyle name="40% - アクセント 4 11" xfId="148"/>
    <cellStyle name="40% - アクセント 4 12" xfId="149"/>
    <cellStyle name="40% - アクセント 4 2" xfId="150"/>
    <cellStyle name="40% - アクセント 4 3" xfId="151"/>
    <cellStyle name="40% - アクセント 4 4" xfId="152"/>
    <cellStyle name="40% - アクセント 4 5" xfId="153"/>
    <cellStyle name="40% - アクセント 4 6" xfId="154"/>
    <cellStyle name="40% - アクセント 4 7" xfId="155"/>
    <cellStyle name="40% - アクセント 4 8" xfId="156"/>
    <cellStyle name="40% - アクセント 4 9" xfId="157"/>
    <cellStyle name="40% - アクセント 5" xfId="11" builtinId="47" customBuiltin="1"/>
    <cellStyle name="40% - アクセント 5 10" xfId="158"/>
    <cellStyle name="40% - アクセント 5 11" xfId="159"/>
    <cellStyle name="40% - アクセント 5 12" xfId="160"/>
    <cellStyle name="40% - アクセント 5 2" xfId="161"/>
    <cellStyle name="40% - アクセント 5 3" xfId="162"/>
    <cellStyle name="40% - アクセント 5 4" xfId="163"/>
    <cellStyle name="40% - アクセント 5 5" xfId="164"/>
    <cellStyle name="40% - アクセント 5 6" xfId="165"/>
    <cellStyle name="40% - アクセント 5 7" xfId="166"/>
    <cellStyle name="40% - アクセント 5 8" xfId="167"/>
    <cellStyle name="40% - アクセント 5 9" xfId="168"/>
    <cellStyle name="40% - アクセント 6" xfId="12" builtinId="51" customBuiltin="1"/>
    <cellStyle name="40% - アクセント 6 10" xfId="169"/>
    <cellStyle name="40% - アクセント 6 11" xfId="170"/>
    <cellStyle name="40% - アクセント 6 12" xfId="171"/>
    <cellStyle name="40% - アクセント 6 2" xfId="172"/>
    <cellStyle name="40% - アクセント 6 3" xfId="173"/>
    <cellStyle name="40% - アクセント 6 4" xfId="174"/>
    <cellStyle name="40% - アクセント 6 5" xfId="175"/>
    <cellStyle name="40% - アクセント 6 6" xfId="176"/>
    <cellStyle name="40% - アクセント 6 7" xfId="177"/>
    <cellStyle name="40% - アクセント 6 8" xfId="178"/>
    <cellStyle name="40% - アクセント 6 9" xfId="179"/>
    <cellStyle name="60% - アクセント 1" xfId="13" builtinId="32" customBuiltin="1"/>
    <cellStyle name="60% - アクセント 1 10" xfId="180"/>
    <cellStyle name="60% - アクセント 1 11" xfId="181"/>
    <cellStyle name="60% - アクセント 1 12" xfId="182"/>
    <cellStyle name="60% - アクセント 1 2" xfId="183"/>
    <cellStyle name="60% - アクセント 1 3" xfId="184"/>
    <cellStyle name="60% - アクセント 1 4" xfId="185"/>
    <cellStyle name="60% - アクセント 1 5" xfId="186"/>
    <cellStyle name="60% - アクセント 1 6" xfId="187"/>
    <cellStyle name="60% - アクセント 1 7" xfId="188"/>
    <cellStyle name="60% - アクセント 1 8" xfId="189"/>
    <cellStyle name="60% - アクセント 1 9" xfId="190"/>
    <cellStyle name="60% - アクセント 2" xfId="14" builtinId="36" customBuiltin="1"/>
    <cellStyle name="60% - アクセント 2 10" xfId="191"/>
    <cellStyle name="60% - アクセント 2 11" xfId="192"/>
    <cellStyle name="60% - アクセント 2 12" xfId="193"/>
    <cellStyle name="60% - アクセント 2 2" xfId="194"/>
    <cellStyle name="60% - アクセント 2 3" xfId="195"/>
    <cellStyle name="60% - アクセント 2 4" xfId="196"/>
    <cellStyle name="60% - アクセント 2 5" xfId="197"/>
    <cellStyle name="60% - アクセント 2 6" xfId="198"/>
    <cellStyle name="60% - アクセント 2 7" xfId="199"/>
    <cellStyle name="60% - アクセント 2 8" xfId="200"/>
    <cellStyle name="60% - アクセント 2 9" xfId="201"/>
    <cellStyle name="60% - アクセント 3" xfId="15" builtinId="40" customBuiltin="1"/>
    <cellStyle name="60% - アクセント 3 10" xfId="202"/>
    <cellStyle name="60% - アクセント 3 11" xfId="203"/>
    <cellStyle name="60% - アクセント 3 12" xfId="204"/>
    <cellStyle name="60% - アクセント 3 2" xfId="205"/>
    <cellStyle name="60% - アクセント 3 3" xfId="206"/>
    <cellStyle name="60% - アクセント 3 4" xfId="207"/>
    <cellStyle name="60% - アクセント 3 5" xfId="208"/>
    <cellStyle name="60% - アクセント 3 6" xfId="209"/>
    <cellStyle name="60% - アクセント 3 7" xfId="210"/>
    <cellStyle name="60% - アクセント 3 8" xfId="211"/>
    <cellStyle name="60% - アクセント 3 9" xfId="212"/>
    <cellStyle name="60% - アクセント 4" xfId="16" builtinId="44" customBuiltin="1"/>
    <cellStyle name="60% - アクセント 4 10" xfId="213"/>
    <cellStyle name="60% - アクセント 4 11" xfId="214"/>
    <cellStyle name="60% - アクセント 4 12" xfId="215"/>
    <cellStyle name="60% - アクセント 4 2" xfId="216"/>
    <cellStyle name="60% - アクセント 4 3" xfId="217"/>
    <cellStyle name="60% - アクセント 4 4" xfId="218"/>
    <cellStyle name="60% - アクセント 4 5" xfId="219"/>
    <cellStyle name="60% - アクセント 4 6" xfId="220"/>
    <cellStyle name="60% - アクセント 4 7" xfId="221"/>
    <cellStyle name="60% - アクセント 4 8" xfId="222"/>
    <cellStyle name="60% - アクセント 4 9" xfId="223"/>
    <cellStyle name="60% - アクセント 5" xfId="17" builtinId="48" customBuiltin="1"/>
    <cellStyle name="60% - アクセント 5 10" xfId="224"/>
    <cellStyle name="60% - アクセント 5 11" xfId="225"/>
    <cellStyle name="60% - アクセント 5 12" xfId="226"/>
    <cellStyle name="60% - アクセント 5 2" xfId="227"/>
    <cellStyle name="60% - アクセント 5 3" xfId="228"/>
    <cellStyle name="60% - アクセント 5 4" xfId="229"/>
    <cellStyle name="60% - アクセント 5 5" xfId="230"/>
    <cellStyle name="60% - アクセント 5 6" xfId="231"/>
    <cellStyle name="60% - アクセント 5 7" xfId="232"/>
    <cellStyle name="60% - アクセント 5 8" xfId="233"/>
    <cellStyle name="60% - アクセント 5 9" xfId="234"/>
    <cellStyle name="60% - アクセント 6" xfId="18" builtinId="52" customBuiltin="1"/>
    <cellStyle name="60% - アクセント 6 10" xfId="235"/>
    <cellStyle name="60% - アクセント 6 11" xfId="236"/>
    <cellStyle name="60% - アクセント 6 12" xfId="237"/>
    <cellStyle name="60% - アクセント 6 2" xfId="238"/>
    <cellStyle name="60% - アクセント 6 3" xfId="239"/>
    <cellStyle name="60% - アクセント 6 4" xfId="240"/>
    <cellStyle name="60% - アクセント 6 5" xfId="241"/>
    <cellStyle name="60% - アクセント 6 6" xfId="242"/>
    <cellStyle name="60% - アクセント 6 7" xfId="243"/>
    <cellStyle name="60% - アクセント 6 8" xfId="244"/>
    <cellStyle name="60% - アクセント 6 9" xfId="245"/>
    <cellStyle name="Calc Currency (0)" xfId="43"/>
    <cellStyle name="Header1" xfId="44"/>
    <cellStyle name="Header2" xfId="45"/>
    <cellStyle name="Normal_#18-Internet" xfId="46"/>
    <cellStyle name="アクセント 1" xfId="19" builtinId="29" customBuiltin="1"/>
    <cellStyle name="アクセント 1 10" xfId="246"/>
    <cellStyle name="アクセント 1 11" xfId="247"/>
    <cellStyle name="アクセント 1 12" xfId="248"/>
    <cellStyle name="アクセント 1 2" xfId="249"/>
    <cellStyle name="アクセント 1 3" xfId="250"/>
    <cellStyle name="アクセント 1 4" xfId="251"/>
    <cellStyle name="アクセント 1 5" xfId="252"/>
    <cellStyle name="アクセント 1 6" xfId="253"/>
    <cellStyle name="アクセント 1 7" xfId="254"/>
    <cellStyle name="アクセント 1 8" xfId="255"/>
    <cellStyle name="アクセント 1 9" xfId="256"/>
    <cellStyle name="アクセント 2" xfId="20" builtinId="33" customBuiltin="1"/>
    <cellStyle name="アクセント 2 10" xfId="257"/>
    <cellStyle name="アクセント 2 11" xfId="258"/>
    <cellStyle name="アクセント 2 12" xfId="259"/>
    <cellStyle name="アクセント 2 2" xfId="260"/>
    <cellStyle name="アクセント 2 3" xfId="261"/>
    <cellStyle name="アクセント 2 4" xfId="262"/>
    <cellStyle name="アクセント 2 5" xfId="263"/>
    <cellStyle name="アクセント 2 6" xfId="264"/>
    <cellStyle name="アクセント 2 7" xfId="265"/>
    <cellStyle name="アクセント 2 8" xfId="266"/>
    <cellStyle name="アクセント 2 9" xfId="267"/>
    <cellStyle name="アクセント 3" xfId="21" builtinId="37" customBuiltin="1"/>
    <cellStyle name="アクセント 3 10" xfId="268"/>
    <cellStyle name="アクセント 3 11" xfId="269"/>
    <cellStyle name="アクセント 3 12" xfId="270"/>
    <cellStyle name="アクセント 3 2" xfId="271"/>
    <cellStyle name="アクセント 3 3" xfId="272"/>
    <cellStyle name="アクセント 3 4" xfId="273"/>
    <cellStyle name="アクセント 3 5" xfId="274"/>
    <cellStyle name="アクセント 3 6" xfId="275"/>
    <cellStyle name="アクセント 3 7" xfId="276"/>
    <cellStyle name="アクセント 3 8" xfId="277"/>
    <cellStyle name="アクセント 3 9" xfId="278"/>
    <cellStyle name="アクセント 4" xfId="22" builtinId="41" customBuiltin="1"/>
    <cellStyle name="アクセント 4 10" xfId="279"/>
    <cellStyle name="アクセント 4 11" xfId="280"/>
    <cellStyle name="アクセント 4 12" xfId="281"/>
    <cellStyle name="アクセント 4 2" xfId="282"/>
    <cellStyle name="アクセント 4 3" xfId="283"/>
    <cellStyle name="アクセント 4 4" xfId="284"/>
    <cellStyle name="アクセント 4 5" xfId="285"/>
    <cellStyle name="アクセント 4 6" xfId="286"/>
    <cellStyle name="アクセント 4 7" xfId="287"/>
    <cellStyle name="アクセント 4 8" xfId="288"/>
    <cellStyle name="アクセント 4 9" xfId="289"/>
    <cellStyle name="アクセント 5" xfId="23" builtinId="45" customBuiltin="1"/>
    <cellStyle name="アクセント 5 10" xfId="290"/>
    <cellStyle name="アクセント 5 11" xfId="291"/>
    <cellStyle name="アクセント 5 12" xfId="292"/>
    <cellStyle name="アクセント 5 2" xfId="293"/>
    <cellStyle name="アクセント 5 3" xfId="294"/>
    <cellStyle name="アクセント 5 4" xfId="295"/>
    <cellStyle name="アクセント 5 5" xfId="296"/>
    <cellStyle name="アクセント 5 6" xfId="297"/>
    <cellStyle name="アクセント 5 7" xfId="298"/>
    <cellStyle name="アクセント 5 8" xfId="299"/>
    <cellStyle name="アクセント 5 9" xfId="300"/>
    <cellStyle name="アクセント 6" xfId="24" builtinId="49" customBuiltin="1"/>
    <cellStyle name="アクセント 6 10" xfId="301"/>
    <cellStyle name="アクセント 6 11" xfId="302"/>
    <cellStyle name="アクセント 6 12" xfId="303"/>
    <cellStyle name="アクセント 6 2" xfId="304"/>
    <cellStyle name="アクセント 6 3" xfId="305"/>
    <cellStyle name="アクセント 6 4" xfId="306"/>
    <cellStyle name="アクセント 6 5" xfId="307"/>
    <cellStyle name="アクセント 6 6" xfId="308"/>
    <cellStyle name="アクセント 6 7" xfId="309"/>
    <cellStyle name="アクセント 6 8" xfId="310"/>
    <cellStyle name="アクセント 6 9" xfId="311"/>
    <cellStyle name="タイトル" xfId="25" builtinId="15" customBuiltin="1"/>
    <cellStyle name="タイトル 10" xfId="312"/>
    <cellStyle name="タイトル 11" xfId="313"/>
    <cellStyle name="タイトル 12" xfId="314"/>
    <cellStyle name="タイトル 2" xfId="315"/>
    <cellStyle name="タイトル 3" xfId="316"/>
    <cellStyle name="タイトル 4" xfId="317"/>
    <cellStyle name="タイトル 5" xfId="318"/>
    <cellStyle name="タイトル 6" xfId="319"/>
    <cellStyle name="タイトル 7" xfId="320"/>
    <cellStyle name="タイトル 8" xfId="321"/>
    <cellStyle name="タイトル 9" xfId="322"/>
    <cellStyle name="チェック セル" xfId="26" builtinId="23" customBuiltin="1"/>
    <cellStyle name="チェック セル 10" xfId="323"/>
    <cellStyle name="チェック セル 11" xfId="324"/>
    <cellStyle name="チェック セル 12" xfId="325"/>
    <cellStyle name="チェック セル 2" xfId="326"/>
    <cellStyle name="チェック セル 3" xfId="327"/>
    <cellStyle name="チェック セル 4" xfId="328"/>
    <cellStyle name="チェック セル 5" xfId="329"/>
    <cellStyle name="チェック セル 6" xfId="330"/>
    <cellStyle name="チェック セル 7" xfId="331"/>
    <cellStyle name="チェック セル 8" xfId="332"/>
    <cellStyle name="チェック セル 9" xfId="333"/>
    <cellStyle name="どちらでもない" xfId="27" builtinId="28" customBuiltin="1"/>
    <cellStyle name="どちらでもない 10" xfId="334"/>
    <cellStyle name="どちらでもない 11" xfId="335"/>
    <cellStyle name="どちらでもない 12" xfId="336"/>
    <cellStyle name="どちらでもない 2" xfId="337"/>
    <cellStyle name="どちらでもない 3" xfId="338"/>
    <cellStyle name="どちらでもない 4" xfId="339"/>
    <cellStyle name="どちらでもない 5" xfId="340"/>
    <cellStyle name="どちらでもない 6" xfId="341"/>
    <cellStyle name="どちらでもない 7" xfId="342"/>
    <cellStyle name="どちらでもない 8" xfId="343"/>
    <cellStyle name="どちらでもない 9" xfId="344"/>
    <cellStyle name="メモ" xfId="28" builtinId="10" customBuiltin="1"/>
    <cellStyle name="メモ 10" xfId="345"/>
    <cellStyle name="メモ 11" xfId="346"/>
    <cellStyle name="メモ 12" xfId="347"/>
    <cellStyle name="メモ 2" xfId="348"/>
    <cellStyle name="メモ 3" xfId="349"/>
    <cellStyle name="メモ 4" xfId="350"/>
    <cellStyle name="メモ 5" xfId="351"/>
    <cellStyle name="メモ 6" xfId="352"/>
    <cellStyle name="メモ 7" xfId="353"/>
    <cellStyle name="メモ 8" xfId="354"/>
    <cellStyle name="メモ 9" xfId="355"/>
    <cellStyle name="リンク セル" xfId="29" builtinId="24" customBuiltin="1"/>
    <cellStyle name="リンク セル 10" xfId="356"/>
    <cellStyle name="リンク セル 11" xfId="357"/>
    <cellStyle name="リンク セル 12" xfId="358"/>
    <cellStyle name="リンク セル 2" xfId="359"/>
    <cellStyle name="リンク セル 3" xfId="360"/>
    <cellStyle name="リンク セル 4" xfId="361"/>
    <cellStyle name="リンク セル 5" xfId="362"/>
    <cellStyle name="リンク セル 6" xfId="363"/>
    <cellStyle name="リンク セル 7" xfId="364"/>
    <cellStyle name="リンク セル 8" xfId="365"/>
    <cellStyle name="リンク セル 9" xfId="366"/>
    <cellStyle name="悪い" xfId="30" builtinId="27" customBuiltin="1"/>
    <cellStyle name="悪い 10" xfId="367"/>
    <cellStyle name="悪い 11" xfId="368"/>
    <cellStyle name="悪い 12" xfId="369"/>
    <cellStyle name="悪い 2" xfId="370"/>
    <cellStyle name="悪い 3" xfId="371"/>
    <cellStyle name="悪い 4" xfId="372"/>
    <cellStyle name="悪い 5" xfId="373"/>
    <cellStyle name="悪い 6" xfId="374"/>
    <cellStyle name="悪い 7" xfId="375"/>
    <cellStyle name="悪い 8" xfId="376"/>
    <cellStyle name="悪い 9" xfId="377"/>
    <cellStyle name="計算" xfId="31" builtinId="22" customBuiltin="1"/>
    <cellStyle name="計算 10" xfId="378"/>
    <cellStyle name="計算 11" xfId="379"/>
    <cellStyle name="計算 12" xfId="380"/>
    <cellStyle name="計算 2" xfId="381"/>
    <cellStyle name="計算 3" xfId="382"/>
    <cellStyle name="計算 4" xfId="383"/>
    <cellStyle name="計算 5" xfId="384"/>
    <cellStyle name="計算 6" xfId="385"/>
    <cellStyle name="計算 7" xfId="386"/>
    <cellStyle name="計算 8" xfId="387"/>
    <cellStyle name="計算 9" xfId="388"/>
    <cellStyle name="警告文" xfId="32" builtinId="11" customBuiltin="1"/>
    <cellStyle name="警告文 10" xfId="389"/>
    <cellStyle name="警告文 11" xfId="390"/>
    <cellStyle name="警告文 12" xfId="391"/>
    <cellStyle name="警告文 2" xfId="392"/>
    <cellStyle name="警告文 3" xfId="393"/>
    <cellStyle name="警告文 4" xfId="394"/>
    <cellStyle name="警告文 5" xfId="395"/>
    <cellStyle name="警告文 6" xfId="396"/>
    <cellStyle name="警告文 7" xfId="397"/>
    <cellStyle name="警告文 8" xfId="398"/>
    <cellStyle name="警告文 9" xfId="399"/>
    <cellStyle name="桁区切り 2" xfId="47"/>
    <cellStyle name="見出し 1" xfId="33" builtinId="16" customBuiltin="1"/>
    <cellStyle name="見出し 1 10" xfId="400"/>
    <cellStyle name="見出し 1 11" xfId="401"/>
    <cellStyle name="見出し 1 12" xfId="402"/>
    <cellStyle name="見出し 1 2" xfId="403"/>
    <cellStyle name="見出し 1 3" xfId="404"/>
    <cellStyle name="見出し 1 4" xfId="405"/>
    <cellStyle name="見出し 1 5" xfId="406"/>
    <cellStyle name="見出し 1 6" xfId="407"/>
    <cellStyle name="見出し 1 7" xfId="408"/>
    <cellStyle name="見出し 1 8" xfId="409"/>
    <cellStyle name="見出し 1 9" xfId="410"/>
    <cellStyle name="見出し 2" xfId="34" builtinId="17" customBuiltin="1"/>
    <cellStyle name="見出し 2 10" xfId="411"/>
    <cellStyle name="見出し 2 11" xfId="412"/>
    <cellStyle name="見出し 2 12" xfId="413"/>
    <cellStyle name="見出し 2 2" xfId="414"/>
    <cellStyle name="見出し 2 3" xfId="415"/>
    <cellStyle name="見出し 2 4" xfId="416"/>
    <cellStyle name="見出し 2 5" xfId="417"/>
    <cellStyle name="見出し 2 6" xfId="418"/>
    <cellStyle name="見出し 2 7" xfId="419"/>
    <cellStyle name="見出し 2 8" xfId="420"/>
    <cellStyle name="見出し 2 9" xfId="421"/>
    <cellStyle name="見出し 3" xfId="35" builtinId="18" customBuiltin="1"/>
    <cellStyle name="見出し 3 10" xfId="422"/>
    <cellStyle name="見出し 3 11" xfId="423"/>
    <cellStyle name="見出し 3 12" xfId="424"/>
    <cellStyle name="見出し 3 2" xfId="425"/>
    <cellStyle name="見出し 3 3" xfId="426"/>
    <cellStyle name="見出し 3 4" xfId="427"/>
    <cellStyle name="見出し 3 5" xfId="428"/>
    <cellStyle name="見出し 3 6" xfId="429"/>
    <cellStyle name="見出し 3 7" xfId="430"/>
    <cellStyle name="見出し 3 8" xfId="431"/>
    <cellStyle name="見出し 3 9" xfId="432"/>
    <cellStyle name="見出し 4" xfId="36" builtinId="19" customBuiltin="1"/>
    <cellStyle name="見出し 4 10" xfId="433"/>
    <cellStyle name="見出し 4 11" xfId="434"/>
    <cellStyle name="見出し 4 12" xfId="435"/>
    <cellStyle name="見出し 4 2" xfId="436"/>
    <cellStyle name="見出し 4 3" xfId="437"/>
    <cellStyle name="見出し 4 4" xfId="438"/>
    <cellStyle name="見出し 4 5" xfId="439"/>
    <cellStyle name="見出し 4 6" xfId="440"/>
    <cellStyle name="見出し 4 7" xfId="441"/>
    <cellStyle name="見出し 4 8" xfId="442"/>
    <cellStyle name="見出し 4 9" xfId="443"/>
    <cellStyle name="集計" xfId="37" builtinId="25" customBuiltin="1"/>
    <cellStyle name="集計 10" xfId="444"/>
    <cellStyle name="集計 11" xfId="445"/>
    <cellStyle name="集計 12" xfId="446"/>
    <cellStyle name="集計 2" xfId="447"/>
    <cellStyle name="集計 3" xfId="448"/>
    <cellStyle name="集計 4" xfId="449"/>
    <cellStyle name="集計 5" xfId="450"/>
    <cellStyle name="集計 6" xfId="451"/>
    <cellStyle name="集計 7" xfId="452"/>
    <cellStyle name="集計 8" xfId="453"/>
    <cellStyle name="集計 9" xfId="454"/>
    <cellStyle name="出力" xfId="38" builtinId="21" customBuiltin="1"/>
    <cellStyle name="出力 10" xfId="455"/>
    <cellStyle name="出力 11" xfId="456"/>
    <cellStyle name="出力 12" xfId="457"/>
    <cellStyle name="出力 2" xfId="458"/>
    <cellStyle name="出力 3" xfId="459"/>
    <cellStyle name="出力 4" xfId="460"/>
    <cellStyle name="出力 5" xfId="461"/>
    <cellStyle name="出力 6" xfId="462"/>
    <cellStyle name="出力 7" xfId="463"/>
    <cellStyle name="出力 8" xfId="464"/>
    <cellStyle name="出力 9" xfId="465"/>
    <cellStyle name="説明文" xfId="39" builtinId="53" customBuiltin="1"/>
    <cellStyle name="説明文 10" xfId="466"/>
    <cellStyle name="説明文 11" xfId="467"/>
    <cellStyle name="説明文 12" xfId="468"/>
    <cellStyle name="説明文 2" xfId="469"/>
    <cellStyle name="説明文 3" xfId="470"/>
    <cellStyle name="説明文 4" xfId="471"/>
    <cellStyle name="説明文 5" xfId="472"/>
    <cellStyle name="説明文 6" xfId="473"/>
    <cellStyle name="説明文 7" xfId="474"/>
    <cellStyle name="説明文 8" xfId="475"/>
    <cellStyle name="説明文 9" xfId="476"/>
    <cellStyle name="入力" xfId="40" builtinId="20" customBuiltin="1"/>
    <cellStyle name="入力 10" xfId="477"/>
    <cellStyle name="入力 11" xfId="478"/>
    <cellStyle name="入力 12" xfId="479"/>
    <cellStyle name="入力 2" xfId="480"/>
    <cellStyle name="入力 3" xfId="481"/>
    <cellStyle name="入力 4" xfId="482"/>
    <cellStyle name="入力 5" xfId="483"/>
    <cellStyle name="入力 6" xfId="484"/>
    <cellStyle name="入力 7" xfId="485"/>
    <cellStyle name="入力 8" xfId="486"/>
    <cellStyle name="入力 9" xfId="487"/>
    <cellStyle name="標準" xfId="0" builtinId="0"/>
    <cellStyle name="標準 10" xfId="488"/>
    <cellStyle name="標準 11" xfId="489"/>
    <cellStyle name="標準 12" xfId="490"/>
    <cellStyle name="標準 2" xfId="42"/>
    <cellStyle name="標準 3" xfId="491"/>
    <cellStyle name="標準 4" xfId="492"/>
    <cellStyle name="標準 5" xfId="493"/>
    <cellStyle name="標準 6" xfId="494"/>
    <cellStyle name="標準 7" xfId="495"/>
    <cellStyle name="標準 8" xfId="496"/>
    <cellStyle name="標準 9" xfId="497"/>
    <cellStyle name="良い" xfId="41" builtinId="26" customBuiltin="1"/>
    <cellStyle name="良い 10" xfId="498"/>
    <cellStyle name="良い 11" xfId="499"/>
    <cellStyle name="良い 12" xfId="500"/>
    <cellStyle name="良い 2" xfId="501"/>
    <cellStyle name="良い 3" xfId="502"/>
    <cellStyle name="良い 4" xfId="503"/>
    <cellStyle name="良い 5" xfId="504"/>
    <cellStyle name="良い 6" xfId="505"/>
    <cellStyle name="良い 7" xfId="506"/>
    <cellStyle name="良い 8" xfId="507"/>
    <cellStyle name="良い 9" xfId="508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tabSelected="1" zoomScaleNormal="100" workbookViewId="0">
      <pane ySplit="6" topLeftCell="A7" activePane="bottomLeft" state="frozen"/>
      <selection pane="bottomLeft" activeCell="N20" sqref="N20"/>
    </sheetView>
  </sheetViews>
  <sheetFormatPr defaultColWidth="9" defaultRowHeight="12" customHeight="1"/>
  <cols>
    <col min="1" max="1" width="5.625" style="9" customWidth="1"/>
    <col min="2" max="2" width="10.5" style="9" customWidth="1"/>
    <col min="3" max="3" width="7.625" style="9" customWidth="1"/>
    <col min="4" max="4" width="6.625" style="9" customWidth="1"/>
    <col min="5" max="5" width="7.625" style="11" customWidth="1"/>
    <col min="6" max="6" width="6.625" style="9" customWidth="1"/>
    <col min="7" max="7" width="7.625" style="11" customWidth="1"/>
    <col min="8" max="8" width="6.625" style="9" customWidth="1"/>
    <col min="9" max="9" width="7.625" style="11" customWidth="1"/>
    <col min="10" max="10" width="6.625" style="9" customWidth="1"/>
    <col min="11" max="11" width="10.125" style="9" customWidth="1"/>
    <col min="12" max="16384" width="9" style="9"/>
  </cols>
  <sheetData>
    <row r="2" spans="2:12" s="6" customFormat="1" ht="15" customHeight="1">
      <c r="B2" s="6" t="s">
        <v>5</v>
      </c>
    </row>
    <row r="3" spans="2:12" s="6" customFormat="1" ht="12" customHeight="1"/>
    <row r="4" spans="2:12" ht="12" customHeight="1">
      <c r="B4" s="7"/>
      <c r="C4" s="7"/>
      <c r="D4" s="7"/>
      <c r="E4" s="7"/>
      <c r="F4" s="7"/>
      <c r="G4" s="7"/>
      <c r="H4" s="7"/>
      <c r="J4" s="8" t="s">
        <v>28</v>
      </c>
    </row>
    <row r="5" spans="2:12" ht="12" customHeight="1">
      <c r="B5" s="44" t="s">
        <v>6</v>
      </c>
      <c r="C5" s="46" t="s">
        <v>0</v>
      </c>
      <c r="D5" s="47"/>
      <c r="E5" s="48" t="s">
        <v>1</v>
      </c>
      <c r="F5" s="48"/>
      <c r="G5" s="48" t="s">
        <v>2</v>
      </c>
      <c r="H5" s="48"/>
      <c r="I5" s="47" t="s">
        <v>3</v>
      </c>
      <c r="J5" s="49"/>
    </row>
    <row r="6" spans="2:12" ht="12" customHeight="1">
      <c r="B6" s="45"/>
      <c r="C6" s="16"/>
      <c r="D6" s="14" t="s">
        <v>4</v>
      </c>
      <c r="E6" s="13"/>
      <c r="F6" s="14" t="s">
        <v>4</v>
      </c>
      <c r="G6" s="13"/>
      <c r="H6" s="14" t="s">
        <v>4</v>
      </c>
      <c r="I6" s="12"/>
      <c r="J6" s="15" t="s">
        <v>4</v>
      </c>
    </row>
    <row r="7" spans="2:12" ht="12" customHeight="1">
      <c r="B7" s="5" t="s">
        <v>7</v>
      </c>
      <c r="C7" s="27">
        <v>18.456959999999999</v>
      </c>
      <c r="D7" s="38" t="s">
        <v>27</v>
      </c>
      <c r="E7" s="29">
        <v>18.667559999999998</v>
      </c>
      <c r="F7" s="38" t="s">
        <v>27</v>
      </c>
      <c r="G7" s="29">
        <v>5.6494900000000001</v>
      </c>
      <c r="H7" s="38" t="s">
        <v>27</v>
      </c>
      <c r="I7" s="30">
        <v>30.263676666902374</v>
      </c>
      <c r="J7" s="39" t="s">
        <v>27</v>
      </c>
      <c r="K7" s="37"/>
      <c r="L7" s="40"/>
    </row>
    <row r="8" spans="2:12" ht="12" customHeight="1">
      <c r="B8" s="4" t="s">
        <v>8</v>
      </c>
      <c r="C8" s="17">
        <v>18.791370000000001</v>
      </c>
      <c r="D8" s="18">
        <f t="shared" ref="D8:F20" si="0">C8/C7*100</f>
        <v>101.81183683553523</v>
      </c>
      <c r="E8" s="19">
        <v>19.082079999999998</v>
      </c>
      <c r="F8" s="18">
        <f t="shared" si="0"/>
        <v>102.22053658860611</v>
      </c>
      <c r="G8" s="19">
        <v>5.3587800000000003</v>
      </c>
      <c r="H8" s="18">
        <f t="shared" ref="H8:J8" si="1">G8/G7*100</f>
        <v>94.854225779672149</v>
      </c>
      <c r="I8" s="20">
        <v>28.082787620636751</v>
      </c>
      <c r="J8" s="21">
        <f t="shared" si="1"/>
        <v>92.79370755156549</v>
      </c>
      <c r="K8" s="37"/>
      <c r="L8" s="40"/>
    </row>
    <row r="9" spans="2:12" ht="12" customHeight="1">
      <c r="B9" s="2" t="s">
        <v>9</v>
      </c>
      <c r="C9" s="22">
        <v>18.23104</v>
      </c>
      <c r="D9" s="23">
        <f t="shared" si="0"/>
        <v>97.018152481697712</v>
      </c>
      <c r="E9" s="24">
        <v>19.136869999999998</v>
      </c>
      <c r="F9" s="23">
        <f t="shared" si="0"/>
        <v>100.28712802797179</v>
      </c>
      <c r="G9" s="24">
        <v>4.4529500000000004</v>
      </c>
      <c r="H9" s="23">
        <f t="shared" ref="H9:J9" si="2">G9/G8*100</f>
        <v>83.096339092106788</v>
      </c>
      <c r="I9" s="25">
        <v>23.268956731168686</v>
      </c>
      <c r="J9" s="26">
        <f t="shared" si="2"/>
        <v>82.858429317997619</v>
      </c>
      <c r="K9" s="37"/>
      <c r="L9" s="40"/>
    </row>
    <row r="10" spans="2:12" ht="12" customHeight="1">
      <c r="B10" s="2" t="s">
        <v>10</v>
      </c>
      <c r="C10" s="22">
        <v>18.65785</v>
      </c>
      <c r="D10" s="23">
        <f t="shared" si="0"/>
        <v>102.34111712771185</v>
      </c>
      <c r="E10" s="24">
        <v>19.488979999999998</v>
      </c>
      <c r="F10" s="23">
        <f t="shared" si="0"/>
        <v>101.83995606387042</v>
      </c>
      <c r="G10" s="24">
        <v>3.62182</v>
      </c>
      <c r="H10" s="23">
        <f t="shared" ref="H10:J10" si="3">G10/G9*100</f>
        <v>81.335294579997523</v>
      </c>
      <c r="I10" s="25">
        <v>18.583938205077949</v>
      </c>
      <c r="J10" s="26">
        <f t="shared" si="3"/>
        <v>79.865798968910497</v>
      </c>
      <c r="K10" s="37"/>
      <c r="L10" s="40"/>
    </row>
    <row r="11" spans="2:12" ht="12" customHeight="1">
      <c r="B11" s="2" t="s">
        <v>11</v>
      </c>
      <c r="C11" s="22">
        <v>20.43873</v>
      </c>
      <c r="D11" s="23">
        <f t="shared" si="0"/>
        <v>109.54493684963703</v>
      </c>
      <c r="E11" s="24">
        <v>19.94228</v>
      </c>
      <c r="F11" s="23">
        <f t="shared" si="0"/>
        <v>102.32592983316727</v>
      </c>
      <c r="G11" s="24">
        <v>4.1182699999999999</v>
      </c>
      <c r="H11" s="23">
        <f t="shared" ref="H11:J11" si="4">G11/G10*100</f>
        <v>113.70719693413808</v>
      </c>
      <c r="I11" s="25">
        <v>20.6509486377686</v>
      </c>
      <c r="J11" s="26">
        <f t="shared" si="4"/>
        <v>111.12256406516599</v>
      </c>
      <c r="K11" s="37"/>
      <c r="L11" s="40"/>
    </row>
    <row r="12" spans="2:12" ht="12" customHeight="1">
      <c r="B12" s="5" t="s">
        <v>12</v>
      </c>
      <c r="C12" s="27">
        <v>20.171579999999999</v>
      </c>
      <c r="D12" s="28">
        <f t="shared" si="0"/>
        <v>98.69292270116587</v>
      </c>
      <c r="E12" s="29">
        <v>20.32207</v>
      </c>
      <c r="F12" s="28">
        <f t="shared" si="0"/>
        <v>101.90444623182503</v>
      </c>
      <c r="G12" s="29">
        <v>3.9677799999999999</v>
      </c>
      <c r="H12" s="28">
        <f t="shared" ref="H12:J12" si="5">G12/G11*100</f>
        <v>96.345795686052639</v>
      </c>
      <c r="I12" s="30">
        <v>19.524487416882234</v>
      </c>
      <c r="J12" s="31">
        <f t="shared" si="5"/>
        <v>94.545232567059045</v>
      </c>
      <c r="K12" s="37"/>
      <c r="L12" s="40"/>
    </row>
    <row r="13" spans="2:12" ht="12" customHeight="1">
      <c r="B13" s="4" t="s">
        <v>13</v>
      </c>
      <c r="C13" s="17">
        <v>20.053830000000001</v>
      </c>
      <c r="D13" s="18">
        <f t="shared" si="0"/>
        <v>99.416257923276234</v>
      </c>
      <c r="E13" s="19">
        <v>20.517000000000003</v>
      </c>
      <c r="F13" s="18">
        <f t="shared" si="0"/>
        <v>100.95920346696967</v>
      </c>
      <c r="G13" s="19">
        <v>3.50461</v>
      </c>
      <c r="H13" s="18">
        <f t="shared" ref="H13:J13" si="6">G13/G12*100</f>
        <v>88.326721743645066</v>
      </c>
      <c r="I13" s="20">
        <v>17.081493395720621</v>
      </c>
      <c r="J13" s="21">
        <f t="shared" si="6"/>
        <v>87.487538243645616</v>
      </c>
      <c r="K13" s="37"/>
      <c r="L13" s="40"/>
    </row>
    <row r="14" spans="2:12" ht="12" customHeight="1">
      <c r="B14" s="2" t="s">
        <v>14</v>
      </c>
      <c r="C14" s="22">
        <v>21.316120000000002</v>
      </c>
      <c r="D14" s="23">
        <f t="shared" si="0"/>
        <v>106.29450833082758</v>
      </c>
      <c r="E14" s="24">
        <v>21.118480000000002</v>
      </c>
      <c r="F14" s="23">
        <f t="shared" si="0"/>
        <v>102.9316176828971</v>
      </c>
      <c r="G14" s="24">
        <v>3.7022499999999998</v>
      </c>
      <c r="H14" s="23">
        <f t="shared" ref="H14:J14" si="7">G14/G13*100</f>
        <v>105.63942920895619</v>
      </c>
      <c r="I14" s="25">
        <v>17.530854493315804</v>
      </c>
      <c r="J14" s="26">
        <f t="shared" si="7"/>
        <v>102.63068975987639</v>
      </c>
      <c r="K14" s="37"/>
      <c r="L14" s="40"/>
    </row>
    <row r="15" spans="2:12" ht="12" customHeight="1">
      <c r="B15" s="2" t="s">
        <v>15</v>
      </c>
      <c r="C15" s="22">
        <v>22.51248</v>
      </c>
      <c r="D15" s="23">
        <f t="shared" si="0"/>
        <v>105.61246605855099</v>
      </c>
      <c r="E15" s="24">
        <v>21.726209999999998</v>
      </c>
      <c r="F15" s="23">
        <f t="shared" si="0"/>
        <v>102.87771657808705</v>
      </c>
      <c r="G15" s="24">
        <v>4.4885200000000003</v>
      </c>
      <c r="H15" s="23">
        <f t="shared" ref="H15:J15" si="8">G15/G14*100</f>
        <v>121.23762576811399</v>
      </c>
      <c r="I15" s="25">
        <v>20.659470749845465</v>
      </c>
      <c r="J15" s="26">
        <f t="shared" si="8"/>
        <v>117.84634204637628</v>
      </c>
      <c r="K15" s="37"/>
      <c r="L15" s="40"/>
    </row>
    <row r="16" spans="2:12" ht="12" customHeight="1">
      <c r="B16" s="2" t="s">
        <v>16</v>
      </c>
      <c r="C16" s="22">
        <v>22.52242</v>
      </c>
      <c r="D16" s="23">
        <f t="shared" si="0"/>
        <v>100.04415328742103</v>
      </c>
      <c r="E16" s="24">
        <v>22.172370000000001</v>
      </c>
      <c r="F16" s="23">
        <f t="shared" si="0"/>
        <v>102.05355651077663</v>
      </c>
      <c r="G16" s="24">
        <v>4.8385699999999998</v>
      </c>
      <c r="H16" s="23">
        <f t="shared" ref="H16:J16" si="9">G16/G15*100</f>
        <v>107.79878445456407</v>
      </c>
      <c r="I16" s="25">
        <v>21.822520551479162</v>
      </c>
      <c r="J16" s="26">
        <f t="shared" si="9"/>
        <v>105.62962050536748</v>
      </c>
      <c r="K16" s="37"/>
      <c r="L16" s="40"/>
    </row>
    <row r="17" spans="2:12" ht="12" customHeight="1">
      <c r="B17" s="5" t="s">
        <v>17</v>
      </c>
      <c r="C17" s="27">
        <v>22.126840000000001</v>
      </c>
      <c r="D17" s="28">
        <f t="shared" si="0"/>
        <v>98.243616804943699</v>
      </c>
      <c r="E17" s="29">
        <v>22.421099999999999</v>
      </c>
      <c r="F17" s="28">
        <f t="shared" si="0"/>
        <v>101.121801593605</v>
      </c>
      <c r="G17" s="29">
        <v>4.5443100000000003</v>
      </c>
      <c r="H17" s="28">
        <f t="shared" ref="H17:J17" si="10">G17/G16*100</f>
        <v>93.918451112622122</v>
      </c>
      <c r="I17" s="30">
        <v>20.268006476042657</v>
      </c>
      <c r="J17" s="31">
        <f t="shared" si="10"/>
        <v>92.876560378213796</v>
      </c>
      <c r="K17" s="37"/>
      <c r="L17" s="40"/>
    </row>
    <row r="18" spans="2:12" ht="12" customHeight="1">
      <c r="B18" s="4" t="s">
        <v>18</v>
      </c>
      <c r="C18" s="17">
        <v>23.43965</v>
      </c>
      <c r="D18" s="18">
        <f t="shared" si="0"/>
        <v>105.93311109946112</v>
      </c>
      <c r="E18" s="19">
        <v>23.295020000000001</v>
      </c>
      <c r="F18" s="18">
        <f t="shared" si="0"/>
        <v>103.89775702351803</v>
      </c>
      <c r="G18" s="19">
        <v>4.6889399999999997</v>
      </c>
      <c r="H18" s="18">
        <f t="shared" ref="H18:J18" si="11">G18/G17*100</f>
        <v>103.18266139413903</v>
      </c>
      <c r="I18" s="20">
        <v>20.128508153244766</v>
      </c>
      <c r="J18" s="21">
        <f t="shared" si="11"/>
        <v>99.311731408006096</v>
      </c>
      <c r="K18" s="37"/>
      <c r="L18" s="40"/>
    </row>
    <row r="19" spans="2:12" ht="12" customHeight="1">
      <c r="B19" s="2" t="s">
        <v>19</v>
      </c>
      <c r="C19" s="22">
        <v>22.950700000000001</v>
      </c>
      <c r="D19" s="23">
        <f t="shared" si="0"/>
        <v>97.914004688636567</v>
      </c>
      <c r="E19" s="24">
        <v>22.840230000000002</v>
      </c>
      <c r="F19" s="23">
        <f t="shared" si="0"/>
        <v>98.047694314063691</v>
      </c>
      <c r="G19" s="24">
        <v>4.79941</v>
      </c>
      <c r="H19" s="23">
        <f t="shared" ref="H19:J19" si="12">G19/G18*100</f>
        <v>102.35596957947853</v>
      </c>
      <c r="I19" s="25">
        <v>21.012967032293457</v>
      </c>
      <c r="J19" s="26">
        <f t="shared" si="12"/>
        <v>104.39406076354503</v>
      </c>
      <c r="K19" s="37"/>
      <c r="L19" s="40"/>
    </row>
    <row r="20" spans="2:12" ht="12" customHeight="1">
      <c r="B20" s="2" t="s">
        <v>20</v>
      </c>
      <c r="C20" s="22">
        <v>25.125959999999999</v>
      </c>
      <c r="D20" s="23">
        <f t="shared" si="0"/>
        <v>109.47796799226165</v>
      </c>
      <c r="E20" s="24">
        <v>24.124640000000003</v>
      </c>
      <c r="F20" s="23">
        <f t="shared" si="0"/>
        <v>105.62345475505282</v>
      </c>
      <c r="G20" s="24">
        <v>5.8007299999999997</v>
      </c>
      <c r="H20" s="23">
        <f t="shared" ref="H20" si="13">G20/G19*100</f>
        <v>120.86339779264534</v>
      </c>
      <c r="I20" s="25">
        <v>24.044835487700539</v>
      </c>
      <c r="J20" s="26">
        <f t="shared" ref="J20:J22" si="14">I20/I19*100</f>
        <v>114.42855952111665</v>
      </c>
      <c r="K20" s="37"/>
      <c r="L20" s="40"/>
    </row>
    <row r="21" spans="2:12" ht="12" customHeight="1">
      <c r="B21" s="2" t="s">
        <v>21</v>
      </c>
      <c r="C21" s="22">
        <v>25.610420000000001</v>
      </c>
      <c r="D21" s="23">
        <f t="shared" ref="D21" si="15">C21/C20*100</f>
        <v>101.92812533332061</v>
      </c>
      <c r="E21" s="24">
        <v>24.638680000000001</v>
      </c>
      <c r="F21" s="23">
        <f t="shared" ref="F21" si="16">E21/E20*100</f>
        <v>102.13076754720485</v>
      </c>
      <c r="G21" s="24">
        <v>6.7724700000000002</v>
      </c>
      <c r="H21" s="23">
        <f t="shared" ref="H21" si="17">G21/G20*100</f>
        <v>116.75202948594401</v>
      </c>
      <c r="I21" s="25">
        <v>27.487146226989434</v>
      </c>
      <c r="J21" s="26">
        <f t="shared" si="14"/>
        <v>114.31621664057428</v>
      </c>
      <c r="K21" s="37"/>
      <c r="L21" s="40"/>
    </row>
    <row r="22" spans="2:12" ht="12" customHeight="1">
      <c r="B22" s="5" t="s">
        <v>22</v>
      </c>
      <c r="C22" s="27">
        <v>25.197749999999999</v>
      </c>
      <c r="D22" s="28">
        <f t="shared" ref="D22" si="18">C22/C21*100</f>
        <v>98.388663676737821</v>
      </c>
      <c r="E22" s="29">
        <v>24.580280000000002</v>
      </c>
      <c r="F22" s="28">
        <f t="shared" ref="F22" si="19">E22/E21*100</f>
        <v>99.762974315182475</v>
      </c>
      <c r="G22" s="29">
        <v>7.3899400000000002</v>
      </c>
      <c r="H22" s="28">
        <f t="shared" ref="H22" si="20">G22/G21*100</f>
        <v>109.11735304844466</v>
      </c>
      <c r="I22" s="30">
        <v>30.064506995038297</v>
      </c>
      <c r="J22" s="31">
        <f t="shared" si="14"/>
        <v>109.37660369237665</v>
      </c>
      <c r="K22" s="37"/>
      <c r="L22" s="40"/>
    </row>
    <row r="23" spans="2:12" ht="12" customHeight="1">
      <c r="B23" s="4" t="s">
        <v>23</v>
      </c>
      <c r="C23" s="17">
        <v>26.682289999999998</v>
      </c>
      <c r="D23" s="18">
        <f t="shared" ref="D23:D28" si="21">C23/C22*100</f>
        <v>105.8915577779762</v>
      </c>
      <c r="E23" s="19">
        <v>26.023330000000001</v>
      </c>
      <c r="F23" s="18">
        <f t="shared" ref="F23:F28" si="22">E23/E22*100</f>
        <v>105.8707630669789</v>
      </c>
      <c r="G23" s="19">
        <v>8.0503800000000005</v>
      </c>
      <c r="H23" s="18">
        <f t="shared" ref="H23:H28" si="23">G23/G22*100</f>
        <v>108.93701437359438</v>
      </c>
      <c r="I23" s="20">
        <v>30.935241569776046</v>
      </c>
      <c r="J23" s="21">
        <f t="shared" ref="J23:J28" si="24">I23/I22*100</f>
        <v>102.89622103193462</v>
      </c>
      <c r="K23" s="37"/>
      <c r="L23" s="40"/>
    </row>
    <row r="24" spans="2:12" ht="12" customHeight="1">
      <c r="B24" s="2" t="s">
        <v>24</v>
      </c>
      <c r="C24" s="22">
        <v>26.160219999999999</v>
      </c>
      <c r="D24" s="23">
        <f t="shared" si="21"/>
        <v>98.043383832497128</v>
      </c>
      <c r="E24" s="24">
        <v>25.970410000000001</v>
      </c>
      <c r="F24" s="23">
        <f t="shared" si="22"/>
        <v>99.796644011354431</v>
      </c>
      <c r="G24" s="24">
        <v>8.2401900000000001</v>
      </c>
      <c r="H24" s="23">
        <f t="shared" si="23"/>
        <v>102.35777689997241</v>
      </c>
      <c r="I24" s="25">
        <v>31.729148673432572</v>
      </c>
      <c r="J24" s="26">
        <f t="shared" si="24"/>
        <v>102.56635171852733</v>
      </c>
      <c r="K24" s="37"/>
      <c r="L24" s="40"/>
    </row>
    <row r="25" spans="2:12" ht="12" customHeight="1">
      <c r="B25" s="2" t="s">
        <v>25</v>
      </c>
      <c r="C25" s="22">
        <v>26.276779999999999</v>
      </c>
      <c r="D25" s="23">
        <f t="shared" si="21"/>
        <v>100.44556200215442</v>
      </c>
      <c r="E25" s="24">
        <v>26.39171</v>
      </c>
      <c r="F25" s="23">
        <f t="shared" si="22"/>
        <v>101.62223083886623</v>
      </c>
      <c r="G25" s="24">
        <v>8.1252600000000008</v>
      </c>
      <c r="H25" s="23">
        <f t="shared" si="23"/>
        <v>98.605250607085523</v>
      </c>
      <c r="I25" s="25">
        <v>30.78716763711029</v>
      </c>
      <c r="J25" s="26">
        <f t="shared" si="24"/>
        <v>97.031180867733084</v>
      </c>
      <c r="K25" s="37"/>
      <c r="L25" s="40"/>
    </row>
    <row r="26" spans="2:12" ht="12" customHeight="1">
      <c r="B26" s="2" t="s">
        <v>29</v>
      </c>
      <c r="C26" s="22">
        <v>26.76407</v>
      </c>
      <c r="D26" s="23">
        <f t="shared" si="21"/>
        <v>101.85445096393092</v>
      </c>
      <c r="E26" s="24">
        <v>26.70384</v>
      </c>
      <c r="F26" s="23">
        <f t="shared" si="22"/>
        <v>101.18268198612368</v>
      </c>
      <c r="G26" s="24">
        <v>8.1854899999999997</v>
      </c>
      <c r="H26" s="23">
        <f t="shared" si="23"/>
        <v>100.74126858709751</v>
      </c>
      <c r="I26" s="25">
        <v>30.652857416761037</v>
      </c>
      <c r="J26" s="26">
        <f t="shared" si="24"/>
        <v>99.56374609729491</v>
      </c>
      <c r="K26" s="37"/>
      <c r="L26" s="40"/>
    </row>
    <row r="27" spans="2:12" ht="12" customHeight="1">
      <c r="B27" s="5" t="s">
        <v>31</v>
      </c>
      <c r="C27" s="27">
        <v>27.231570000000001</v>
      </c>
      <c r="D27" s="28">
        <f t="shared" si="21"/>
        <v>101.74674479628847</v>
      </c>
      <c r="E27" s="29">
        <v>27.467400000000005</v>
      </c>
      <c r="F27" s="28">
        <f t="shared" si="22"/>
        <v>102.85936404651916</v>
      </c>
      <c r="G27" s="29">
        <v>7.9496599999999997</v>
      </c>
      <c r="H27" s="28">
        <f t="shared" si="23"/>
        <v>97.118926295188189</v>
      </c>
      <c r="I27" s="30">
        <v>28.942164165519845</v>
      </c>
      <c r="J27" s="31">
        <f t="shared" si="24"/>
        <v>94.419139370981512</v>
      </c>
      <c r="K27" s="37"/>
      <c r="L27" s="40"/>
    </row>
    <row r="28" spans="2:12" ht="12" customHeight="1">
      <c r="B28" s="2" t="s">
        <v>32</v>
      </c>
      <c r="C28" s="22">
        <v>27.936499999999999</v>
      </c>
      <c r="D28" s="23">
        <f t="shared" si="21"/>
        <v>102.58864986484436</v>
      </c>
      <c r="E28" s="24">
        <v>27.948080000000001</v>
      </c>
      <c r="F28" s="23">
        <f t="shared" si="22"/>
        <v>101.75000182033973</v>
      </c>
      <c r="G28" s="24">
        <v>7.9380800000000002</v>
      </c>
      <c r="H28" s="23">
        <f t="shared" si="23"/>
        <v>99.854333392874679</v>
      </c>
      <c r="I28" s="25">
        <v>28.402952904099315</v>
      </c>
      <c r="J28" s="26">
        <f t="shared" si="24"/>
        <v>98.13693523975337</v>
      </c>
      <c r="K28" s="37"/>
      <c r="L28" s="40"/>
    </row>
    <row r="29" spans="2:12" ht="12" customHeight="1">
      <c r="B29" s="2" t="s">
        <v>33</v>
      </c>
      <c r="C29" s="22">
        <v>27.49766</v>
      </c>
      <c r="D29" s="23">
        <f t="shared" ref="D29" si="25">C29/C28*100</f>
        <v>98.429151826463595</v>
      </c>
      <c r="E29" s="24">
        <v>27.63937</v>
      </c>
      <c r="F29" s="23">
        <f t="shared" ref="F29" si="26">E29/E28*100</f>
        <v>98.895416071515456</v>
      </c>
      <c r="G29" s="24">
        <v>7.7963699999999996</v>
      </c>
      <c r="H29" s="23">
        <f t="shared" ref="H29" si="27">G29/G28*100</f>
        <v>98.214807610908423</v>
      </c>
      <c r="I29" s="25">
        <v>28.207480850685091</v>
      </c>
      <c r="J29" s="26">
        <f t="shared" ref="J29" si="28">I29/I28*100</f>
        <v>99.311789678790703</v>
      </c>
      <c r="K29" s="37"/>
      <c r="L29" s="40"/>
    </row>
    <row r="30" spans="2:12" ht="12" customHeight="1">
      <c r="B30" s="3" t="s">
        <v>34</v>
      </c>
      <c r="C30" s="32">
        <v>28.094940000000001</v>
      </c>
      <c r="D30" s="33">
        <f t="shared" ref="D30" si="29">C30/C29*100</f>
        <v>102.17211209972048</v>
      </c>
      <c r="E30" s="34">
        <v>28.144680000000001</v>
      </c>
      <c r="F30" s="33">
        <f t="shared" ref="F30" si="30">E30/E29*100</f>
        <v>101.82822546244724</v>
      </c>
      <c r="G30" s="34">
        <v>7.7466299999999997</v>
      </c>
      <c r="H30" s="33">
        <f t="shared" ref="H30" si="31">G30/G29*100</f>
        <v>99.362010781940825</v>
      </c>
      <c r="I30" s="35">
        <v>27.524313653592792</v>
      </c>
      <c r="J30" s="36">
        <f t="shared" ref="J30" si="32">I30/I29*100</f>
        <v>97.578063774256876</v>
      </c>
      <c r="K30" s="37"/>
      <c r="L30" s="40"/>
    </row>
    <row r="31" spans="2:12" ht="12" customHeight="1">
      <c r="B31" s="10" t="s">
        <v>26</v>
      </c>
      <c r="C31" s="7"/>
      <c r="D31" s="7"/>
      <c r="E31" s="7"/>
      <c r="F31" s="7"/>
      <c r="G31" s="7"/>
      <c r="H31" s="7"/>
      <c r="I31" s="7"/>
      <c r="J31" s="7"/>
    </row>
    <row r="32" spans="2:12" ht="12" customHeight="1">
      <c r="B32" s="1" t="s">
        <v>30</v>
      </c>
      <c r="C32" s="7"/>
      <c r="D32" s="7"/>
      <c r="E32" s="7"/>
      <c r="F32" s="7"/>
      <c r="G32" s="7"/>
      <c r="H32" s="7"/>
      <c r="I32" s="7"/>
      <c r="J32" s="7"/>
    </row>
    <row r="33" spans="2:10" ht="12" customHeight="1">
      <c r="B33" s="1" t="s">
        <v>36</v>
      </c>
      <c r="C33" s="41"/>
      <c r="D33" s="41"/>
      <c r="E33" s="42"/>
      <c r="F33" s="41"/>
      <c r="G33" s="42"/>
      <c r="I33" s="9"/>
    </row>
    <row r="34" spans="2:10" ht="12" customHeight="1">
      <c r="J34" s="43" t="s">
        <v>35</v>
      </c>
    </row>
  </sheetData>
  <mergeCells count="5">
    <mergeCell ref="B5:B6"/>
    <mergeCell ref="C5:D5"/>
    <mergeCell ref="E5:F5"/>
    <mergeCell ref="G5:H5"/>
    <mergeCell ref="I5:J5"/>
  </mergeCells>
  <phoneticPr fontId="20"/>
  <pageMargins left="0.59055118110236227" right="0" top="0.59055118110236227" bottom="0" header="0.51181102362204722" footer="0.51181102362204722"/>
  <pageSetup paperSize="9" scale="10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データ表</vt:lpstr>
      <vt:lpstr>データ表!Print_Area</vt:lpstr>
      <vt:lpstr>データ表!Print_Titles</vt:lpstr>
    </vt:vector>
  </TitlesOfParts>
  <Company>エムディー創研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Windows User</cp:lastModifiedBy>
  <cp:lastPrinted>2020-05-13T07:34:44Z</cp:lastPrinted>
  <dcterms:created xsi:type="dcterms:W3CDTF">2008-12-08T09:52:05Z</dcterms:created>
  <dcterms:modified xsi:type="dcterms:W3CDTF">2024-03-13T02:01:57Z</dcterms:modified>
</cp:coreProperties>
</file>