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05" yWindow="1110" windowWidth="26430" windowHeight="11100" tabRatio="762"/>
  </bookViews>
  <sheets>
    <sheet name="データ表" sheetId="7" r:id="rId1"/>
  </sheets>
  <externalReferences>
    <externalReference r:id="rId2"/>
  </externalReferences>
  <definedNames>
    <definedName name="Paste01">#REF!</definedName>
    <definedName name="_xlnm.Print_Area" localSheetId="0">データ表!$B$2:$AQ$38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AQ34" i="7" l="1"/>
  <c r="AO34" i="7"/>
  <c r="AM34" i="7"/>
  <c r="AK34" i="7"/>
  <c r="AI34" i="7"/>
  <c r="AG34" i="7"/>
  <c r="AE34" i="7"/>
  <c r="AC34" i="7"/>
  <c r="AA34" i="7"/>
  <c r="Y34" i="7"/>
  <c r="W34" i="7"/>
  <c r="U34" i="7"/>
  <c r="S34" i="7"/>
  <c r="Q34" i="7"/>
  <c r="O34" i="7"/>
  <c r="M34" i="7"/>
  <c r="K34" i="7"/>
  <c r="I34" i="7"/>
  <c r="G34" i="7"/>
  <c r="E34" i="7"/>
  <c r="AQ33" i="7"/>
  <c r="AO33" i="7"/>
  <c r="AM33" i="7"/>
  <c r="AK33" i="7"/>
  <c r="AI33" i="7"/>
  <c r="AG33" i="7"/>
  <c r="AE33" i="7"/>
  <c r="AC33" i="7"/>
  <c r="AA33" i="7"/>
  <c r="Y33" i="7"/>
  <c r="W33" i="7"/>
  <c r="U33" i="7"/>
  <c r="S33" i="7"/>
  <c r="Q33" i="7"/>
  <c r="O33" i="7"/>
  <c r="M33" i="7"/>
  <c r="K33" i="7"/>
  <c r="I33" i="7"/>
  <c r="G33" i="7"/>
  <c r="E33" i="7"/>
  <c r="AQ32" i="7"/>
  <c r="AO32" i="7"/>
  <c r="AM32" i="7"/>
  <c r="AK32" i="7"/>
  <c r="AI32" i="7"/>
  <c r="AG32" i="7"/>
  <c r="AE32" i="7"/>
  <c r="AC32" i="7"/>
  <c r="AA32" i="7"/>
  <c r="Y32" i="7"/>
  <c r="W32" i="7"/>
  <c r="U32" i="7"/>
  <c r="S32" i="7"/>
  <c r="Q32" i="7"/>
  <c r="O32" i="7"/>
  <c r="M32" i="7"/>
  <c r="K32" i="7"/>
  <c r="I32" i="7"/>
  <c r="G32" i="7"/>
  <c r="E32" i="7"/>
  <c r="AQ31" i="7"/>
  <c r="AO31" i="7"/>
  <c r="AM31" i="7"/>
  <c r="AK31" i="7"/>
  <c r="AI31" i="7"/>
  <c r="AG31" i="7"/>
  <c r="AE31" i="7"/>
  <c r="AC31" i="7"/>
  <c r="AA31" i="7"/>
  <c r="Y31" i="7"/>
  <c r="W31" i="7"/>
  <c r="U31" i="7"/>
  <c r="S31" i="7"/>
  <c r="Q31" i="7"/>
  <c r="O31" i="7"/>
  <c r="M31" i="7"/>
  <c r="K31" i="7"/>
  <c r="I31" i="7"/>
  <c r="G31" i="7"/>
  <c r="E31" i="7"/>
  <c r="E30" i="7"/>
  <c r="G30" i="7"/>
  <c r="I30" i="7"/>
  <c r="K30" i="7"/>
  <c r="M30" i="7"/>
  <c r="O30" i="7"/>
  <c r="Q30" i="7"/>
  <c r="S30" i="7"/>
  <c r="U30" i="7"/>
  <c r="W30" i="7"/>
  <c r="Y30" i="7"/>
  <c r="AA30" i="7"/>
  <c r="AC30" i="7"/>
  <c r="AE30" i="7"/>
  <c r="AG30" i="7"/>
  <c r="AI30" i="7"/>
  <c r="AK30" i="7"/>
  <c r="AM30" i="7"/>
  <c r="AO30" i="7"/>
  <c r="AQ30" i="7"/>
  <c r="E29" i="7"/>
  <c r="G29" i="7"/>
  <c r="I29" i="7"/>
  <c r="K29" i="7"/>
  <c r="M29" i="7"/>
  <c r="O29" i="7"/>
  <c r="Q29" i="7"/>
  <c r="S29" i="7"/>
  <c r="U29" i="7"/>
  <c r="W29" i="7"/>
  <c r="Y29" i="7"/>
  <c r="AA29" i="7"/>
  <c r="AC29" i="7"/>
  <c r="AE29" i="7"/>
  <c r="AG29" i="7"/>
  <c r="AI29" i="7"/>
  <c r="AK29" i="7"/>
  <c r="AM29" i="7"/>
  <c r="AO29" i="7"/>
  <c r="AQ29" i="7"/>
  <c r="AI28" i="7"/>
  <c r="AG28" i="7"/>
  <c r="AI27" i="7"/>
  <c r="AG27" i="7"/>
  <c r="AI26" i="7"/>
  <c r="AG26" i="7"/>
  <c r="AI25" i="7"/>
  <c r="AG25" i="7"/>
  <c r="AI24" i="7"/>
  <c r="AG24" i="7"/>
  <c r="AI23" i="7"/>
  <c r="AG23" i="7"/>
  <c r="AI22" i="7"/>
  <c r="AG22" i="7"/>
  <c r="AI21" i="7"/>
  <c r="AG21" i="7"/>
  <c r="AI20" i="7"/>
  <c r="AG20" i="7"/>
  <c r="AI19" i="7"/>
  <c r="AG19" i="7"/>
  <c r="AI18" i="7"/>
  <c r="AG18" i="7"/>
  <c r="AI17" i="7"/>
  <c r="AG17" i="7"/>
  <c r="AI16" i="7"/>
  <c r="AG16" i="7"/>
  <c r="AI15" i="7"/>
  <c r="AG15" i="7"/>
  <c r="AI14" i="7"/>
  <c r="AG14" i="7"/>
  <c r="AI13" i="7"/>
  <c r="AG13" i="7"/>
  <c r="AI12" i="7"/>
  <c r="AG12" i="7"/>
  <c r="AI11" i="7"/>
  <c r="AG11" i="7"/>
  <c r="AI10" i="7"/>
  <c r="AG10" i="7"/>
  <c r="AI9" i="7"/>
  <c r="AG9" i="7"/>
  <c r="AE28" i="7"/>
  <c r="E28" i="7"/>
  <c r="G28" i="7"/>
  <c r="I28" i="7"/>
  <c r="K28" i="7"/>
  <c r="M28" i="7"/>
  <c r="O28" i="7"/>
  <c r="Q28" i="7"/>
  <c r="S28" i="7"/>
  <c r="U28" i="7"/>
  <c r="W28" i="7"/>
  <c r="Y28" i="7"/>
  <c r="AA28" i="7"/>
  <c r="AC28" i="7"/>
  <c r="AK28" i="7"/>
  <c r="AM28" i="7"/>
  <c r="AO28" i="7"/>
  <c r="AQ28" i="7"/>
  <c r="AQ27" i="7"/>
  <c r="AO27" i="7"/>
  <c r="AM27" i="7"/>
  <c r="AK27" i="7"/>
  <c r="AE27" i="7"/>
  <c r="AC27" i="7"/>
  <c r="AA27" i="7"/>
  <c r="Y27" i="7"/>
  <c r="W27" i="7"/>
  <c r="U27" i="7"/>
  <c r="S27" i="7"/>
  <c r="Q27" i="7"/>
  <c r="O27" i="7"/>
  <c r="M27" i="7"/>
  <c r="K27" i="7"/>
  <c r="I27" i="7"/>
  <c r="G27" i="7"/>
  <c r="E27" i="7"/>
  <c r="E26" i="7"/>
  <c r="G26" i="7"/>
  <c r="I26" i="7"/>
  <c r="K26" i="7"/>
  <c r="M26" i="7"/>
  <c r="O26" i="7"/>
  <c r="Q26" i="7"/>
  <c r="S26" i="7"/>
  <c r="U26" i="7"/>
  <c r="W26" i="7"/>
  <c r="Y26" i="7"/>
  <c r="AA26" i="7"/>
  <c r="AC26" i="7"/>
  <c r="AE26" i="7"/>
  <c r="AK26" i="7"/>
  <c r="AM26" i="7"/>
  <c r="AO26" i="7"/>
  <c r="AQ26" i="7"/>
  <c r="AQ25" i="7"/>
  <c r="E25" i="7"/>
  <c r="G25" i="7"/>
  <c r="I25" i="7"/>
  <c r="K25" i="7"/>
  <c r="M25" i="7"/>
  <c r="O25" i="7"/>
  <c r="Q25" i="7"/>
  <c r="S25" i="7"/>
  <c r="U25" i="7"/>
  <c r="W25" i="7"/>
  <c r="Y25" i="7"/>
  <c r="AA25" i="7"/>
  <c r="AC25" i="7"/>
  <c r="AE25" i="7"/>
  <c r="AK25" i="7"/>
  <c r="AM25" i="7"/>
  <c r="AO25" i="7"/>
  <c r="AO9" i="7"/>
  <c r="AO10" i="7"/>
  <c r="AO11" i="7"/>
  <c r="AO12" i="7"/>
  <c r="AO13" i="7"/>
  <c r="AO14" i="7"/>
  <c r="AO15" i="7"/>
  <c r="AO16" i="7"/>
  <c r="AO17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AO23" i="7"/>
  <c r="AO21" i="7"/>
  <c r="AO19" i="7"/>
  <c r="AO24" i="7"/>
  <c r="AO22" i="7"/>
  <c r="AO20" i="7"/>
  <c r="AO18" i="7"/>
  <c r="AM24" i="7"/>
  <c r="AE24" i="7"/>
  <c r="AA24" i="7"/>
  <c r="W24" i="7"/>
  <c r="S24" i="7"/>
  <c r="O24" i="7"/>
  <c r="K24" i="7"/>
  <c r="G24" i="7"/>
  <c r="AM23" i="7"/>
  <c r="AE23" i="7"/>
  <c r="AA23" i="7"/>
  <c r="W23" i="7"/>
  <c r="S23" i="7"/>
  <c r="O23" i="7"/>
  <c r="K23" i="7"/>
  <c r="G23" i="7"/>
  <c r="AM22" i="7"/>
  <c r="AE22" i="7"/>
  <c r="AA22" i="7"/>
  <c r="W22" i="7"/>
  <c r="S22" i="7"/>
  <c r="O22" i="7"/>
  <c r="K22" i="7"/>
  <c r="G22" i="7"/>
  <c r="AM21" i="7"/>
  <c r="AE21" i="7"/>
  <c r="AA21" i="7"/>
  <c r="W21" i="7"/>
  <c r="S21" i="7"/>
  <c r="O21" i="7"/>
  <c r="K21" i="7"/>
  <c r="G21" i="7"/>
  <c r="AM20" i="7"/>
  <c r="AE20" i="7"/>
  <c r="AA20" i="7"/>
  <c r="W20" i="7"/>
  <c r="S20" i="7"/>
  <c r="O20" i="7"/>
  <c r="K20" i="7"/>
  <c r="G20" i="7"/>
  <c r="AM19" i="7"/>
  <c r="AE19" i="7"/>
  <c r="AA19" i="7"/>
  <c r="W19" i="7"/>
  <c r="S19" i="7"/>
  <c r="O19" i="7"/>
  <c r="K19" i="7"/>
  <c r="G19" i="7"/>
  <c r="AM18" i="7"/>
  <c r="AE18" i="7"/>
  <c r="AA18" i="7"/>
  <c r="W18" i="7"/>
  <c r="S18" i="7"/>
  <c r="O18" i="7"/>
  <c r="K18" i="7"/>
  <c r="G18" i="7"/>
  <c r="AM17" i="7"/>
  <c r="AE17" i="7"/>
  <c r="AA17" i="7"/>
  <c r="W17" i="7"/>
  <c r="S17" i="7"/>
  <c r="O17" i="7"/>
  <c r="K17" i="7"/>
  <c r="G17" i="7"/>
  <c r="AQ16" i="7"/>
  <c r="AM16" i="7"/>
  <c r="AE16" i="7"/>
  <c r="AA16" i="7"/>
  <c r="W16" i="7"/>
  <c r="S16" i="7"/>
  <c r="O16" i="7"/>
  <c r="K16" i="7"/>
  <c r="G16" i="7"/>
  <c r="AQ15" i="7"/>
  <c r="AM15" i="7"/>
  <c r="AE15" i="7"/>
  <c r="AA15" i="7"/>
  <c r="W15" i="7"/>
  <c r="S15" i="7"/>
  <c r="O15" i="7"/>
  <c r="K15" i="7"/>
  <c r="G15" i="7"/>
  <c r="AQ14" i="7"/>
  <c r="AM14" i="7"/>
  <c r="AE14" i="7"/>
  <c r="AA14" i="7"/>
  <c r="W14" i="7"/>
  <c r="S14" i="7"/>
  <c r="O14" i="7"/>
  <c r="K14" i="7"/>
  <c r="G14" i="7"/>
  <c r="AQ13" i="7"/>
  <c r="AM13" i="7"/>
  <c r="AE13" i="7"/>
  <c r="AA13" i="7"/>
  <c r="W13" i="7"/>
  <c r="S13" i="7"/>
  <c r="O13" i="7"/>
  <c r="K13" i="7"/>
  <c r="G13" i="7"/>
  <c r="AQ12" i="7"/>
  <c r="AM12" i="7"/>
  <c r="AE12" i="7"/>
  <c r="AA12" i="7"/>
  <c r="W12" i="7"/>
  <c r="S12" i="7"/>
  <c r="O12" i="7"/>
  <c r="K12" i="7"/>
  <c r="G12" i="7"/>
  <c r="AQ11" i="7"/>
  <c r="AM11" i="7"/>
  <c r="AE11" i="7"/>
  <c r="AA11" i="7"/>
  <c r="W11" i="7"/>
  <c r="S11" i="7"/>
  <c r="O11" i="7"/>
  <c r="K11" i="7"/>
  <c r="G11" i="7"/>
  <c r="AQ10" i="7"/>
  <c r="AM10" i="7"/>
  <c r="AE10" i="7"/>
  <c r="AA10" i="7"/>
  <c r="W10" i="7"/>
  <c r="S10" i="7"/>
  <c r="O10" i="7"/>
  <c r="K10" i="7"/>
  <c r="G10" i="7"/>
  <c r="AQ9" i="7"/>
  <c r="AM9" i="7"/>
  <c r="AE9" i="7"/>
  <c r="AA9" i="7"/>
  <c r="W9" i="7"/>
  <c r="S9" i="7"/>
  <c r="O9" i="7"/>
  <c r="K9" i="7"/>
  <c r="G9" i="7"/>
  <c r="AQ17" i="7"/>
  <c r="AQ18" i="7"/>
  <c r="AQ19" i="7"/>
  <c r="AQ20" i="7"/>
  <c r="AQ21" i="7"/>
  <c r="AQ22" i="7"/>
  <c r="AQ23" i="7"/>
  <c r="AQ24" i="7"/>
</calcChain>
</file>

<file path=xl/sharedStrings.xml><?xml version="1.0" encoding="utf-8"?>
<sst xmlns="http://schemas.openxmlformats.org/spreadsheetml/2006/main" count="104" uniqueCount="51">
  <si>
    <t>紙カップ</t>
    <rPh sb="0" eb="1">
      <t>カミ</t>
    </rPh>
    <phoneticPr fontId="1"/>
  </si>
  <si>
    <t>業務用</t>
    <rPh sb="0" eb="3">
      <t>ギョウムヨウ</t>
    </rPh>
    <phoneticPr fontId="1"/>
  </si>
  <si>
    <t>その他</t>
    <rPh sb="2" eb="3">
      <t>タ</t>
    </rPh>
    <phoneticPr fontId="1"/>
  </si>
  <si>
    <t>（単位：kl、億円）</t>
    <rPh sb="1" eb="3">
      <t>タンイ</t>
    </rPh>
    <rPh sb="7" eb="9">
      <t>オクエン</t>
    </rPh>
    <phoneticPr fontId="1"/>
  </si>
  <si>
    <t>前年比</t>
    <rPh sb="0" eb="3">
      <t>ゼンネンヒ</t>
    </rPh>
    <phoneticPr fontId="1"/>
  </si>
  <si>
    <t>年度</t>
    <rPh sb="0" eb="1">
      <t>ネン</t>
    </rPh>
    <rPh sb="1" eb="2">
      <t>ド</t>
    </rPh>
    <phoneticPr fontId="1"/>
  </si>
  <si>
    <t>前年比</t>
    <rPh sb="0" eb="3">
      <t>ゼンネンヒ</t>
    </rPh>
    <phoneticPr fontId="1"/>
  </si>
  <si>
    <t>合計</t>
    <rPh sb="0" eb="2">
      <t>ゴウケイ</t>
    </rPh>
    <phoneticPr fontId="1"/>
  </si>
  <si>
    <t>データ元：（一社）日本アイスクリーム協会「アイスクリーム類及び氷菓の販売物量と金額」</t>
    <rPh sb="3" eb="4">
      <t>モト</t>
    </rPh>
    <rPh sb="6" eb="7">
      <t>イチ</t>
    </rPh>
    <rPh sb="7" eb="8">
      <t>シャ</t>
    </rPh>
    <phoneticPr fontId="1"/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</si>
  <si>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</si>
  <si>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</si>
  <si>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</si>
  <si>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</si>
  <si>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</si>
  <si>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</si>
  <si>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</si>
  <si>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</si>
  <si>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</si>
  <si>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</si>
  <si>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</si>
  <si>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</si>
  <si>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</si>
  <si>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</si>
  <si>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</si>
  <si>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</si>
  <si>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平成 8</t>
    <rPh sb="0" eb="2">
      <t>ヘイセイ</t>
    </rPh>
    <phoneticPr fontId="1"/>
  </si>
  <si>
    <t>-</t>
  </si>
  <si>
    <t>-</t>
    <phoneticPr fontId="1"/>
  </si>
  <si>
    <t>-</t>
    <phoneticPr fontId="1"/>
  </si>
  <si>
    <t>アイスクリーム類及び氷菓の包装形態別販売物量と金額の推移</t>
    <rPh sb="20" eb="22">
      <t>ブツリョウ</t>
    </rPh>
    <rPh sb="23" eb="25">
      <t>キンガク</t>
    </rPh>
    <phoneticPr fontId="1"/>
  </si>
  <si>
    <t>物量</t>
    <rPh sb="0" eb="2">
      <t>ブツリョウ</t>
    </rPh>
    <phoneticPr fontId="1"/>
  </si>
  <si>
    <t>金額</t>
    <rPh sb="0" eb="2">
      <t>キンガク</t>
    </rPh>
    <phoneticPr fontId="1"/>
  </si>
  <si>
    <t>プラカップ</t>
    <phoneticPr fontId="1"/>
  </si>
  <si>
    <t>スティック</t>
    <phoneticPr fontId="1"/>
  </si>
  <si>
    <t>コーン</t>
    <phoneticPr fontId="1"/>
  </si>
  <si>
    <t>モナカ</t>
    <phoneticPr fontId="1"/>
  </si>
  <si>
    <t>マルチ</t>
    <phoneticPr fontId="1"/>
  </si>
  <si>
    <t>ホーム</t>
    <phoneticPr fontId="1"/>
  </si>
  <si>
    <t>25</t>
  </si>
  <si>
    <t>26</t>
  </si>
  <si>
    <t>　 　2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1"/>
  </si>
  <si>
    <t>注：1　「前年比」はJミルクによる算出。</t>
    <rPh sb="0" eb="1">
      <t>チュウ</t>
    </rPh>
    <rPh sb="5" eb="8">
      <t>ゼンネンヒ</t>
    </rPh>
    <rPh sb="17" eb="19">
      <t>サンシュツ</t>
    </rPh>
    <phoneticPr fontId="1"/>
  </si>
  <si>
    <t>27</t>
    <phoneticPr fontId="1"/>
  </si>
  <si>
    <t>28</t>
  </si>
  <si>
    <t>29</t>
  </si>
  <si>
    <t>30</t>
  </si>
  <si>
    <t>令和元</t>
    <rPh sb="0" eb="2">
      <t>レイワ</t>
    </rPh>
    <rPh sb="2" eb="3">
      <t>ガン</t>
    </rPh>
    <phoneticPr fontId="1"/>
  </si>
  <si>
    <t>2</t>
    <phoneticPr fontId="1"/>
  </si>
  <si>
    <t>3</t>
    <phoneticPr fontId="1"/>
  </si>
  <si>
    <t>4</t>
    <phoneticPr fontId="1"/>
  </si>
  <si>
    <t>毎年1回更新、最終更新日2023/7/14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</si>
</sst>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\-#,##0;&quot;-&quot;"/>
    <numFmt numFmtId="178" formatCode="#,##0.0_ 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</borders>
  <cellStyleXfs count="52">
    <xf numFmtId="0" fontId="0" fillId="0" borderId="0"/>
    <xf numFmtId="177" fontId="10" fillId="0" borderId="0" applyFill="0" applyBorder="0" applyAlignment="0"/>
    <xf numFmtId="0" fontId="11" fillId="0" borderId="17" applyNumberFormat="0" applyAlignment="0" applyProtection="0">
      <alignment horizontal="left" vertical="center"/>
    </xf>
    <xf numFmtId="0" fontId="11" fillId="0" borderId="18">
      <alignment horizontal="left" vertical="center"/>
    </xf>
    <xf numFmtId="0" fontId="12" fillId="0" borderId="0"/>
    <xf numFmtId="38" fontId="9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9" borderId="25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8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22" applyNumberFormat="0" applyAlignment="0" applyProtection="0">
      <alignment vertical="center"/>
    </xf>
    <xf numFmtId="0" fontId="29" fillId="0" borderId="0"/>
    <xf numFmtId="0" fontId="9" fillId="0" borderId="0"/>
    <xf numFmtId="0" fontId="9" fillId="0" borderId="0"/>
    <xf numFmtId="0" fontId="3" fillId="0" borderId="0">
      <alignment vertical="center"/>
    </xf>
    <xf numFmtId="0" fontId="30" fillId="4" borderId="0" applyNumberFormat="0" applyBorder="0" applyAlignment="0" applyProtection="0">
      <alignment vertical="center"/>
    </xf>
  </cellStyleXfs>
  <cellXfs count="100">
    <xf numFmtId="0" fontId="0" fillId="0" borderId="0" xfId="0"/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horizontal="right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4" fillId="35" borderId="2" xfId="0" applyFont="1" applyFill="1" applyBorder="1" applyAlignment="1">
      <alignment horizontal="center" vertical="center"/>
    </xf>
    <xf numFmtId="0" fontId="4" fillId="35" borderId="5" xfId="0" applyFont="1" applyFill="1" applyBorder="1" applyAlignment="1">
      <alignment horizontal="center" vertical="center"/>
    </xf>
    <xf numFmtId="0" fontId="4" fillId="35" borderId="8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49" fontId="31" fillId="35" borderId="13" xfId="0" applyNumberFormat="1" applyFont="1" applyFill="1" applyBorder="1" applyAlignment="1">
      <alignment horizontal="right" vertical="center"/>
    </xf>
    <xf numFmtId="49" fontId="31" fillId="35" borderId="7" xfId="0" applyNumberFormat="1" applyFont="1" applyFill="1" applyBorder="1" applyAlignment="1">
      <alignment horizontal="right" vertical="center"/>
    </xf>
    <xf numFmtId="49" fontId="31" fillId="35" borderId="10" xfId="0" applyNumberFormat="1" applyFont="1" applyFill="1" applyBorder="1" applyAlignment="1">
      <alignment horizontal="right" vertical="center"/>
    </xf>
    <xf numFmtId="0" fontId="8" fillId="2" borderId="30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176" fontId="7" fillId="36" borderId="5" xfId="0" applyNumberFormat="1" applyFont="1" applyFill="1" applyBorder="1" applyAlignment="1">
      <alignment vertical="center"/>
    </xf>
    <xf numFmtId="178" fontId="7" fillId="36" borderId="6" xfId="0" applyNumberFormat="1" applyFont="1" applyFill="1" applyBorder="1" applyAlignment="1">
      <alignment vertical="center"/>
    </xf>
    <xf numFmtId="176" fontId="7" fillId="36" borderId="15" xfId="0" applyNumberFormat="1" applyFont="1" applyFill="1" applyBorder="1" applyAlignment="1">
      <alignment vertical="center"/>
    </xf>
    <xf numFmtId="178" fontId="7" fillId="36" borderId="15" xfId="0" applyNumberFormat="1" applyFont="1" applyFill="1" applyBorder="1" applyAlignment="1">
      <alignment vertical="center"/>
    </xf>
    <xf numFmtId="176" fontId="7" fillId="36" borderId="6" xfId="0" applyNumberFormat="1" applyFont="1" applyFill="1" applyBorder="1" applyAlignment="1">
      <alignment vertical="center"/>
    </xf>
    <xf numFmtId="178" fontId="7" fillId="36" borderId="34" xfId="0" applyNumberFormat="1" applyFont="1" applyFill="1" applyBorder="1" applyAlignment="1">
      <alignment vertical="center"/>
    </xf>
    <xf numFmtId="178" fontId="7" fillId="36" borderId="7" xfId="0" applyNumberFormat="1" applyFont="1" applyFill="1" applyBorder="1" applyAlignment="1">
      <alignment vertical="center"/>
    </xf>
    <xf numFmtId="176" fontId="7" fillId="36" borderId="8" xfId="0" applyNumberFormat="1" applyFont="1" applyFill="1" applyBorder="1" applyAlignment="1">
      <alignment vertical="center"/>
    </xf>
    <xf numFmtId="176" fontId="7" fillId="36" borderId="46" xfId="0" applyNumberFormat="1" applyFont="1" applyFill="1" applyBorder="1" applyAlignment="1">
      <alignment vertical="center"/>
    </xf>
    <xf numFmtId="176" fontId="7" fillId="36" borderId="9" xfId="0" applyNumberFormat="1" applyFont="1" applyFill="1" applyBorder="1" applyAlignment="1">
      <alignment vertical="center"/>
    </xf>
    <xf numFmtId="176" fontId="7" fillId="36" borderId="11" xfId="0" applyNumberFormat="1" applyFont="1" applyFill="1" applyBorder="1" applyAlignment="1">
      <alignment vertical="center"/>
    </xf>
    <xf numFmtId="178" fontId="7" fillId="36" borderId="12" xfId="0" applyNumberFormat="1" applyFont="1" applyFill="1" applyBorder="1" applyAlignment="1">
      <alignment vertical="center"/>
    </xf>
    <xf numFmtId="176" fontId="7" fillId="36" borderId="47" xfId="0" applyNumberFormat="1" applyFont="1" applyFill="1" applyBorder="1" applyAlignment="1">
      <alignment vertical="center"/>
    </xf>
    <xf numFmtId="176" fontId="7" fillId="36" borderId="12" xfId="0" applyNumberFormat="1" applyFont="1" applyFill="1" applyBorder="1" applyAlignment="1">
      <alignment vertical="center"/>
    </xf>
    <xf numFmtId="178" fontId="7" fillId="36" borderId="35" xfId="0" applyNumberFormat="1" applyFont="1" applyFill="1" applyBorder="1" applyAlignment="1">
      <alignment vertical="center"/>
    </xf>
    <xf numFmtId="178" fontId="7" fillId="36" borderId="13" xfId="0" applyNumberFormat="1" applyFont="1" applyFill="1" applyBorder="1" applyAlignment="1">
      <alignment vertical="center"/>
    </xf>
    <xf numFmtId="178" fontId="7" fillId="36" borderId="9" xfId="0" applyNumberFormat="1" applyFont="1" applyFill="1" applyBorder="1" applyAlignment="1">
      <alignment vertical="center"/>
    </xf>
    <xf numFmtId="178" fontId="7" fillId="36" borderId="36" xfId="0" applyNumberFormat="1" applyFont="1" applyFill="1" applyBorder="1" applyAlignment="1">
      <alignment vertical="center"/>
    </xf>
    <xf numFmtId="178" fontId="7" fillId="36" borderId="10" xfId="0" applyNumberFormat="1" applyFont="1" applyFill="1" applyBorder="1" applyAlignment="1">
      <alignment vertical="center"/>
    </xf>
    <xf numFmtId="176" fontId="7" fillId="36" borderId="2" xfId="0" applyNumberFormat="1" applyFont="1" applyFill="1" applyBorder="1" applyAlignment="1">
      <alignment vertical="center"/>
    </xf>
    <xf numFmtId="176" fontId="7" fillId="36" borderId="3" xfId="0" applyNumberFormat="1" applyFont="1" applyFill="1" applyBorder="1" applyAlignment="1">
      <alignment horizontal="right" vertical="center"/>
    </xf>
    <xf numFmtId="176" fontId="7" fillId="36" borderId="14" xfId="0" applyNumberFormat="1" applyFont="1" applyFill="1" applyBorder="1" applyAlignment="1">
      <alignment vertical="center"/>
    </xf>
    <xf numFmtId="176" fontId="7" fillId="36" borderId="14" xfId="0" applyNumberFormat="1" applyFont="1" applyFill="1" applyBorder="1" applyAlignment="1">
      <alignment horizontal="right" vertical="center"/>
    </xf>
    <xf numFmtId="176" fontId="7" fillId="36" borderId="3" xfId="0" applyNumberFormat="1" applyFont="1" applyFill="1" applyBorder="1" applyAlignment="1">
      <alignment vertical="center"/>
    </xf>
    <xf numFmtId="176" fontId="7" fillId="36" borderId="27" xfId="0" applyNumberFormat="1" applyFont="1" applyFill="1" applyBorder="1" applyAlignment="1">
      <alignment horizontal="right" vertical="center"/>
    </xf>
    <xf numFmtId="176" fontId="7" fillId="36" borderId="4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4" fillId="35" borderId="48" xfId="0" applyFont="1" applyFill="1" applyBorder="1" applyAlignment="1">
      <alignment horizontal="center" vertical="center"/>
    </xf>
    <xf numFmtId="49" fontId="31" fillId="35" borderId="49" xfId="0" applyNumberFormat="1" applyFont="1" applyFill="1" applyBorder="1" applyAlignment="1">
      <alignment horizontal="right" vertical="center"/>
    </xf>
    <xf numFmtId="0" fontId="4" fillId="35" borderId="53" xfId="0" applyFont="1" applyFill="1" applyBorder="1" applyAlignment="1">
      <alignment horizontal="center" vertical="center"/>
    </xf>
    <xf numFmtId="49" fontId="31" fillId="35" borderId="54" xfId="0" applyNumberFormat="1" applyFont="1" applyFill="1" applyBorder="1" applyAlignment="1">
      <alignment horizontal="right" vertical="center"/>
    </xf>
    <xf numFmtId="176" fontId="7" fillId="36" borderId="48" xfId="0" applyNumberFormat="1" applyFont="1" applyFill="1" applyBorder="1" applyAlignment="1">
      <alignment vertical="center"/>
    </xf>
    <xf numFmtId="178" fontId="7" fillId="36" borderId="50" xfId="0" applyNumberFormat="1" applyFont="1" applyFill="1" applyBorder="1" applyAlignment="1">
      <alignment vertical="center"/>
    </xf>
    <xf numFmtId="176" fontId="7" fillId="36" borderId="51" xfId="0" applyNumberFormat="1" applyFont="1" applyFill="1" applyBorder="1" applyAlignment="1">
      <alignment vertical="center"/>
    </xf>
    <xf numFmtId="176" fontId="7" fillId="36" borderId="50" xfId="0" applyNumberFormat="1" applyFont="1" applyFill="1" applyBorder="1" applyAlignment="1">
      <alignment vertical="center"/>
    </xf>
    <xf numFmtId="178" fontId="7" fillId="36" borderId="52" xfId="0" applyNumberFormat="1" applyFont="1" applyFill="1" applyBorder="1" applyAlignment="1">
      <alignment vertical="center"/>
    </xf>
    <xf numFmtId="178" fontId="7" fillId="36" borderId="49" xfId="0" applyNumberFormat="1" applyFont="1" applyFill="1" applyBorder="1" applyAlignment="1">
      <alignment vertical="center"/>
    </xf>
    <xf numFmtId="176" fontId="7" fillId="36" borderId="53" xfId="0" applyNumberFormat="1" applyFont="1" applyFill="1" applyBorder="1" applyAlignment="1">
      <alignment vertical="center"/>
    </xf>
    <xf numFmtId="178" fontId="7" fillId="36" borderId="55" xfId="0" applyNumberFormat="1" applyFont="1" applyFill="1" applyBorder="1" applyAlignment="1">
      <alignment vertical="center"/>
    </xf>
    <xf numFmtId="176" fontId="7" fillId="36" borderId="56" xfId="0" applyNumberFormat="1" applyFont="1" applyFill="1" applyBorder="1" applyAlignment="1">
      <alignment vertical="center"/>
    </xf>
    <xf numFmtId="176" fontId="7" fillId="36" borderId="55" xfId="0" applyNumberFormat="1" applyFont="1" applyFill="1" applyBorder="1" applyAlignment="1">
      <alignment vertical="center"/>
    </xf>
    <xf numFmtId="178" fontId="7" fillId="36" borderId="57" xfId="0" applyNumberFormat="1" applyFont="1" applyFill="1" applyBorder="1" applyAlignment="1">
      <alignment vertical="center"/>
    </xf>
    <xf numFmtId="178" fontId="7" fillId="36" borderId="54" xfId="0" applyNumberFormat="1" applyFont="1" applyFill="1" applyBorder="1" applyAlignment="1">
      <alignment vertical="center"/>
    </xf>
    <xf numFmtId="176" fontId="7" fillId="3" borderId="5" xfId="0" applyNumberFormat="1" applyFont="1" applyFill="1" applyBorder="1" applyAlignment="1">
      <alignment vertical="center"/>
    </xf>
    <xf numFmtId="178" fontId="7" fillId="3" borderId="6" xfId="0" applyNumberFormat="1" applyFont="1" applyFill="1" applyBorder="1" applyAlignment="1">
      <alignment vertical="center"/>
    </xf>
    <xf numFmtId="176" fontId="7" fillId="3" borderId="15" xfId="0" applyNumberFormat="1" applyFont="1" applyFill="1" applyBorder="1" applyAlignment="1">
      <alignment vertical="center"/>
    </xf>
    <xf numFmtId="176" fontId="7" fillId="3" borderId="6" xfId="0" applyNumberFormat="1" applyFont="1" applyFill="1" applyBorder="1" applyAlignment="1">
      <alignment vertical="center"/>
    </xf>
    <xf numFmtId="178" fontId="7" fillId="3" borderId="34" xfId="0" applyNumberFormat="1" applyFont="1" applyFill="1" applyBorder="1" applyAlignment="1">
      <alignment vertical="center"/>
    </xf>
    <xf numFmtId="178" fontId="7" fillId="3" borderId="7" xfId="0" applyNumberFormat="1" applyFont="1" applyFill="1" applyBorder="1" applyAlignment="1">
      <alignment vertical="center"/>
    </xf>
    <xf numFmtId="0" fontId="8" fillId="2" borderId="40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35" borderId="1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176" fontId="7" fillId="3" borderId="11" xfId="0" applyNumberFormat="1" applyFont="1" applyFill="1" applyBorder="1" applyAlignment="1">
      <alignment vertical="center"/>
    </xf>
    <xf numFmtId="178" fontId="7" fillId="3" borderId="12" xfId="0" applyNumberFormat="1" applyFont="1" applyFill="1" applyBorder="1" applyAlignment="1">
      <alignment vertical="center"/>
    </xf>
    <xf numFmtId="176" fontId="7" fillId="3" borderId="47" xfId="0" applyNumberFormat="1" applyFont="1" applyFill="1" applyBorder="1" applyAlignment="1">
      <alignment vertical="center"/>
    </xf>
    <xf numFmtId="176" fontId="7" fillId="3" borderId="12" xfId="0" applyNumberFormat="1" applyFont="1" applyFill="1" applyBorder="1" applyAlignment="1">
      <alignment vertical="center"/>
    </xf>
    <xf numFmtId="178" fontId="7" fillId="3" borderId="35" xfId="0" applyNumberFormat="1" applyFont="1" applyFill="1" applyBorder="1" applyAlignment="1">
      <alignment vertical="center"/>
    </xf>
    <xf numFmtId="178" fontId="7" fillId="3" borderId="13" xfId="0" applyNumberFormat="1" applyFont="1" applyFill="1" applyBorder="1" applyAlignment="1">
      <alignment vertical="center"/>
    </xf>
    <xf numFmtId="0" fontId="4" fillId="35" borderId="58" xfId="0" applyFont="1" applyFill="1" applyBorder="1" applyAlignment="1">
      <alignment horizontal="center" vertical="center"/>
    </xf>
    <xf numFmtId="49" fontId="31" fillId="35" borderId="59" xfId="0" applyNumberFormat="1" applyFont="1" applyFill="1" applyBorder="1" applyAlignment="1">
      <alignment horizontal="right" vertical="center"/>
    </xf>
    <xf numFmtId="176" fontId="7" fillId="3" borderId="58" xfId="0" applyNumberFormat="1" applyFont="1" applyFill="1" applyBorder="1" applyAlignment="1">
      <alignment vertical="center"/>
    </xf>
    <xf numFmtId="178" fontId="7" fillId="3" borderId="60" xfId="0" applyNumberFormat="1" applyFont="1" applyFill="1" applyBorder="1" applyAlignment="1">
      <alignment vertical="center"/>
    </xf>
    <xf numFmtId="176" fontId="7" fillId="3" borderId="61" xfId="0" applyNumberFormat="1" applyFont="1" applyFill="1" applyBorder="1" applyAlignment="1">
      <alignment vertical="center"/>
    </xf>
    <xf numFmtId="176" fontId="7" fillId="3" borderId="60" xfId="0" applyNumberFormat="1" applyFont="1" applyFill="1" applyBorder="1" applyAlignment="1">
      <alignment vertical="center"/>
    </xf>
    <xf numFmtId="178" fontId="7" fillId="3" borderId="62" xfId="0" applyNumberFormat="1" applyFont="1" applyFill="1" applyBorder="1" applyAlignment="1">
      <alignment vertical="center"/>
    </xf>
    <xf numFmtId="178" fontId="7" fillId="3" borderId="59" xfId="0" applyNumberFormat="1" applyFont="1" applyFill="1" applyBorder="1" applyAlignment="1">
      <alignment vertical="center"/>
    </xf>
  </cellXfs>
  <cellStyles count="52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Calc Currency (0)" xfId="1"/>
    <cellStyle name="Header1" xfId="2"/>
    <cellStyle name="Header2" xfId="3"/>
    <cellStyle name="Normal_#18-Internet" xfId="4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 2" xfId="5"/>
    <cellStyle name="桁区切り 3" xfId="36"/>
    <cellStyle name="桁区切り 4" xfId="37"/>
    <cellStyle name="桁区切り 5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3" xfId="48"/>
    <cellStyle name="標準 4" xfId="49"/>
    <cellStyle name="標準 5" xfId="50"/>
    <cellStyle name="良い 2" xfId="5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9"/>
  <sheetViews>
    <sheetView showGridLines="0" tabSelected="1" zoomScaleNormal="100" workbookViewId="0">
      <pane xSplit="3" ySplit="7" topLeftCell="Q13" activePane="bottomRight" state="frozen"/>
      <selection pane="topRight" activeCell="D1" sqref="D1"/>
      <selection pane="bottomLeft" activeCell="A8" sqref="A8"/>
      <selection pane="bottomRight" activeCell="AP35" sqref="AP35"/>
    </sheetView>
  </sheetViews>
  <sheetFormatPr defaultRowHeight="12" customHeight="1"/>
  <cols>
    <col min="1" max="1" width="5.625" style="2" customWidth="1"/>
    <col min="2" max="4" width="7.625" style="2" customWidth="1"/>
    <col min="5" max="5" width="6.625" style="2" customWidth="1"/>
    <col min="6" max="6" width="7.625" style="2" customWidth="1"/>
    <col min="7" max="7" width="6.625" style="2" customWidth="1"/>
    <col min="8" max="8" width="7.625" style="2" customWidth="1"/>
    <col min="9" max="9" width="6.625" style="2" customWidth="1"/>
    <col min="10" max="10" width="7.625" style="2" customWidth="1"/>
    <col min="11" max="11" width="6.625" style="2" customWidth="1"/>
    <col min="12" max="12" width="7.625" style="2" customWidth="1"/>
    <col min="13" max="13" width="6.625" style="2" customWidth="1"/>
    <col min="14" max="14" width="7.625" style="2" customWidth="1"/>
    <col min="15" max="15" width="6.625" style="2" customWidth="1"/>
    <col min="16" max="16" width="7.625" style="2" customWidth="1"/>
    <col min="17" max="17" width="6.625" style="2" customWidth="1"/>
    <col min="18" max="18" width="7.625" style="2" customWidth="1"/>
    <col min="19" max="19" width="6.625" style="2" customWidth="1"/>
    <col min="20" max="20" width="7.625" style="2" customWidth="1"/>
    <col min="21" max="21" width="6.625" style="2" customWidth="1"/>
    <col min="22" max="22" width="7.625" style="2" customWidth="1"/>
    <col min="23" max="23" width="6.625" style="2" customWidth="1"/>
    <col min="24" max="24" width="7.625" style="2" customWidth="1"/>
    <col min="25" max="25" width="6.625" style="2" customWidth="1"/>
    <col min="26" max="26" width="7.625" style="2" customWidth="1"/>
    <col min="27" max="27" width="6.625" style="2" customWidth="1"/>
    <col min="28" max="28" width="7.625" style="2" customWidth="1"/>
    <col min="29" max="29" width="6.625" style="2" customWidth="1"/>
    <col min="30" max="30" width="7.625" style="2" customWidth="1"/>
    <col min="31" max="31" width="6.625" style="2" customWidth="1"/>
    <col min="32" max="32" width="7.625" style="2" customWidth="1"/>
    <col min="33" max="33" width="6.625" style="2" customWidth="1"/>
    <col min="34" max="34" width="7.625" style="2" customWidth="1"/>
    <col min="35" max="35" width="6.625" style="2" customWidth="1"/>
    <col min="36" max="36" width="7.625" style="2" customWidth="1"/>
    <col min="37" max="37" width="6.625" style="2" customWidth="1"/>
    <col min="38" max="38" width="7.625" style="2" customWidth="1"/>
    <col min="39" max="39" width="6.625" style="2" customWidth="1"/>
    <col min="40" max="40" width="7.625" style="2" customWidth="1"/>
    <col min="41" max="41" width="6.625" style="2" customWidth="1"/>
    <col min="42" max="42" width="7.625" style="2" customWidth="1"/>
    <col min="43" max="43" width="6.625" style="2" customWidth="1"/>
    <col min="44" max="45" width="7.625" style="2" customWidth="1"/>
    <col min="46" max="16384" width="9" style="2"/>
  </cols>
  <sheetData>
    <row r="2" spans="2:43" ht="15" customHeight="1">
      <c r="B2" s="1" t="s">
        <v>29</v>
      </c>
      <c r="C2" s="1"/>
    </row>
    <row r="3" spans="2:43" ht="12" customHeight="1">
      <c r="B3" s="1"/>
      <c r="C3" s="1"/>
    </row>
    <row r="4" spans="2:43" ht="12" customHeight="1">
      <c r="AO4" s="3"/>
      <c r="AQ4" s="3" t="s">
        <v>3</v>
      </c>
    </row>
    <row r="5" spans="2:43" ht="12" customHeight="1">
      <c r="B5" s="77" t="s">
        <v>5</v>
      </c>
      <c r="C5" s="78"/>
      <c r="D5" s="83" t="s">
        <v>0</v>
      </c>
      <c r="E5" s="74"/>
      <c r="F5" s="74"/>
      <c r="G5" s="84"/>
      <c r="H5" s="73" t="s">
        <v>32</v>
      </c>
      <c r="I5" s="74"/>
      <c r="J5" s="74"/>
      <c r="K5" s="75"/>
      <c r="L5" s="73" t="s">
        <v>33</v>
      </c>
      <c r="M5" s="74"/>
      <c r="N5" s="74"/>
      <c r="O5" s="75"/>
      <c r="P5" s="73" t="s">
        <v>34</v>
      </c>
      <c r="Q5" s="74"/>
      <c r="R5" s="74"/>
      <c r="S5" s="75"/>
      <c r="T5" s="73" t="s">
        <v>35</v>
      </c>
      <c r="U5" s="74"/>
      <c r="V5" s="74"/>
      <c r="W5" s="75"/>
      <c r="X5" s="73" t="s">
        <v>36</v>
      </c>
      <c r="Y5" s="74"/>
      <c r="Z5" s="74"/>
      <c r="AA5" s="75"/>
      <c r="AB5" s="73" t="s">
        <v>37</v>
      </c>
      <c r="AC5" s="74"/>
      <c r="AD5" s="74"/>
      <c r="AE5" s="75"/>
      <c r="AF5" s="73" t="s">
        <v>2</v>
      </c>
      <c r="AG5" s="74"/>
      <c r="AH5" s="74"/>
      <c r="AI5" s="75"/>
      <c r="AJ5" s="73" t="s">
        <v>1</v>
      </c>
      <c r="AK5" s="74"/>
      <c r="AL5" s="74"/>
      <c r="AM5" s="75"/>
      <c r="AN5" s="73" t="s">
        <v>7</v>
      </c>
      <c r="AO5" s="74"/>
      <c r="AP5" s="74"/>
      <c r="AQ5" s="76"/>
    </row>
    <row r="6" spans="2:43" ht="12" customHeight="1">
      <c r="B6" s="79"/>
      <c r="C6" s="80"/>
      <c r="D6" s="85" t="s">
        <v>30</v>
      </c>
      <c r="E6" s="71"/>
      <c r="F6" s="69" t="s">
        <v>31</v>
      </c>
      <c r="G6" s="71"/>
      <c r="H6" s="69" t="s">
        <v>30</v>
      </c>
      <c r="I6" s="71"/>
      <c r="J6" s="69" t="s">
        <v>31</v>
      </c>
      <c r="K6" s="72"/>
      <c r="L6" s="69" t="s">
        <v>30</v>
      </c>
      <c r="M6" s="71"/>
      <c r="N6" s="69" t="s">
        <v>31</v>
      </c>
      <c r="O6" s="72"/>
      <c r="P6" s="69" t="s">
        <v>30</v>
      </c>
      <c r="Q6" s="71"/>
      <c r="R6" s="69" t="s">
        <v>31</v>
      </c>
      <c r="S6" s="72"/>
      <c r="T6" s="69" t="s">
        <v>30</v>
      </c>
      <c r="U6" s="71"/>
      <c r="V6" s="69" t="s">
        <v>31</v>
      </c>
      <c r="W6" s="72"/>
      <c r="X6" s="69" t="s">
        <v>30</v>
      </c>
      <c r="Y6" s="71"/>
      <c r="Z6" s="69" t="s">
        <v>31</v>
      </c>
      <c r="AA6" s="72"/>
      <c r="AB6" s="69" t="s">
        <v>30</v>
      </c>
      <c r="AC6" s="71"/>
      <c r="AD6" s="69" t="s">
        <v>31</v>
      </c>
      <c r="AE6" s="72"/>
      <c r="AF6" s="69" t="s">
        <v>30</v>
      </c>
      <c r="AG6" s="71"/>
      <c r="AH6" s="69" t="s">
        <v>31</v>
      </c>
      <c r="AI6" s="72"/>
      <c r="AJ6" s="69" t="s">
        <v>30</v>
      </c>
      <c r="AK6" s="71"/>
      <c r="AL6" s="69" t="s">
        <v>31</v>
      </c>
      <c r="AM6" s="72"/>
      <c r="AN6" s="69" t="s">
        <v>30</v>
      </c>
      <c r="AO6" s="71"/>
      <c r="AP6" s="69" t="s">
        <v>31</v>
      </c>
      <c r="AQ6" s="70"/>
    </row>
    <row r="7" spans="2:43" ht="12" customHeight="1">
      <c r="B7" s="81"/>
      <c r="C7" s="82"/>
      <c r="D7" s="16"/>
      <c r="E7" s="17" t="s">
        <v>6</v>
      </c>
      <c r="F7" s="18"/>
      <c r="G7" s="17" t="s">
        <v>6</v>
      </c>
      <c r="H7" s="18"/>
      <c r="I7" s="17" t="s">
        <v>4</v>
      </c>
      <c r="J7" s="18"/>
      <c r="K7" s="7" t="s">
        <v>4</v>
      </c>
      <c r="L7" s="18"/>
      <c r="M7" s="17" t="s">
        <v>4</v>
      </c>
      <c r="N7" s="18"/>
      <c r="O7" s="7" t="s">
        <v>4</v>
      </c>
      <c r="P7" s="18"/>
      <c r="Q7" s="17" t="s">
        <v>4</v>
      </c>
      <c r="R7" s="18"/>
      <c r="S7" s="7" t="s">
        <v>4</v>
      </c>
      <c r="T7" s="18"/>
      <c r="U7" s="17" t="s">
        <v>4</v>
      </c>
      <c r="V7" s="18"/>
      <c r="W7" s="7" t="s">
        <v>4</v>
      </c>
      <c r="X7" s="18"/>
      <c r="Y7" s="17" t="s">
        <v>4</v>
      </c>
      <c r="Z7" s="18"/>
      <c r="AA7" s="7" t="s">
        <v>4</v>
      </c>
      <c r="AB7" s="18"/>
      <c r="AC7" s="17" t="s">
        <v>4</v>
      </c>
      <c r="AD7" s="18"/>
      <c r="AE7" s="7" t="s">
        <v>4</v>
      </c>
      <c r="AF7" s="18"/>
      <c r="AG7" s="17" t="s">
        <v>4</v>
      </c>
      <c r="AH7" s="18"/>
      <c r="AI7" s="7" t="s">
        <v>4</v>
      </c>
      <c r="AJ7" s="18"/>
      <c r="AK7" s="17" t="s">
        <v>4</v>
      </c>
      <c r="AL7" s="18"/>
      <c r="AM7" s="7" t="s">
        <v>4</v>
      </c>
      <c r="AN7" s="18"/>
      <c r="AO7" s="17" t="s">
        <v>4</v>
      </c>
      <c r="AP7" s="18"/>
      <c r="AQ7" s="8" t="s">
        <v>4</v>
      </c>
    </row>
    <row r="8" spans="2:43" ht="12" customHeight="1">
      <c r="B8" s="9">
        <v>1996</v>
      </c>
      <c r="C8" s="13" t="s">
        <v>25</v>
      </c>
      <c r="D8" s="39">
        <v>145700</v>
      </c>
      <c r="E8" s="40" t="s">
        <v>27</v>
      </c>
      <c r="F8" s="41">
        <v>636</v>
      </c>
      <c r="G8" s="42" t="s">
        <v>26</v>
      </c>
      <c r="H8" s="43">
        <v>143200</v>
      </c>
      <c r="I8" s="42" t="s">
        <v>26</v>
      </c>
      <c r="J8" s="43">
        <v>439</v>
      </c>
      <c r="K8" s="42" t="s">
        <v>26</v>
      </c>
      <c r="L8" s="43">
        <v>77100</v>
      </c>
      <c r="M8" s="42" t="s">
        <v>26</v>
      </c>
      <c r="N8" s="43">
        <v>360</v>
      </c>
      <c r="O8" s="42" t="s">
        <v>26</v>
      </c>
      <c r="P8" s="43">
        <v>67800</v>
      </c>
      <c r="Q8" s="42" t="s">
        <v>26</v>
      </c>
      <c r="R8" s="43">
        <v>238</v>
      </c>
      <c r="S8" s="42" t="s">
        <v>26</v>
      </c>
      <c r="T8" s="43">
        <v>33900</v>
      </c>
      <c r="U8" s="42" t="s">
        <v>26</v>
      </c>
      <c r="V8" s="43">
        <v>155</v>
      </c>
      <c r="W8" s="42" t="s">
        <v>26</v>
      </c>
      <c r="X8" s="43">
        <v>205000</v>
      </c>
      <c r="Y8" s="42" t="s">
        <v>26</v>
      </c>
      <c r="Z8" s="43">
        <v>1067</v>
      </c>
      <c r="AA8" s="42" t="s">
        <v>26</v>
      </c>
      <c r="AB8" s="43">
        <v>32200</v>
      </c>
      <c r="AC8" s="42" t="s">
        <v>26</v>
      </c>
      <c r="AD8" s="43">
        <v>174</v>
      </c>
      <c r="AE8" s="42" t="s">
        <v>26</v>
      </c>
      <c r="AF8" s="43">
        <v>68600</v>
      </c>
      <c r="AG8" s="42" t="s">
        <v>26</v>
      </c>
      <c r="AH8" s="43">
        <v>371</v>
      </c>
      <c r="AI8" s="42" t="s">
        <v>26</v>
      </c>
      <c r="AJ8" s="43">
        <v>73700</v>
      </c>
      <c r="AK8" s="42" t="s">
        <v>26</v>
      </c>
      <c r="AL8" s="43">
        <v>345</v>
      </c>
      <c r="AM8" s="42" t="s">
        <v>26</v>
      </c>
      <c r="AN8" s="43">
        <v>847200</v>
      </c>
      <c r="AO8" s="44" t="s">
        <v>26</v>
      </c>
      <c r="AP8" s="43">
        <v>3785</v>
      </c>
      <c r="AQ8" s="45" t="s">
        <v>28</v>
      </c>
    </row>
    <row r="9" spans="2:43" ht="12" customHeight="1">
      <c r="B9" s="10">
        <v>1997</v>
      </c>
      <c r="C9" s="14" t="s">
        <v>9</v>
      </c>
      <c r="D9" s="20">
        <v>154000</v>
      </c>
      <c r="E9" s="21">
        <f t="shared" ref="E9:E24" si="0">D9/D8*100</f>
        <v>105.69663692518874</v>
      </c>
      <c r="F9" s="22">
        <v>660</v>
      </c>
      <c r="G9" s="23">
        <f>F9/F8*100</f>
        <v>103.77358490566037</v>
      </c>
      <c r="H9" s="24">
        <v>123500</v>
      </c>
      <c r="I9" s="23">
        <f t="shared" ref="I9:I24" si="1">H9/H8*100</f>
        <v>86.243016759776538</v>
      </c>
      <c r="J9" s="24">
        <v>401</v>
      </c>
      <c r="K9" s="23">
        <f>J9/J8*100</f>
        <v>91.343963553530756</v>
      </c>
      <c r="L9" s="24">
        <v>72500</v>
      </c>
      <c r="M9" s="23">
        <f t="shared" ref="M9:M24" si="2">L9/L8*100</f>
        <v>94.033722438391692</v>
      </c>
      <c r="N9" s="24">
        <v>368</v>
      </c>
      <c r="O9" s="23">
        <f>N9/N8*100</f>
        <v>102.22222222222221</v>
      </c>
      <c r="P9" s="24">
        <v>64200</v>
      </c>
      <c r="Q9" s="23">
        <f t="shared" ref="Q9:Q24" si="3">P9/P8*100</f>
        <v>94.690265486725664</v>
      </c>
      <c r="R9" s="24">
        <v>225</v>
      </c>
      <c r="S9" s="23">
        <f>R9/R8*100</f>
        <v>94.537815126050418</v>
      </c>
      <c r="T9" s="24">
        <v>38700</v>
      </c>
      <c r="U9" s="23">
        <f t="shared" ref="U9:U24" si="4">T9/T8*100</f>
        <v>114.15929203539822</v>
      </c>
      <c r="V9" s="24">
        <v>176</v>
      </c>
      <c r="W9" s="23">
        <f>V9/V8*100</f>
        <v>113.54838709677419</v>
      </c>
      <c r="X9" s="24">
        <v>208400</v>
      </c>
      <c r="Y9" s="23">
        <f t="shared" ref="Y9:Y24" si="5">X9/X8*100</f>
        <v>101.65853658536585</v>
      </c>
      <c r="Z9" s="24">
        <v>1106</v>
      </c>
      <c r="AA9" s="23">
        <f>Z9/Z8*100</f>
        <v>103.65510777881912</v>
      </c>
      <c r="AB9" s="24">
        <v>28000</v>
      </c>
      <c r="AC9" s="23">
        <f t="shared" ref="AC9:AC24" si="6">AB9/AB8*100</f>
        <v>86.956521739130437</v>
      </c>
      <c r="AD9" s="24">
        <v>143</v>
      </c>
      <c r="AE9" s="23">
        <f>AD9/AD8*100</f>
        <v>82.18390804597702</v>
      </c>
      <c r="AF9" s="24">
        <v>64200</v>
      </c>
      <c r="AG9" s="23">
        <f t="shared" ref="AG9:AG28" si="7">AF9/AF8*100</f>
        <v>93.586005830903787</v>
      </c>
      <c r="AH9" s="24">
        <v>356</v>
      </c>
      <c r="AI9" s="23">
        <f>AH9/AH8*100</f>
        <v>95.956873315363879</v>
      </c>
      <c r="AJ9" s="24">
        <v>70000</v>
      </c>
      <c r="AK9" s="23">
        <f t="shared" ref="AK9:AK24" si="8">AJ9/AJ8*100</f>
        <v>94.979647218453195</v>
      </c>
      <c r="AL9" s="24">
        <v>315</v>
      </c>
      <c r="AM9" s="23">
        <f>AL9/AL8*100</f>
        <v>91.304347826086953</v>
      </c>
      <c r="AN9" s="24">
        <v>823500</v>
      </c>
      <c r="AO9" s="25">
        <f t="shared" ref="AO9:AO24" si="9">AN9/AN8*100</f>
        <v>97.202549575070819</v>
      </c>
      <c r="AP9" s="24">
        <v>3750</v>
      </c>
      <c r="AQ9" s="26">
        <f>AP9/AP8*100</f>
        <v>99.075297225891674</v>
      </c>
    </row>
    <row r="10" spans="2:43" ht="12" customHeight="1">
      <c r="B10" s="10">
        <v>1998</v>
      </c>
      <c r="C10" s="14" t="s">
        <v>10</v>
      </c>
      <c r="D10" s="20">
        <v>149325</v>
      </c>
      <c r="E10" s="21">
        <f t="shared" si="0"/>
        <v>96.964285714285708</v>
      </c>
      <c r="F10" s="22">
        <v>650</v>
      </c>
      <c r="G10" s="23">
        <f t="shared" ref="G10:K24" si="10">F10/F9*100</f>
        <v>98.484848484848484</v>
      </c>
      <c r="H10" s="24">
        <v>117975</v>
      </c>
      <c r="I10" s="23">
        <f t="shared" si="1"/>
        <v>95.526315789473685</v>
      </c>
      <c r="J10" s="24">
        <v>411</v>
      </c>
      <c r="K10" s="23">
        <f t="shared" si="10"/>
        <v>102.49376558603491</v>
      </c>
      <c r="L10" s="24">
        <v>66000</v>
      </c>
      <c r="M10" s="23">
        <f t="shared" si="2"/>
        <v>91.034482758620697</v>
      </c>
      <c r="N10" s="24">
        <v>319</v>
      </c>
      <c r="O10" s="23">
        <f t="shared" ref="O10:S24" si="11">N10/N9*100</f>
        <v>86.684782608695656</v>
      </c>
      <c r="P10" s="24">
        <v>66825</v>
      </c>
      <c r="Q10" s="23">
        <f t="shared" si="3"/>
        <v>104.08878504672899</v>
      </c>
      <c r="R10" s="24">
        <v>250</v>
      </c>
      <c r="S10" s="23">
        <f t="shared" si="11"/>
        <v>111.11111111111111</v>
      </c>
      <c r="T10" s="24">
        <v>43725</v>
      </c>
      <c r="U10" s="23">
        <f t="shared" si="4"/>
        <v>112.98449612403101</v>
      </c>
      <c r="V10" s="24">
        <v>187</v>
      </c>
      <c r="W10" s="23">
        <f t="shared" ref="W10:AA24" si="12">V10/V9*100</f>
        <v>106.25</v>
      </c>
      <c r="X10" s="24">
        <v>222750</v>
      </c>
      <c r="Y10" s="23">
        <f t="shared" si="5"/>
        <v>106.88579654510558</v>
      </c>
      <c r="Z10" s="24">
        <v>1135</v>
      </c>
      <c r="AA10" s="23">
        <f t="shared" si="12"/>
        <v>102.62206148282098</v>
      </c>
      <c r="AB10" s="24">
        <v>24750</v>
      </c>
      <c r="AC10" s="23">
        <f t="shared" si="6"/>
        <v>88.392857142857139</v>
      </c>
      <c r="AD10" s="24">
        <v>128</v>
      </c>
      <c r="AE10" s="23">
        <f t="shared" ref="AE10:AM24" si="13">AD10/AD9*100</f>
        <v>89.510489510489506</v>
      </c>
      <c r="AF10" s="24">
        <v>66825</v>
      </c>
      <c r="AG10" s="23">
        <f t="shared" si="7"/>
        <v>104.08878504672899</v>
      </c>
      <c r="AH10" s="24">
        <v>360</v>
      </c>
      <c r="AI10" s="23">
        <f t="shared" ref="AI10:AI28" si="14">AH10/AH9*100</f>
        <v>101.12359550561798</v>
      </c>
      <c r="AJ10" s="24">
        <v>66825</v>
      </c>
      <c r="AK10" s="23">
        <f t="shared" si="8"/>
        <v>95.464285714285708</v>
      </c>
      <c r="AL10" s="24">
        <v>231</v>
      </c>
      <c r="AM10" s="23">
        <f t="shared" si="13"/>
        <v>73.333333333333329</v>
      </c>
      <c r="AN10" s="24">
        <v>825000</v>
      </c>
      <c r="AO10" s="25">
        <f t="shared" si="9"/>
        <v>100.18214936247722</v>
      </c>
      <c r="AP10" s="24">
        <v>3671</v>
      </c>
      <c r="AQ10" s="26">
        <f t="shared" ref="AQ10:AQ24" si="15">AP10/AP9*100</f>
        <v>97.893333333333331</v>
      </c>
    </row>
    <row r="11" spans="2:43" ht="12" customHeight="1">
      <c r="B11" s="10">
        <v>1999</v>
      </c>
      <c r="C11" s="14" t="s">
        <v>11</v>
      </c>
      <c r="D11" s="20">
        <v>163489</v>
      </c>
      <c r="E11" s="21">
        <f t="shared" si="0"/>
        <v>109.48535074501926</v>
      </c>
      <c r="F11" s="22">
        <v>674</v>
      </c>
      <c r="G11" s="23">
        <f t="shared" si="10"/>
        <v>103.69230769230768</v>
      </c>
      <c r="H11" s="24">
        <v>110644</v>
      </c>
      <c r="I11" s="23">
        <f t="shared" si="1"/>
        <v>93.785971604153417</v>
      </c>
      <c r="J11" s="24">
        <v>391</v>
      </c>
      <c r="K11" s="23">
        <f t="shared" si="10"/>
        <v>95.133819951338197</v>
      </c>
      <c r="L11" s="24">
        <v>69359</v>
      </c>
      <c r="M11" s="23">
        <f t="shared" si="2"/>
        <v>105.08939393939394</v>
      </c>
      <c r="N11" s="24">
        <v>315</v>
      </c>
      <c r="O11" s="23">
        <f t="shared" si="11"/>
        <v>98.746081504702204</v>
      </c>
      <c r="P11" s="24">
        <v>60276</v>
      </c>
      <c r="Q11" s="23">
        <f t="shared" si="3"/>
        <v>90.199775533108863</v>
      </c>
      <c r="R11" s="24">
        <v>229</v>
      </c>
      <c r="S11" s="23">
        <f t="shared" si="11"/>
        <v>91.600000000000009</v>
      </c>
      <c r="T11" s="24">
        <v>45414</v>
      </c>
      <c r="U11" s="23">
        <f t="shared" si="4"/>
        <v>103.86277873070327</v>
      </c>
      <c r="V11" s="24">
        <v>183</v>
      </c>
      <c r="W11" s="23">
        <f t="shared" si="12"/>
        <v>97.860962566844918</v>
      </c>
      <c r="X11" s="24">
        <v>214681</v>
      </c>
      <c r="Y11" s="23">
        <f t="shared" si="5"/>
        <v>96.37755331088664</v>
      </c>
      <c r="Z11" s="24">
        <v>1050</v>
      </c>
      <c r="AA11" s="23">
        <f t="shared" si="12"/>
        <v>92.511013215859023</v>
      </c>
      <c r="AB11" s="24">
        <v>18991</v>
      </c>
      <c r="AC11" s="23">
        <f t="shared" si="6"/>
        <v>76.731313131313129</v>
      </c>
      <c r="AD11" s="24">
        <v>104</v>
      </c>
      <c r="AE11" s="23">
        <f t="shared" si="13"/>
        <v>81.25</v>
      </c>
      <c r="AF11" s="24">
        <v>66882</v>
      </c>
      <c r="AG11" s="23">
        <f t="shared" si="7"/>
        <v>100.08529741863074</v>
      </c>
      <c r="AH11" s="24">
        <v>359</v>
      </c>
      <c r="AI11" s="23">
        <f t="shared" si="14"/>
        <v>99.722222222222229</v>
      </c>
      <c r="AJ11" s="24">
        <v>75964</v>
      </c>
      <c r="AK11" s="23">
        <f t="shared" si="8"/>
        <v>113.67601945379724</v>
      </c>
      <c r="AL11" s="24">
        <v>280</v>
      </c>
      <c r="AM11" s="23">
        <f t="shared" si="13"/>
        <v>121.21212121212122</v>
      </c>
      <c r="AN11" s="24">
        <v>825700</v>
      </c>
      <c r="AO11" s="25">
        <f t="shared" si="9"/>
        <v>100.08484848484849</v>
      </c>
      <c r="AP11" s="24">
        <v>3585</v>
      </c>
      <c r="AQ11" s="26">
        <f t="shared" si="15"/>
        <v>97.657314083356027</v>
      </c>
    </row>
    <row r="12" spans="2:43" ht="12" customHeight="1">
      <c r="B12" s="11">
        <v>2000</v>
      </c>
      <c r="C12" s="15" t="s">
        <v>12</v>
      </c>
      <c r="D12" s="27">
        <v>164408</v>
      </c>
      <c r="E12" s="21">
        <f t="shared" si="0"/>
        <v>100.5621173289946</v>
      </c>
      <c r="F12" s="28">
        <v>669</v>
      </c>
      <c r="G12" s="23">
        <f t="shared" si="10"/>
        <v>99.258160237388722</v>
      </c>
      <c r="H12" s="29">
        <v>113132</v>
      </c>
      <c r="I12" s="23">
        <f t="shared" si="1"/>
        <v>102.24865333863562</v>
      </c>
      <c r="J12" s="29">
        <v>407</v>
      </c>
      <c r="K12" s="23">
        <f t="shared" si="10"/>
        <v>104.0920716112532</v>
      </c>
      <c r="L12" s="29">
        <v>65926</v>
      </c>
      <c r="M12" s="23">
        <f t="shared" si="2"/>
        <v>95.050389999855824</v>
      </c>
      <c r="N12" s="29">
        <v>287</v>
      </c>
      <c r="O12" s="23">
        <f t="shared" si="11"/>
        <v>91.111111111111114</v>
      </c>
      <c r="P12" s="29">
        <v>65112</v>
      </c>
      <c r="Q12" s="23">
        <f t="shared" si="3"/>
        <v>108.02309376866415</v>
      </c>
      <c r="R12" s="29">
        <v>251</v>
      </c>
      <c r="S12" s="23">
        <f t="shared" si="11"/>
        <v>109.60698689956332</v>
      </c>
      <c r="T12" s="29">
        <v>47206</v>
      </c>
      <c r="U12" s="23">
        <f t="shared" si="4"/>
        <v>103.94591976042631</v>
      </c>
      <c r="V12" s="29">
        <v>184</v>
      </c>
      <c r="W12" s="23">
        <f t="shared" si="12"/>
        <v>100.5464480874317</v>
      </c>
      <c r="X12" s="29">
        <v>211614</v>
      </c>
      <c r="Y12" s="23">
        <f t="shared" si="5"/>
        <v>98.571368681904787</v>
      </c>
      <c r="Z12" s="29">
        <v>1063</v>
      </c>
      <c r="AA12" s="23">
        <f t="shared" si="12"/>
        <v>101.23809523809524</v>
      </c>
      <c r="AB12" s="29">
        <v>19534</v>
      </c>
      <c r="AC12" s="23">
        <f t="shared" si="6"/>
        <v>102.85924911800326</v>
      </c>
      <c r="AD12" s="29">
        <v>96</v>
      </c>
      <c r="AE12" s="23">
        <f t="shared" si="13"/>
        <v>92.307692307692307</v>
      </c>
      <c r="AF12" s="29">
        <v>56973</v>
      </c>
      <c r="AG12" s="23">
        <f t="shared" si="7"/>
        <v>85.184354534852417</v>
      </c>
      <c r="AH12" s="29">
        <v>341</v>
      </c>
      <c r="AI12" s="23">
        <f t="shared" si="14"/>
        <v>94.986072423398326</v>
      </c>
      <c r="AJ12" s="29">
        <v>69995</v>
      </c>
      <c r="AK12" s="23">
        <f t="shared" si="8"/>
        <v>92.142330577642042</v>
      </c>
      <c r="AL12" s="29">
        <v>244</v>
      </c>
      <c r="AM12" s="23">
        <f t="shared" si="13"/>
        <v>87.142857142857139</v>
      </c>
      <c r="AN12" s="29">
        <v>813900</v>
      </c>
      <c r="AO12" s="25">
        <f t="shared" si="9"/>
        <v>98.570909531306768</v>
      </c>
      <c r="AP12" s="29">
        <v>3542</v>
      </c>
      <c r="AQ12" s="26">
        <f t="shared" si="15"/>
        <v>98.800557880055777</v>
      </c>
    </row>
    <row r="13" spans="2:43" ht="12" customHeight="1">
      <c r="B13" s="12">
        <v>2001</v>
      </c>
      <c r="C13" s="14" t="s">
        <v>13</v>
      </c>
      <c r="D13" s="30">
        <v>159600</v>
      </c>
      <c r="E13" s="31">
        <f t="shared" si="0"/>
        <v>97.075568098875962</v>
      </c>
      <c r="F13" s="32">
        <v>660</v>
      </c>
      <c r="G13" s="31">
        <f t="shared" si="10"/>
        <v>98.654708520179369</v>
      </c>
      <c r="H13" s="33">
        <v>110500</v>
      </c>
      <c r="I13" s="31">
        <f t="shared" si="1"/>
        <v>97.673514125092808</v>
      </c>
      <c r="J13" s="33">
        <v>387</v>
      </c>
      <c r="K13" s="31">
        <f t="shared" si="10"/>
        <v>95.085995085995094</v>
      </c>
      <c r="L13" s="33">
        <v>68200</v>
      </c>
      <c r="M13" s="31">
        <f t="shared" si="2"/>
        <v>103.44932196705396</v>
      </c>
      <c r="N13" s="33">
        <v>321</v>
      </c>
      <c r="O13" s="31">
        <f t="shared" si="11"/>
        <v>111.84668989547038</v>
      </c>
      <c r="P13" s="33">
        <v>59100</v>
      </c>
      <c r="Q13" s="31">
        <f t="shared" si="3"/>
        <v>90.766678953188347</v>
      </c>
      <c r="R13" s="33">
        <v>235</v>
      </c>
      <c r="S13" s="31">
        <f t="shared" si="11"/>
        <v>93.625498007968119</v>
      </c>
      <c r="T13" s="33">
        <v>48300</v>
      </c>
      <c r="U13" s="31">
        <f t="shared" si="4"/>
        <v>102.31750201245605</v>
      </c>
      <c r="V13" s="33">
        <v>191</v>
      </c>
      <c r="W13" s="31">
        <f t="shared" si="12"/>
        <v>103.80434782608697</v>
      </c>
      <c r="X13" s="33">
        <v>204600</v>
      </c>
      <c r="Y13" s="31">
        <f t="shared" si="5"/>
        <v>96.685474496016326</v>
      </c>
      <c r="Z13" s="33">
        <v>1008</v>
      </c>
      <c r="AA13" s="31">
        <f t="shared" si="12"/>
        <v>94.825964252116648</v>
      </c>
      <c r="AB13" s="33">
        <v>15400</v>
      </c>
      <c r="AC13" s="31">
        <f t="shared" si="6"/>
        <v>78.836899764513163</v>
      </c>
      <c r="AD13" s="33">
        <v>81</v>
      </c>
      <c r="AE13" s="31">
        <f t="shared" si="13"/>
        <v>84.375</v>
      </c>
      <c r="AF13" s="33">
        <v>57300</v>
      </c>
      <c r="AG13" s="31">
        <f t="shared" si="7"/>
        <v>100.57395608446107</v>
      </c>
      <c r="AH13" s="33">
        <v>325</v>
      </c>
      <c r="AI13" s="31">
        <f t="shared" si="14"/>
        <v>95.307917888563054</v>
      </c>
      <c r="AJ13" s="33">
        <v>63200</v>
      </c>
      <c r="AK13" s="31">
        <f t="shared" si="8"/>
        <v>90.29216372598043</v>
      </c>
      <c r="AL13" s="33">
        <v>224</v>
      </c>
      <c r="AM13" s="31">
        <f t="shared" si="13"/>
        <v>91.803278688524586</v>
      </c>
      <c r="AN13" s="33">
        <v>786200</v>
      </c>
      <c r="AO13" s="34">
        <f t="shared" si="9"/>
        <v>96.596633493058121</v>
      </c>
      <c r="AP13" s="33">
        <v>3432</v>
      </c>
      <c r="AQ13" s="35">
        <f t="shared" si="15"/>
        <v>96.894409937888199</v>
      </c>
    </row>
    <row r="14" spans="2:43" ht="12" customHeight="1">
      <c r="B14" s="10">
        <v>2002</v>
      </c>
      <c r="C14" s="14" t="s">
        <v>14</v>
      </c>
      <c r="D14" s="20">
        <v>149344</v>
      </c>
      <c r="E14" s="21">
        <f t="shared" si="0"/>
        <v>93.573934837092736</v>
      </c>
      <c r="F14" s="22">
        <v>635</v>
      </c>
      <c r="G14" s="21">
        <f t="shared" si="10"/>
        <v>96.212121212121218</v>
      </c>
      <c r="H14" s="24">
        <v>108876</v>
      </c>
      <c r="I14" s="21">
        <f t="shared" si="1"/>
        <v>98.530316742081453</v>
      </c>
      <c r="J14" s="24">
        <v>377</v>
      </c>
      <c r="K14" s="21">
        <f t="shared" si="10"/>
        <v>97.41602067183463</v>
      </c>
      <c r="L14" s="24">
        <v>62412</v>
      </c>
      <c r="M14" s="21">
        <f t="shared" si="2"/>
        <v>91.513196480938419</v>
      </c>
      <c r="N14" s="24">
        <v>295</v>
      </c>
      <c r="O14" s="21">
        <f t="shared" si="11"/>
        <v>91.900311526479754</v>
      </c>
      <c r="P14" s="24">
        <v>61131</v>
      </c>
      <c r="Q14" s="21">
        <f t="shared" si="3"/>
        <v>103.43654822335024</v>
      </c>
      <c r="R14" s="24">
        <v>237</v>
      </c>
      <c r="S14" s="21">
        <f t="shared" si="11"/>
        <v>100.85106382978724</v>
      </c>
      <c r="T14" s="24">
        <v>43505</v>
      </c>
      <c r="U14" s="21">
        <f t="shared" si="4"/>
        <v>90.072463768115938</v>
      </c>
      <c r="V14" s="24">
        <v>177</v>
      </c>
      <c r="W14" s="21">
        <f t="shared" si="12"/>
        <v>92.670157068062835</v>
      </c>
      <c r="X14" s="24">
        <v>191703</v>
      </c>
      <c r="Y14" s="21">
        <f t="shared" si="5"/>
        <v>93.696480938416428</v>
      </c>
      <c r="Z14" s="24">
        <v>965</v>
      </c>
      <c r="AA14" s="21">
        <f t="shared" si="12"/>
        <v>95.734126984126988</v>
      </c>
      <c r="AB14" s="24">
        <v>14069</v>
      </c>
      <c r="AC14" s="21">
        <f t="shared" si="6"/>
        <v>91.357142857142861</v>
      </c>
      <c r="AD14" s="24">
        <v>76</v>
      </c>
      <c r="AE14" s="21">
        <f t="shared" si="13"/>
        <v>93.827160493827151</v>
      </c>
      <c r="AF14" s="24">
        <v>65341</v>
      </c>
      <c r="AG14" s="21">
        <f t="shared" si="7"/>
        <v>114.03315881326353</v>
      </c>
      <c r="AH14" s="24">
        <v>337</v>
      </c>
      <c r="AI14" s="21">
        <f t="shared" si="14"/>
        <v>103.69230769230768</v>
      </c>
      <c r="AJ14" s="24">
        <v>74919</v>
      </c>
      <c r="AK14" s="21">
        <f t="shared" si="8"/>
        <v>118.54272151898735</v>
      </c>
      <c r="AL14" s="24">
        <v>257</v>
      </c>
      <c r="AM14" s="21">
        <f t="shared" si="13"/>
        <v>114.73214285714286</v>
      </c>
      <c r="AN14" s="24">
        <v>771300</v>
      </c>
      <c r="AO14" s="25">
        <f t="shared" si="9"/>
        <v>98.104807936911726</v>
      </c>
      <c r="AP14" s="24">
        <v>3356</v>
      </c>
      <c r="AQ14" s="26">
        <f t="shared" si="15"/>
        <v>97.785547785547791</v>
      </c>
    </row>
    <row r="15" spans="2:43" ht="12" customHeight="1">
      <c r="B15" s="10">
        <v>2003</v>
      </c>
      <c r="C15" s="14" t="s">
        <v>15</v>
      </c>
      <c r="D15" s="20">
        <v>156690</v>
      </c>
      <c r="E15" s="21">
        <f t="shared" si="0"/>
        <v>104.91884508249412</v>
      </c>
      <c r="F15" s="22">
        <v>667</v>
      </c>
      <c r="G15" s="21">
        <f t="shared" si="10"/>
        <v>105.03937007874016</v>
      </c>
      <c r="H15" s="24">
        <v>88170</v>
      </c>
      <c r="I15" s="21">
        <f t="shared" si="1"/>
        <v>80.982034608178111</v>
      </c>
      <c r="J15" s="24">
        <v>299</v>
      </c>
      <c r="K15" s="21">
        <f t="shared" si="10"/>
        <v>79.310344827586206</v>
      </c>
      <c r="L15" s="24">
        <v>61630</v>
      </c>
      <c r="M15" s="21">
        <f t="shared" si="2"/>
        <v>98.747035826443636</v>
      </c>
      <c r="N15" s="24">
        <v>280</v>
      </c>
      <c r="O15" s="21">
        <f t="shared" si="11"/>
        <v>94.915254237288138</v>
      </c>
      <c r="P15" s="24">
        <v>60300</v>
      </c>
      <c r="Q15" s="21">
        <f t="shared" si="3"/>
        <v>98.640624233204093</v>
      </c>
      <c r="R15" s="24">
        <v>239</v>
      </c>
      <c r="S15" s="21">
        <f t="shared" si="11"/>
        <v>100.84388185654008</v>
      </c>
      <c r="T15" s="24">
        <v>41390</v>
      </c>
      <c r="U15" s="21">
        <f t="shared" si="4"/>
        <v>95.138489828755311</v>
      </c>
      <c r="V15" s="24">
        <v>171</v>
      </c>
      <c r="W15" s="21">
        <f t="shared" si="12"/>
        <v>96.610169491525426</v>
      </c>
      <c r="X15" s="24">
        <v>175780</v>
      </c>
      <c r="Y15" s="21">
        <f t="shared" si="5"/>
        <v>91.693922369498651</v>
      </c>
      <c r="Z15" s="24">
        <v>925</v>
      </c>
      <c r="AA15" s="21">
        <f t="shared" si="12"/>
        <v>95.854922279792746</v>
      </c>
      <c r="AB15" s="24">
        <v>14000</v>
      </c>
      <c r="AC15" s="21">
        <f t="shared" si="6"/>
        <v>99.509560025588172</v>
      </c>
      <c r="AD15" s="24">
        <v>70</v>
      </c>
      <c r="AE15" s="21">
        <f t="shared" si="13"/>
        <v>92.10526315789474</v>
      </c>
      <c r="AF15" s="24">
        <v>70780</v>
      </c>
      <c r="AG15" s="21">
        <f t="shared" si="7"/>
        <v>108.32402320135903</v>
      </c>
      <c r="AH15" s="24">
        <v>370</v>
      </c>
      <c r="AI15" s="21">
        <f t="shared" si="14"/>
        <v>109.79228486646883</v>
      </c>
      <c r="AJ15" s="24">
        <v>82870</v>
      </c>
      <c r="AK15" s="21">
        <f t="shared" si="8"/>
        <v>110.6127951520976</v>
      </c>
      <c r="AL15" s="24">
        <v>301</v>
      </c>
      <c r="AM15" s="21">
        <f t="shared" si="13"/>
        <v>117.1206225680934</v>
      </c>
      <c r="AN15" s="24">
        <v>751610</v>
      </c>
      <c r="AO15" s="25">
        <f t="shared" si="9"/>
        <v>97.447167120445997</v>
      </c>
      <c r="AP15" s="24">
        <v>3322</v>
      </c>
      <c r="AQ15" s="26">
        <f t="shared" si="15"/>
        <v>98.986889153754461</v>
      </c>
    </row>
    <row r="16" spans="2:43" ht="12" customHeight="1">
      <c r="B16" s="10">
        <v>2004</v>
      </c>
      <c r="C16" s="14" t="s">
        <v>16</v>
      </c>
      <c r="D16" s="20">
        <v>154540</v>
      </c>
      <c r="E16" s="21">
        <f t="shared" si="0"/>
        <v>98.627863935158587</v>
      </c>
      <c r="F16" s="22">
        <v>662</v>
      </c>
      <c r="G16" s="21">
        <f t="shared" si="10"/>
        <v>99.250374812593705</v>
      </c>
      <c r="H16" s="24">
        <v>111800</v>
      </c>
      <c r="I16" s="21">
        <f t="shared" si="1"/>
        <v>126.80049903595328</v>
      </c>
      <c r="J16" s="24">
        <v>362</v>
      </c>
      <c r="K16" s="21">
        <f t="shared" si="10"/>
        <v>121.07023411371239</v>
      </c>
      <c r="L16" s="24">
        <v>68530</v>
      </c>
      <c r="M16" s="21">
        <f t="shared" si="2"/>
        <v>111.19584617880902</v>
      </c>
      <c r="N16" s="24">
        <v>306</v>
      </c>
      <c r="O16" s="21">
        <f t="shared" si="11"/>
        <v>109.28571428571428</v>
      </c>
      <c r="P16" s="24">
        <v>59530</v>
      </c>
      <c r="Q16" s="21">
        <f t="shared" si="3"/>
        <v>98.723051409618577</v>
      </c>
      <c r="R16" s="24">
        <v>244</v>
      </c>
      <c r="S16" s="21">
        <f t="shared" si="11"/>
        <v>102.09205020920503</v>
      </c>
      <c r="T16" s="24">
        <v>49710</v>
      </c>
      <c r="U16" s="21">
        <f t="shared" si="4"/>
        <v>120.10147378593862</v>
      </c>
      <c r="V16" s="24">
        <v>205</v>
      </c>
      <c r="W16" s="21">
        <f t="shared" si="12"/>
        <v>119.88304093567253</v>
      </c>
      <c r="X16" s="24">
        <v>188620</v>
      </c>
      <c r="Y16" s="21">
        <f t="shared" si="5"/>
        <v>107.30458527705086</v>
      </c>
      <c r="Z16" s="24">
        <v>940</v>
      </c>
      <c r="AA16" s="21">
        <f t="shared" si="12"/>
        <v>101.62162162162163</v>
      </c>
      <c r="AB16" s="24">
        <v>13840</v>
      </c>
      <c r="AC16" s="21">
        <f t="shared" si="6"/>
        <v>98.857142857142861</v>
      </c>
      <c r="AD16" s="24">
        <v>57</v>
      </c>
      <c r="AE16" s="21">
        <f t="shared" si="13"/>
        <v>81.428571428571431</v>
      </c>
      <c r="AF16" s="24">
        <v>90090</v>
      </c>
      <c r="AG16" s="21">
        <f t="shared" si="7"/>
        <v>127.28171799943486</v>
      </c>
      <c r="AH16" s="24">
        <v>456</v>
      </c>
      <c r="AI16" s="21">
        <f t="shared" si="14"/>
        <v>123.24324324324326</v>
      </c>
      <c r="AJ16" s="24">
        <v>81800</v>
      </c>
      <c r="AK16" s="21">
        <f t="shared" si="8"/>
        <v>98.708821045010254</v>
      </c>
      <c r="AL16" s="24">
        <v>309</v>
      </c>
      <c r="AM16" s="21">
        <f t="shared" si="13"/>
        <v>102.65780730897009</v>
      </c>
      <c r="AN16" s="24">
        <v>818460</v>
      </c>
      <c r="AO16" s="25">
        <f t="shared" si="9"/>
        <v>108.89424036401859</v>
      </c>
      <c r="AP16" s="24">
        <v>3541</v>
      </c>
      <c r="AQ16" s="26">
        <f t="shared" si="15"/>
        <v>106.59241420830826</v>
      </c>
    </row>
    <row r="17" spans="2:43" ht="12" customHeight="1">
      <c r="B17" s="11">
        <v>2005</v>
      </c>
      <c r="C17" s="14" t="s">
        <v>17</v>
      </c>
      <c r="D17" s="27">
        <v>148200</v>
      </c>
      <c r="E17" s="36">
        <f t="shared" si="0"/>
        <v>95.897502264785814</v>
      </c>
      <c r="F17" s="28">
        <v>657</v>
      </c>
      <c r="G17" s="36">
        <f t="shared" si="10"/>
        <v>99.244712990936563</v>
      </c>
      <c r="H17" s="29">
        <v>94500</v>
      </c>
      <c r="I17" s="36">
        <f t="shared" si="1"/>
        <v>84.525939177101975</v>
      </c>
      <c r="J17" s="29">
        <v>317</v>
      </c>
      <c r="K17" s="36">
        <f t="shared" si="10"/>
        <v>87.569060773480672</v>
      </c>
      <c r="L17" s="29">
        <v>68270</v>
      </c>
      <c r="M17" s="36">
        <f t="shared" si="2"/>
        <v>99.620604114986136</v>
      </c>
      <c r="N17" s="29">
        <v>310</v>
      </c>
      <c r="O17" s="36">
        <f t="shared" si="11"/>
        <v>101.30718954248366</v>
      </c>
      <c r="P17" s="29">
        <v>58020</v>
      </c>
      <c r="Q17" s="36">
        <f t="shared" si="3"/>
        <v>97.463463799764824</v>
      </c>
      <c r="R17" s="29">
        <v>240</v>
      </c>
      <c r="S17" s="36">
        <f t="shared" si="11"/>
        <v>98.360655737704917</v>
      </c>
      <c r="T17" s="29">
        <v>50400</v>
      </c>
      <c r="U17" s="36">
        <f t="shared" si="4"/>
        <v>101.38805069402534</v>
      </c>
      <c r="V17" s="29">
        <v>215</v>
      </c>
      <c r="W17" s="36">
        <f t="shared" si="12"/>
        <v>104.8780487804878</v>
      </c>
      <c r="X17" s="29">
        <v>198750</v>
      </c>
      <c r="Y17" s="36">
        <f t="shared" si="5"/>
        <v>105.37058636411834</v>
      </c>
      <c r="Z17" s="29">
        <v>948</v>
      </c>
      <c r="AA17" s="36">
        <f t="shared" si="12"/>
        <v>100.85106382978724</v>
      </c>
      <c r="AB17" s="29">
        <v>11430</v>
      </c>
      <c r="AC17" s="36">
        <f t="shared" si="6"/>
        <v>82.586705202312132</v>
      </c>
      <c r="AD17" s="29">
        <v>55</v>
      </c>
      <c r="AE17" s="36">
        <f t="shared" si="13"/>
        <v>96.491228070175438</v>
      </c>
      <c r="AF17" s="29">
        <v>76330</v>
      </c>
      <c r="AG17" s="36">
        <f t="shared" si="7"/>
        <v>84.726384726384723</v>
      </c>
      <c r="AH17" s="29">
        <v>471</v>
      </c>
      <c r="AI17" s="36">
        <f t="shared" si="14"/>
        <v>103.28947368421053</v>
      </c>
      <c r="AJ17" s="29">
        <v>73880</v>
      </c>
      <c r="AK17" s="36">
        <f t="shared" si="8"/>
        <v>90.317848410757946</v>
      </c>
      <c r="AL17" s="29">
        <v>320</v>
      </c>
      <c r="AM17" s="36">
        <f t="shared" si="13"/>
        <v>103.5598705501618</v>
      </c>
      <c r="AN17" s="29">
        <v>779780</v>
      </c>
      <c r="AO17" s="37">
        <f t="shared" si="9"/>
        <v>95.274051267013661</v>
      </c>
      <c r="AP17" s="29">
        <v>3533</v>
      </c>
      <c r="AQ17" s="38">
        <f t="shared" si="15"/>
        <v>99.774075120022587</v>
      </c>
    </row>
    <row r="18" spans="2:43" ht="12" customHeight="1">
      <c r="B18" s="12">
        <v>2006</v>
      </c>
      <c r="C18" s="13" t="s">
        <v>18</v>
      </c>
      <c r="D18" s="30">
        <v>150900</v>
      </c>
      <c r="E18" s="21">
        <f t="shared" si="0"/>
        <v>101.82186234817814</v>
      </c>
      <c r="F18" s="32">
        <v>680</v>
      </c>
      <c r="G18" s="23">
        <f t="shared" si="10"/>
        <v>103.5007610350076</v>
      </c>
      <c r="H18" s="33">
        <v>89980</v>
      </c>
      <c r="I18" s="23">
        <f t="shared" si="1"/>
        <v>95.216931216931215</v>
      </c>
      <c r="J18" s="33">
        <v>317</v>
      </c>
      <c r="K18" s="23">
        <f t="shared" si="10"/>
        <v>100</v>
      </c>
      <c r="L18" s="33">
        <v>72080</v>
      </c>
      <c r="M18" s="23">
        <f t="shared" si="2"/>
        <v>105.58078218836971</v>
      </c>
      <c r="N18" s="33">
        <v>336</v>
      </c>
      <c r="O18" s="23">
        <f t="shared" si="11"/>
        <v>108.38709677419357</v>
      </c>
      <c r="P18" s="33">
        <v>53190</v>
      </c>
      <c r="Q18" s="23">
        <f t="shared" si="3"/>
        <v>91.675284384694933</v>
      </c>
      <c r="R18" s="33">
        <v>227</v>
      </c>
      <c r="S18" s="23">
        <f t="shared" si="11"/>
        <v>94.583333333333329</v>
      </c>
      <c r="T18" s="33">
        <v>54370</v>
      </c>
      <c r="U18" s="23">
        <f t="shared" si="4"/>
        <v>107.87698412698413</v>
      </c>
      <c r="V18" s="33">
        <v>227</v>
      </c>
      <c r="W18" s="23">
        <f t="shared" si="12"/>
        <v>105.58139534883722</v>
      </c>
      <c r="X18" s="33">
        <v>194610</v>
      </c>
      <c r="Y18" s="23">
        <f t="shared" si="5"/>
        <v>97.916981132075477</v>
      </c>
      <c r="Z18" s="33">
        <v>952</v>
      </c>
      <c r="AA18" s="23">
        <f t="shared" si="12"/>
        <v>100.42194092827003</v>
      </c>
      <c r="AB18" s="33">
        <v>11960</v>
      </c>
      <c r="AC18" s="23">
        <f t="shared" si="6"/>
        <v>104.63692038495186</v>
      </c>
      <c r="AD18" s="33">
        <v>57</v>
      </c>
      <c r="AE18" s="23">
        <f t="shared" si="13"/>
        <v>103.63636363636364</v>
      </c>
      <c r="AF18" s="33">
        <v>67180</v>
      </c>
      <c r="AG18" s="23">
        <f t="shared" si="7"/>
        <v>88.012576968426572</v>
      </c>
      <c r="AH18" s="33">
        <v>422</v>
      </c>
      <c r="AI18" s="23">
        <f t="shared" si="14"/>
        <v>89.596602972399154</v>
      </c>
      <c r="AJ18" s="33">
        <v>78840</v>
      </c>
      <c r="AK18" s="23">
        <f t="shared" si="8"/>
        <v>106.71358960476449</v>
      </c>
      <c r="AL18" s="33">
        <v>340</v>
      </c>
      <c r="AM18" s="23">
        <f t="shared" si="13"/>
        <v>106.25</v>
      </c>
      <c r="AN18" s="33">
        <v>773110</v>
      </c>
      <c r="AO18" s="25">
        <f t="shared" si="9"/>
        <v>99.144630536818084</v>
      </c>
      <c r="AP18" s="33">
        <v>3558</v>
      </c>
      <c r="AQ18" s="26">
        <f t="shared" si="15"/>
        <v>100.70761392584207</v>
      </c>
    </row>
    <row r="19" spans="2:43" ht="12" customHeight="1">
      <c r="B19" s="10">
        <v>2007</v>
      </c>
      <c r="C19" s="14" t="s">
        <v>19</v>
      </c>
      <c r="D19" s="20">
        <v>154590</v>
      </c>
      <c r="E19" s="21">
        <f t="shared" si="0"/>
        <v>102.44532803180914</v>
      </c>
      <c r="F19" s="22">
        <v>654</v>
      </c>
      <c r="G19" s="23">
        <f t="shared" si="10"/>
        <v>96.17647058823529</v>
      </c>
      <c r="H19" s="24">
        <v>91840</v>
      </c>
      <c r="I19" s="23">
        <f t="shared" si="1"/>
        <v>102.06712602800623</v>
      </c>
      <c r="J19" s="24">
        <v>350</v>
      </c>
      <c r="K19" s="23">
        <f t="shared" si="10"/>
        <v>110.41009463722398</v>
      </c>
      <c r="L19" s="24">
        <v>76480</v>
      </c>
      <c r="M19" s="23">
        <f t="shared" si="2"/>
        <v>106.10432852386238</v>
      </c>
      <c r="N19" s="24">
        <v>346</v>
      </c>
      <c r="O19" s="23">
        <f t="shared" si="11"/>
        <v>102.97619047619047</v>
      </c>
      <c r="P19" s="24">
        <v>56060</v>
      </c>
      <c r="Q19" s="23">
        <f t="shared" si="3"/>
        <v>105.39575108103027</v>
      </c>
      <c r="R19" s="24">
        <v>251</v>
      </c>
      <c r="S19" s="23">
        <f t="shared" si="11"/>
        <v>110.57268722466959</v>
      </c>
      <c r="T19" s="24">
        <v>51000</v>
      </c>
      <c r="U19" s="23">
        <f t="shared" si="4"/>
        <v>93.801728894611003</v>
      </c>
      <c r="V19" s="24">
        <v>218</v>
      </c>
      <c r="W19" s="23">
        <f t="shared" si="12"/>
        <v>96.035242290748897</v>
      </c>
      <c r="X19" s="24">
        <v>215660</v>
      </c>
      <c r="Y19" s="23">
        <f t="shared" si="5"/>
        <v>110.81650480448076</v>
      </c>
      <c r="Z19" s="24">
        <v>1001</v>
      </c>
      <c r="AA19" s="23">
        <f t="shared" si="12"/>
        <v>105.14705882352942</v>
      </c>
      <c r="AB19" s="24">
        <v>13200</v>
      </c>
      <c r="AC19" s="23">
        <f t="shared" si="6"/>
        <v>110.36789297658862</v>
      </c>
      <c r="AD19" s="24">
        <v>47</v>
      </c>
      <c r="AE19" s="23">
        <f t="shared" si="13"/>
        <v>82.456140350877192</v>
      </c>
      <c r="AF19" s="24">
        <v>74310</v>
      </c>
      <c r="AG19" s="23">
        <f t="shared" si="7"/>
        <v>110.61327776123846</v>
      </c>
      <c r="AH19" s="24">
        <v>469</v>
      </c>
      <c r="AI19" s="23">
        <f t="shared" si="14"/>
        <v>111.13744075829383</v>
      </c>
      <c r="AJ19" s="24">
        <v>87950</v>
      </c>
      <c r="AK19" s="23">
        <f t="shared" si="8"/>
        <v>111.55504819888382</v>
      </c>
      <c r="AL19" s="24">
        <v>370</v>
      </c>
      <c r="AM19" s="23">
        <f t="shared" si="13"/>
        <v>108.8235294117647</v>
      </c>
      <c r="AN19" s="24">
        <v>821090</v>
      </c>
      <c r="AO19" s="25">
        <f t="shared" si="9"/>
        <v>106.20610262446482</v>
      </c>
      <c r="AP19" s="24">
        <v>3706</v>
      </c>
      <c r="AQ19" s="26">
        <f t="shared" si="15"/>
        <v>104.15964024732996</v>
      </c>
    </row>
    <row r="20" spans="2:43" ht="12" customHeight="1">
      <c r="B20" s="10">
        <v>2008</v>
      </c>
      <c r="C20" s="14" t="s">
        <v>20</v>
      </c>
      <c r="D20" s="20">
        <v>131610</v>
      </c>
      <c r="E20" s="21">
        <f t="shared" si="0"/>
        <v>85.134872889578887</v>
      </c>
      <c r="F20" s="22">
        <v>622</v>
      </c>
      <c r="G20" s="23">
        <f t="shared" si="10"/>
        <v>95.107033639143737</v>
      </c>
      <c r="H20" s="24">
        <v>84520</v>
      </c>
      <c r="I20" s="23">
        <f t="shared" si="1"/>
        <v>92.029616724738673</v>
      </c>
      <c r="J20" s="24">
        <v>330</v>
      </c>
      <c r="K20" s="23">
        <f t="shared" si="10"/>
        <v>94.285714285714278</v>
      </c>
      <c r="L20" s="24">
        <v>76220</v>
      </c>
      <c r="M20" s="23">
        <f t="shared" si="2"/>
        <v>99.660041841004187</v>
      </c>
      <c r="N20" s="24">
        <v>373</v>
      </c>
      <c r="O20" s="23">
        <f t="shared" si="11"/>
        <v>107.80346820809248</v>
      </c>
      <c r="P20" s="24">
        <v>57940</v>
      </c>
      <c r="Q20" s="23">
        <f t="shared" si="3"/>
        <v>103.35354976810561</v>
      </c>
      <c r="R20" s="24">
        <v>273</v>
      </c>
      <c r="S20" s="23">
        <f t="shared" si="11"/>
        <v>108.76494023904382</v>
      </c>
      <c r="T20" s="24">
        <v>50620</v>
      </c>
      <c r="U20" s="23">
        <f t="shared" si="4"/>
        <v>99.254901960784309</v>
      </c>
      <c r="V20" s="24">
        <v>232</v>
      </c>
      <c r="W20" s="23">
        <f t="shared" si="12"/>
        <v>106.42201834862387</v>
      </c>
      <c r="X20" s="24">
        <v>222930</v>
      </c>
      <c r="Y20" s="23">
        <f t="shared" si="5"/>
        <v>103.37104701845496</v>
      </c>
      <c r="Z20" s="24">
        <v>1102</v>
      </c>
      <c r="AA20" s="23">
        <f t="shared" si="12"/>
        <v>110.08991008991009</v>
      </c>
      <c r="AB20" s="24">
        <v>16010</v>
      </c>
      <c r="AC20" s="23">
        <f t="shared" si="6"/>
        <v>121.28787878787878</v>
      </c>
      <c r="AD20" s="24">
        <v>55</v>
      </c>
      <c r="AE20" s="23">
        <f t="shared" si="13"/>
        <v>117.02127659574468</v>
      </c>
      <c r="AF20" s="24">
        <v>69440</v>
      </c>
      <c r="AG20" s="23">
        <f t="shared" si="7"/>
        <v>93.446373301036203</v>
      </c>
      <c r="AH20" s="24">
        <v>477</v>
      </c>
      <c r="AI20" s="23">
        <f t="shared" si="14"/>
        <v>101.70575692963753</v>
      </c>
      <c r="AJ20" s="24">
        <v>89410</v>
      </c>
      <c r="AK20" s="23">
        <f t="shared" si="8"/>
        <v>101.66003411028994</v>
      </c>
      <c r="AL20" s="24">
        <v>381</v>
      </c>
      <c r="AM20" s="23">
        <f t="shared" si="13"/>
        <v>102.97297297297297</v>
      </c>
      <c r="AN20" s="24">
        <v>798700</v>
      </c>
      <c r="AO20" s="25">
        <f t="shared" si="9"/>
        <v>97.273136927742385</v>
      </c>
      <c r="AP20" s="24">
        <v>3845</v>
      </c>
      <c r="AQ20" s="26">
        <f t="shared" si="15"/>
        <v>103.75067458175931</v>
      </c>
    </row>
    <row r="21" spans="2:43" ht="12" customHeight="1">
      <c r="B21" s="10">
        <v>2009</v>
      </c>
      <c r="C21" s="14" t="s">
        <v>21</v>
      </c>
      <c r="D21" s="20">
        <v>133520</v>
      </c>
      <c r="E21" s="21">
        <f t="shared" si="0"/>
        <v>101.45125750322923</v>
      </c>
      <c r="F21" s="22">
        <v>631</v>
      </c>
      <c r="G21" s="23">
        <f t="shared" si="10"/>
        <v>101.44694533762058</v>
      </c>
      <c r="H21" s="24">
        <v>75460</v>
      </c>
      <c r="I21" s="23">
        <f t="shared" si="1"/>
        <v>89.280643634642686</v>
      </c>
      <c r="J21" s="24">
        <v>323</v>
      </c>
      <c r="K21" s="23">
        <f t="shared" si="10"/>
        <v>97.878787878787875</v>
      </c>
      <c r="L21" s="24">
        <v>69960</v>
      </c>
      <c r="M21" s="23">
        <f t="shared" si="2"/>
        <v>91.786932563631595</v>
      </c>
      <c r="N21" s="24">
        <v>345</v>
      </c>
      <c r="O21" s="23">
        <f t="shared" si="11"/>
        <v>92.493297587131366</v>
      </c>
      <c r="P21" s="24">
        <v>56610</v>
      </c>
      <c r="Q21" s="23">
        <f t="shared" si="3"/>
        <v>97.704521919226778</v>
      </c>
      <c r="R21" s="24">
        <v>273</v>
      </c>
      <c r="S21" s="23">
        <f t="shared" si="11"/>
        <v>100</v>
      </c>
      <c r="T21" s="24">
        <v>50860</v>
      </c>
      <c r="U21" s="23">
        <f t="shared" si="4"/>
        <v>100.47412090082972</v>
      </c>
      <c r="V21" s="24">
        <v>245</v>
      </c>
      <c r="W21" s="23">
        <f t="shared" si="12"/>
        <v>105.60344827586208</v>
      </c>
      <c r="X21" s="24">
        <v>241430</v>
      </c>
      <c r="Y21" s="23">
        <f t="shared" si="5"/>
        <v>108.2985690575517</v>
      </c>
      <c r="Z21" s="24">
        <v>1147</v>
      </c>
      <c r="AA21" s="23">
        <f t="shared" si="12"/>
        <v>104.08348457350272</v>
      </c>
      <c r="AB21" s="24">
        <v>16470</v>
      </c>
      <c r="AC21" s="23">
        <f t="shared" si="6"/>
        <v>102.87320424734541</v>
      </c>
      <c r="AD21" s="24">
        <v>54</v>
      </c>
      <c r="AE21" s="23">
        <f t="shared" si="13"/>
        <v>98.181818181818187</v>
      </c>
      <c r="AF21" s="24">
        <v>65950</v>
      </c>
      <c r="AG21" s="23">
        <f t="shared" si="7"/>
        <v>94.974078341013822</v>
      </c>
      <c r="AH21" s="24">
        <v>447</v>
      </c>
      <c r="AI21" s="23">
        <f t="shared" si="14"/>
        <v>93.710691823899367</v>
      </c>
      <c r="AJ21" s="24">
        <v>82310</v>
      </c>
      <c r="AK21" s="23">
        <f t="shared" si="8"/>
        <v>92.059053797114416</v>
      </c>
      <c r="AL21" s="24">
        <v>367</v>
      </c>
      <c r="AM21" s="23">
        <f t="shared" si="13"/>
        <v>96.325459317585299</v>
      </c>
      <c r="AN21" s="24">
        <v>792570</v>
      </c>
      <c r="AO21" s="25">
        <f t="shared" si="9"/>
        <v>99.232502817077744</v>
      </c>
      <c r="AP21" s="24">
        <v>3832</v>
      </c>
      <c r="AQ21" s="26">
        <f t="shared" si="15"/>
        <v>99.661898569570866</v>
      </c>
    </row>
    <row r="22" spans="2:43" ht="12" customHeight="1">
      <c r="B22" s="11">
        <v>2010</v>
      </c>
      <c r="C22" s="15" t="s">
        <v>22</v>
      </c>
      <c r="D22" s="27">
        <v>118140</v>
      </c>
      <c r="E22" s="21">
        <f t="shared" si="0"/>
        <v>88.481126423007794</v>
      </c>
      <c r="F22" s="28">
        <v>611</v>
      </c>
      <c r="G22" s="23">
        <f t="shared" si="10"/>
        <v>96.830427892234553</v>
      </c>
      <c r="H22" s="29">
        <v>85900</v>
      </c>
      <c r="I22" s="23">
        <f t="shared" si="1"/>
        <v>113.83514444738934</v>
      </c>
      <c r="J22" s="29">
        <v>356</v>
      </c>
      <c r="K22" s="23">
        <f t="shared" si="10"/>
        <v>110.21671826625388</v>
      </c>
      <c r="L22" s="29">
        <v>77740</v>
      </c>
      <c r="M22" s="23">
        <f t="shared" si="2"/>
        <v>111.12064036592339</v>
      </c>
      <c r="N22" s="29">
        <v>397</v>
      </c>
      <c r="O22" s="23">
        <f t="shared" si="11"/>
        <v>115.07246376811595</v>
      </c>
      <c r="P22" s="29">
        <v>60900</v>
      </c>
      <c r="Q22" s="23">
        <f t="shared" si="3"/>
        <v>107.57816640169582</v>
      </c>
      <c r="R22" s="29">
        <v>314</v>
      </c>
      <c r="S22" s="23">
        <f t="shared" si="11"/>
        <v>115.01831501831501</v>
      </c>
      <c r="T22" s="29">
        <v>49490</v>
      </c>
      <c r="U22" s="23">
        <f t="shared" si="4"/>
        <v>97.306331104994101</v>
      </c>
      <c r="V22" s="29">
        <v>242</v>
      </c>
      <c r="W22" s="23">
        <f t="shared" si="12"/>
        <v>98.775510204081627</v>
      </c>
      <c r="X22" s="29">
        <v>258320</v>
      </c>
      <c r="Y22" s="23">
        <f t="shared" si="5"/>
        <v>106.99581659280122</v>
      </c>
      <c r="Z22" s="29">
        <v>1226</v>
      </c>
      <c r="AA22" s="23">
        <f t="shared" si="12"/>
        <v>106.8875326939843</v>
      </c>
      <c r="AB22" s="29">
        <v>17550</v>
      </c>
      <c r="AC22" s="23">
        <f t="shared" si="6"/>
        <v>106.55737704918033</v>
      </c>
      <c r="AD22" s="29">
        <v>54</v>
      </c>
      <c r="AE22" s="23">
        <f t="shared" si="13"/>
        <v>100</v>
      </c>
      <c r="AF22" s="29">
        <v>65960</v>
      </c>
      <c r="AG22" s="23">
        <f t="shared" si="7"/>
        <v>100.01516300227445</v>
      </c>
      <c r="AH22" s="29">
        <v>473</v>
      </c>
      <c r="AI22" s="23">
        <f t="shared" si="14"/>
        <v>105.8165548098434</v>
      </c>
      <c r="AJ22" s="29">
        <v>85340</v>
      </c>
      <c r="AK22" s="23">
        <f t="shared" si="8"/>
        <v>103.68120519985422</v>
      </c>
      <c r="AL22" s="29">
        <v>390</v>
      </c>
      <c r="AM22" s="23">
        <f t="shared" si="13"/>
        <v>106.26702997275204</v>
      </c>
      <c r="AN22" s="29">
        <v>819340</v>
      </c>
      <c r="AO22" s="25">
        <f t="shared" si="9"/>
        <v>103.37761964242907</v>
      </c>
      <c r="AP22" s="29">
        <v>4063</v>
      </c>
      <c r="AQ22" s="26">
        <f t="shared" si="15"/>
        <v>106.02818371607516</v>
      </c>
    </row>
    <row r="23" spans="2:43" ht="12" customHeight="1">
      <c r="B23" s="12">
        <v>2011</v>
      </c>
      <c r="C23" s="13" t="s">
        <v>23</v>
      </c>
      <c r="D23" s="30">
        <v>114640</v>
      </c>
      <c r="E23" s="31">
        <f t="shared" si="0"/>
        <v>97.037413238530561</v>
      </c>
      <c r="F23" s="32">
        <v>604</v>
      </c>
      <c r="G23" s="31">
        <f t="shared" si="10"/>
        <v>98.854337152209496</v>
      </c>
      <c r="H23" s="33">
        <v>92400</v>
      </c>
      <c r="I23" s="31">
        <f t="shared" si="1"/>
        <v>107.56693830034925</v>
      </c>
      <c r="J23" s="33">
        <v>378</v>
      </c>
      <c r="K23" s="31">
        <f t="shared" si="10"/>
        <v>106.17977528089888</v>
      </c>
      <c r="L23" s="33">
        <v>75790</v>
      </c>
      <c r="M23" s="31">
        <f t="shared" si="2"/>
        <v>97.491638795986617</v>
      </c>
      <c r="N23" s="33">
        <v>400</v>
      </c>
      <c r="O23" s="31">
        <f t="shared" si="11"/>
        <v>100.75566750629723</v>
      </c>
      <c r="P23" s="33">
        <v>57400</v>
      </c>
      <c r="Q23" s="31">
        <f t="shared" si="3"/>
        <v>94.252873563218387</v>
      </c>
      <c r="R23" s="33">
        <v>302</v>
      </c>
      <c r="S23" s="31">
        <f t="shared" si="11"/>
        <v>96.178343949044589</v>
      </c>
      <c r="T23" s="33">
        <v>49570</v>
      </c>
      <c r="U23" s="31">
        <f t="shared" si="4"/>
        <v>100.16164881794303</v>
      </c>
      <c r="V23" s="33">
        <v>234</v>
      </c>
      <c r="W23" s="31">
        <f t="shared" si="12"/>
        <v>96.694214876033058</v>
      </c>
      <c r="X23" s="33">
        <v>248990</v>
      </c>
      <c r="Y23" s="31">
        <f t="shared" si="5"/>
        <v>96.388200681325486</v>
      </c>
      <c r="Z23" s="33">
        <v>1204</v>
      </c>
      <c r="AA23" s="31">
        <f t="shared" si="12"/>
        <v>98.205546492659053</v>
      </c>
      <c r="AB23" s="33">
        <v>15560</v>
      </c>
      <c r="AC23" s="31">
        <f t="shared" si="6"/>
        <v>88.660968660968663</v>
      </c>
      <c r="AD23" s="33">
        <v>52</v>
      </c>
      <c r="AE23" s="31">
        <f t="shared" si="13"/>
        <v>96.296296296296291</v>
      </c>
      <c r="AF23" s="33">
        <v>71810</v>
      </c>
      <c r="AG23" s="31">
        <f t="shared" si="7"/>
        <v>108.86901152213461</v>
      </c>
      <c r="AH23" s="33">
        <v>484</v>
      </c>
      <c r="AI23" s="31">
        <f t="shared" si="14"/>
        <v>102.32558139534885</v>
      </c>
      <c r="AJ23" s="33">
        <v>83240</v>
      </c>
      <c r="AK23" s="31">
        <f t="shared" si="8"/>
        <v>97.539254745722985</v>
      </c>
      <c r="AL23" s="33">
        <v>400</v>
      </c>
      <c r="AM23" s="31">
        <f t="shared" si="13"/>
        <v>102.56410256410255</v>
      </c>
      <c r="AN23" s="33">
        <v>809400</v>
      </c>
      <c r="AO23" s="34">
        <f t="shared" si="9"/>
        <v>98.786828422876951</v>
      </c>
      <c r="AP23" s="33">
        <v>4058</v>
      </c>
      <c r="AQ23" s="35">
        <f t="shared" si="15"/>
        <v>99.876938222987945</v>
      </c>
    </row>
    <row r="24" spans="2:43" ht="12" customHeight="1">
      <c r="B24" s="10">
        <v>2012</v>
      </c>
      <c r="C24" s="14" t="s">
        <v>24</v>
      </c>
      <c r="D24" s="20">
        <v>127310</v>
      </c>
      <c r="E24" s="21">
        <f t="shared" si="0"/>
        <v>111.05198883461269</v>
      </c>
      <c r="F24" s="22">
        <v>700</v>
      </c>
      <c r="G24" s="21">
        <f t="shared" si="10"/>
        <v>115.89403973509933</v>
      </c>
      <c r="H24" s="24">
        <v>89250</v>
      </c>
      <c r="I24" s="21">
        <f t="shared" si="1"/>
        <v>96.590909090909093</v>
      </c>
      <c r="J24" s="24">
        <v>365</v>
      </c>
      <c r="K24" s="21">
        <f t="shared" si="10"/>
        <v>96.560846560846556</v>
      </c>
      <c r="L24" s="24">
        <v>83520</v>
      </c>
      <c r="M24" s="21">
        <f t="shared" si="2"/>
        <v>110.19923472753661</v>
      </c>
      <c r="N24" s="24">
        <v>425</v>
      </c>
      <c r="O24" s="21">
        <f t="shared" si="11"/>
        <v>106.25</v>
      </c>
      <c r="P24" s="24">
        <v>54100</v>
      </c>
      <c r="Q24" s="21">
        <f t="shared" si="3"/>
        <v>94.250871080139376</v>
      </c>
      <c r="R24" s="24">
        <v>285</v>
      </c>
      <c r="S24" s="21">
        <f t="shared" si="11"/>
        <v>94.370860927152322</v>
      </c>
      <c r="T24" s="24">
        <v>50570</v>
      </c>
      <c r="U24" s="21">
        <f t="shared" si="4"/>
        <v>102.01734920314706</v>
      </c>
      <c r="V24" s="24">
        <v>227</v>
      </c>
      <c r="W24" s="21">
        <f t="shared" si="12"/>
        <v>97.008547008547012</v>
      </c>
      <c r="X24" s="24">
        <v>241310</v>
      </c>
      <c r="Y24" s="21">
        <f t="shared" si="5"/>
        <v>96.915538776657698</v>
      </c>
      <c r="Z24" s="24">
        <v>1202</v>
      </c>
      <c r="AA24" s="21">
        <f t="shared" si="12"/>
        <v>99.833887043189378</v>
      </c>
      <c r="AB24" s="24">
        <v>17180</v>
      </c>
      <c r="AC24" s="21">
        <f t="shared" si="6"/>
        <v>110.41131105398459</v>
      </c>
      <c r="AD24" s="24">
        <v>56</v>
      </c>
      <c r="AE24" s="21">
        <f t="shared" si="13"/>
        <v>107.69230769230769</v>
      </c>
      <c r="AF24" s="24">
        <v>73150</v>
      </c>
      <c r="AG24" s="21">
        <f t="shared" si="7"/>
        <v>101.86603537111823</v>
      </c>
      <c r="AH24" s="24">
        <v>497</v>
      </c>
      <c r="AI24" s="21">
        <f t="shared" si="14"/>
        <v>102.68595041322315</v>
      </c>
      <c r="AJ24" s="24">
        <v>86900</v>
      </c>
      <c r="AK24" s="21">
        <f t="shared" si="8"/>
        <v>104.39692455550215</v>
      </c>
      <c r="AL24" s="24">
        <v>424</v>
      </c>
      <c r="AM24" s="21">
        <f t="shared" si="13"/>
        <v>106</v>
      </c>
      <c r="AN24" s="24">
        <v>823290</v>
      </c>
      <c r="AO24" s="25">
        <f t="shared" si="9"/>
        <v>101.71608598962194</v>
      </c>
      <c r="AP24" s="24">
        <v>4181</v>
      </c>
      <c r="AQ24" s="26">
        <f t="shared" si="15"/>
        <v>103.03104977821587</v>
      </c>
    </row>
    <row r="25" spans="2:43" s="19" customFormat="1" ht="12" customHeight="1">
      <c r="B25" s="10">
        <v>2013</v>
      </c>
      <c r="C25" s="14" t="s">
        <v>38</v>
      </c>
      <c r="D25" s="20">
        <v>123360</v>
      </c>
      <c r="E25" s="21">
        <f t="shared" ref="E25" si="16">D25/D24*100</f>
        <v>96.897337208388961</v>
      </c>
      <c r="F25" s="22">
        <v>716</v>
      </c>
      <c r="G25" s="21">
        <f t="shared" ref="G25" si="17">F25/F24*100</f>
        <v>102.28571428571429</v>
      </c>
      <c r="H25" s="24">
        <v>97050</v>
      </c>
      <c r="I25" s="21">
        <f t="shared" ref="I25" si="18">H25/H24*100</f>
        <v>108.73949579831933</v>
      </c>
      <c r="J25" s="24">
        <v>414</v>
      </c>
      <c r="K25" s="21">
        <f t="shared" ref="K25" si="19">J25/J24*100</f>
        <v>113.42465753424658</v>
      </c>
      <c r="L25" s="24">
        <v>88450</v>
      </c>
      <c r="M25" s="21">
        <f t="shared" ref="M25" si="20">L25/L24*100</f>
        <v>105.90277777777777</v>
      </c>
      <c r="N25" s="24">
        <v>448</v>
      </c>
      <c r="O25" s="21">
        <f t="shared" ref="O25" si="21">N25/N24*100</f>
        <v>105.41176470588236</v>
      </c>
      <c r="P25" s="24">
        <v>57670</v>
      </c>
      <c r="Q25" s="21">
        <f t="shared" ref="Q25" si="22">P25/P24*100</f>
        <v>106.5988909426987</v>
      </c>
      <c r="R25" s="24">
        <v>308</v>
      </c>
      <c r="S25" s="21">
        <f t="shared" ref="S25" si="23">R25/R24*100</f>
        <v>108.07017543859649</v>
      </c>
      <c r="T25" s="24">
        <v>52940</v>
      </c>
      <c r="U25" s="21">
        <f t="shared" ref="U25" si="24">T25/T24*100</f>
        <v>104.68657306703579</v>
      </c>
      <c r="V25" s="24">
        <v>249</v>
      </c>
      <c r="W25" s="21">
        <f t="shared" ref="W25" si="25">V25/V24*100</f>
        <v>109.69162995594715</v>
      </c>
      <c r="X25" s="24">
        <v>242010</v>
      </c>
      <c r="Y25" s="21">
        <f t="shared" ref="Y25" si="26">X25/X24*100</f>
        <v>100.29008329534624</v>
      </c>
      <c r="Z25" s="24">
        <v>1212</v>
      </c>
      <c r="AA25" s="21">
        <f t="shared" ref="AA25" si="27">Z25/Z24*100</f>
        <v>100.83194675540766</v>
      </c>
      <c r="AB25" s="24">
        <v>18273</v>
      </c>
      <c r="AC25" s="21">
        <f t="shared" ref="AC25" si="28">AB25/AB24*100</f>
        <v>106.36204889406287</v>
      </c>
      <c r="AD25" s="24">
        <v>55</v>
      </c>
      <c r="AE25" s="21">
        <f t="shared" ref="AE25" si="29">AD25/AD24*100</f>
        <v>98.214285714285708</v>
      </c>
      <c r="AF25" s="24">
        <v>73770</v>
      </c>
      <c r="AG25" s="21">
        <f t="shared" si="7"/>
        <v>100.84757347915243</v>
      </c>
      <c r="AH25" s="24">
        <v>496</v>
      </c>
      <c r="AI25" s="21">
        <f t="shared" si="14"/>
        <v>99.798792756539228</v>
      </c>
      <c r="AJ25" s="24">
        <v>88037</v>
      </c>
      <c r="AK25" s="21">
        <f t="shared" ref="AK25" si="30">AJ25/AJ24*100</f>
        <v>101.30840046029918</v>
      </c>
      <c r="AL25" s="24">
        <v>432</v>
      </c>
      <c r="AM25" s="21">
        <f t="shared" ref="AM25" si="31">AL25/AL24*100</f>
        <v>101.88679245283019</v>
      </c>
      <c r="AN25" s="24">
        <v>841560</v>
      </c>
      <c r="AO25" s="25">
        <f t="shared" ref="AO25" si="32">AN25/AN24*100</f>
        <v>102.21914513719345</v>
      </c>
      <c r="AP25" s="24">
        <v>4330</v>
      </c>
      <c r="AQ25" s="26">
        <f t="shared" ref="AQ25:AQ31" si="33">AP25/AP24*100</f>
        <v>103.56374073188232</v>
      </c>
    </row>
    <row r="26" spans="2:43" s="19" customFormat="1" ht="12" customHeight="1">
      <c r="B26" s="10">
        <v>2014</v>
      </c>
      <c r="C26" s="14" t="s">
        <v>39</v>
      </c>
      <c r="D26" s="20">
        <v>120895</v>
      </c>
      <c r="E26" s="21">
        <f t="shared" ref="E26" si="34">D26/D25*100</f>
        <v>98.001783398184173</v>
      </c>
      <c r="F26" s="22">
        <v>713</v>
      </c>
      <c r="G26" s="21">
        <f t="shared" ref="G26" si="35">F26/F25*100</f>
        <v>99.58100558659217</v>
      </c>
      <c r="H26" s="24">
        <v>86073</v>
      </c>
      <c r="I26" s="21">
        <f t="shared" ref="I26" si="36">H26/H25*100</f>
        <v>88.689335394126729</v>
      </c>
      <c r="J26" s="24">
        <v>410</v>
      </c>
      <c r="K26" s="21">
        <f t="shared" ref="K26" si="37">J26/J25*100</f>
        <v>99.033816425120762</v>
      </c>
      <c r="L26" s="24">
        <v>82079</v>
      </c>
      <c r="M26" s="21">
        <f t="shared" ref="M26" si="38">L26/L25*100</f>
        <v>92.797060486150357</v>
      </c>
      <c r="N26" s="24">
        <v>443</v>
      </c>
      <c r="O26" s="21">
        <f t="shared" ref="O26" si="39">N26/N25*100</f>
        <v>98.883928571428569</v>
      </c>
      <c r="P26" s="24">
        <v>59840</v>
      </c>
      <c r="Q26" s="21">
        <f t="shared" ref="Q26" si="40">P26/P25*100</f>
        <v>103.76278827813421</v>
      </c>
      <c r="R26" s="24">
        <v>323</v>
      </c>
      <c r="S26" s="21">
        <f t="shared" ref="S26" si="41">R26/R25*100</f>
        <v>104.87012987012987</v>
      </c>
      <c r="T26" s="24">
        <v>54766</v>
      </c>
      <c r="U26" s="21">
        <f t="shared" ref="U26" si="42">T26/T25*100</f>
        <v>103.44918775972801</v>
      </c>
      <c r="V26" s="24">
        <v>271</v>
      </c>
      <c r="W26" s="21">
        <f t="shared" ref="W26" si="43">V26/V25*100</f>
        <v>108.83534136546184</v>
      </c>
      <c r="X26" s="24">
        <v>246361</v>
      </c>
      <c r="Y26" s="21">
        <f t="shared" ref="Y26" si="44">X26/X25*100</f>
        <v>101.79785959257882</v>
      </c>
      <c r="Z26" s="24">
        <v>1233</v>
      </c>
      <c r="AA26" s="21">
        <f t="shared" ref="AA26" si="45">Z26/Z25*100</f>
        <v>101.73267326732673</v>
      </c>
      <c r="AB26" s="24">
        <v>16663</v>
      </c>
      <c r="AC26" s="21">
        <f t="shared" ref="AC26" si="46">AB26/AB25*100</f>
        <v>91.189186231051281</v>
      </c>
      <c r="AD26" s="24">
        <v>55</v>
      </c>
      <c r="AE26" s="21">
        <f t="shared" ref="AE26" si="47">AD26/AD25*100</f>
        <v>100</v>
      </c>
      <c r="AF26" s="24">
        <v>76968</v>
      </c>
      <c r="AG26" s="21">
        <f t="shared" si="7"/>
        <v>104.33509556730378</v>
      </c>
      <c r="AH26" s="24">
        <v>520</v>
      </c>
      <c r="AI26" s="21">
        <f t="shared" si="14"/>
        <v>104.83870967741935</v>
      </c>
      <c r="AJ26" s="24">
        <v>86206</v>
      </c>
      <c r="AK26" s="21">
        <f t="shared" ref="AK26" si="48">AJ26/AJ25*100</f>
        <v>97.920192646273733</v>
      </c>
      <c r="AL26" s="24">
        <v>401</v>
      </c>
      <c r="AM26" s="21">
        <f t="shared" ref="AM26" si="49">AL26/AL25*100</f>
        <v>92.824074074074076</v>
      </c>
      <c r="AN26" s="24">
        <v>829851</v>
      </c>
      <c r="AO26" s="25">
        <f t="shared" ref="AO26" si="50">AN26/AN25*100</f>
        <v>98.608655354341934</v>
      </c>
      <c r="AP26" s="24">
        <v>4369</v>
      </c>
      <c r="AQ26" s="26">
        <f t="shared" si="33"/>
        <v>100.90069284064664</v>
      </c>
    </row>
    <row r="27" spans="2:43" s="19" customFormat="1" ht="12" customHeight="1">
      <c r="B27" s="47">
        <v>2015</v>
      </c>
      <c r="C27" s="48" t="s">
        <v>42</v>
      </c>
      <c r="D27" s="51">
        <v>126338</v>
      </c>
      <c r="E27" s="52">
        <f t="shared" ref="E27" si="51">D27/D26*100</f>
        <v>104.50225402208528</v>
      </c>
      <c r="F27" s="53">
        <v>808</v>
      </c>
      <c r="G27" s="52">
        <f t="shared" ref="G27" si="52">F27/F26*100</f>
        <v>113.32398316970547</v>
      </c>
      <c r="H27" s="54">
        <v>93321</v>
      </c>
      <c r="I27" s="52">
        <f t="shared" ref="I27" si="53">H27/H26*100</f>
        <v>108.42075912306994</v>
      </c>
      <c r="J27" s="54">
        <v>456</v>
      </c>
      <c r="K27" s="52">
        <f t="shared" ref="K27" si="54">J27/J26*100</f>
        <v>111.21951219512196</v>
      </c>
      <c r="L27" s="54">
        <v>80477</v>
      </c>
      <c r="M27" s="52">
        <f t="shared" ref="M27" si="55">L27/L26*100</f>
        <v>98.048221835061341</v>
      </c>
      <c r="N27" s="54">
        <v>452</v>
      </c>
      <c r="O27" s="52">
        <f t="shared" ref="O27" si="56">N27/N26*100</f>
        <v>102.0316027088036</v>
      </c>
      <c r="P27" s="54">
        <v>59595</v>
      </c>
      <c r="Q27" s="52">
        <f t="shared" ref="Q27" si="57">P27/P26*100</f>
        <v>99.590574866310149</v>
      </c>
      <c r="R27" s="54">
        <v>333</v>
      </c>
      <c r="S27" s="52">
        <f t="shared" ref="S27" si="58">R27/R26*100</f>
        <v>103.09597523219813</v>
      </c>
      <c r="T27" s="54">
        <v>57200</v>
      </c>
      <c r="U27" s="52">
        <f t="shared" ref="U27" si="59">T27/T26*100</f>
        <v>104.44436329109301</v>
      </c>
      <c r="V27" s="54">
        <v>296</v>
      </c>
      <c r="W27" s="52">
        <f t="shared" ref="W27" si="60">V27/V26*100</f>
        <v>109.22509225092251</v>
      </c>
      <c r="X27" s="54">
        <v>233224</v>
      </c>
      <c r="Y27" s="52">
        <f t="shared" ref="Y27" si="61">X27/X26*100</f>
        <v>94.667581313600763</v>
      </c>
      <c r="Z27" s="54">
        <v>1250</v>
      </c>
      <c r="AA27" s="52">
        <f t="shared" ref="AA27" si="62">Z27/Z26*100</f>
        <v>101.37875101378751</v>
      </c>
      <c r="AB27" s="54">
        <v>15058</v>
      </c>
      <c r="AC27" s="52">
        <f t="shared" ref="AC27" si="63">AB27/AB26*100</f>
        <v>90.367880933805438</v>
      </c>
      <c r="AD27" s="54">
        <v>47</v>
      </c>
      <c r="AE27" s="52">
        <f t="shared" ref="AE27" si="64">AD27/AD26*100</f>
        <v>85.454545454545453</v>
      </c>
      <c r="AF27" s="54">
        <v>84753</v>
      </c>
      <c r="AG27" s="52">
        <f t="shared" si="7"/>
        <v>110.11459307764267</v>
      </c>
      <c r="AH27" s="54">
        <v>583</v>
      </c>
      <c r="AI27" s="52">
        <f t="shared" si="14"/>
        <v>112.11538461538461</v>
      </c>
      <c r="AJ27" s="54">
        <v>86042</v>
      </c>
      <c r="AK27" s="52">
        <f t="shared" ref="AK27" si="65">AJ27/AJ26*100</f>
        <v>99.809758021483418</v>
      </c>
      <c r="AL27" s="54">
        <v>421</v>
      </c>
      <c r="AM27" s="52">
        <f t="shared" ref="AM27" si="66">AL27/AL26*100</f>
        <v>104.98753117206982</v>
      </c>
      <c r="AN27" s="54">
        <v>836009</v>
      </c>
      <c r="AO27" s="55">
        <f t="shared" ref="AO27" si="67">AN27/AN26*100</f>
        <v>100.74206092419</v>
      </c>
      <c r="AP27" s="54">
        <v>4647</v>
      </c>
      <c r="AQ27" s="56">
        <f t="shared" si="33"/>
        <v>106.36301213092241</v>
      </c>
    </row>
    <row r="28" spans="2:43" s="19" customFormat="1" ht="12" customHeight="1">
      <c r="B28" s="49">
        <v>2016</v>
      </c>
      <c r="C28" s="50" t="s">
        <v>43</v>
      </c>
      <c r="D28" s="57">
        <v>133508</v>
      </c>
      <c r="E28" s="58">
        <f t="shared" ref="E28" si="68">D28/D27*100</f>
        <v>105.67525210150548</v>
      </c>
      <c r="F28" s="59">
        <v>844</v>
      </c>
      <c r="G28" s="58">
        <f t="shared" ref="G28" si="69">F28/F27*100</f>
        <v>104.45544554455446</v>
      </c>
      <c r="H28" s="60">
        <v>93673</v>
      </c>
      <c r="I28" s="58">
        <f t="shared" ref="I28" si="70">H28/H27*100</f>
        <v>100.37719270046399</v>
      </c>
      <c r="J28" s="60">
        <v>485</v>
      </c>
      <c r="K28" s="58">
        <f t="shared" ref="K28" si="71">J28/J27*100</f>
        <v>106.35964912280701</v>
      </c>
      <c r="L28" s="60">
        <v>93277</v>
      </c>
      <c r="M28" s="58">
        <f t="shared" ref="M28" si="72">L28/L27*100</f>
        <v>115.90516545099842</v>
      </c>
      <c r="N28" s="60">
        <v>541</v>
      </c>
      <c r="O28" s="58">
        <f t="shared" ref="O28" si="73">N28/N27*100</f>
        <v>119.69026548672565</v>
      </c>
      <c r="P28" s="60">
        <v>55500</v>
      </c>
      <c r="Q28" s="58">
        <f t="shared" ref="Q28" si="74">P28/P27*100</f>
        <v>93.128618172665483</v>
      </c>
      <c r="R28" s="60">
        <v>334</v>
      </c>
      <c r="S28" s="58">
        <f t="shared" ref="S28" si="75">R28/R27*100</f>
        <v>100.30030030030031</v>
      </c>
      <c r="T28" s="60">
        <v>57562</v>
      </c>
      <c r="U28" s="58">
        <f t="shared" ref="U28" si="76">T28/T27*100</f>
        <v>100.63286713286715</v>
      </c>
      <c r="V28" s="60">
        <v>305</v>
      </c>
      <c r="W28" s="58">
        <f t="shared" ref="W28" si="77">V28/V27*100</f>
        <v>103.04054054054055</v>
      </c>
      <c r="X28" s="60">
        <v>243616</v>
      </c>
      <c r="Y28" s="58">
        <f t="shared" ref="Y28" si="78">X28/X27*100</f>
        <v>104.45580214729186</v>
      </c>
      <c r="Z28" s="60">
        <v>1344</v>
      </c>
      <c r="AA28" s="58">
        <f t="shared" ref="AA28" si="79">Z28/Z27*100</f>
        <v>107.52</v>
      </c>
      <c r="AB28" s="60">
        <v>18040</v>
      </c>
      <c r="AC28" s="58">
        <f t="shared" ref="AC28" si="80">AB28/AB27*100</f>
        <v>119.80342674990038</v>
      </c>
      <c r="AD28" s="60">
        <v>64</v>
      </c>
      <c r="AE28" s="58">
        <f t="shared" ref="AE28:AE34" si="81">AD28/AD27*100</f>
        <v>136.17021276595744</v>
      </c>
      <c r="AF28" s="60">
        <v>81174</v>
      </c>
      <c r="AG28" s="58">
        <f t="shared" si="7"/>
        <v>95.777140632190012</v>
      </c>
      <c r="AH28" s="60">
        <v>599</v>
      </c>
      <c r="AI28" s="58">
        <f t="shared" si="14"/>
        <v>102.74442538593482</v>
      </c>
      <c r="AJ28" s="60">
        <v>86764</v>
      </c>
      <c r="AK28" s="58">
        <f t="shared" ref="AK28" si="82">AJ28/AJ27*100</f>
        <v>100.83912507845005</v>
      </c>
      <c r="AL28" s="60">
        <v>423</v>
      </c>
      <c r="AM28" s="58">
        <f t="shared" ref="AM28" si="83">AL28/AL27*100</f>
        <v>100.4750593824228</v>
      </c>
      <c r="AN28" s="60">
        <v>863114</v>
      </c>
      <c r="AO28" s="61">
        <f t="shared" ref="AO28" si="84">AN28/AN27*100</f>
        <v>103.24218997642369</v>
      </c>
      <c r="AP28" s="60">
        <v>4939</v>
      </c>
      <c r="AQ28" s="62">
        <f t="shared" si="33"/>
        <v>106.28362384333978</v>
      </c>
    </row>
    <row r="29" spans="2:43" s="19" customFormat="1" ht="12" customHeight="1">
      <c r="B29" s="10">
        <v>2017</v>
      </c>
      <c r="C29" s="14" t="s">
        <v>44</v>
      </c>
      <c r="D29" s="20">
        <v>138643</v>
      </c>
      <c r="E29" s="21">
        <f t="shared" ref="E29" si="85">D29/D28*100</f>
        <v>103.84621146298349</v>
      </c>
      <c r="F29" s="22">
        <v>867</v>
      </c>
      <c r="G29" s="21">
        <f t="shared" ref="G29" si="86">F29/F28*100</f>
        <v>102.72511848341233</v>
      </c>
      <c r="H29" s="24">
        <v>88832</v>
      </c>
      <c r="I29" s="21">
        <f t="shared" ref="I29" si="87">H29/H28*100</f>
        <v>94.832022034097335</v>
      </c>
      <c r="J29" s="24">
        <v>473</v>
      </c>
      <c r="K29" s="21">
        <f t="shared" ref="K29" si="88">J29/J28*100</f>
        <v>97.525773195876283</v>
      </c>
      <c r="L29" s="24">
        <v>78983</v>
      </c>
      <c r="M29" s="21">
        <f t="shared" ref="M29" si="89">L29/L28*100</f>
        <v>84.675750720970882</v>
      </c>
      <c r="N29" s="24">
        <v>508</v>
      </c>
      <c r="O29" s="21">
        <f t="shared" ref="O29" si="90">N29/N28*100</f>
        <v>93.900184842883547</v>
      </c>
      <c r="P29" s="24">
        <v>60379</v>
      </c>
      <c r="Q29" s="21">
        <f t="shared" ref="Q29" si="91">P29/P28*100</f>
        <v>108.79099099099099</v>
      </c>
      <c r="R29" s="24">
        <v>347</v>
      </c>
      <c r="S29" s="21">
        <f t="shared" ref="S29" si="92">R29/R28*100</f>
        <v>103.89221556886228</v>
      </c>
      <c r="T29" s="24">
        <v>59410</v>
      </c>
      <c r="U29" s="21">
        <f t="shared" ref="U29" si="93">T29/T28*100</f>
        <v>103.21045133942532</v>
      </c>
      <c r="V29" s="24">
        <v>317</v>
      </c>
      <c r="W29" s="21">
        <f t="shared" ref="W29" si="94">V29/V28*100</f>
        <v>103.93442622950819</v>
      </c>
      <c r="X29" s="24">
        <v>241034</v>
      </c>
      <c r="Y29" s="21">
        <f t="shared" ref="Y29" si="95">X29/X28*100</f>
        <v>98.940135294890325</v>
      </c>
      <c r="Z29" s="24">
        <v>1326</v>
      </c>
      <c r="AA29" s="21">
        <f t="shared" ref="AA29" si="96">Z29/Z28*100</f>
        <v>98.660714285714292</v>
      </c>
      <c r="AB29" s="24">
        <v>16873</v>
      </c>
      <c r="AC29" s="21">
        <f t="shared" ref="AC29" si="97">AB29/AB28*100</f>
        <v>93.531042128603104</v>
      </c>
      <c r="AD29" s="24">
        <v>59</v>
      </c>
      <c r="AE29" s="21">
        <f t="shared" si="81"/>
        <v>92.1875</v>
      </c>
      <c r="AF29" s="24">
        <v>89289</v>
      </c>
      <c r="AG29" s="21">
        <f t="shared" ref="AG29" si="98">AF29/AF28*100</f>
        <v>109.99704338827702</v>
      </c>
      <c r="AH29" s="24">
        <v>646</v>
      </c>
      <c r="AI29" s="21">
        <f t="shared" ref="AI29" si="99">AH29/AH28*100</f>
        <v>107.84641068447411</v>
      </c>
      <c r="AJ29" s="24">
        <v>117513</v>
      </c>
      <c r="AK29" s="21">
        <f t="shared" ref="AK29" si="100">AJ29/AJ28*100</f>
        <v>135.43981374763726</v>
      </c>
      <c r="AL29" s="24">
        <v>571</v>
      </c>
      <c r="AM29" s="21">
        <f t="shared" ref="AM29" si="101">AL29/AL28*100</f>
        <v>134.98817966903073</v>
      </c>
      <c r="AN29" s="24">
        <v>890956</v>
      </c>
      <c r="AO29" s="25">
        <f t="shared" ref="AO29" si="102">AN29/AN28*100</f>
        <v>103.22576160275467</v>
      </c>
      <c r="AP29" s="24">
        <v>5114</v>
      </c>
      <c r="AQ29" s="26">
        <f t="shared" si="33"/>
        <v>103.54322737396234</v>
      </c>
    </row>
    <row r="30" spans="2:43" s="19" customFormat="1" ht="12" customHeight="1">
      <c r="B30" s="10">
        <v>2018</v>
      </c>
      <c r="C30" s="14" t="s">
        <v>45</v>
      </c>
      <c r="D30" s="63">
        <v>146495</v>
      </c>
      <c r="E30" s="64">
        <f t="shared" ref="E30" si="103">D30/D29*100</f>
        <v>105.66346660127088</v>
      </c>
      <c r="F30" s="65">
        <v>883</v>
      </c>
      <c r="G30" s="64">
        <f t="shared" ref="G30" si="104">F30/F29*100</f>
        <v>101.84544405997693</v>
      </c>
      <c r="H30" s="66">
        <v>83284</v>
      </c>
      <c r="I30" s="64">
        <f t="shared" ref="I30" si="105">H30/H29*100</f>
        <v>93.754502881844388</v>
      </c>
      <c r="J30" s="66">
        <v>436</v>
      </c>
      <c r="K30" s="64">
        <f t="shared" ref="K30" si="106">J30/J29*100</f>
        <v>92.177589852008452</v>
      </c>
      <c r="L30" s="66">
        <v>91318</v>
      </c>
      <c r="M30" s="64">
        <f t="shared" ref="M30" si="107">L30/L29*100</f>
        <v>115.61728473215756</v>
      </c>
      <c r="N30" s="66">
        <v>522</v>
      </c>
      <c r="O30" s="64">
        <f t="shared" ref="O30" si="108">N30/N29*100</f>
        <v>102.75590551181102</v>
      </c>
      <c r="P30" s="66">
        <v>58451</v>
      </c>
      <c r="Q30" s="64">
        <f t="shared" ref="Q30" si="109">P30/P29*100</f>
        <v>96.806836814124125</v>
      </c>
      <c r="R30" s="66">
        <v>341</v>
      </c>
      <c r="S30" s="64">
        <f t="shared" ref="S30" si="110">R30/R29*100</f>
        <v>98.270893371757921</v>
      </c>
      <c r="T30" s="66">
        <v>61024</v>
      </c>
      <c r="U30" s="64">
        <f t="shared" ref="U30" si="111">T30/T29*100</f>
        <v>102.71671435785221</v>
      </c>
      <c r="V30" s="66">
        <v>357</v>
      </c>
      <c r="W30" s="64">
        <f t="shared" ref="W30" si="112">V30/V29*100</f>
        <v>112.61829652996846</v>
      </c>
      <c r="X30" s="66">
        <v>250714</v>
      </c>
      <c r="Y30" s="64">
        <f t="shared" ref="Y30" si="113">X30/X29*100</f>
        <v>104.01603093339529</v>
      </c>
      <c r="Z30" s="66">
        <v>1330</v>
      </c>
      <c r="AA30" s="64">
        <f t="shared" ref="AA30" si="114">Z30/Z29*100</f>
        <v>100.30165912518854</v>
      </c>
      <c r="AB30" s="66">
        <v>17974</v>
      </c>
      <c r="AC30" s="64">
        <f t="shared" ref="AC30" si="115">AB30/AB29*100</f>
        <v>106.52521780359154</v>
      </c>
      <c r="AD30" s="66">
        <v>69</v>
      </c>
      <c r="AE30" s="64">
        <f t="shared" si="81"/>
        <v>116.94915254237289</v>
      </c>
      <c r="AF30" s="66">
        <v>100452</v>
      </c>
      <c r="AG30" s="64">
        <f t="shared" ref="AG30" si="116">AF30/AF29*100</f>
        <v>112.50209992272285</v>
      </c>
      <c r="AH30" s="66">
        <v>676</v>
      </c>
      <c r="AI30" s="64">
        <f t="shared" ref="AI30" si="117">AH30/AH29*100</f>
        <v>104.64396284829722</v>
      </c>
      <c r="AJ30" s="66">
        <v>119319</v>
      </c>
      <c r="AK30" s="64">
        <f t="shared" ref="AK30" si="118">AJ30/AJ29*100</f>
        <v>101.53685124199026</v>
      </c>
      <c r="AL30" s="66">
        <v>572</v>
      </c>
      <c r="AM30" s="64">
        <f t="shared" ref="AM30" si="119">AL30/AL29*100</f>
        <v>100.1751313485114</v>
      </c>
      <c r="AN30" s="66">
        <v>929031</v>
      </c>
      <c r="AO30" s="67">
        <f t="shared" ref="AO30" si="120">AN30/AN29*100</f>
        <v>104.27349947696631</v>
      </c>
      <c r="AP30" s="66">
        <v>5186</v>
      </c>
      <c r="AQ30" s="68">
        <f t="shared" si="33"/>
        <v>101.407899882675</v>
      </c>
    </row>
    <row r="31" spans="2:43" s="19" customFormat="1" ht="12" customHeight="1">
      <c r="B31" s="10">
        <v>2019</v>
      </c>
      <c r="C31" s="14" t="s">
        <v>46</v>
      </c>
      <c r="D31" s="63">
        <v>129884</v>
      </c>
      <c r="E31" s="64">
        <f t="shared" ref="E31" si="121">D31/D30*100</f>
        <v>88.661046452097338</v>
      </c>
      <c r="F31" s="65">
        <v>834</v>
      </c>
      <c r="G31" s="64">
        <f t="shared" ref="G31" si="122">F31/F30*100</f>
        <v>94.450736126840312</v>
      </c>
      <c r="H31" s="66">
        <v>87834</v>
      </c>
      <c r="I31" s="64">
        <f t="shared" ref="I31" si="123">H31/H30*100</f>
        <v>105.46323423466693</v>
      </c>
      <c r="J31" s="66">
        <v>417</v>
      </c>
      <c r="K31" s="64">
        <f t="shared" ref="K31" si="124">J31/J30*100</f>
        <v>95.642201834862391</v>
      </c>
      <c r="L31" s="66">
        <v>76026</v>
      </c>
      <c r="M31" s="64">
        <f t="shared" ref="M31" si="125">L31/L30*100</f>
        <v>83.254122954948642</v>
      </c>
      <c r="N31" s="66">
        <v>518</v>
      </c>
      <c r="O31" s="64">
        <f t="shared" ref="O31" si="126">N31/N30*100</f>
        <v>99.23371647509579</v>
      </c>
      <c r="P31" s="66">
        <v>55308</v>
      </c>
      <c r="Q31" s="64">
        <f t="shared" ref="Q31" si="127">P31/P30*100</f>
        <v>94.62284648680091</v>
      </c>
      <c r="R31" s="66">
        <v>339</v>
      </c>
      <c r="S31" s="64">
        <f t="shared" ref="S31" si="128">R31/R30*100</f>
        <v>99.413489736070375</v>
      </c>
      <c r="T31" s="66">
        <v>61852</v>
      </c>
      <c r="U31" s="64">
        <f t="shared" ref="U31" si="129">T31/T30*100</f>
        <v>101.35684320922915</v>
      </c>
      <c r="V31" s="66">
        <v>374</v>
      </c>
      <c r="W31" s="64">
        <f t="shared" ref="W31" si="130">V31/V30*100</f>
        <v>104.76190476190477</v>
      </c>
      <c r="X31" s="66">
        <v>240730</v>
      </c>
      <c r="Y31" s="64">
        <f t="shared" ref="Y31" si="131">X31/X30*100</f>
        <v>96.01777323962763</v>
      </c>
      <c r="Z31" s="66">
        <v>1358</v>
      </c>
      <c r="AA31" s="64">
        <f t="shared" ref="AA31" si="132">Z31/Z30*100</f>
        <v>102.10526315789474</v>
      </c>
      <c r="AB31" s="66">
        <v>15886</v>
      </c>
      <c r="AC31" s="64">
        <f t="shared" ref="AC31" si="133">AB31/AB30*100</f>
        <v>88.383220206965618</v>
      </c>
      <c r="AD31" s="66">
        <v>57</v>
      </c>
      <c r="AE31" s="64">
        <f t="shared" si="81"/>
        <v>82.608695652173907</v>
      </c>
      <c r="AF31" s="66">
        <v>104409</v>
      </c>
      <c r="AG31" s="64">
        <f t="shared" ref="AG31" si="134">AF31/AF30*100</f>
        <v>103.93919483932625</v>
      </c>
      <c r="AH31" s="66">
        <v>756</v>
      </c>
      <c r="AI31" s="64">
        <f t="shared" ref="AI31" si="135">AH31/AH30*100</f>
        <v>111.83431952662721</v>
      </c>
      <c r="AJ31" s="66">
        <v>102550</v>
      </c>
      <c r="AK31" s="64">
        <f t="shared" ref="AK31" si="136">AJ31/AJ30*100</f>
        <v>85.94607732213646</v>
      </c>
      <c r="AL31" s="66">
        <v>498</v>
      </c>
      <c r="AM31" s="64">
        <f t="shared" ref="AM31" si="137">AL31/AL30*100</f>
        <v>87.062937062937067</v>
      </c>
      <c r="AN31" s="66">
        <v>874479</v>
      </c>
      <c r="AO31" s="67">
        <f t="shared" ref="AO31" si="138">AN31/AN30*100</f>
        <v>94.128075381768753</v>
      </c>
      <c r="AP31" s="66">
        <v>5151</v>
      </c>
      <c r="AQ31" s="68">
        <f t="shared" si="33"/>
        <v>99.325106054762827</v>
      </c>
    </row>
    <row r="32" spans="2:43" s="19" customFormat="1" ht="12" customHeight="1">
      <c r="B32" s="10">
        <v>2020</v>
      </c>
      <c r="C32" s="14" t="s">
        <v>47</v>
      </c>
      <c r="D32" s="63">
        <v>132968</v>
      </c>
      <c r="E32" s="64">
        <f t="shared" ref="E32" si="139">D32/D31*100</f>
        <v>102.37442641125926</v>
      </c>
      <c r="F32" s="65">
        <v>866</v>
      </c>
      <c r="G32" s="64">
        <f t="shared" ref="G32" si="140">F32/F31*100</f>
        <v>103.8369304556355</v>
      </c>
      <c r="H32" s="66">
        <v>79530</v>
      </c>
      <c r="I32" s="64">
        <f t="shared" ref="I32" si="141">H32/H31*100</f>
        <v>90.545802308900875</v>
      </c>
      <c r="J32" s="66">
        <v>423</v>
      </c>
      <c r="K32" s="64">
        <f t="shared" ref="K32" si="142">J32/J31*100</f>
        <v>101.43884892086331</v>
      </c>
      <c r="L32" s="66">
        <v>74143</v>
      </c>
      <c r="M32" s="64">
        <f t="shared" ref="M32" si="143">L32/L31*100</f>
        <v>97.523215741983009</v>
      </c>
      <c r="N32" s="66">
        <v>488</v>
      </c>
      <c r="O32" s="64">
        <f t="shared" ref="O32" si="144">N32/N31*100</f>
        <v>94.208494208494216</v>
      </c>
      <c r="P32" s="66">
        <v>51365</v>
      </c>
      <c r="Q32" s="64">
        <f t="shared" ref="Q32" si="145">P32/P31*100</f>
        <v>92.870832429304983</v>
      </c>
      <c r="R32" s="66">
        <v>322</v>
      </c>
      <c r="S32" s="64">
        <f t="shared" ref="S32" si="146">R32/R31*100</f>
        <v>94.985250737463119</v>
      </c>
      <c r="T32" s="66">
        <v>64633</v>
      </c>
      <c r="U32" s="64">
        <f t="shared" ref="U32" si="147">T32/T31*100</f>
        <v>104.49621677552867</v>
      </c>
      <c r="V32" s="66">
        <v>395</v>
      </c>
      <c r="W32" s="64">
        <f t="shared" ref="W32" si="148">V32/V31*100</f>
        <v>105.61497326203208</v>
      </c>
      <c r="X32" s="66">
        <v>260972</v>
      </c>
      <c r="Y32" s="64">
        <f t="shared" ref="Y32" si="149">X32/X31*100</f>
        <v>108.40859053711627</v>
      </c>
      <c r="Z32" s="66">
        <v>1476</v>
      </c>
      <c r="AA32" s="64">
        <f t="shared" ref="AA32" si="150">Z32/Z31*100</f>
        <v>108.68924889543446</v>
      </c>
      <c r="AB32" s="66">
        <v>18430</v>
      </c>
      <c r="AC32" s="64">
        <f t="shared" ref="AC32" si="151">AB32/AB31*100</f>
        <v>116.01410046581897</v>
      </c>
      <c r="AD32" s="66">
        <v>69</v>
      </c>
      <c r="AE32" s="64">
        <f t="shared" si="81"/>
        <v>121.05263157894737</v>
      </c>
      <c r="AF32" s="66">
        <v>109633</v>
      </c>
      <c r="AG32" s="64">
        <f t="shared" ref="AG32" si="152">AF32/AF31*100</f>
        <v>105.00340009003055</v>
      </c>
      <c r="AH32" s="66">
        <v>805</v>
      </c>
      <c r="AI32" s="64">
        <f t="shared" ref="AI32" si="153">AH32/AH31*100</f>
        <v>106.4814814814815</v>
      </c>
      <c r="AJ32" s="66">
        <v>71486</v>
      </c>
      <c r="AK32" s="64">
        <f t="shared" ref="AK32" si="154">AJ32/AJ31*100</f>
        <v>69.708434909800104</v>
      </c>
      <c r="AL32" s="66">
        <v>353</v>
      </c>
      <c r="AM32" s="64">
        <f t="shared" ref="AM32" si="155">AL32/AL31*100</f>
        <v>70.883534136546189</v>
      </c>
      <c r="AN32" s="66">
        <v>863160</v>
      </c>
      <c r="AO32" s="67">
        <f t="shared" ref="AO32" si="156">AN32/AN31*100</f>
        <v>98.705629294700046</v>
      </c>
      <c r="AP32" s="66">
        <v>5197</v>
      </c>
      <c r="AQ32" s="68">
        <f t="shared" ref="AQ32" si="157">AP32/AP31*100</f>
        <v>100.89303047951854</v>
      </c>
    </row>
    <row r="33" spans="2:43" s="19" customFormat="1" ht="12" customHeight="1">
      <c r="B33" s="12">
        <v>2021</v>
      </c>
      <c r="C33" s="13" t="s">
        <v>48</v>
      </c>
      <c r="D33" s="86">
        <v>150177</v>
      </c>
      <c r="E33" s="87">
        <f t="shared" ref="E33" si="158">D33/D32*100</f>
        <v>112.94221165994827</v>
      </c>
      <c r="F33" s="88">
        <v>892</v>
      </c>
      <c r="G33" s="87">
        <f t="shared" ref="G33" si="159">F33/F32*100</f>
        <v>103.00230946882216</v>
      </c>
      <c r="H33" s="89">
        <v>82003</v>
      </c>
      <c r="I33" s="87">
        <f t="shared" ref="I33" si="160">H33/H32*100</f>
        <v>103.10951842072174</v>
      </c>
      <c r="J33" s="89">
        <v>406</v>
      </c>
      <c r="K33" s="87">
        <f t="shared" ref="K33" si="161">J33/J32*100</f>
        <v>95.981087470449182</v>
      </c>
      <c r="L33" s="89">
        <v>83025</v>
      </c>
      <c r="M33" s="87">
        <f t="shared" ref="M33" si="162">L33/L32*100</f>
        <v>111.97955302590938</v>
      </c>
      <c r="N33" s="89">
        <v>567</v>
      </c>
      <c r="O33" s="87">
        <f t="shared" ref="O33" si="163">N33/N32*100</f>
        <v>116.18852459016394</v>
      </c>
      <c r="P33" s="89">
        <v>48649</v>
      </c>
      <c r="Q33" s="87">
        <f t="shared" ref="Q33" si="164">P33/P32*100</f>
        <v>94.712352769395508</v>
      </c>
      <c r="R33" s="89">
        <v>302</v>
      </c>
      <c r="S33" s="87">
        <f t="shared" ref="S33" si="165">R33/R32*100</f>
        <v>93.788819875776397</v>
      </c>
      <c r="T33" s="89">
        <v>63871</v>
      </c>
      <c r="U33" s="87">
        <f t="shared" ref="U33" si="166">T33/T32*100</f>
        <v>98.821035693840614</v>
      </c>
      <c r="V33" s="89">
        <v>387</v>
      </c>
      <c r="W33" s="87">
        <f t="shared" ref="W33" si="167">V33/V32*100</f>
        <v>97.974683544303801</v>
      </c>
      <c r="X33" s="89">
        <v>271443</v>
      </c>
      <c r="Y33" s="87">
        <f t="shared" ref="Y33" si="168">X33/X32*100</f>
        <v>104.0123078337906</v>
      </c>
      <c r="Z33" s="89">
        <v>1476</v>
      </c>
      <c r="AA33" s="87">
        <f t="shared" ref="AA33" si="169">Z33/Z32*100</f>
        <v>100</v>
      </c>
      <c r="AB33" s="89">
        <v>19687</v>
      </c>
      <c r="AC33" s="87">
        <f t="shared" ref="AC33" si="170">AB33/AB32*100</f>
        <v>106.82040151926206</v>
      </c>
      <c r="AD33" s="89">
        <v>68</v>
      </c>
      <c r="AE33" s="87">
        <f t="shared" si="81"/>
        <v>98.550724637681171</v>
      </c>
      <c r="AF33" s="89">
        <v>100042</v>
      </c>
      <c r="AG33" s="87">
        <f t="shared" ref="AG33" si="171">AF33/AF32*100</f>
        <v>91.25172165315189</v>
      </c>
      <c r="AH33" s="89">
        <v>736</v>
      </c>
      <c r="AI33" s="87">
        <f t="shared" ref="AI33" si="172">AH33/AH32*100</f>
        <v>91.428571428571431</v>
      </c>
      <c r="AJ33" s="89">
        <v>81239</v>
      </c>
      <c r="AK33" s="87">
        <f t="shared" ref="AK33" si="173">AJ33/AJ32*100</f>
        <v>113.64323084240272</v>
      </c>
      <c r="AL33" s="89">
        <v>424</v>
      </c>
      <c r="AM33" s="87">
        <f t="shared" ref="AM33" si="174">AL33/AL32*100</f>
        <v>120.11331444759207</v>
      </c>
      <c r="AN33" s="89">
        <v>900136</v>
      </c>
      <c r="AO33" s="90">
        <f t="shared" ref="AO33" si="175">AN33/AN32*100</f>
        <v>104.2837944297697</v>
      </c>
      <c r="AP33" s="89">
        <v>5258</v>
      </c>
      <c r="AQ33" s="91">
        <f t="shared" ref="AQ33" si="176">AP33/AP32*100</f>
        <v>101.17375408889744</v>
      </c>
    </row>
    <row r="34" spans="2:43" s="19" customFormat="1" ht="12" customHeight="1">
      <c r="B34" s="92">
        <v>2022</v>
      </c>
      <c r="C34" s="93" t="s">
        <v>49</v>
      </c>
      <c r="D34" s="94">
        <v>148011</v>
      </c>
      <c r="E34" s="95">
        <f t="shared" ref="E34" si="177">D34/D33*100</f>
        <v>98.557701911744147</v>
      </c>
      <c r="F34" s="96">
        <v>901</v>
      </c>
      <c r="G34" s="95">
        <f t="shared" ref="G34" si="178">F34/F33*100</f>
        <v>101.00896860986548</v>
      </c>
      <c r="H34" s="97">
        <v>82610</v>
      </c>
      <c r="I34" s="95">
        <f t="shared" ref="I34" si="179">H34/H33*100</f>
        <v>100.74021682133581</v>
      </c>
      <c r="J34" s="97">
        <v>436</v>
      </c>
      <c r="K34" s="95">
        <f t="shared" ref="K34" si="180">J34/J33*100</f>
        <v>107.38916256157636</v>
      </c>
      <c r="L34" s="97">
        <v>87217</v>
      </c>
      <c r="M34" s="95">
        <f t="shared" ref="M34" si="181">L34/L33*100</f>
        <v>105.04908160192714</v>
      </c>
      <c r="N34" s="97">
        <v>600</v>
      </c>
      <c r="O34" s="95">
        <f t="shared" ref="O34" si="182">N34/N33*100</f>
        <v>105.82010582010581</v>
      </c>
      <c r="P34" s="97">
        <v>52532</v>
      </c>
      <c r="Q34" s="95">
        <f t="shared" ref="Q34" si="183">P34/P33*100</f>
        <v>107.98166457686695</v>
      </c>
      <c r="R34" s="97">
        <v>323</v>
      </c>
      <c r="S34" s="95">
        <f t="shared" ref="S34" si="184">R34/R33*100</f>
        <v>106.95364238410596</v>
      </c>
      <c r="T34" s="97">
        <v>62714</v>
      </c>
      <c r="U34" s="95">
        <f t="shared" ref="U34" si="185">T34/T33*100</f>
        <v>98.18853626841603</v>
      </c>
      <c r="V34" s="97">
        <v>406</v>
      </c>
      <c r="W34" s="95">
        <f t="shared" ref="W34" si="186">V34/V33*100</f>
        <v>104.9095607235142</v>
      </c>
      <c r="X34" s="97">
        <v>260151</v>
      </c>
      <c r="Y34" s="95">
        <f t="shared" ref="Y34" si="187">X34/X33*100</f>
        <v>95.840010609962306</v>
      </c>
      <c r="Z34" s="97">
        <v>1496</v>
      </c>
      <c r="AA34" s="95">
        <f t="shared" ref="AA34" si="188">Z34/Z33*100</f>
        <v>101.3550135501355</v>
      </c>
      <c r="AB34" s="97">
        <v>18610</v>
      </c>
      <c r="AC34" s="95">
        <f t="shared" ref="AC34" si="189">AB34/AB33*100</f>
        <v>94.529384873266622</v>
      </c>
      <c r="AD34" s="97">
        <v>65</v>
      </c>
      <c r="AE34" s="95">
        <f t="shared" si="81"/>
        <v>95.588235294117652</v>
      </c>
      <c r="AF34" s="97">
        <v>107247</v>
      </c>
      <c r="AG34" s="95">
        <f t="shared" ref="AG34" si="190">AF34/AF33*100</f>
        <v>107.20197517042843</v>
      </c>
      <c r="AH34" s="97">
        <v>792</v>
      </c>
      <c r="AI34" s="95">
        <f t="shared" ref="AI34" si="191">AH34/AH33*100</f>
        <v>107.60869565217391</v>
      </c>
      <c r="AJ34" s="97">
        <v>96308</v>
      </c>
      <c r="AK34" s="95">
        <f t="shared" ref="AK34" si="192">AJ34/AJ33*100</f>
        <v>118.54897278400769</v>
      </c>
      <c r="AL34" s="97">
        <v>515</v>
      </c>
      <c r="AM34" s="95">
        <f t="shared" ref="AM34" si="193">AL34/AL33*100</f>
        <v>121.46226415094338</v>
      </c>
      <c r="AN34" s="97">
        <v>915400</v>
      </c>
      <c r="AO34" s="98">
        <f t="shared" ref="AO34" si="194">AN34/AN33*100</f>
        <v>101.69574375427712</v>
      </c>
      <c r="AP34" s="97">
        <v>5534</v>
      </c>
      <c r="AQ34" s="99">
        <f t="shared" ref="AQ34" si="195">AP34/AP33*100</f>
        <v>105.24914416127807</v>
      </c>
    </row>
    <row r="35" spans="2:43" ht="12" customHeight="1">
      <c r="B35" s="4" t="s">
        <v>8</v>
      </c>
      <c r="C35" s="4"/>
      <c r="D35" s="5"/>
      <c r="E35" s="5"/>
      <c r="F35" s="5"/>
      <c r="G35" s="5"/>
      <c r="I35" s="5"/>
      <c r="K35" s="5"/>
      <c r="M35" s="5"/>
      <c r="O35" s="5"/>
      <c r="Q35" s="5"/>
      <c r="S35" s="5"/>
      <c r="U35" s="5"/>
      <c r="W35" s="5"/>
      <c r="Y35" s="5"/>
      <c r="AA35" s="5"/>
      <c r="AC35" s="5"/>
      <c r="AE35" s="5"/>
      <c r="AG35" s="5"/>
      <c r="AI35" s="5"/>
      <c r="AK35" s="5"/>
      <c r="AM35" s="5"/>
      <c r="AO35" s="5"/>
      <c r="AQ35" s="5"/>
    </row>
    <row r="36" spans="2:43" ht="12" customHeight="1">
      <c r="B36" s="4" t="s">
        <v>41</v>
      </c>
      <c r="C36" s="4"/>
      <c r="D36" s="5"/>
      <c r="E36" s="5"/>
      <c r="F36" s="5"/>
      <c r="G36" s="5"/>
      <c r="I36" s="5"/>
      <c r="K36" s="5"/>
      <c r="M36" s="5"/>
      <c r="O36" s="5"/>
      <c r="Q36" s="5"/>
      <c r="S36" s="5"/>
      <c r="U36" s="5"/>
      <c r="W36" s="5"/>
      <c r="Y36" s="5"/>
      <c r="AA36" s="5"/>
      <c r="AC36" s="5"/>
      <c r="AE36" s="5"/>
      <c r="AG36" s="5"/>
      <c r="AI36" s="5"/>
      <c r="AK36" s="5"/>
      <c r="AM36" s="5"/>
      <c r="AO36" s="5"/>
      <c r="AQ36" s="5"/>
    </row>
    <row r="37" spans="2:43" ht="12" customHeight="1">
      <c r="B37" s="46" t="s">
        <v>40</v>
      </c>
      <c r="C37" s="4"/>
      <c r="D37" s="5"/>
      <c r="E37" s="5"/>
      <c r="F37" s="5"/>
      <c r="G37" s="5"/>
      <c r="I37" s="5"/>
      <c r="K37" s="5"/>
      <c r="M37" s="5"/>
      <c r="O37" s="5"/>
      <c r="Q37" s="5"/>
      <c r="S37" s="5"/>
      <c r="U37" s="5"/>
      <c r="W37" s="5"/>
      <c r="Y37" s="5"/>
      <c r="AA37" s="5"/>
      <c r="AC37" s="5"/>
      <c r="AE37" s="5"/>
      <c r="AG37" s="5"/>
      <c r="AI37" s="5"/>
      <c r="AK37" s="5"/>
      <c r="AM37" s="5"/>
      <c r="AO37" s="5"/>
      <c r="AQ37" s="5"/>
    </row>
    <row r="38" spans="2:43" ht="12" customHeight="1">
      <c r="B38" s="5"/>
      <c r="C38" s="5"/>
      <c r="D38" s="5"/>
      <c r="E38" s="5"/>
      <c r="F38" s="5"/>
      <c r="G38" s="5"/>
      <c r="I38" s="5"/>
      <c r="K38" s="5"/>
      <c r="M38" s="5"/>
      <c r="O38" s="5"/>
      <c r="Q38" s="5"/>
      <c r="S38" s="5"/>
      <c r="U38" s="5"/>
      <c r="W38" s="5"/>
      <c r="Y38" s="5"/>
      <c r="AA38" s="5"/>
      <c r="AC38" s="5"/>
      <c r="AE38" s="5"/>
      <c r="AG38" s="5"/>
      <c r="AI38" s="5"/>
      <c r="AK38" s="5"/>
      <c r="AM38" s="5"/>
      <c r="AO38" s="6"/>
      <c r="AQ38" s="6" t="s">
        <v>50</v>
      </c>
    </row>
    <row r="39" spans="2:43" ht="12" customHeight="1">
      <c r="B39" s="5"/>
      <c r="C39" s="5"/>
      <c r="D39" s="5"/>
      <c r="E39" s="5"/>
      <c r="F39" s="5"/>
      <c r="G39" s="5"/>
      <c r="I39" s="5"/>
      <c r="K39" s="5"/>
      <c r="M39" s="5"/>
      <c r="O39" s="5"/>
      <c r="Q39" s="5"/>
      <c r="S39" s="5"/>
      <c r="U39" s="5"/>
      <c r="W39" s="5"/>
      <c r="Y39" s="5"/>
      <c r="AA39" s="5"/>
      <c r="AC39" s="5"/>
      <c r="AE39" s="5"/>
      <c r="AG39" s="5"/>
      <c r="AI39" s="5"/>
      <c r="AK39" s="5"/>
      <c r="AM39" s="5"/>
      <c r="AO39" s="5"/>
      <c r="AQ39" s="5"/>
    </row>
  </sheetData>
  <mergeCells count="31">
    <mergeCell ref="B5:C7"/>
    <mergeCell ref="D5:G5"/>
    <mergeCell ref="D6:E6"/>
    <mergeCell ref="F6:G6"/>
    <mergeCell ref="H5:K5"/>
    <mergeCell ref="H6:I6"/>
    <mergeCell ref="J6:K6"/>
    <mergeCell ref="L5:O5"/>
    <mergeCell ref="L6:M6"/>
    <mergeCell ref="N6:O6"/>
    <mergeCell ref="P5:S5"/>
    <mergeCell ref="P6:Q6"/>
    <mergeCell ref="R6:S6"/>
    <mergeCell ref="T5:W5"/>
    <mergeCell ref="T6:U6"/>
    <mergeCell ref="V6:W6"/>
    <mergeCell ref="X6:Y6"/>
    <mergeCell ref="Z6:AA6"/>
    <mergeCell ref="AB5:AE5"/>
    <mergeCell ref="AB6:AC6"/>
    <mergeCell ref="AD6:AE6"/>
    <mergeCell ref="X5:AA5"/>
    <mergeCell ref="AN6:AO6"/>
    <mergeCell ref="AF5:AI5"/>
    <mergeCell ref="AF6:AG6"/>
    <mergeCell ref="AH6:AI6"/>
    <mergeCell ref="AP6:AQ6"/>
    <mergeCell ref="AJ6:AK6"/>
    <mergeCell ref="AL6:AM6"/>
    <mergeCell ref="AJ5:AM5"/>
    <mergeCell ref="AN5:AQ5"/>
  </mergeCells>
  <phoneticPr fontId="1"/>
  <pageMargins left="0.59055118110236227" right="0" top="0.59055118110236227" bottom="0" header="0" footer="0"/>
  <pageSetup paperSize="9" scale="90" orientation="landscape" horizontalDpi="4294967294" verticalDpi="0" r:id="rId1"/>
  <headerFooter alignWithMargins="0"/>
  <ignoredErrors>
    <ignoredError sqref="C9:C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2019-07-03T02:26:11Z</cp:lastPrinted>
  <dcterms:created xsi:type="dcterms:W3CDTF">2002-06-28T07:04:23Z</dcterms:created>
  <dcterms:modified xsi:type="dcterms:W3CDTF">2023-07-13T00:32:13Z</dcterms:modified>
</cp:coreProperties>
</file>