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50" yWindow="180" windowWidth="16950" windowHeight="11895" activeTab="1"/>
  </bookViews>
  <sheets>
    <sheet name="年度" sheetId="2" r:id="rId1"/>
    <sheet name="月別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9" i="1" l="1"/>
  <c r="E489" i="1"/>
  <c r="I488" i="1"/>
  <c r="E488" i="1"/>
  <c r="I487" i="1"/>
  <c r="E487" i="1"/>
  <c r="I486" i="1"/>
  <c r="E486" i="1"/>
  <c r="I485" i="1"/>
  <c r="E485" i="1"/>
  <c r="I484" i="1"/>
  <c r="E484" i="1"/>
  <c r="I483" i="1"/>
  <c r="E483" i="1"/>
  <c r="I482" i="1"/>
  <c r="E482" i="1"/>
  <c r="I481" i="1"/>
  <c r="E481" i="1"/>
  <c r="I480" i="1"/>
  <c r="E480" i="1"/>
  <c r="I479" i="1"/>
  <c r="E479" i="1"/>
  <c r="I478" i="1"/>
  <c r="E478" i="1"/>
  <c r="D45" i="2" l="1"/>
  <c r="E45" i="2" s="1"/>
  <c r="D43" i="2"/>
  <c r="E44" i="2" s="1"/>
  <c r="D44" i="2"/>
  <c r="D42" i="2"/>
  <c r="E42" i="2" s="1"/>
  <c r="I477" i="1"/>
  <c r="E477" i="1"/>
  <c r="I476" i="1"/>
  <c r="E476" i="1"/>
  <c r="I475" i="1"/>
  <c r="E475" i="1"/>
  <c r="I474" i="1"/>
  <c r="E474" i="1"/>
  <c r="I473" i="1"/>
  <c r="E473" i="1"/>
  <c r="I472" i="1"/>
  <c r="E472" i="1"/>
  <c r="I471" i="1"/>
  <c r="E471" i="1"/>
  <c r="I470" i="1"/>
  <c r="E470" i="1"/>
  <c r="I469" i="1"/>
  <c r="E469" i="1"/>
  <c r="I468" i="1"/>
  <c r="E468" i="1"/>
  <c r="I467" i="1"/>
  <c r="E467" i="1"/>
  <c r="I466" i="1"/>
  <c r="E466" i="1"/>
  <c r="I465" i="1"/>
  <c r="E465" i="1"/>
  <c r="I464" i="1"/>
  <c r="E464" i="1"/>
  <c r="I463" i="1"/>
  <c r="E463" i="1"/>
  <c r="I462" i="1"/>
  <c r="E462" i="1"/>
  <c r="I461" i="1"/>
  <c r="E461" i="1"/>
  <c r="I460" i="1"/>
  <c r="E460" i="1"/>
  <c r="I459" i="1"/>
  <c r="E459" i="1"/>
  <c r="I458" i="1"/>
  <c r="E458" i="1"/>
  <c r="I457" i="1"/>
  <c r="E457" i="1"/>
  <c r="I456" i="1"/>
  <c r="E456" i="1"/>
  <c r="I455" i="1"/>
  <c r="E455" i="1"/>
  <c r="I454" i="1"/>
  <c r="E454" i="1"/>
  <c r="I453" i="1"/>
  <c r="E453" i="1"/>
  <c r="I452" i="1"/>
  <c r="E452" i="1"/>
  <c r="I451" i="1"/>
  <c r="E451" i="1"/>
  <c r="I450" i="1"/>
  <c r="E450" i="1"/>
  <c r="I449" i="1"/>
  <c r="E449" i="1"/>
  <c r="I448" i="1"/>
  <c r="E448" i="1"/>
  <c r="I447" i="1"/>
  <c r="E447" i="1"/>
  <c r="I446" i="1"/>
  <c r="E446" i="1"/>
  <c r="I445" i="1"/>
  <c r="E445" i="1"/>
  <c r="I444" i="1"/>
  <c r="E444" i="1"/>
  <c r="I443" i="1"/>
  <c r="E443" i="1"/>
  <c r="I442" i="1"/>
  <c r="E442" i="1"/>
  <c r="D41" i="2"/>
  <c r="D40" i="2"/>
  <c r="E41" i="2" s="1"/>
  <c r="D39" i="2"/>
  <c r="E39" i="2" s="1"/>
  <c r="D38" i="2"/>
  <c r="D37" i="2"/>
  <c r="D36" i="2"/>
  <c r="E37" i="2" s="1"/>
  <c r="D35" i="2"/>
  <c r="E35" i="2" s="1"/>
  <c r="D34" i="2"/>
  <c r="D33" i="2"/>
  <c r="E33" i="2" s="1"/>
  <c r="D32" i="2"/>
  <c r="E32" i="2" s="1"/>
  <c r="D31" i="2"/>
  <c r="D30" i="2"/>
  <c r="D29" i="2"/>
  <c r="E29" i="2" s="1"/>
  <c r="D28" i="2"/>
  <c r="E28" i="2" s="1"/>
  <c r="D27" i="2"/>
  <c r="D26" i="2"/>
  <c r="D25" i="2"/>
  <c r="E26" i="2" s="1"/>
  <c r="D24" i="2"/>
  <c r="D23" i="2"/>
  <c r="D22" i="2"/>
  <c r="E23" i="2" s="1"/>
  <c r="D21" i="2"/>
  <c r="D20" i="2"/>
  <c r="D19" i="2"/>
  <c r="E19" i="2" s="1"/>
  <c r="D18" i="2"/>
  <c r="E18" i="2" s="1"/>
  <c r="D17" i="2"/>
  <c r="E17" i="2"/>
  <c r="D16" i="2"/>
  <c r="E16" i="2" s="1"/>
  <c r="D15" i="2"/>
  <c r="D14" i="2"/>
  <c r="D13" i="2"/>
  <c r="E13" i="2" s="1"/>
  <c r="D12" i="2"/>
  <c r="E12" i="2" s="1"/>
  <c r="D10" i="2"/>
  <c r="E11" i="2"/>
  <c r="D9" i="2"/>
  <c r="E9" i="2" s="1"/>
  <c r="D8" i="2"/>
  <c r="D7" i="2"/>
  <c r="E8" i="2" s="1"/>
  <c r="E22" i="2"/>
  <c r="E24" i="2"/>
  <c r="E36" i="2"/>
  <c r="E30" i="2"/>
  <c r="E38" i="2"/>
  <c r="E20" i="2"/>
  <c r="E27" i="2"/>
  <c r="E34" i="2"/>
  <c r="E31" i="2"/>
  <c r="E15" i="2"/>
  <c r="E21" i="2"/>
  <c r="E10" i="2"/>
  <c r="I441" i="1"/>
  <c r="E441" i="1"/>
  <c r="I440" i="1"/>
  <c r="E440" i="1"/>
  <c r="I439" i="1"/>
  <c r="E439" i="1"/>
  <c r="I438" i="1"/>
  <c r="E438" i="1"/>
  <c r="I437" i="1"/>
  <c r="E437" i="1"/>
  <c r="I436" i="1"/>
  <c r="E436" i="1"/>
  <c r="I435" i="1"/>
  <c r="E435" i="1"/>
  <c r="I434" i="1"/>
  <c r="E434" i="1"/>
  <c r="I433" i="1"/>
  <c r="E433" i="1"/>
  <c r="I432" i="1"/>
  <c r="E432" i="1"/>
  <c r="I431" i="1"/>
  <c r="E431" i="1"/>
  <c r="I430" i="1"/>
  <c r="E430" i="1"/>
  <c r="I429" i="1"/>
  <c r="E429" i="1"/>
  <c r="I428" i="1"/>
  <c r="E428" i="1"/>
  <c r="I427" i="1"/>
  <c r="E427" i="1"/>
  <c r="I426" i="1"/>
  <c r="E426" i="1"/>
  <c r="I425" i="1"/>
  <c r="E425" i="1"/>
  <c r="I424" i="1"/>
  <c r="E424" i="1"/>
  <c r="I423" i="1"/>
  <c r="E423" i="1"/>
  <c r="I422" i="1"/>
  <c r="E422" i="1"/>
  <c r="I421" i="1"/>
  <c r="E421" i="1"/>
  <c r="I420" i="1"/>
  <c r="E420" i="1"/>
  <c r="I419" i="1"/>
  <c r="E419" i="1"/>
  <c r="I418" i="1"/>
  <c r="E418" i="1"/>
  <c r="I417" i="1"/>
  <c r="E417" i="1"/>
  <c r="I416" i="1"/>
  <c r="E416" i="1"/>
  <c r="I415" i="1"/>
  <c r="E415" i="1"/>
  <c r="I414" i="1"/>
  <c r="E414" i="1"/>
  <c r="I413" i="1"/>
  <c r="E413" i="1"/>
  <c r="I412" i="1"/>
  <c r="E412" i="1"/>
  <c r="I411" i="1"/>
  <c r="E411" i="1"/>
  <c r="I410" i="1"/>
  <c r="E410" i="1"/>
  <c r="I409" i="1"/>
  <c r="E409" i="1"/>
  <c r="I408" i="1"/>
  <c r="E408" i="1"/>
  <c r="I407" i="1"/>
  <c r="E407" i="1"/>
  <c r="I406" i="1"/>
  <c r="E406" i="1"/>
  <c r="I405" i="1"/>
  <c r="E405" i="1"/>
  <c r="I404" i="1"/>
  <c r="E404" i="1"/>
  <c r="I403" i="1"/>
  <c r="E403" i="1"/>
  <c r="I402" i="1"/>
  <c r="E402" i="1"/>
  <c r="I401" i="1"/>
  <c r="E401" i="1"/>
  <c r="I400" i="1"/>
  <c r="E400" i="1"/>
  <c r="I399" i="1"/>
  <c r="E399" i="1"/>
  <c r="I398" i="1"/>
  <c r="E398" i="1"/>
  <c r="I397" i="1"/>
  <c r="E397" i="1"/>
  <c r="I396" i="1"/>
  <c r="E396" i="1"/>
  <c r="I395" i="1"/>
  <c r="E395" i="1"/>
  <c r="I394" i="1"/>
  <c r="E394" i="1"/>
  <c r="I393" i="1"/>
  <c r="E393" i="1"/>
  <c r="I392" i="1"/>
  <c r="E392" i="1"/>
  <c r="I391" i="1"/>
  <c r="E391" i="1"/>
  <c r="I390" i="1"/>
  <c r="E390" i="1"/>
  <c r="I389" i="1"/>
  <c r="E389" i="1"/>
  <c r="I388" i="1"/>
  <c r="E388" i="1"/>
  <c r="I387" i="1"/>
  <c r="E387" i="1"/>
  <c r="I386" i="1"/>
  <c r="E386" i="1"/>
  <c r="I385" i="1"/>
  <c r="E385" i="1"/>
  <c r="I384" i="1"/>
  <c r="E384" i="1"/>
  <c r="I383" i="1"/>
  <c r="E383" i="1"/>
  <c r="I382" i="1"/>
  <c r="E382" i="1"/>
  <c r="I381" i="1"/>
  <c r="E381" i="1"/>
  <c r="I380" i="1"/>
  <c r="E380" i="1"/>
  <c r="I379" i="1"/>
  <c r="E379" i="1"/>
  <c r="I378" i="1"/>
  <c r="E378" i="1"/>
  <c r="I377" i="1"/>
  <c r="E377" i="1"/>
  <c r="I376" i="1"/>
  <c r="E376" i="1"/>
  <c r="I375" i="1"/>
  <c r="E375" i="1"/>
  <c r="I374" i="1"/>
  <c r="E374" i="1"/>
  <c r="I373" i="1"/>
  <c r="E373" i="1"/>
  <c r="I372" i="1"/>
  <c r="E372" i="1"/>
  <c r="I371" i="1"/>
  <c r="E371" i="1"/>
  <c r="I370" i="1"/>
  <c r="E370" i="1"/>
  <c r="I369" i="1"/>
  <c r="E369" i="1"/>
  <c r="I368" i="1"/>
  <c r="E368" i="1"/>
  <c r="I367" i="1"/>
  <c r="E367" i="1"/>
  <c r="I366" i="1"/>
  <c r="E366" i="1"/>
  <c r="I365" i="1"/>
  <c r="E365" i="1"/>
  <c r="I364" i="1"/>
  <c r="E364" i="1"/>
  <c r="I363" i="1"/>
  <c r="E363" i="1"/>
  <c r="I362" i="1"/>
  <c r="E362" i="1"/>
  <c r="I361" i="1"/>
  <c r="E361" i="1"/>
  <c r="I360" i="1"/>
  <c r="E360" i="1"/>
  <c r="I359" i="1"/>
  <c r="E359" i="1"/>
  <c r="I358" i="1"/>
  <c r="E358" i="1"/>
  <c r="I357" i="1"/>
  <c r="E357" i="1"/>
  <c r="I356" i="1"/>
  <c r="E356" i="1"/>
  <c r="I355" i="1"/>
  <c r="E355" i="1"/>
  <c r="I354" i="1"/>
  <c r="E354" i="1"/>
  <c r="I353" i="1"/>
  <c r="E353" i="1"/>
  <c r="I352" i="1"/>
  <c r="E352" i="1"/>
  <c r="I351" i="1"/>
  <c r="E351" i="1"/>
  <c r="I350" i="1"/>
  <c r="E350" i="1"/>
  <c r="I349" i="1"/>
  <c r="E349" i="1"/>
  <c r="I348" i="1"/>
  <c r="E348" i="1"/>
  <c r="I347" i="1"/>
  <c r="E347" i="1"/>
  <c r="I346" i="1"/>
  <c r="E346" i="1"/>
  <c r="I345" i="1"/>
  <c r="E345" i="1"/>
  <c r="I344" i="1"/>
  <c r="E344" i="1"/>
  <c r="I343" i="1"/>
  <c r="E343" i="1"/>
  <c r="I342" i="1"/>
  <c r="E342" i="1"/>
  <c r="I341" i="1"/>
  <c r="E341" i="1"/>
  <c r="I340" i="1"/>
  <c r="E340" i="1"/>
  <c r="I339" i="1"/>
  <c r="E339" i="1"/>
  <c r="I338" i="1"/>
  <c r="E338" i="1"/>
  <c r="I337" i="1"/>
  <c r="E337" i="1"/>
  <c r="I336" i="1"/>
  <c r="E336" i="1"/>
  <c r="I335" i="1"/>
  <c r="E335" i="1"/>
  <c r="I334" i="1"/>
  <c r="E334" i="1"/>
  <c r="I333" i="1"/>
  <c r="E333" i="1"/>
  <c r="I332" i="1"/>
  <c r="E332" i="1"/>
  <c r="I331" i="1"/>
  <c r="E331" i="1"/>
  <c r="I330" i="1"/>
  <c r="E330" i="1"/>
  <c r="I329" i="1"/>
  <c r="E329" i="1"/>
  <c r="I328" i="1"/>
  <c r="E328" i="1"/>
  <c r="I327" i="1"/>
  <c r="E327" i="1"/>
  <c r="I326" i="1"/>
  <c r="E326" i="1"/>
  <c r="I325" i="1"/>
  <c r="E325" i="1"/>
  <c r="I324" i="1"/>
  <c r="E324" i="1"/>
  <c r="I323" i="1"/>
  <c r="E323" i="1"/>
  <c r="I322" i="1"/>
  <c r="E322" i="1"/>
  <c r="I321" i="1"/>
  <c r="E321" i="1"/>
  <c r="I320" i="1"/>
  <c r="E320" i="1"/>
  <c r="I319" i="1"/>
  <c r="E319" i="1"/>
  <c r="I318" i="1"/>
  <c r="E318" i="1"/>
  <c r="I317" i="1"/>
  <c r="E317" i="1"/>
  <c r="I316" i="1"/>
  <c r="E316" i="1"/>
  <c r="I315" i="1"/>
  <c r="E315" i="1"/>
  <c r="I314" i="1"/>
  <c r="E314" i="1"/>
  <c r="I313" i="1"/>
  <c r="E313" i="1"/>
  <c r="I312" i="1"/>
  <c r="E312" i="1"/>
  <c r="I311" i="1"/>
  <c r="E311" i="1"/>
  <c r="I310" i="1"/>
  <c r="E310" i="1"/>
  <c r="I309" i="1"/>
  <c r="E309" i="1"/>
  <c r="I308" i="1"/>
  <c r="E308" i="1"/>
  <c r="I307" i="1"/>
  <c r="E307" i="1"/>
  <c r="I306" i="1"/>
  <c r="E306" i="1"/>
  <c r="I305" i="1"/>
  <c r="E305" i="1"/>
  <c r="I304" i="1"/>
  <c r="E304" i="1"/>
  <c r="I303" i="1"/>
  <c r="E303" i="1"/>
  <c r="I302" i="1"/>
  <c r="E302" i="1"/>
  <c r="I301" i="1"/>
  <c r="E301" i="1"/>
  <c r="I300" i="1"/>
  <c r="E300" i="1"/>
  <c r="I299" i="1"/>
  <c r="E299" i="1"/>
  <c r="I298" i="1"/>
  <c r="E298" i="1"/>
  <c r="I297" i="1"/>
  <c r="E297" i="1"/>
  <c r="I296" i="1"/>
  <c r="E296" i="1"/>
  <c r="I295" i="1"/>
  <c r="E295" i="1"/>
  <c r="I294" i="1"/>
  <c r="E294" i="1"/>
  <c r="I293" i="1"/>
  <c r="E293" i="1"/>
  <c r="I292" i="1"/>
  <c r="E292" i="1"/>
  <c r="I291" i="1"/>
  <c r="E291" i="1"/>
  <c r="I290" i="1"/>
  <c r="E290" i="1"/>
  <c r="I289" i="1"/>
  <c r="E289" i="1"/>
  <c r="I288" i="1"/>
  <c r="E288" i="1"/>
  <c r="I287" i="1"/>
  <c r="E287" i="1"/>
  <c r="I286" i="1"/>
  <c r="E286" i="1"/>
  <c r="I285" i="1"/>
  <c r="E285" i="1"/>
  <c r="I284" i="1"/>
  <c r="E284" i="1"/>
  <c r="I283" i="1"/>
  <c r="E283" i="1"/>
  <c r="I282" i="1"/>
  <c r="E282" i="1"/>
  <c r="I281" i="1"/>
  <c r="E281" i="1"/>
  <c r="I280" i="1"/>
  <c r="E280" i="1"/>
  <c r="I279" i="1"/>
  <c r="E279" i="1"/>
  <c r="I278" i="1"/>
  <c r="E278" i="1"/>
  <c r="I277" i="1"/>
  <c r="E277" i="1"/>
  <c r="I276" i="1"/>
  <c r="E276" i="1"/>
  <c r="I275" i="1"/>
  <c r="E275" i="1"/>
  <c r="I274" i="1"/>
  <c r="E274" i="1"/>
  <c r="I273" i="1"/>
  <c r="E273" i="1"/>
  <c r="I272" i="1"/>
  <c r="E272" i="1"/>
  <c r="I271" i="1"/>
  <c r="E271" i="1"/>
  <c r="I270" i="1"/>
  <c r="E270" i="1"/>
  <c r="I269" i="1"/>
  <c r="E269" i="1"/>
  <c r="I268" i="1"/>
  <c r="E268" i="1"/>
  <c r="I267" i="1"/>
  <c r="E267" i="1"/>
  <c r="I266" i="1"/>
  <c r="E266" i="1"/>
  <c r="I265" i="1"/>
  <c r="E265" i="1"/>
  <c r="I264" i="1"/>
  <c r="E264" i="1"/>
  <c r="I263" i="1"/>
  <c r="E263" i="1"/>
  <c r="I262" i="1"/>
  <c r="E262" i="1"/>
  <c r="I261" i="1"/>
  <c r="E261" i="1"/>
  <c r="I260" i="1"/>
  <c r="E260" i="1"/>
  <c r="I259" i="1"/>
  <c r="E259" i="1"/>
  <c r="I258" i="1"/>
  <c r="E258" i="1"/>
  <c r="I257" i="1"/>
  <c r="E257" i="1"/>
  <c r="I256" i="1"/>
  <c r="E256" i="1"/>
  <c r="I255" i="1"/>
  <c r="E255" i="1"/>
  <c r="I254" i="1"/>
  <c r="E254" i="1"/>
  <c r="I253" i="1"/>
  <c r="E253" i="1"/>
  <c r="I252" i="1"/>
  <c r="E252" i="1"/>
  <c r="I251" i="1"/>
  <c r="E251" i="1"/>
  <c r="I250" i="1"/>
  <c r="E250" i="1"/>
  <c r="I249" i="1"/>
  <c r="E249" i="1"/>
  <c r="I248" i="1"/>
  <c r="E248" i="1"/>
  <c r="I247" i="1"/>
  <c r="E247" i="1"/>
  <c r="I246" i="1"/>
  <c r="E246" i="1"/>
  <c r="I245" i="1"/>
  <c r="E245" i="1"/>
  <c r="I244" i="1"/>
  <c r="E244" i="1"/>
  <c r="I243" i="1"/>
  <c r="E243" i="1"/>
  <c r="I242" i="1"/>
  <c r="E242" i="1"/>
  <c r="I241" i="1"/>
  <c r="E241" i="1"/>
  <c r="I240" i="1"/>
  <c r="E240" i="1"/>
  <c r="I239" i="1"/>
  <c r="E239" i="1"/>
  <c r="I238" i="1"/>
  <c r="E238" i="1"/>
  <c r="I237" i="1"/>
  <c r="E237" i="1"/>
  <c r="I236" i="1"/>
  <c r="E236" i="1"/>
  <c r="I235" i="1"/>
  <c r="E235" i="1"/>
  <c r="I234" i="1"/>
  <c r="E234" i="1"/>
  <c r="I233" i="1"/>
  <c r="E233" i="1"/>
  <c r="I232" i="1"/>
  <c r="E232" i="1"/>
  <c r="I231" i="1"/>
  <c r="E231" i="1"/>
  <c r="I230" i="1"/>
  <c r="E230" i="1"/>
  <c r="I229" i="1"/>
  <c r="E229" i="1"/>
  <c r="I228" i="1"/>
  <c r="E228" i="1"/>
  <c r="I227" i="1"/>
  <c r="E227" i="1"/>
  <c r="I226" i="1"/>
  <c r="E226" i="1"/>
  <c r="I225" i="1"/>
  <c r="E225" i="1"/>
  <c r="I224" i="1"/>
  <c r="E224" i="1"/>
  <c r="I223" i="1"/>
  <c r="E223" i="1"/>
  <c r="I222" i="1"/>
  <c r="E222" i="1"/>
  <c r="I221" i="1"/>
  <c r="E221" i="1"/>
  <c r="I220" i="1"/>
  <c r="E220" i="1"/>
  <c r="I219" i="1"/>
  <c r="E219" i="1"/>
  <c r="I218" i="1"/>
  <c r="E218" i="1"/>
  <c r="I217" i="1"/>
  <c r="E217" i="1"/>
  <c r="I216" i="1"/>
  <c r="E216" i="1"/>
  <c r="I215" i="1"/>
  <c r="E215" i="1"/>
  <c r="I214" i="1"/>
  <c r="E214" i="1"/>
  <c r="I213" i="1"/>
  <c r="E213" i="1"/>
  <c r="I212" i="1"/>
  <c r="E212" i="1"/>
  <c r="I211" i="1"/>
  <c r="E211" i="1"/>
  <c r="I210" i="1"/>
  <c r="E210" i="1"/>
  <c r="I209" i="1"/>
  <c r="E209" i="1"/>
  <c r="I208" i="1"/>
  <c r="E208" i="1"/>
  <c r="I207" i="1"/>
  <c r="E207" i="1"/>
  <c r="I206" i="1"/>
  <c r="E206" i="1"/>
  <c r="I205" i="1"/>
  <c r="E205" i="1"/>
  <c r="I204" i="1"/>
  <c r="E204" i="1"/>
  <c r="I203" i="1"/>
  <c r="E203" i="1"/>
  <c r="I202" i="1"/>
  <c r="E202" i="1"/>
  <c r="I201" i="1"/>
  <c r="E201" i="1"/>
  <c r="I200" i="1"/>
  <c r="E200" i="1"/>
  <c r="I199" i="1"/>
  <c r="E199" i="1"/>
  <c r="I198" i="1"/>
  <c r="E198" i="1"/>
  <c r="I197" i="1"/>
  <c r="E197" i="1"/>
  <c r="I196" i="1"/>
  <c r="E196" i="1"/>
  <c r="I195" i="1"/>
  <c r="E195" i="1"/>
  <c r="I194" i="1"/>
  <c r="E194" i="1"/>
  <c r="I193" i="1"/>
  <c r="E193" i="1"/>
  <c r="I192" i="1"/>
  <c r="E192" i="1"/>
  <c r="I191" i="1"/>
  <c r="E191" i="1"/>
  <c r="I190" i="1"/>
  <c r="E190" i="1"/>
  <c r="I189" i="1"/>
  <c r="E189" i="1"/>
  <c r="I188" i="1"/>
  <c r="E188" i="1"/>
  <c r="I187" i="1"/>
  <c r="E187" i="1"/>
  <c r="I186" i="1"/>
  <c r="E186" i="1"/>
  <c r="I185" i="1"/>
  <c r="E185" i="1"/>
  <c r="I184" i="1"/>
  <c r="E184" i="1"/>
  <c r="I183" i="1"/>
  <c r="E183" i="1"/>
  <c r="I182" i="1"/>
  <c r="E182" i="1"/>
  <c r="I181" i="1"/>
  <c r="E181" i="1"/>
  <c r="I180" i="1"/>
  <c r="E180" i="1"/>
  <c r="I179" i="1"/>
  <c r="E179" i="1"/>
  <c r="I178" i="1"/>
  <c r="E178" i="1"/>
  <c r="I177" i="1"/>
  <c r="E177" i="1"/>
  <c r="I176" i="1"/>
  <c r="E176" i="1"/>
  <c r="I175" i="1"/>
  <c r="E175" i="1"/>
  <c r="I174" i="1"/>
  <c r="E174" i="1"/>
  <c r="I173" i="1"/>
  <c r="E173" i="1"/>
  <c r="I172" i="1"/>
  <c r="E172" i="1"/>
  <c r="I171" i="1"/>
  <c r="E171" i="1"/>
  <c r="I170" i="1"/>
  <c r="E170" i="1"/>
  <c r="I169" i="1"/>
  <c r="E169" i="1"/>
  <c r="I168" i="1"/>
  <c r="E168" i="1"/>
  <c r="I167" i="1"/>
  <c r="E167" i="1"/>
  <c r="I166" i="1"/>
  <c r="E166" i="1"/>
  <c r="I165" i="1"/>
  <c r="E165" i="1"/>
  <c r="I164" i="1"/>
  <c r="E164" i="1"/>
  <c r="I163" i="1"/>
  <c r="E163" i="1"/>
  <c r="I162" i="1"/>
  <c r="E162" i="1"/>
  <c r="I161" i="1"/>
  <c r="E161" i="1"/>
  <c r="I160" i="1"/>
  <c r="E160" i="1"/>
  <c r="I159" i="1"/>
  <c r="E159" i="1"/>
  <c r="I158" i="1"/>
  <c r="E158" i="1"/>
  <c r="I157" i="1"/>
  <c r="E157" i="1"/>
  <c r="I156" i="1"/>
  <c r="E156" i="1"/>
  <c r="I155" i="1"/>
  <c r="E155" i="1"/>
  <c r="I154" i="1"/>
  <c r="E154" i="1"/>
  <c r="I153" i="1"/>
  <c r="E153" i="1"/>
  <c r="I152" i="1"/>
  <c r="E152" i="1"/>
  <c r="I151" i="1"/>
  <c r="E151" i="1"/>
  <c r="I150" i="1"/>
  <c r="E150" i="1"/>
  <c r="I149" i="1"/>
  <c r="E149" i="1"/>
  <c r="I148" i="1"/>
  <c r="E148" i="1"/>
  <c r="I147" i="1"/>
  <c r="E147" i="1"/>
  <c r="I146" i="1"/>
  <c r="E146" i="1"/>
  <c r="I145" i="1"/>
  <c r="E145" i="1"/>
  <c r="I144" i="1"/>
  <c r="E144" i="1"/>
  <c r="I143" i="1"/>
  <c r="E143" i="1"/>
  <c r="I142" i="1"/>
  <c r="E142" i="1"/>
  <c r="I141" i="1"/>
  <c r="E141" i="1"/>
  <c r="I140" i="1"/>
  <c r="E140" i="1"/>
  <c r="I139" i="1"/>
  <c r="E139" i="1"/>
  <c r="I138" i="1"/>
  <c r="E138" i="1"/>
  <c r="I137" i="1"/>
  <c r="E137" i="1"/>
  <c r="I136" i="1"/>
  <c r="E136" i="1"/>
  <c r="I135" i="1"/>
  <c r="E135" i="1"/>
  <c r="I134" i="1"/>
  <c r="E134" i="1"/>
  <c r="I133" i="1"/>
  <c r="E133" i="1"/>
  <c r="I132" i="1"/>
  <c r="E132" i="1"/>
  <c r="I131" i="1"/>
  <c r="E131" i="1"/>
  <c r="I130" i="1"/>
  <c r="E130" i="1"/>
  <c r="I129" i="1"/>
  <c r="E129" i="1"/>
  <c r="I128" i="1"/>
  <c r="E128" i="1"/>
  <c r="I127" i="1"/>
  <c r="E127" i="1"/>
  <c r="I126" i="1"/>
  <c r="E126" i="1"/>
  <c r="I125" i="1"/>
  <c r="E125" i="1"/>
  <c r="I124" i="1"/>
  <c r="E124" i="1"/>
  <c r="I123" i="1"/>
  <c r="E123" i="1"/>
  <c r="I122" i="1"/>
  <c r="E122" i="1"/>
  <c r="I121" i="1"/>
  <c r="E121" i="1"/>
  <c r="I120" i="1"/>
  <c r="E120" i="1"/>
  <c r="I119" i="1"/>
  <c r="E119" i="1"/>
  <c r="I118" i="1"/>
  <c r="E118" i="1"/>
  <c r="I117" i="1"/>
  <c r="E117" i="1"/>
  <c r="I116" i="1"/>
  <c r="E116" i="1"/>
  <c r="I115" i="1"/>
  <c r="E115" i="1"/>
  <c r="I114" i="1"/>
  <c r="E114" i="1"/>
  <c r="I113" i="1"/>
  <c r="E113" i="1"/>
  <c r="I112" i="1"/>
  <c r="E112" i="1"/>
  <c r="I111" i="1"/>
  <c r="E111" i="1"/>
  <c r="I110" i="1"/>
  <c r="E110" i="1"/>
  <c r="I109" i="1"/>
  <c r="E109" i="1"/>
  <c r="I108" i="1"/>
  <c r="E108" i="1"/>
  <c r="I107" i="1"/>
  <c r="E107" i="1"/>
  <c r="I106" i="1"/>
  <c r="E106" i="1"/>
  <c r="I105" i="1"/>
  <c r="E105" i="1"/>
  <c r="I104" i="1"/>
  <c r="E104" i="1"/>
  <c r="I103" i="1"/>
  <c r="E103" i="1"/>
  <c r="I102" i="1"/>
  <c r="E102" i="1"/>
  <c r="I101" i="1"/>
  <c r="E101" i="1"/>
  <c r="I100" i="1"/>
  <c r="E100" i="1"/>
  <c r="I99" i="1"/>
  <c r="E99" i="1"/>
  <c r="I98" i="1"/>
  <c r="E98" i="1"/>
  <c r="I97" i="1"/>
  <c r="E97" i="1"/>
  <c r="I96" i="1"/>
  <c r="E96" i="1"/>
  <c r="I95" i="1"/>
  <c r="E95" i="1"/>
  <c r="I94" i="1"/>
  <c r="E94" i="1"/>
  <c r="I93" i="1"/>
  <c r="E93" i="1"/>
  <c r="I92" i="1"/>
  <c r="E92" i="1"/>
  <c r="I91" i="1"/>
  <c r="E91" i="1"/>
  <c r="I90" i="1"/>
  <c r="E90" i="1"/>
  <c r="I89" i="1"/>
  <c r="E89" i="1"/>
  <c r="I88" i="1"/>
  <c r="E88" i="1"/>
  <c r="I87" i="1"/>
  <c r="E87" i="1"/>
  <c r="I86" i="1"/>
  <c r="E86" i="1"/>
  <c r="I85" i="1"/>
  <c r="E85" i="1"/>
  <c r="I84" i="1"/>
  <c r="E84" i="1"/>
  <c r="I83" i="1"/>
  <c r="E83" i="1"/>
  <c r="I82" i="1"/>
  <c r="E82" i="1"/>
  <c r="I81" i="1"/>
  <c r="E81" i="1"/>
  <c r="I80" i="1"/>
  <c r="E80" i="1"/>
  <c r="I79" i="1"/>
  <c r="E79" i="1"/>
  <c r="I78" i="1"/>
  <c r="E78" i="1"/>
  <c r="I77" i="1"/>
  <c r="E77" i="1"/>
  <c r="I76" i="1"/>
  <c r="E76" i="1"/>
  <c r="I75" i="1"/>
  <c r="E75" i="1"/>
  <c r="I74" i="1"/>
  <c r="E74" i="1"/>
  <c r="I73" i="1"/>
  <c r="E73" i="1"/>
  <c r="I72" i="1"/>
  <c r="E72" i="1"/>
  <c r="I71" i="1"/>
  <c r="E71" i="1"/>
  <c r="I70" i="1"/>
  <c r="E70" i="1"/>
  <c r="I69" i="1"/>
  <c r="E69" i="1"/>
  <c r="I68" i="1"/>
  <c r="E68" i="1"/>
  <c r="I67" i="1"/>
  <c r="E67" i="1"/>
  <c r="I66" i="1"/>
  <c r="E66" i="1"/>
  <c r="I65" i="1"/>
  <c r="E65" i="1"/>
  <c r="I64" i="1"/>
  <c r="E64" i="1"/>
  <c r="I63" i="1"/>
  <c r="E63" i="1"/>
  <c r="I62" i="1"/>
  <c r="E62" i="1"/>
  <c r="I61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I17" i="1"/>
  <c r="I16" i="1"/>
  <c r="I15" i="1"/>
  <c r="I14" i="1"/>
  <c r="I13" i="1"/>
  <c r="I12" i="1"/>
  <c r="I11" i="1"/>
  <c r="I10" i="1"/>
  <c r="I9" i="1"/>
  <c r="I8" i="1"/>
  <c r="I7" i="1"/>
  <c r="E40" i="2" l="1"/>
  <c r="E14" i="2"/>
  <c r="E25" i="2"/>
  <c r="E43" i="2"/>
</calcChain>
</file>

<file path=xl/sharedStrings.xml><?xml version="1.0" encoding="utf-8"?>
<sst xmlns="http://schemas.openxmlformats.org/spreadsheetml/2006/main" count="1522" uniqueCount="261">
  <si>
    <t>乳飲料生産量の推移（月別）</t>
    <rPh sb="0" eb="1">
      <t>ニュウ</t>
    </rPh>
    <rPh sb="1" eb="3">
      <t>インリョウ</t>
    </rPh>
    <rPh sb="3" eb="5">
      <t>セイサン</t>
    </rPh>
    <rPh sb="5" eb="6">
      <t>リョウ</t>
    </rPh>
    <rPh sb="7" eb="9">
      <t>スイイ</t>
    </rPh>
    <rPh sb="10" eb="12">
      <t>ツキベツ</t>
    </rPh>
    <phoneticPr fontId="3"/>
  </si>
  <si>
    <t>日量計算元表</t>
    <rPh sb="0" eb="2">
      <t>ニチリョウ</t>
    </rPh>
    <rPh sb="2" eb="4">
      <t>ケイサン</t>
    </rPh>
    <rPh sb="4" eb="5">
      <t>モト</t>
    </rPh>
    <rPh sb="5" eb="6">
      <t>ヒョウ</t>
    </rPh>
    <phoneticPr fontId="4"/>
  </si>
  <si>
    <t>（単位：kl、％）</t>
    <rPh sb="1" eb="3">
      <t>タンイ</t>
    </rPh>
    <phoneticPr fontId="6"/>
  </si>
  <si>
    <t>（単位：kl）</t>
    <rPh sb="1" eb="3">
      <t>タンイ</t>
    </rPh>
    <phoneticPr fontId="6"/>
  </si>
  <si>
    <t>乳飲料</t>
    <rPh sb="0" eb="1">
      <t>ニュウ</t>
    </rPh>
    <rPh sb="1" eb="3">
      <t>インリョウ</t>
    </rPh>
    <phoneticPr fontId="3"/>
  </si>
  <si>
    <t>日数</t>
    <rPh sb="0" eb="2">
      <t>ニッスウ</t>
    </rPh>
    <phoneticPr fontId="4"/>
  </si>
  <si>
    <t>日量</t>
    <rPh sb="0" eb="2">
      <t>ニチリョウ</t>
    </rPh>
    <phoneticPr fontId="6"/>
  </si>
  <si>
    <t>前年同月比</t>
    <rPh sb="0" eb="2">
      <t>ゼンネン</t>
    </rPh>
    <rPh sb="2" eb="5">
      <t>ドウゲツヒ</t>
    </rPh>
    <phoneticPr fontId="4"/>
  </si>
  <si>
    <t>昭和 60/1</t>
    <rPh sb="0" eb="2">
      <t>ショウワ</t>
    </rPh>
    <phoneticPr fontId="6"/>
  </si>
  <si>
    <t>平成 元/1</t>
    <rPh sb="0" eb="2">
      <t>ヘイセイ</t>
    </rPh>
    <rPh sb="3" eb="4">
      <t>モト</t>
    </rPh>
    <phoneticPr fontId="6"/>
  </si>
  <si>
    <t>元/4</t>
    <rPh sb="0" eb="1">
      <t>モト</t>
    </rPh>
    <phoneticPr fontId="6"/>
  </si>
  <si>
    <t>5</t>
  </si>
  <si>
    <t>6</t>
  </si>
  <si>
    <t>7</t>
  </si>
  <si>
    <t>8</t>
  </si>
  <si>
    <t>9</t>
  </si>
  <si>
    <t>10</t>
  </si>
  <si>
    <t>11</t>
  </si>
  <si>
    <t>12</t>
  </si>
  <si>
    <t>2</t>
  </si>
  <si>
    <t>3</t>
  </si>
  <si>
    <t>4</t>
  </si>
  <si>
    <t>2016/1</t>
  </si>
  <si>
    <t>令和元年/5</t>
    <rPh sb="0" eb="2">
      <t>レイワ</t>
    </rPh>
    <rPh sb="2" eb="4">
      <t>ガンネン</t>
    </rPh>
    <phoneticPr fontId="11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</si>
  <si>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6"/>
  </si>
  <si>
    <t>注：1  「前年同月比」「日量」はJミルクによる算出。</t>
    <rPh sb="0" eb="1">
      <t>チュウ</t>
    </rPh>
    <rPh sb="8" eb="10">
      <t>ドウゲツ</t>
    </rPh>
    <rPh sb="13" eb="15">
      <t>ニチリョウ</t>
    </rPh>
    <phoneticPr fontId="6"/>
  </si>
  <si>
    <t xml:space="preserve">      2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4"/>
  </si>
  <si>
    <t>年・月</t>
    <phoneticPr fontId="6"/>
  </si>
  <si>
    <t>年・月</t>
    <phoneticPr fontId="4"/>
  </si>
  <si>
    <t>1985/1</t>
    <phoneticPr fontId="6"/>
  </si>
  <si>
    <t>－</t>
    <phoneticPr fontId="6"/>
  </si>
  <si>
    <t>1985/1</t>
    <phoneticPr fontId="4"/>
  </si>
  <si>
    <t>2</t>
    <phoneticPr fontId="6"/>
  </si>
  <si>
    <t>2</t>
    <phoneticPr fontId="4"/>
  </si>
  <si>
    <t>3</t>
    <phoneticPr fontId="6"/>
  </si>
  <si>
    <t>3</t>
    <phoneticPr fontId="4"/>
  </si>
  <si>
    <t>1985/4</t>
    <phoneticPr fontId="6"/>
  </si>
  <si>
    <t>60/4</t>
    <phoneticPr fontId="6"/>
  </si>
  <si>
    <t>4</t>
    <phoneticPr fontId="4"/>
  </si>
  <si>
    <t>5</t>
    <phoneticPr fontId="6"/>
  </si>
  <si>
    <t>5</t>
    <phoneticPr fontId="4"/>
  </si>
  <si>
    <t>6</t>
    <phoneticPr fontId="6"/>
  </si>
  <si>
    <t>6</t>
    <phoneticPr fontId="4"/>
  </si>
  <si>
    <t>7</t>
    <phoneticPr fontId="6"/>
  </si>
  <si>
    <t>7</t>
    <phoneticPr fontId="4"/>
  </si>
  <si>
    <t>8</t>
    <phoneticPr fontId="6"/>
  </si>
  <si>
    <t>8</t>
    <phoneticPr fontId="4"/>
  </si>
  <si>
    <t>9</t>
    <phoneticPr fontId="6"/>
  </si>
  <si>
    <t>9</t>
    <phoneticPr fontId="4"/>
  </si>
  <si>
    <t>10</t>
    <phoneticPr fontId="6"/>
  </si>
  <si>
    <t>10</t>
    <phoneticPr fontId="4"/>
  </si>
  <si>
    <t>11</t>
    <phoneticPr fontId="6"/>
  </si>
  <si>
    <t>11</t>
    <phoneticPr fontId="4"/>
  </si>
  <si>
    <t>12</t>
    <phoneticPr fontId="6"/>
  </si>
  <si>
    <t>12</t>
    <phoneticPr fontId="4"/>
  </si>
  <si>
    <t>1986/1</t>
    <phoneticPr fontId="6"/>
  </si>
  <si>
    <t>61/1</t>
    <phoneticPr fontId="6"/>
  </si>
  <si>
    <t>1986/1</t>
    <phoneticPr fontId="4"/>
  </si>
  <si>
    <t>1986/4</t>
    <phoneticPr fontId="6"/>
  </si>
  <si>
    <t>61/4</t>
    <phoneticPr fontId="6"/>
  </si>
  <si>
    <t>1987/1</t>
    <phoneticPr fontId="6"/>
  </si>
  <si>
    <t>62/1</t>
    <phoneticPr fontId="6"/>
  </si>
  <si>
    <t>1987/1</t>
    <phoneticPr fontId="4"/>
  </si>
  <si>
    <t>1987/4</t>
    <phoneticPr fontId="6"/>
  </si>
  <si>
    <t>62/4</t>
    <phoneticPr fontId="6"/>
  </si>
  <si>
    <t>1988/1</t>
    <phoneticPr fontId="6"/>
  </si>
  <si>
    <t>63/1</t>
    <phoneticPr fontId="6"/>
  </si>
  <si>
    <t>1988/1</t>
    <phoneticPr fontId="4"/>
  </si>
  <si>
    <t>1988/4</t>
    <phoneticPr fontId="6"/>
  </si>
  <si>
    <t>63/4</t>
    <phoneticPr fontId="6"/>
  </si>
  <si>
    <t>1989/1</t>
    <phoneticPr fontId="6"/>
  </si>
  <si>
    <t>1989/1</t>
    <phoneticPr fontId="4"/>
  </si>
  <si>
    <t>1989/4</t>
    <phoneticPr fontId="6"/>
  </si>
  <si>
    <t>1990/1</t>
    <phoneticPr fontId="6"/>
  </si>
  <si>
    <t>2/1</t>
    <phoneticPr fontId="6"/>
  </si>
  <si>
    <t>1990/1</t>
    <phoneticPr fontId="4"/>
  </si>
  <si>
    <t>1990/4</t>
    <phoneticPr fontId="6"/>
  </si>
  <si>
    <t>2/4</t>
    <phoneticPr fontId="6"/>
  </si>
  <si>
    <t>1991/1</t>
    <phoneticPr fontId="6"/>
  </si>
  <si>
    <t>3/1</t>
    <phoneticPr fontId="6"/>
  </si>
  <si>
    <t>1991/1</t>
    <phoneticPr fontId="4"/>
  </si>
  <si>
    <t>1991/4</t>
    <phoneticPr fontId="6"/>
  </si>
  <si>
    <t>3/4</t>
    <phoneticPr fontId="6"/>
  </si>
  <si>
    <t>1992/1</t>
    <phoneticPr fontId="6"/>
  </si>
  <si>
    <t>4/1</t>
    <phoneticPr fontId="6"/>
  </si>
  <si>
    <t>1992/1</t>
    <phoneticPr fontId="4"/>
  </si>
  <si>
    <t>1992/4</t>
    <phoneticPr fontId="6"/>
  </si>
  <si>
    <t>4/4</t>
    <phoneticPr fontId="6"/>
  </si>
  <si>
    <t>1993/1</t>
    <phoneticPr fontId="6"/>
  </si>
  <si>
    <t>5/1</t>
    <phoneticPr fontId="6"/>
  </si>
  <si>
    <t>1993/1</t>
    <phoneticPr fontId="4"/>
  </si>
  <si>
    <t>1993/4</t>
    <phoneticPr fontId="6"/>
  </si>
  <si>
    <t>5/4</t>
    <phoneticPr fontId="6"/>
  </si>
  <si>
    <t>1994/1</t>
    <phoneticPr fontId="6"/>
  </si>
  <si>
    <t>6/1</t>
    <phoneticPr fontId="6"/>
  </si>
  <si>
    <t>1994/1</t>
    <phoneticPr fontId="4"/>
  </si>
  <si>
    <t>1994/4</t>
    <phoneticPr fontId="6"/>
  </si>
  <si>
    <t>6/4</t>
    <phoneticPr fontId="6"/>
  </si>
  <si>
    <t>1995/1</t>
    <phoneticPr fontId="6"/>
  </si>
  <si>
    <t>7/1</t>
    <phoneticPr fontId="6"/>
  </si>
  <si>
    <t>1995/1</t>
    <phoneticPr fontId="4"/>
  </si>
  <si>
    <t>1995/4</t>
    <phoneticPr fontId="6"/>
  </si>
  <si>
    <t>7/4</t>
    <phoneticPr fontId="6"/>
  </si>
  <si>
    <t>1996/1</t>
    <phoneticPr fontId="6"/>
  </si>
  <si>
    <t>8/1</t>
    <phoneticPr fontId="6"/>
  </si>
  <si>
    <t>1996/1</t>
    <phoneticPr fontId="4"/>
  </si>
  <si>
    <t>1996/4</t>
    <phoneticPr fontId="6"/>
  </si>
  <si>
    <t>8/4</t>
    <phoneticPr fontId="6"/>
  </si>
  <si>
    <t>1997/1</t>
    <phoneticPr fontId="6"/>
  </si>
  <si>
    <t>9/1</t>
    <phoneticPr fontId="6"/>
  </si>
  <si>
    <t>1997/1</t>
    <phoneticPr fontId="4"/>
  </si>
  <si>
    <t>1997/4</t>
    <phoneticPr fontId="6"/>
  </si>
  <si>
    <t>9/4</t>
    <phoneticPr fontId="6"/>
  </si>
  <si>
    <t>1998/1</t>
    <phoneticPr fontId="6"/>
  </si>
  <si>
    <t>10/1</t>
    <phoneticPr fontId="6"/>
  </si>
  <si>
    <t>1998/1</t>
    <phoneticPr fontId="4"/>
  </si>
  <si>
    <t>1998/4</t>
    <phoneticPr fontId="6"/>
  </si>
  <si>
    <t>10/4</t>
    <phoneticPr fontId="6"/>
  </si>
  <si>
    <t>1999/1</t>
    <phoneticPr fontId="6"/>
  </si>
  <si>
    <t>11/1</t>
    <phoneticPr fontId="6"/>
  </si>
  <si>
    <t>1999/1</t>
    <phoneticPr fontId="4"/>
  </si>
  <si>
    <t>1999/4</t>
    <phoneticPr fontId="6"/>
  </si>
  <si>
    <t>11/4</t>
    <phoneticPr fontId="6"/>
  </si>
  <si>
    <t>2000/1</t>
    <phoneticPr fontId="6"/>
  </si>
  <si>
    <t>12/1</t>
    <phoneticPr fontId="6"/>
  </si>
  <si>
    <t xml:space="preserve"> 2000/1</t>
    <phoneticPr fontId="4"/>
  </si>
  <si>
    <t>2000/4</t>
    <phoneticPr fontId="6"/>
  </si>
  <si>
    <t>12/4</t>
    <phoneticPr fontId="6"/>
  </si>
  <si>
    <t>2001/1</t>
    <phoneticPr fontId="6"/>
  </si>
  <si>
    <t>13/1</t>
    <phoneticPr fontId="6"/>
  </si>
  <si>
    <t xml:space="preserve"> 2001/1</t>
    <phoneticPr fontId="4"/>
  </si>
  <si>
    <t>2001/4</t>
    <phoneticPr fontId="6"/>
  </si>
  <si>
    <t>13/4</t>
    <phoneticPr fontId="6"/>
  </si>
  <si>
    <t>2002/1</t>
    <phoneticPr fontId="6"/>
  </si>
  <si>
    <t>14/1</t>
    <phoneticPr fontId="6"/>
  </si>
  <si>
    <t xml:space="preserve"> 2002/1</t>
    <phoneticPr fontId="4"/>
  </si>
  <si>
    <t>2002/4</t>
    <phoneticPr fontId="6"/>
  </si>
  <si>
    <t>14/4</t>
    <phoneticPr fontId="6"/>
  </si>
  <si>
    <t>2003/1</t>
    <phoneticPr fontId="6"/>
  </si>
  <si>
    <t>15/1</t>
    <phoneticPr fontId="6"/>
  </si>
  <si>
    <t xml:space="preserve"> 2003/1</t>
    <phoneticPr fontId="4"/>
  </si>
  <si>
    <t>2003/4</t>
    <phoneticPr fontId="6"/>
  </si>
  <si>
    <t>15/4</t>
    <phoneticPr fontId="6"/>
  </si>
  <si>
    <t>2004/1</t>
    <phoneticPr fontId="6"/>
  </si>
  <si>
    <t>16/1</t>
    <phoneticPr fontId="6"/>
  </si>
  <si>
    <t xml:space="preserve"> 2004/1</t>
    <phoneticPr fontId="4"/>
  </si>
  <si>
    <t>2004/4</t>
    <phoneticPr fontId="6"/>
  </si>
  <si>
    <t>16/4</t>
    <phoneticPr fontId="6"/>
  </si>
  <si>
    <t>2005/1</t>
    <phoneticPr fontId="6"/>
  </si>
  <si>
    <t>17/1</t>
    <phoneticPr fontId="6"/>
  </si>
  <si>
    <t xml:space="preserve"> 2005/1</t>
    <phoneticPr fontId="4"/>
  </si>
  <si>
    <t>2005/4</t>
    <phoneticPr fontId="6"/>
  </si>
  <si>
    <t>17/4</t>
    <phoneticPr fontId="6"/>
  </si>
  <si>
    <t>2006/1</t>
    <phoneticPr fontId="6"/>
  </si>
  <si>
    <t>18/1</t>
    <phoneticPr fontId="6"/>
  </si>
  <si>
    <t xml:space="preserve"> 2006/1</t>
    <phoneticPr fontId="4"/>
  </si>
  <si>
    <t>2006/4</t>
    <phoneticPr fontId="6"/>
  </si>
  <si>
    <t>18/4</t>
    <phoneticPr fontId="6"/>
  </si>
  <si>
    <t>2007/1</t>
    <phoneticPr fontId="6"/>
  </si>
  <si>
    <t>19/1</t>
    <phoneticPr fontId="6"/>
  </si>
  <si>
    <t>2007/1</t>
    <phoneticPr fontId="4"/>
  </si>
  <si>
    <t>2007/4</t>
    <phoneticPr fontId="6"/>
  </si>
  <si>
    <t>19/4</t>
    <phoneticPr fontId="6"/>
  </si>
  <si>
    <t>2008/1</t>
    <phoneticPr fontId="6"/>
  </si>
  <si>
    <t>20/1</t>
    <phoneticPr fontId="6"/>
  </si>
  <si>
    <t>2008/1</t>
    <phoneticPr fontId="4"/>
  </si>
  <si>
    <t>2008/4</t>
    <phoneticPr fontId="6"/>
  </si>
  <si>
    <t>20/4</t>
    <phoneticPr fontId="6"/>
  </si>
  <si>
    <t>2009/1</t>
    <phoneticPr fontId="6"/>
  </si>
  <si>
    <t>21/1</t>
    <phoneticPr fontId="6"/>
  </si>
  <si>
    <t>2009/1</t>
    <phoneticPr fontId="4"/>
  </si>
  <si>
    <t>2009/4</t>
    <phoneticPr fontId="6"/>
  </si>
  <si>
    <t>21/4</t>
    <phoneticPr fontId="6"/>
  </si>
  <si>
    <t>2010/1</t>
    <phoneticPr fontId="6"/>
  </si>
  <si>
    <t>22/1</t>
    <phoneticPr fontId="6"/>
  </si>
  <si>
    <t>2010/1</t>
    <phoneticPr fontId="4"/>
  </si>
  <si>
    <t>2010/4</t>
    <phoneticPr fontId="6"/>
  </si>
  <si>
    <t>22/4</t>
    <phoneticPr fontId="6"/>
  </si>
  <si>
    <t>2011/1</t>
    <phoneticPr fontId="6"/>
  </si>
  <si>
    <t>23/1</t>
    <phoneticPr fontId="6"/>
  </si>
  <si>
    <t>2011/1</t>
    <phoneticPr fontId="4"/>
  </si>
  <si>
    <t>2011/4</t>
    <phoneticPr fontId="6"/>
  </si>
  <si>
    <t>23/4</t>
    <phoneticPr fontId="6"/>
  </si>
  <si>
    <t>2012/1</t>
    <phoneticPr fontId="6"/>
  </si>
  <si>
    <t>24/1</t>
    <phoneticPr fontId="6"/>
  </si>
  <si>
    <t>2012/1</t>
    <phoneticPr fontId="4"/>
  </si>
  <si>
    <t>2012/4</t>
    <phoneticPr fontId="6"/>
  </si>
  <si>
    <t>24/4</t>
    <phoneticPr fontId="6"/>
  </si>
  <si>
    <t>2013/1</t>
    <phoneticPr fontId="6"/>
  </si>
  <si>
    <t>25/1</t>
    <phoneticPr fontId="6"/>
  </si>
  <si>
    <t>2013/1</t>
    <phoneticPr fontId="4"/>
  </si>
  <si>
    <t>2013/4</t>
    <phoneticPr fontId="6"/>
  </si>
  <si>
    <t>25/4</t>
    <phoneticPr fontId="6"/>
  </si>
  <si>
    <t>2014/1</t>
    <phoneticPr fontId="6"/>
  </si>
  <si>
    <t>26/1</t>
    <phoneticPr fontId="6"/>
  </si>
  <si>
    <t>4</t>
    <phoneticPr fontId="6"/>
  </si>
  <si>
    <t>2014/4</t>
    <phoneticPr fontId="4"/>
  </si>
  <si>
    <t>2015/1</t>
    <phoneticPr fontId="6"/>
  </si>
  <si>
    <t>27/1</t>
    <phoneticPr fontId="6"/>
  </si>
  <si>
    <t>2015/4</t>
    <phoneticPr fontId="4"/>
  </si>
  <si>
    <t>2016/1</t>
    <phoneticPr fontId="6"/>
  </si>
  <si>
    <t>28/1</t>
    <phoneticPr fontId="6"/>
  </si>
  <si>
    <t>2016/4</t>
    <phoneticPr fontId="4"/>
  </si>
  <si>
    <t>2017/1</t>
    <phoneticPr fontId="6"/>
  </si>
  <si>
    <t>29/1</t>
    <phoneticPr fontId="6"/>
  </si>
  <si>
    <t>2017/1</t>
    <phoneticPr fontId="4"/>
  </si>
  <si>
    <t>2017/4</t>
    <phoneticPr fontId="4"/>
  </si>
  <si>
    <t>2018/1</t>
    <phoneticPr fontId="6"/>
  </si>
  <si>
    <t>30/1</t>
    <phoneticPr fontId="6"/>
  </si>
  <si>
    <t>2018/4</t>
    <phoneticPr fontId="4"/>
  </si>
  <si>
    <t>2019/1</t>
    <phoneticPr fontId="6"/>
  </si>
  <si>
    <t>31/1</t>
    <phoneticPr fontId="6"/>
  </si>
  <si>
    <t>2019/4</t>
    <phoneticPr fontId="4"/>
  </si>
  <si>
    <t>2020/1</t>
    <phoneticPr fontId="13"/>
  </si>
  <si>
    <t>5</t>
    <phoneticPr fontId="11"/>
  </si>
  <si>
    <t>2021/1</t>
    <phoneticPr fontId="13"/>
  </si>
  <si>
    <t xml:space="preserve"> </t>
    <phoneticPr fontId="4"/>
  </si>
  <si>
    <t>乳飲料生産量の推移（年度）</t>
    <rPh sb="10" eb="12">
      <t>ネンド</t>
    </rPh>
    <phoneticPr fontId="4"/>
  </si>
  <si>
    <t>(単位：kl、％)</t>
    <rPh sb="1" eb="3">
      <t>タンイ</t>
    </rPh>
    <phoneticPr fontId="4"/>
  </si>
  <si>
    <t>年度</t>
    <rPh sb="0" eb="1">
      <t>ネン</t>
    </rPh>
    <rPh sb="1" eb="2">
      <t>ド</t>
    </rPh>
    <phoneticPr fontId="4"/>
  </si>
  <si>
    <t>前年比</t>
    <rPh sb="0" eb="3">
      <t>ゼンネンヒ</t>
    </rPh>
    <phoneticPr fontId="4"/>
  </si>
  <si>
    <t>昭和 60</t>
    <rPh sb="0" eb="2">
      <t>ショウワ</t>
    </rPh>
    <phoneticPr fontId="4"/>
  </si>
  <si>
    <t>－</t>
    <phoneticPr fontId="3"/>
  </si>
  <si>
    <t>平成 元</t>
    <rPh sb="0" eb="2">
      <t>ヘイセイ</t>
    </rPh>
    <rPh sb="3" eb="4">
      <t>モト</t>
    </rPh>
    <phoneticPr fontId="23"/>
  </si>
  <si>
    <t>2</t>
    <phoneticPr fontId="23"/>
  </si>
  <si>
    <t>3</t>
    <phoneticPr fontId="23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</si>
  <si>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</si>
  <si>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</si>
  <si>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</si>
  <si>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</si>
  <si>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</si>
  <si>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</si>
  <si>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</si>
  <si>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</si>
  <si>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</si>
  <si>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</si>
  <si>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</si>
  <si>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</si>
  <si>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  <phoneticPr fontId="3"/>
  </si>
  <si>
    <t>26</t>
  </si>
  <si>
    <t>27</t>
    <phoneticPr fontId="3"/>
  </si>
  <si>
    <t>28</t>
  </si>
  <si>
    <t>29</t>
    <phoneticPr fontId="3"/>
  </si>
  <si>
    <t>30</t>
  </si>
  <si>
    <t>31/令和元</t>
    <rPh sb="3" eb="5">
      <t>レイワ</t>
    </rPh>
    <rPh sb="5" eb="6">
      <t>ガン</t>
    </rPh>
    <phoneticPr fontId="3"/>
  </si>
  <si>
    <t>注：1  「前年比」はJミルクによる算出。</t>
    <rPh sb="0" eb="1">
      <t>チュウ</t>
    </rPh>
    <phoneticPr fontId="6"/>
  </si>
  <si>
    <t>2</t>
    <phoneticPr fontId="3"/>
  </si>
  <si>
    <t>2022/1</t>
    <phoneticPr fontId="13"/>
  </si>
  <si>
    <t>4/1</t>
    <phoneticPr fontId="6"/>
  </si>
  <si>
    <t>2023/1</t>
    <phoneticPr fontId="13"/>
  </si>
  <si>
    <t>5/1</t>
    <phoneticPr fontId="6"/>
  </si>
  <si>
    <t>3</t>
    <phoneticPr fontId="3"/>
  </si>
  <si>
    <t>2023/1</t>
    <phoneticPr fontId="13"/>
  </si>
  <si>
    <t>2024/1</t>
    <phoneticPr fontId="13"/>
  </si>
  <si>
    <t>6/1</t>
    <phoneticPr fontId="6"/>
  </si>
  <si>
    <t>4</t>
    <phoneticPr fontId="3"/>
  </si>
  <si>
    <t>毎年1回更新、最終更新日2024/5/27</t>
    <phoneticPr fontId="4"/>
  </si>
  <si>
    <t>5</t>
    <phoneticPr fontId="3"/>
  </si>
  <si>
    <t>2025/1</t>
    <phoneticPr fontId="13"/>
  </si>
  <si>
    <t>7/1</t>
    <phoneticPr fontId="6"/>
  </si>
  <si>
    <t>毎月1回更新、最終更新日2025/4/28</t>
    <rPh sb="1" eb="2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</si>
</sst>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);[Red]\(#,##0\)"/>
    <numFmt numFmtId="178" formatCode="0.0_ "/>
    <numFmt numFmtId="179" formatCode="0_);[Red]\(0\)"/>
    <numFmt numFmtId="180" formatCode="#,##0_ "/>
    <numFmt numFmtId="181" formatCode="0_ "/>
    <numFmt numFmtId="182" formatCode="0.0;&quot;▲ &quot;0.0"/>
  </numFmts>
  <fonts count="27" x14ac:knownFonts="1"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 tint="4.9989318521683403E-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1" tint="4.9989318521683403E-2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38" fontId="20" fillId="0" borderId="0" applyFont="0" applyFill="0" applyBorder="0" applyAlignment="0" applyProtection="0">
      <alignment vertical="center"/>
    </xf>
    <xf numFmtId="0" fontId="22" fillId="0" borderId="0"/>
  </cellStyleXfs>
  <cellXfs count="152">
    <xf numFmtId="0" fontId="0" fillId="0" borderId="0" xfId="0">
      <alignment vertical="center"/>
    </xf>
    <xf numFmtId="17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176" fontId="5" fillId="2" borderId="0" xfId="0" applyNumberFormat="1" applyFont="1" applyFill="1" applyAlignment="1">
      <alignment horizontal="right" vertical="center"/>
    </xf>
    <xf numFmtId="0" fontId="9" fillId="4" borderId="4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7" fontId="7" fillId="6" borderId="1" xfId="0" applyNumberFormat="1" applyFont="1" applyFill="1" applyBorder="1" applyAlignment="1">
      <alignment vertical="center"/>
    </xf>
    <xf numFmtId="178" fontId="7" fillId="6" borderId="2" xfId="0" applyNumberFormat="1" applyFont="1" applyFill="1" applyBorder="1" applyAlignment="1">
      <alignment horizontal="right" vertical="center"/>
    </xf>
    <xf numFmtId="179" fontId="7" fillId="6" borderId="1" xfId="0" applyNumberFormat="1" applyFont="1" applyFill="1" applyBorder="1" applyAlignment="1"/>
    <xf numFmtId="180" fontId="7" fillId="6" borderId="2" xfId="0" applyNumberFormat="1" applyFont="1" applyFill="1" applyBorder="1" applyAlignment="1">
      <alignment horizontal="right" vertical="center"/>
    </xf>
    <xf numFmtId="180" fontId="7" fillId="2" borderId="0" xfId="0" applyNumberFormat="1" applyFont="1" applyFill="1" applyBorder="1" applyAlignment="1">
      <alignment horizontal="right" vertical="center"/>
    </xf>
    <xf numFmtId="177" fontId="7" fillId="6" borderId="12" xfId="0" applyNumberFormat="1" applyFont="1" applyFill="1" applyBorder="1" applyAlignment="1">
      <alignment vertical="center"/>
    </xf>
    <xf numFmtId="178" fontId="7" fillId="6" borderId="13" xfId="0" applyNumberFormat="1" applyFont="1" applyFill="1" applyBorder="1" applyAlignment="1">
      <alignment horizontal="right" vertical="center"/>
    </xf>
    <xf numFmtId="179" fontId="7" fillId="6" borderId="12" xfId="0" applyNumberFormat="1" applyFont="1" applyFill="1" applyBorder="1" applyAlignment="1"/>
    <xf numFmtId="180" fontId="7" fillId="6" borderId="13" xfId="0" applyNumberFormat="1" applyFont="1" applyFill="1" applyBorder="1" applyAlignment="1">
      <alignment horizontal="right" vertical="center"/>
    </xf>
    <xf numFmtId="177" fontId="7" fillId="6" borderId="15" xfId="0" applyNumberFormat="1" applyFont="1" applyFill="1" applyBorder="1" applyAlignment="1">
      <alignment vertical="center"/>
    </xf>
    <xf numFmtId="178" fontId="7" fillId="6" borderId="16" xfId="0" applyNumberFormat="1" applyFont="1" applyFill="1" applyBorder="1" applyAlignment="1">
      <alignment horizontal="right" vertical="center"/>
    </xf>
    <xf numFmtId="179" fontId="7" fillId="6" borderId="15" xfId="0" applyNumberFormat="1" applyFont="1" applyFill="1" applyBorder="1" applyAlignment="1"/>
    <xf numFmtId="180" fontId="7" fillId="6" borderId="16" xfId="0" applyNumberFormat="1" applyFont="1" applyFill="1" applyBorder="1" applyAlignment="1">
      <alignment horizontal="right" vertical="center"/>
    </xf>
    <xf numFmtId="178" fontId="7" fillId="6" borderId="13" xfId="0" applyNumberFormat="1" applyFont="1" applyFill="1" applyBorder="1" applyAlignment="1">
      <alignment vertical="center"/>
    </xf>
    <xf numFmtId="177" fontId="7" fillId="6" borderId="18" xfId="0" applyNumberFormat="1" applyFont="1" applyFill="1" applyBorder="1" applyAlignment="1">
      <alignment vertical="center"/>
    </xf>
    <xf numFmtId="178" fontId="7" fillId="6" borderId="19" xfId="0" applyNumberFormat="1" applyFont="1" applyFill="1" applyBorder="1" applyAlignment="1">
      <alignment vertical="center"/>
    </xf>
    <xf numFmtId="179" fontId="7" fillId="6" borderId="18" xfId="0" applyNumberFormat="1" applyFont="1" applyFill="1" applyBorder="1" applyAlignment="1"/>
    <xf numFmtId="180" fontId="7" fillId="6" borderId="19" xfId="0" applyNumberFormat="1" applyFont="1" applyFill="1" applyBorder="1" applyAlignment="1">
      <alignment horizontal="right" vertical="center"/>
    </xf>
    <xf numFmtId="178" fontId="7" fillId="6" borderId="16" xfId="0" applyNumberFormat="1" applyFont="1" applyFill="1" applyBorder="1" applyAlignment="1">
      <alignment vertical="center"/>
    </xf>
    <xf numFmtId="177" fontId="7" fillId="6" borderId="22" xfId="0" applyNumberFormat="1" applyFont="1" applyFill="1" applyBorder="1" applyAlignment="1">
      <alignment vertical="center"/>
    </xf>
    <xf numFmtId="178" fontId="7" fillId="6" borderId="23" xfId="0" applyNumberFormat="1" applyFont="1" applyFill="1" applyBorder="1" applyAlignment="1">
      <alignment vertical="center"/>
    </xf>
    <xf numFmtId="179" fontId="7" fillId="6" borderId="22" xfId="0" applyNumberFormat="1" applyFont="1" applyFill="1" applyBorder="1" applyAlignment="1"/>
    <xf numFmtId="180" fontId="7" fillId="6" borderId="23" xfId="0" applyNumberFormat="1" applyFont="1" applyFill="1" applyBorder="1" applyAlignment="1">
      <alignment horizontal="right" vertical="center"/>
    </xf>
    <xf numFmtId="179" fontId="7" fillId="2" borderId="12" xfId="0" applyNumberFormat="1" applyFont="1" applyFill="1" applyBorder="1" applyAlignment="1"/>
    <xf numFmtId="180" fontId="7" fillId="2" borderId="13" xfId="0" applyNumberFormat="1" applyFont="1" applyFill="1" applyBorder="1" applyAlignment="1">
      <alignment horizontal="right" vertical="center"/>
    </xf>
    <xf numFmtId="179" fontId="7" fillId="2" borderId="15" xfId="0" applyNumberFormat="1" applyFont="1" applyFill="1" applyBorder="1" applyAlignment="1"/>
    <xf numFmtId="180" fontId="7" fillId="2" borderId="16" xfId="0" applyNumberFormat="1" applyFont="1" applyFill="1" applyBorder="1" applyAlignment="1">
      <alignment horizontal="right" vertical="center"/>
    </xf>
    <xf numFmtId="179" fontId="7" fillId="2" borderId="18" xfId="0" applyNumberFormat="1" applyFont="1" applyFill="1" applyBorder="1" applyAlignment="1"/>
    <xf numFmtId="180" fontId="7" fillId="2" borderId="19" xfId="0" applyNumberFormat="1" applyFont="1" applyFill="1" applyBorder="1" applyAlignment="1">
      <alignment horizontal="right" vertical="center"/>
    </xf>
    <xf numFmtId="49" fontId="12" fillId="3" borderId="12" xfId="0" applyNumberFormat="1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/>
    </xf>
    <xf numFmtId="179" fontId="7" fillId="2" borderId="8" xfId="0" applyNumberFormat="1" applyFont="1" applyFill="1" applyBorder="1" applyAlignment="1"/>
    <xf numFmtId="180" fontId="7" fillId="2" borderId="9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 applyBorder="1" applyAlignment="1"/>
    <xf numFmtId="0" fontId="15" fillId="2" borderId="0" xfId="0" applyFont="1" applyFill="1" applyAlignment="1">
      <alignment vertical="center"/>
    </xf>
    <xf numFmtId="181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76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Border="1" applyAlignment="1"/>
    <xf numFmtId="0" fontId="16" fillId="0" borderId="0" xfId="0" applyFo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9" fillId="5" borderId="11" xfId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right" vertical="center"/>
    </xf>
    <xf numFmtId="49" fontId="16" fillId="3" borderId="13" xfId="0" applyNumberFormat="1" applyFont="1" applyFill="1" applyBorder="1" applyAlignment="1">
      <alignment horizontal="right" vertical="center"/>
    </xf>
    <xf numFmtId="49" fontId="16" fillId="3" borderId="14" xfId="0" applyNumberFormat="1" applyFont="1" applyFill="1" applyBorder="1" applyAlignment="1">
      <alignment horizontal="right" vertical="center"/>
    </xf>
    <xf numFmtId="49" fontId="16" fillId="3" borderId="15" xfId="0" applyNumberFormat="1" applyFont="1" applyFill="1" applyBorder="1" applyAlignment="1">
      <alignment horizontal="right" vertical="center"/>
    </xf>
    <xf numFmtId="49" fontId="16" fillId="3" borderId="16" xfId="0" applyNumberFormat="1" applyFont="1" applyFill="1" applyBorder="1" applyAlignment="1">
      <alignment horizontal="right" vertical="center"/>
    </xf>
    <xf numFmtId="49" fontId="16" fillId="3" borderId="17" xfId="0" applyNumberFormat="1" applyFont="1" applyFill="1" applyBorder="1" applyAlignment="1">
      <alignment horizontal="right" vertical="center"/>
    </xf>
    <xf numFmtId="49" fontId="16" fillId="3" borderId="18" xfId="0" applyNumberFormat="1" applyFont="1" applyFill="1" applyBorder="1" applyAlignment="1">
      <alignment horizontal="right" vertical="center"/>
    </xf>
    <xf numFmtId="49" fontId="16" fillId="3" borderId="19" xfId="0" applyNumberFormat="1" applyFont="1" applyFill="1" applyBorder="1" applyAlignment="1">
      <alignment horizontal="right" vertical="center"/>
    </xf>
    <xf numFmtId="49" fontId="16" fillId="3" borderId="20" xfId="0" applyNumberFormat="1" applyFont="1" applyFill="1" applyBorder="1" applyAlignment="1">
      <alignment horizontal="right" vertical="center"/>
    </xf>
    <xf numFmtId="177" fontId="16" fillId="2" borderId="0" xfId="0" applyNumberFormat="1" applyFont="1" applyFill="1" applyAlignment="1">
      <alignment vertical="center"/>
    </xf>
    <xf numFmtId="3" fontId="16" fillId="2" borderId="0" xfId="0" applyNumberFormat="1" applyFont="1" applyFill="1" applyBorder="1" applyAlignment="1">
      <alignment vertical="center"/>
    </xf>
    <xf numFmtId="49" fontId="16" fillId="3" borderId="21" xfId="0" applyNumberFormat="1" applyFont="1" applyFill="1" applyBorder="1" applyAlignment="1">
      <alignment horizontal="right" vertical="center"/>
    </xf>
    <xf numFmtId="49" fontId="16" fillId="3" borderId="22" xfId="0" applyNumberFormat="1" applyFont="1" applyFill="1" applyBorder="1" applyAlignment="1">
      <alignment horizontal="right" vertical="center"/>
    </xf>
    <xf numFmtId="49" fontId="16" fillId="3" borderId="23" xfId="0" applyNumberFormat="1" applyFont="1" applyFill="1" applyBorder="1" applyAlignment="1">
      <alignment horizontal="right" vertical="center"/>
    </xf>
    <xf numFmtId="49" fontId="16" fillId="3" borderId="24" xfId="0" applyNumberFormat="1" applyFont="1" applyFill="1" applyBorder="1" applyAlignment="1">
      <alignment horizontal="right" vertical="center"/>
    </xf>
    <xf numFmtId="49" fontId="16" fillId="3" borderId="8" xfId="0" applyNumberFormat="1" applyFont="1" applyFill="1" applyBorder="1" applyAlignment="1">
      <alignment horizontal="right" vertical="center"/>
    </xf>
    <xf numFmtId="49" fontId="16" fillId="3" borderId="9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176" fontId="17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3" fontId="17" fillId="2" borderId="0" xfId="0" applyNumberFormat="1" applyFont="1" applyFill="1" applyAlignment="1">
      <alignment vertical="center"/>
    </xf>
    <xf numFmtId="0" fontId="19" fillId="2" borderId="0" xfId="0" applyFont="1" applyFill="1" applyAlignment="1"/>
    <xf numFmtId="0" fontId="19" fillId="2" borderId="0" xfId="0" applyFont="1" applyFill="1" applyBorder="1" applyAlignment="1"/>
    <xf numFmtId="0" fontId="1" fillId="2" borderId="0" xfId="1" applyFont="1" applyFill="1"/>
    <xf numFmtId="0" fontId="1" fillId="2" borderId="0" xfId="1" applyFont="1" applyFill="1" applyAlignment="1">
      <alignment horizontal="right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21" fillId="5" borderId="11" xfId="1" applyFont="1" applyFill="1" applyBorder="1" applyAlignment="1">
      <alignment horizontal="center" vertical="center"/>
    </xf>
    <xf numFmtId="180" fontId="7" fillId="6" borderId="27" xfId="1" applyNumberFormat="1" applyFont="1" applyFill="1" applyBorder="1" applyAlignment="1">
      <alignment vertical="center"/>
    </xf>
    <xf numFmtId="178" fontId="7" fillId="6" borderId="28" xfId="1" applyNumberFormat="1" applyFont="1" applyFill="1" applyBorder="1" applyAlignment="1">
      <alignment horizontal="right" vertical="center"/>
    </xf>
    <xf numFmtId="180" fontId="7" fillId="6" borderId="30" xfId="1" applyNumberFormat="1" applyFont="1" applyFill="1" applyBorder="1" applyAlignment="1">
      <alignment vertical="center"/>
    </xf>
    <xf numFmtId="178" fontId="7" fillId="6" borderId="31" xfId="1" applyNumberFormat="1" applyFont="1" applyFill="1" applyBorder="1" applyAlignment="1">
      <alignment vertical="center"/>
    </xf>
    <xf numFmtId="178" fontId="7" fillId="6" borderId="32" xfId="1" applyNumberFormat="1" applyFont="1" applyFill="1" applyBorder="1" applyAlignment="1">
      <alignment vertical="center"/>
    </xf>
    <xf numFmtId="180" fontId="7" fillId="6" borderId="33" xfId="1" applyNumberFormat="1" applyFont="1" applyFill="1" applyBorder="1" applyAlignment="1">
      <alignment vertical="center"/>
    </xf>
    <xf numFmtId="178" fontId="7" fillId="6" borderId="34" xfId="1" applyNumberFormat="1" applyFont="1" applyFill="1" applyBorder="1" applyAlignment="1">
      <alignment vertical="center"/>
    </xf>
    <xf numFmtId="180" fontId="7" fillId="6" borderId="35" xfId="1" applyNumberFormat="1" applyFont="1" applyFill="1" applyBorder="1" applyAlignment="1">
      <alignment vertical="center"/>
    </xf>
    <xf numFmtId="180" fontId="7" fillId="6" borderId="36" xfId="1" applyNumberFormat="1" applyFont="1" applyFill="1" applyBorder="1" applyAlignment="1">
      <alignment vertical="center"/>
    </xf>
    <xf numFmtId="180" fontId="7" fillId="6" borderId="37" xfId="1" applyNumberFormat="1" applyFont="1" applyFill="1" applyBorder="1" applyAlignment="1">
      <alignment vertical="center"/>
    </xf>
    <xf numFmtId="178" fontId="7" fillId="6" borderId="38" xfId="1" applyNumberFormat="1" applyFont="1" applyFill="1" applyBorder="1" applyAlignment="1">
      <alignment vertical="center"/>
    </xf>
    <xf numFmtId="180" fontId="7" fillId="2" borderId="30" xfId="1" applyNumberFormat="1" applyFont="1" applyFill="1" applyBorder="1" applyAlignment="1">
      <alignment vertical="center"/>
    </xf>
    <xf numFmtId="178" fontId="7" fillId="2" borderId="32" xfId="1" applyNumberFormat="1" applyFont="1" applyFill="1" applyBorder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16" fillId="3" borderId="1" xfId="1" applyNumberFormat="1" applyFont="1" applyFill="1" applyBorder="1" applyAlignment="1">
      <alignment horizontal="center" vertical="center"/>
    </xf>
    <xf numFmtId="0" fontId="16" fillId="3" borderId="2" xfId="3" applyFont="1" applyFill="1" applyBorder="1" applyAlignment="1">
      <alignment horizontal="right"/>
    </xf>
    <xf numFmtId="0" fontId="16" fillId="3" borderId="29" xfId="1" applyNumberFormat="1" applyFont="1" applyFill="1" applyBorder="1" applyAlignment="1">
      <alignment horizontal="center" vertical="center"/>
    </xf>
    <xf numFmtId="0" fontId="16" fillId="3" borderId="16" xfId="3" applyFont="1" applyFill="1" applyBorder="1" applyAlignment="1">
      <alignment horizontal="right"/>
    </xf>
    <xf numFmtId="0" fontId="16" fillId="3" borderId="12" xfId="1" applyNumberFormat="1" applyFont="1" applyFill="1" applyBorder="1" applyAlignment="1">
      <alignment horizontal="center" vertical="center"/>
    </xf>
    <xf numFmtId="0" fontId="16" fillId="3" borderId="13" xfId="3" applyFont="1" applyFill="1" applyBorder="1" applyAlignment="1">
      <alignment horizontal="right"/>
    </xf>
    <xf numFmtId="0" fontId="16" fillId="3" borderId="22" xfId="1" applyNumberFormat="1" applyFont="1" applyFill="1" applyBorder="1" applyAlignment="1">
      <alignment horizontal="center" vertical="center"/>
    </xf>
    <xf numFmtId="38" fontId="16" fillId="2" borderId="0" xfId="2" applyFont="1" applyFill="1" applyAlignment="1">
      <alignment vertical="center"/>
    </xf>
    <xf numFmtId="0" fontId="16" fillId="3" borderId="15" xfId="1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right" vertical="center"/>
    </xf>
    <xf numFmtId="49" fontId="24" fillId="3" borderId="13" xfId="0" applyNumberFormat="1" applyFont="1" applyFill="1" applyBorder="1" applyAlignment="1">
      <alignment horizontal="right" vertical="center"/>
    </xf>
    <xf numFmtId="3" fontId="24" fillId="2" borderId="0" xfId="0" applyNumberFormat="1" applyFont="1" applyFill="1" applyAlignment="1">
      <alignment vertical="center"/>
    </xf>
    <xf numFmtId="0" fontId="24" fillId="0" borderId="0" xfId="0" applyFont="1">
      <alignment vertical="center"/>
    </xf>
    <xf numFmtId="182" fontId="25" fillId="0" borderId="0" xfId="0" applyNumberFormat="1" applyFont="1" applyFill="1" applyAlignment="1">
      <alignment horizontal="right" vertical="center"/>
    </xf>
    <xf numFmtId="3" fontId="24" fillId="2" borderId="0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178" fontId="7" fillId="0" borderId="9" xfId="0" applyNumberFormat="1" applyFont="1" applyFill="1" applyBorder="1" applyAlignment="1">
      <alignment vertical="center"/>
    </xf>
    <xf numFmtId="178" fontId="7" fillId="2" borderId="38" xfId="1" applyNumberFormat="1" applyFont="1" applyFill="1" applyBorder="1" applyAlignment="1">
      <alignment vertical="center"/>
    </xf>
    <xf numFmtId="0" fontId="16" fillId="3" borderId="8" xfId="1" applyNumberFormat="1" applyFont="1" applyFill="1" applyBorder="1" applyAlignment="1">
      <alignment horizontal="center" vertical="center"/>
    </xf>
    <xf numFmtId="178" fontId="7" fillId="2" borderId="40" xfId="1" applyNumberFormat="1" applyFont="1" applyFill="1" applyBorder="1" applyAlignment="1">
      <alignment vertical="center"/>
    </xf>
    <xf numFmtId="180" fontId="7" fillId="7" borderId="35" xfId="1" applyNumberFormat="1" applyFont="1" applyFill="1" applyBorder="1" applyAlignment="1">
      <alignment vertical="center"/>
    </xf>
    <xf numFmtId="177" fontId="7" fillId="7" borderId="12" xfId="0" applyNumberFormat="1" applyFont="1" applyFill="1" applyBorder="1" applyAlignment="1">
      <alignment vertical="center"/>
    </xf>
    <xf numFmtId="177" fontId="7" fillId="7" borderId="18" xfId="0" applyNumberFormat="1" applyFont="1" applyFill="1" applyBorder="1" applyAlignment="1">
      <alignment vertical="center"/>
    </xf>
    <xf numFmtId="177" fontId="7" fillId="7" borderId="15" xfId="0" applyNumberFormat="1" applyFont="1" applyFill="1" applyBorder="1" applyAlignment="1">
      <alignment vertical="center"/>
    </xf>
    <xf numFmtId="180" fontId="7" fillId="7" borderId="30" xfId="1" applyNumberFormat="1" applyFont="1" applyFill="1" applyBorder="1" applyAlignment="1">
      <alignment vertical="center"/>
    </xf>
    <xf numFmtId="180" fontId="7" fillId="0" borderId="39" xfId="1" applyNumberFormat="1" applyFont="1" applyFill="1" applyBorder="1" applyAlignment="1">
      <alignment vertical="center"/>
    </xf>
    <xf numFmtId="0" fontId="26" fillId="2" borderId="0" xfId="0" applyFont="1" applyFill="1" applyAlignment="1">
      <alignment vertical="top" wrapText="1"/>
    </xf>
    <xf numFmtId="0" fontId="26" fillId="2" borderId="0" xfId="0" applyFont="1" applyFill="1" applyAlignment="1">
      <alignment vertical="top"/>
    </xf>
    <xf numFmtId="0" fontId="5" fillId="0" borderId="0" xfId="0" applyFont="1" applyAlignment="1">
      <alignment horizontal="right"/>
    </xf>
    <xf numFmtId="180" fontId="7" fillId="0" borderId="30" xfId="1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8" fontId="7" fillId="0" borderId="13" xfId="0" applyNumberFormat="1" applyFont="1" applyFill="1" applyBorder="1" applyAlignment="1">
      <alignment vertical="center"/>
    </xf>
    <xf numFmtId="0" fontId="0" fillId="3" borderId="3" xfId="1" applyFont="1" applyFill="1" applyBorder="1" applyAlignment="1">
      <alignment horizontal="center" vertical="center"/>
    </xf>
    <xf numFmtId="0" fontId="0" fillId="3" borderId="25" xfId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0" fillId="3" borderId="26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49" fontId="16" fillId="3" borderId="8" xfId="0" applyNumberFormat="1" applyFont="1" applyFill="1" applyBorder="1" applyAlignment="1">
      <alignment horizontal="center" vertical="center"/>
    </xf>
    <xf numFmtId="49" fontId="16" fillId="3" borderId="9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_c-01sn" xfId="1"/>
    <cellStyle name="標準_総合乳価推移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" name="Text Box 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3" name="Text Box 2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4" name="Text Box 5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5" name="Text Box 5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6" name="Text Box 2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7" name="Text Box 50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8" name="Text Box 5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9" name="Text Box 23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0" name="Text Box 2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1" name="Text Box 5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2" name="Text Box 5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3" name="Text Box 2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4" name="Text Box 5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5" name="Text Box 5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85800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6" name="Text Box 23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7" name="Text Box 24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8" name="Text Box 5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19" name="Text Box 5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0" name="Text Box 24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1" name="Text Box 5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2" name="Text Box 5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3" name="Text Box 2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4" name="Text Box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5" name="Text Box 50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6" name="Text Box 5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7" name="Text Box 24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8" name="Text Box 50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430</xdr:row>
      <xdr:rowOff>0</xdr:rowOff>
    </xdr:from>
    <xdr:ext cx="76200" cy="214033"/>
    <xdr:sp macro="" textlink="">
      <xdr:nvSpPr>
        <xdr:cNvPr id="29" name="Text Box 5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10025" y="59531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0" name="Text Box 23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1" name="Text Box 24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2" name="Text Box 50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3" name="Text Box 5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4" name="Text Box 24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5" name="Text Box 50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6" name="Text Box 5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7" name="Text Box 23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8" name="Text Box 24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39" name="Text Box 50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0" name="Text Box 5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1" name="Text Box 24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2" name="Text Box 50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3" name="Text Box 5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4" name="Text Box 2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5" name="Text Box 2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6" name="Text Box 50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7" name="Text Box 5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8" name="Text Box 24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49" name="Text Box 50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0" name="Text Box 52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1" name="Text Box 23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2" name="Text Box 24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3" name="Text Box 50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4" name="Text Box 52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5" name="Text Box 2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6" name="Text Box 50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7" name="Text Box 52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8" name="Text Box 23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59" name="Text Box 24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0" name="Text Box 50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1" name="Text Box 52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2" name="Text Box 24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3" name="Text Box 50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4" name="Text Box 52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5" name="Text Box 23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6" name="Text Box 24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7" name="Text Box 50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8" name="Text Box 52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69" name="Text Box 24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70" name="Text Box 50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442</xdr:row>
      <xdr:rowOff>0</xdr:rowOff>
    </xdr:from>
    <xdr:ext cx="76200" cy="214033"/>
    <xdr:sp macro="" textlink="">
      <xdr:nvSpPr>
        <xdr:cNvPr id="71" name="Text Box 52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72" name="Text Box 23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73" name="Text Box 24"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74" name="Text Box 50">
          <a:extLst>
            <a:ext uri="{FF2B5EF4-FFF2-40B4-BE49-F238E27FC236}">
              <a16:creationId xmlns=""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75" name="Text Box 52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76" name="Text Box 24">
          <a:extLst>
            <a:ext uri="{FF2B5EF4-FFF2-40B4-BE49-F238E27FC236}">
              <a16:creationId xmlns=""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77" name="Text Box 50">
          <a:extLst>
            <a:ext uri="{FF2B5EF4-FFF2-40B4-BE49-F238E27FC236}">
              <a16:creationId xmlns=""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78" name="Text Box 52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79" name="Text Box 23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80" name="Text Box 24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81" name="Text Box 50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82" name="Text Box 52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83" name="Text Box 24">
          <a:extLst>
            <a:ext uri="{FF2B5EF4-FFF2-40B4-BE49-F238E27FC236}">
              <a16:creationId xmlns=""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84" name="Text Box 50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426</xdr:row>
      <xdr:rowOff>0</xdr:rowOff>
    </xdr:from>
    <xdr:ext cx="76200" cy="214033"/>
    <xdr:sp macro="" textlink="">
      <xdr:nvSpPr>
        <xdr:cNvPr id="85" name="Text Box 52">
          <a:extLst>
            <a:ext uri="{FF2B5EF4-FFF2-40B4-BE49-F238E27FC236}">
              <a16:creationId xmlns=""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381000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86" name="Text Box 23">
          <a:extLst>
            <a:ext uri="{FF2B5EF4-FFF2-40B4-BE49-F238E27FC236}">
              <a16:creationId xmlns=""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87" name="Text Box 24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88" name="Text Box 50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89" name="Text Box 52">
          <a:extLst>
            <a:ext uri="{FF2B5EF4-FFF2-40B4-BE49-F238E27FC236}">
              <a16:creationId xmlns=""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0" name="Text Box 24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1" name="Text Box 50">
          <a:extLst>
            <a:ext uri="{FF2B5EF4-FFF2-40B4-BE49-F238E27FC236}">
              <a16:creationId xmlns=""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2" name="Text Box 52">
          <a:extLst>
            <a:ext uri="{FF2B5EF4-FFF2-40B4-BE49-F238E27FC236}">
              <a16:creationId xmlns=""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3" name="Text Box 23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4" name="Text Box 24">
          <a:extLst>
            <a:ext uri="{FF2B5EF4-FFF2-40B4-BE49-F238E27FC236}">
              <a16:creationId xmlns=""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5" name="Text Box 50">
          <a:extLst>
            <a:ext uri="{FF2B5EF4-FFF2-40B4-BE49-F238E27FC236}">
              <a16:creationId xmlns=""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6" name="Text Box 52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7" name="Text Box 24">
          <a:extLst>
            <a:ext uri="{FF2B5EF4-FFF2-40B4-BE49-F238E27FC236}">
              <a16:creationId xmlns=""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8" name="Text Box 50">
          <a:extLst>
            <a:ext uri="{FF2B5EF4-FFF2-40B4-BE49-F238E27FC236}">
              <a16:creationId xmlns=""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426</xdr:row>
      <xdr:rowOff>0</xdr:rowOff>
    </xdr:from>
    <xdr:ext cx="76200" cy="214033"/>
    <xdr:sp macro="" textlink="">
      <xdr:nvSpPr>
        <xdr:cNvPr id="99" name="Text Box 52">
          <a:extLst>
            <a:ext uri="{FF2B5EF4-FFF2-40B4-BE49-F238E27FC236}">
              <a16:creationId xmlns=""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3705225" y="78105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0" name="Text Box 23">
          <a:extLst>
            <a:ext uri="{FF2B5EF4-FFF2-40B4-BE49-F238E27FC236}">
              <a16:creationId xmlns=""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1" name="Text Box 24">
          <a:extLst>
            <a:ext uri="{FF2B5EF4-FFF2-40B4-BE49-F238E27FC236}">
              <a16:creationId xmlns=""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2" name="Text Box 50">
          <a:extLst>
            <a:ext uri="{FF2B5EF4-FFF2-40B4-BE49-F238E27FC236}">
              <a16:creationId xmlns=""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3" name="Text Box 52">
          <a:extLst>
            <a:ext uri="{FF2B5EF4-FFF2-40B4-BE49-F238E27FC236}">
              <a16:creationId xmlns=""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4" name="Text Box 24">
          <a:extLst>
            <a:ext uri="{FF2B5EF4-FFF2-40B4-BE49-F238E27FC236}">
              <a16:creationId xmlns=""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5" name="Text Box 50">
          <a:extLst>
            <a:ext uri="{FF2B5EF4-FFF2-40B4-BE49-F238E27FC236}">
              <a16:creationId xmlns=""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6" name="Text Box 52">
          <a:extLst>
            <a:ext uri="{FF2B5EF4-FFF2-40B4-BE49-F238E27FC236}">
              <a16:creationId xmlns=""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7" name="Text Box 23">
          <a:extLst>
            <a:ext uri="{FF2B5EF4-FFF2-40B4-BE49-F238E27FC236}">
              <a16:creationId xmlns=""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8" name="Text Box 24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09" name="Text Box 50">
          <a:extLst>
            <a:ext uri="{FF2B5EF4-FFF2-40B4-BE49-F238E27FC236}">
              <a16:creationId xmlns=""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10" name="Text Box 52">
          <a:extLst>
            <a:ext uri="{FF2B5EF4-FFF2-40B4-BE49-F238E27FC236}">
              <a16:creationId xmlns=""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11" name="Text Box 24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12" name="Text Box 50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438</xdr:row>
      <xdr:rowOff>0</xdr:rowOff>
    </xdr:from>
    <xdr:ext cx="76200" cy="214033"/>
    <xdr:sp macro="" textlink="">
      <xdr:nvSpPr>
        <xdr:cNvPr id="113" name="Text Box 52">
          <a:extLst>
            <a:ext uri="{FF2B5EF4-FFF2-40B4-BE49-F238E27FC236}">
              <a16:creationId xmlns=""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381000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14" name="Text Box 23">
          <a:extLst>
            <a:ext uri="{FF2B5EF4-FFF2-40B4-BE49-F238E27FC236}">
              <a16:creationId xmlns=""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15" name="Text Box 24">
          <a:extLst>
            <a:ext uri="{FF2B5EF4-FFF2-40B4-BE49-F238E27FC236}">
              <a16:creationId xmlns=""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16" name="Text Box 50">
          <a:extLst>
            <a:ext uri="{FF2B5EF4-FFF2-40B4-BE49-F238E27FC236}">
              <a16:creationId xmlns=""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17" name="Text Box 52">
          <a:extLst>
            <a:ext uri="{FF2B5EF4-FFF2-40B4-BE49-F238E27FC236}">
              <a16:creationId xmlns=""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18" name="Text Box 24">
          <a:extLst>
            <a:ext uri="{FF2B5EF4-FFF2-40B4-BE49-F238E27FC236}">
              <a16:creationId xmlns=""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19" name="Text Box 50">
          <a:extLst>
            <a:ext uri="{FF2B5EF4-FFF2-40B4-BE49-F238E27FC236}">
              <a16:creationId xmlns=""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0" name="Text Box 52">
          <a:extLst>
            <a:ext uri="{FF2B5EF4-FFF2-40B4-BE49-F238E27FC236}">
              <a16:creationId xmlns=""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1" name="Text Box 23">
          <a:extLst>
            <a:ext uri="{FF2B5EF4-FFF2-40B4-BE49-F238E27FC236}">
              <a16:creationId xmlns=""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2" name="Text Box 24">
          <a:extLst>
            <a:ext uri="{FF2B5EF4-FFF2-40B4-BE49-F238E27FC236}">
              <a16:creationId xmlns=""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3" name="Text Box 50">
          <a:extLst>
            <a:ext uri="{FF2B5EF4-FFF2-40B4-BE49-F238E27FC236}">
              <a16:creationId xmlns=""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4" name="Text Box 52">
          <a:extLst>
            <a:ext uri="{FF2B5EF4-FFF2-40B4-BE49-F238E27FC236}">
              <a16:creationId xmlns=""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5" name="Text Box 24">
          <a:extLst>
            <a:ext uri="{FF2B5EF4-FFF2-40B4-BE49-F238E27FC236}">
              <a16:creationId xmlns=""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6" name="Text Box 50">
          <a:extLst>
            <a:ext uri="{FF2B5EF4-FFF2-40B4-BE49-F238E27FC236}">
              <a16:creationId xmlns=""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7" name="Text Box 52">
          <a:extLst>
            <a:ext uri="{FF2B5EF4-FFF2-40B4-BE49-F238E27FC236}">
              <a16:creationId xmlns=""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8" name="Text Box 23">
          <a:extLst>
            <a:ext uri="{FF2B5EF4-FFF2-40B4-BE49-F238E27FC236}">
              <a16:creationId xmlns=""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29" name="Text Box 24">
          <a:extLst>
            <a:ext uri="{FF2B5EF4-FFF2-40B4-BE49-F238E27FC236}">
              <a16:creationId xmlns=""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0" name="Text Box 50">
          <a:extLst>
            <a:ext uri="{FF2B5EF4-FFF2-40B4-BE49-F238E27FC236}">
              <a16:creationId xmlns=""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1" name="Text Box 52">
          <a:extLst>
            <a:ext uri="{FF2B5EF4-FFF2-40B4-BE49-F238E27FC236}">
              <a16:creationId xmlns=""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2" name="Text Box 24">
          <a:extLst>
            <a:ext uri="{FF2B5EF4-FFF2-40B4-BE49-F238E27FC236}">
              <a16:creationId xmlns=""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3" name="Text Box 50">
          <a:extLst>
            <a:ext uri="{FF2B5EF4-FFF2-40B4-BE49-F238E27FC236}">
              <a16:creationId xmlns=""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4" name="Text Box 52">
          <a:extLst>
            <a:ext uri="{FF2B5EF4-FFF2-40B4-BE49-F238E27FC236}">
              <a16:creationId xmlns=""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5" name="Text Box 23">
          <a:extLst>
            <a:ext uri="{FF2B5EF4-FFF2-40B4-BE49-F238E27FC236}">
              <a16:creationId xmlns=""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6" name="Text Box 24">
          <a:extLst>
            <a:ext uri="{FF2B5EF4-FFF2-40B4-BE49-F238E27FC236}">
              <a16:creationId xmlns=""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7" name="Text Box 50">
          <a:extLst>
            <a:ext uri="{FF2B5EF4-FFF2-40B4-BE49-F238E27FC236}">
              <a16:creationId xmlns=""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8" name="Text Box 52">
          <a:extLst>
            <a:ext uri="{FF2B5EF4-FFF2-40B4-BE49-F238E27FC236}">
              <a16:creationId xmlns=""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39" name="Text Box 24">
          <a:extLst>
            <a:ext uri="{FF2B5EF4-FFF2-40B4-BE49-F238E27FC236}">
              <a16:creationId xmlns=""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40" name="Text Box 50">
          <a:extLst>
            <a:ext uri="{FF2B5EF4-FFF2-40B4-BE49-F238E27FC236}">
              <a16:creationId xmlns=""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438</xdr:row>
      <xdr:rowOff>0</xdr:rowOff>
    </xdr:from>
    <xdr:ext cx="76200" cy="214033"/>
    <xdr:sp macro="" textlink="">
      <xdr:nvSpPr>
        <xdr:cNvPr id="141" name="Text Box 52">
          <a:extLst>
            <a:ext uri="{FF2B5EF4-FFF2-40B4-BE49-F238E27FC236}">
              <a16:creationId xmlns=""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3705225" y="9639300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42" name="Text Box 23">
          <a:extLst>
            <a:ext uri="{FF2B5EF4-FFF2-40B4-BE49-F238E27FC236}">
              <a16:creationId xmlns=""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43" name="Text Box 24">
          <a:extLst>
            <a:ext uri="{FF2B5EF4-FFF2-40B4-BE49-F238E27FC236}">
              <a16:creationId xmlns=""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44" name="Text Box 50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45" name="Text Box 52">
          <a:extLst>
            <a:ext uri="{FF2B5EF4-FFF2-40B4-BE49-F238E27FC236}">
              <a16:creationId xmlns=""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46" name="Text Box 24">
          <a:extLst>
            <a:ext uri="{FF2B5EF4-FFF2-40B4-BE49-F238E27FC236}">
              <a16:creationId xmlns=""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47" name="Text Box 50">
          <a:extLst>
            <a:ext uri="{FF2B5EF4-FFF2-40B4-BE49-F238E27FC236}">
              <a16:creationId xmlns=""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48" name="Text Box 52">
          <a:extLst>
            <a:ext uri="{FF2B5EF4-FFF2-40B4-BE49-F238E27FC236}">
              <a16:creationId xmlns=""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49" name="Text Box 23">
          <a:extLst>
            <a:ext uri="{FF2B5EF4-FFF2-40B4-BE49-F238E27FC236}">
              <a16:creationId xmlns=""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50" name="Text Box 24">
          <a:extLst>
            <a:ext uri="{FF2B5EF4-FFF2-40B4-BE49-F238E27FC236}">
              <a16:creationId xmlns=""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51" name="Text Box 50">
          <a:extLst>
            <a:ext uri="{FF2B5EF4-FFF2-40B4-BE49-F238E27FC236}">
              <a16:creationId xmlns=""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52" name="Text Box 52">
          <a:extLst>
            <a:ext uri="{FF2B5EF4-FFF2-40B4-BE49-F238E27FC236}">
              <a16:creationId xmlns=""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53" name="Text Box 24">
          <a:extLst>
            <a:ext uri="{FF2B5EF4-FFF2-40B4-BE49-F238E27FC236}">
              <a16:creationId xmlns=""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54" name="Text Box 50">
          <a:extLst>
            <a:ext uri="{FF2B5EF4-FFF2-40B4-BE49-F238E27FC236}">
              <a16:creationId xmlns=""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450</xdr:row>
      <xdr:rowOff>0</xdr:rowOff>
    </xdr:from>
    <xdr:ext cx="76200" cy="214033"/>
    <xdr:sp macro="" textlink="">
      <xdr:nvSpPr>
        <xdr:cNvPr id="155" name="Text Box 52">
          <a:extLst>
            <a:ext uri="{FF2B5EF4-FFF2-40B4-BE49-F238E27FC236}">
              <a16:creationId xmlns=""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685800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56" name="Text Box 23">
          <a:extLst>
            <a:ext uri="{FF2B5EF4-FFF2-40B4-BE49-F238E27FC236}">
              <a16:creationId xmlns=""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57" name="Text Box 24">
          <a:extLst>
            <a:ext uri="{FF2B5EF4-FFF2-40B4-BE49-F238E27FC236}">
              <a16:creationId xmlns=""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58" name="Text Box 50">
          <a:extLst>
            <a:ext uri="{FF2B5EF4-FFF2-40B4-BE49-F238E27FC236}">
              <a16:creationId xmlns=""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59" name="Text Box 52">
          <a:extLst>
            <a:ext uri="{FF2B5EF4-FFF2-40B4-BE49-F238E27FC236}">
              <a16:creationId xmlns=""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0" name="Text Box 24">
          <a:extLst>
            <a:ext uri="{FF2B5EF4-FFF2-40B4-BE49-F238E27FC236}">
              <a16:creationId xmlns=""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1" name="Text Box 50">
          <a:extLst>
            <a:ext uri="{FF2B5EF4-FFF2-40B4-BE49-F238E27FC236}">
              <a16:creationId xmlns=""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2" name="Text Box 52">
          <a:extLst>
            <a:ext uri="{FF2B5EF4-FFF2-40B4-BE49-F238E27FC236}">
              <a16:creationId xmlns=""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3" name="Text Box 23">
          <a:extLst>
            <a:ext uri="{FF2B5EF4-FFF2-40B4-BE49-F238E27FC236}">
              <a16:creationId xmlns=""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4" name="Text Box 24">
          <a:extLst>
            <a:ext uri="{FF2B5EF4-FFF2-40B4-BE49-F238E27FC236}">
              <a16:creationId xmlns=""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5" name="Text Box 50">
          <a:extLst>
            <a:ext uri="{FF2B5EF4-FFF2-40B4-BE49-F238E27FC236}">
              <a16:creationId xmlns=""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6" name="Text Box 52">
          <a:extLst>
            <a:ext uri="{FF2B5EF4-FFF2-40B4-BE49-F238E27FC236}">
              <a16:creationId xmlns=""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7" name="Text Box 24">
          <a:extLst>
            <a:ext uri="{FF2B5EF4-FFF2-40B4-BE49-F238E27FC236}">
              <a16:creationId xmlns=""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8" name="Text Box 50">
          <a:extLst>
            <a:ext uri="{FF2B5EF4-FFF2-40B4-BE49-F238E27FC236}">
              <a16:creationId xmlns=""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69" name="Text Box 52">
          <a:extLst>
            <a:ext uri="{FF2B5EF4-FFF2-40B4-BE49-F238E27FC236}">
              <a16:creationId xmlns=""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0" name="Text Box 23">
          <a:extLst>
            <a:ext uri="{FF2B5EF4-FFF2-40B4-BE49-F238E27FC236}">
              <a16:creationId xmlns=""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1" name="Text Box 24">
          <a:extLst>
            <a:ext uri="{FF2B5EF4-FFF2-40B4-BE49-F238E27FC236}">
              <a16:creationId xmlns=""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2" name="Text Box 50">
          <a:extLst>
            <a:ext uri="{FF2B5EF4-FFF2-40B4-BE49-F238E27FC236}">
              <a16:creationId xmlns=""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3" name="Text Box 52">
          <a:extLst>
            <a:ext uri="{FF2B5EF4-FFF2-40B4-BE49-F238E27FC236}">
              <a16:creationId xmlns=""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4" name="Text Box 24">
          <a:extLst>
            <a:ext uri="{FF2B5EF4-FFF2-40B4-BE49-F238E27FC236}">
              <a16:creationId xmlns=""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5" name="Text Box 50">
          <a:extLst>
            <a:ext uri="{FF2B5EF4-FFF2-40B4-BE49-F238E27FC236}">
              <a16:creationId xmlns=""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6" name="Text Box 52">
          <a:extLst>
            <a:ext uri="{FF2B5EF4-FFF2-40B4-BE49-F238E27FC236}">
              <a16:creationId xmlns=""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7" name="Text Box 23">
          <a:extLst>
            <a:ext uri="{FF2B5EF4-FFF2-40B4-BE49-F238E27FC236}">
              <a16:creationId xmlns=""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8" name="Text Box 24">
          <a:extLst>
            <a:ext uri="{FF2B5EF4-FFF2-40B4-BE49-F238E27FC236}">
              <a16:creationId xmlns=""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79" name="Text Box 50">
          <a:extLst>
            <a:ext uri="{FF2B5EF4-FFF2-40B4-BE49-F238E27FC236}">
              <a16:creationId xmlns=""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80" name="Text Box 52">
          <a:extLst>
            <a:ext uri="{FF2B5EF4-FFF2-40B4-BE49-F238E27FC236}">
              <a16:creationId xmlns=""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81" name="Text Box 24">
          <a:extLst>
            <a:ext uri="{FF2B5EF4-FFF2-40B4-BE49-F238E27FC236}">
              <a16:creationId xmlns=""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82" name="Text Box 50">
          <a:extLst>
            <a:ext uri="{FF2B5EF4-FFF2-40B4-BE49-F238E27FC236}">
              <a16:creationId xmlns=""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450</xdr:row>
      <xdr:rowOff>0</xdr:rowOff>
    </xdr:from>
    <xdr:ext cx="76200" cy="214033"/>
    <xdr:sp macro="" textlink="">
      <xdr:nvSpPr>
        <xdr:cNvPr id="183" name="Text Box 52">
          <a:extLst>
            <a:ext uri="{FF2B5EF4-FFF2-40B4-BE49-F238E27FC236}">
              <a16:creationId xmlns=""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4010025" y="77819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84" name="Text Box 23">
          <a:extLst>
            <a:ext uri="{FF2B5EF4-FFF2-40B4-BE49-F238E27FC236}">
              <a16:creationId xmlns=""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85" name="Text Box 24">
          <a:extLst>
            <a:ext uri="{FF2B5EF4-FFF2-40B4-BE49-F238E27FC236}">
              <a16:creationId xmlns=""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86" name="Text Box 50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87" name="Text Box 52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88" name="Text Box 24">
          <a:extLst>
            <a:ext uri="{FF2B5EF4-FFF2-40B4-BE49-F238E27FC236}">
              <a16:creationId xmlns=""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89" name="Text Box 50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90" name="Text Box 52">
          <a:extLst>
            <a:ext uri="{FF2B5EF4-FFF2-40B4-BE49-F238E27FC236}">
              <a16:creationId xmlns=""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91" name="Text Box 23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92" name="Text Box 24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93" name="Text Box 50">
          <a:extLst>
            <a:ext uri="{FF2B5EF4-FFF2-40B4-BE49-F238E27FC236}">
              <a16:creationId xmlns=""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94" name="Text Box 52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95" name="Text Box 24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96" name="Text Box 50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462</xdr:row>
      <xdr:rowOff>0</xdr:rowOff>
    </xdr:from>
    <xdr:ext cx="76200" cy="214033"/>
    <xdr:sp macro="" textlink="">
      <xdr:nvSpPr>
        <xdr:cNvPr id="197" name="Text Box 52">
          <a:extLst>
            <a:ext uri="{FF2B5EF4-FFF2-40B4-BE49-F238E27FC236}">
              <a16:creationId xmlns=""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198" name="Text Box 23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199" name="Text Box 24">
          <a:extLst>
            <a:ext uri="{FF2B5EF4-FFF2-40B4-BE49-F238E27FC236}">
              <a16:creationId xmlns=""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0" name="Text Box 50">
          <a:extLst>
            <a:ext uri="{FF2B5EF4-FFF2-40B4-BE49-F238E27FC236}">
              <a16:creationId xmlns=""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1" name="Text Box 52">
          <a:extLst>
            <a:ext uri="{FF2B5EF4-FFF2-40B4-BE49-F238E27FC236}">
              <a16:creationId xmlns=""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2" name="Text Box 24">
          <a:extLst>
            <a:ext uri="{FF2B5EF4-FFF2-40B4-BE49-F238E27FC236}">
              <a16:creationId xmlns=""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3" name="Text Box 50">
          <a:extLst>
            <a:ext uri="{FF2B5EF4-FFF2-40B4-BE49-F238E27FC236}">
              <a16:creationId xmlns=""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4" name="Text Box 52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5" name="Text Box 23">
          <a:extLst>
            <a:ext uri="{FF2B5EF4-FFF2-40B4-BE49-F238E27FC236}">
              <a16:creationId xmlns=""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6" name="Text Box 24">
          <a:extLst>
            <a:ext uri="{FF2B5EF4-FFF2-40B4-BE49-F238E27FC236}">
              <a16:creationId xmlns=""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7" name="Text Box 50">
          <a:extLst>
            <a:ext uri="{FF2B5EF4-FFF2-40B4-BE49-F238E27FC236}">
              <a16:creationId xmlns=""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8" name="Text Box 52">
          <a:extLst>
            <a:ext uri="{FF2B5EF4-FFF2-40B4-BE49-F238E27FC236}">
              <a16:creationId xmlns=""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09" name="Text Box 24">
          <a:extLst>
            <a:ext uri="{FF2B5EF4-FFF2-40B4-BE49-F238E27FC236}">
              <a16:creationId xmlns=""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0" name="Text Box 50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1" name="Text Box 52">
          <a:extLst>
            <a:ext uri="{FF2B5EF4-FFF2-40B4-BE49-F238E27FC236}">
              <a16:creationId xmlns=""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2" name="Text Box 23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3" name="Text Box 24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4" name="Text Box 50">
          <a:extLst>
            <a:ext uri="{FF2B5EF4-FFF2-40B4-BE49-F238E27FC236}">
              <a16:creationId xmlns=""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5" name="Text Box 52">
          <a:extLst>
            <a:ext uri="{FF2B5EF4-FFF2-40B4-BE49-F238E27FC236}">
              <a16:creationId xmlns=""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6" name="Text Box 24">
          <a:extLst>
            <a:ext uri="{FF2B5EF4-FFF2-40B4-BE49-F238E27FC236}">
              <a16:creationId xmlns=""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7" name="Text Box 50">
          <a:extLst>
            <a:ext uri="{FF2B5EF4-FFF2-40B4-BE49-F238E27FC236}">
              <a16:creationId xmlns=""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8" name="Text Box 52">
          <a:extLst>
            <a:ext uri="{FF2B5EF4-FFF2-40B4-BE49-F238E27FC236}">
              <a16:creationId xmlns=""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19" name="Text Box 23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20" name="Text Box 24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21" name="Text Box 50">
          <a:extLst>
            <a:ext uri="{FF2B5EF4-FFF2-40B4-BE49-F238E27FC236}">
              <a16:creationId xmlns=""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22" name="Text Box 52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23" name="Text Box 24">
          <a:extLst>
            <a:ext uri="{FF2B5EF4-FFF2-40B4-BE49-F238E27FC236}">
              <a16:creationId xmlns=""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24" name="Text Box 50">
          <a:extLst>
            <a:ext uri="{FF2B5EF4-FFF2-40B4-BE49-F238E27FC236}">
              <a16:creationId xmlns=""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462</xdr:row>
      <xdr:rowOff>0</xdr:rowOff>
    </xdr:from>
    <xdr:ext cx="76200" cy="214033"/>
    <xdr:sp macro="" textlink="">
      <xdr:nvSpPr>
        <xdr:cNvPr id="225" name="Text Box 52">
          <a:extLst>
            <a:ext uri="{FF2B5EF4-FFF2-40B4-BE49-F238E27FC236}">
              <a16:creationId xmlns=""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26" name="Text Box 23">
          <a:extLst>
            <a:ext uri="{FF2B5EF4-FFF2-40B4-BE49-F238E27FC236}">
              <a16:creationId xmlns=""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27" name="Text Box 24">
          <a:extLst>
            <a:ext uri="{FF2B5EF4-FFF2-40B4-BE49-F238E27FC236}">
              <a16:creationId xmlns=""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28" name="Text Box 50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29" name="Text Box 52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0" name="Text Box 24">
          <a:extLst>
            <a:ext uri="{FF2B5EF4-FFF2-40B4-BE49-F238E27FC236}">
              <a16:creationId xmlns=""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1" name="Text Box 50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2" name="Text Box 52">
          <a:extLst>
            <a:ext uri="{FF2B5EF4-FFF2-40B4-BE49-F238E27FC236}">
              <a16:creationId xmlns=""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3" name="Text Box 23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4" name="Text Box 24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5" name="Text Box 50">
          <a:extLst>
            <a:ext uri="{FF2B5EF4-FFF2-40B4-BE49-F238E27FC236}">
              <a16:creationId xmlns=""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6" name="Text Box 52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7" name="Text Box 24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8" name="Text Box 50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474</xdr:row>
      <xdr:rowOff>0</xdr:rowOff>
    </xdr:from>
    <xdr:ext cx="76200" cy="214033"/>
    <xdr:sp macro="" textlink="">
      <xdr:nvSpPr>
        <xdr:cNvPr id="239" name="Text Box 52">
          <a:extLst>
            <a:ext uri="{FF2B5EF4-FFF2-40B4-BE49-F238E27FC236}">
              <a16:creationId xmlns=""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0" name="Text Box 23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1" name="Text Box 24">
          <a:extLst>
            <a:ext uri="{FF2B5EF4-FFF2-40B4-BE49-F238E27FC236}">
              <a16:creationId xmlns=""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2" name="Text Box 50">
          <a:extLst>
            <a:ext uri="{FF2B5EF4-FFF2-40B4-BE49-F238E27FC236}">
              <a16:creationId xmlns=""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3" name="Text Box 52">
          <a:extLst>
            <a:ext uri="{FF2B5EF4-FFF2-40B4-BE49-F238E27FC236}">
              <a16:creationId xmlns=""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4" name="Text Box 24">
          <a:extLst>
            <a:ext uri="{FF2B5EF4-FFF2-40B4-BE49-F238E27FC236}">
              <a16:creationId xmlns=""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5" name="Text Box 50">
          <a:extLst>
            <a:ext uri="{FF2B5EF4-FFF2-40B4-BE49-F238E27FC236}">
              <a16:creationId xmlns=""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6" name="Text Box 52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7" name="Text Box 23">
          <a:extLst>
            <a:ext uri="{FF2B5EF4-FFF2-40B4-BE49-F238E27FC236}">
              <a16:creationId xmlns=""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8" name="Text Box 24">
          <a:extLst>
            <a:ext uri="{FF2B5EF4-FFF2-40B4-BE49-F238E27FC236}">
              <a16:creationId xmlns=""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49" name="Text Box 50">
          <a:extLst>
            <a:ext uri="{FF2B5EF4-FFF2-40B4-BE49-F238E27FC236}">
              <a16:creationId xmlns=""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0" name="Text Box 52">
          <a:extLst>
            <a:ext uri="{FF2B5EF4-FFF2-40B4-BE49-F238E27FC236}">
              <a16:creationId xmlns=""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1" name="Text Box 24">
          <a:extLst>
            <a:ext uri="{FF2B5EF4-FFF2-40B4-BE49-F238E27FC236}">
              <a16:creationId xmlns=""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2" name="Text Box 50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3" name="Text Box 52">
          <a:extLst>
            <a:ext uri="{FF2B5EF4-FFF2-40B4-BE49-F238E27FC236}">
              <a16:creationId xmlns=""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4" name="Text Box 23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5" name="Text Box 24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6" name="Text Box 50">
          <a:extLst>
            <a:ext uri="{FF2B5EF4-FFF2-40B4-BE49-F238E27FC236}">
              <a16:creationId xmlns=""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7" name="Text Box 52">
          <a:extLst>
            <a:ext uri="{FF2B5EF4-FFF2-40B4-BE49-F238E27FC236}">
              <a16:creationId xmlns=""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8" name="Text Box 24">
          <a:extLst>
            <a:ext uri="{FF2B5EF4-FFF2-40B4-BE49-F238E27FC236}">
              <a16:creationId xmlns=""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59" name="Text Box 50">
          <a:extLst>
            <a:ext uri="{FF2B5EF4-FFF2-40B4-BE49-F238E27FC236}">
              <a16:creationId xmlns=""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60" name="Text Box 52">
          <a:extLst>
            <a:ext uri="{FF2B5EF4-FFF2-40B4-BE49-F238E27FC236}">
              <a16:creationId xmlns=""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61" name="Text Box 23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62" name="Text Box 24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63" name="Text Box 50">
          <a:extLst>
            <a:ext uri="{FF2B5EF4-FFF2-40B4-BE49-F238E27FC236}">
              <a16:creationId xmlns=""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64" name="Text Box 52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65" name="Text Box 24">
          <a:extLst>
            <a:ext uri="{FF2B5EF4-FFF2-40B4-BE49-F238E27FC236}">
              <a16:creationId xmlns=""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66" name="Text Box 50">
          <a:extLst>
            <a:ext uri="{FF2B5EF4-FFF2-40B4-BE49-F238E27FC236}">
              <a16:creationId xmlns=""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474</xdr:row>
      <xdr:rowOff>0</xdr:rowOff>
    </xdr:from>
    <xdr:ext cx="76200" cy="214033"/>
    <xdr:sp macro="" textlink="">
      <xdr:nvSpPr>
        <xdr:cNvPr id="267" name="Text Box 52">
          <a:extLst>
            <a:ext uri="{FF2B5EF4-FFF2-40B4-BE49-F238E27FC236}">
              <a16:creationId xmlns=""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4010025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68" name="Text Box 23">
          <a:extLst>
            <a:ext uri="{FF2B5EF4-FFF2-40B4-BE49-F238E27FC236}">
              <a16:creationId xmlns=""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69" name="Text Box 24">
          <a:extLst>
            <a:ext uri="{FF2B5EF4-FFF2-40B4-BE49-F238E27FC236}">
              <a16:creationId xmlns=""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0" name="Text Box 50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1" name="Text Box 52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2" name="Text Box 24">
          <a:extLst>
            <a:ext uri="{FF2B5EF4-FFF2-40B4-BE49-F238E27FC236}">
              <a16:creationId xmlns=""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3" name="Text Box 50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4" name="Text Box 52">
          <a:extLst>
            <a:ext uri="{FF2B5EF4-FFF2-40B4-BE49-F238E27FC236}">
              <a16:creationId xmlns=""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5" name="Text Box 23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6" name="Text Box 24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7" name="Text Box 50">
          <a:extLst>
            <a:ext uri="{FF2B5EF4-FFF2-40B4-BE49-F238E27FC236}">
              <a16:creationId xmlns=""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8" name="Text Box 52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79" name="Text Box 24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80" name="Text Box 50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486</xdr:row>
      <xdr:rowOff>0</xdr:rowOff>
    </xdr:from>
    <xdr:ext cx="76200" cy="214033"/>
    <xdr:sp macro="" textlink="">
      <xdr:nvSpPr>
        <xdr:cNvPr id="281" name="Text Box 52">
          <a:extLst>
            <a:ext uri="{FF2B5EF4-FFF2-40B4-BE49-F238E27FC236}">
              <a16:creationId xmlns=""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685800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82" name="Text Box 23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83" name="Text Box 24">
          <a:extLst>
            <a:ext uri="{FF2B5EF4-FFF2-40B4-BE49-F238E27FC236}">
              <a16:creationId xmlns=""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84" name="Text Box 50">
          <a:extLst>
            <a:ext uri="{FF2B5EF4-FFF2-40B4-BE49-F238E27FC236}">
              <a16:creationId xmlns=""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85" name="Text Box 52">
          <a:extLst>
            <a:ext uri="{FF2B5EF4-FFF2-40B4-BE49-F238E27FC236}">
              <a16:creationId xmlns=""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86" name="Text Box 24">
          <a:extLst>
            <a:ext uri="{FF2B5EF4-FFF2-40B4-BE49-F238E27FC236}">
              <a16:creationId xmlns=""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87" name="Text Box 50">
          <a:extLst>
            <a:ext uri="{FF2B5EF4-FFF2-40B4-BE49-F238E27FC236}">
              <a16:creationId xmlns=""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88" name="Text Box 52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89" name="Text Box 23">
          <a:extLst>
            <a:ext uri="{FF2B5EF4-FFF2-40B4-BE49-F238E27FC236}">
              <a16:creationId xmlns=""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0" name="Text Box 24">
          <a:extLst>
            <a:ext uri="{FF2B5EF4-FFF2-40B4-BE49-F238E27FC236}">
              <a16:creationId xmlns=""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1" name="Text Box 50">
          <a:extLst>
            <a:ext uri="{FF2B5EF4-FFF2-40B4-BE49-F238E27FC236}">
              <a16:creationId xmlns=""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2" name="Text Box 52">
          <a:extLst>
            <a:ext uri="{FF2B5EF4-FFF2-40B4-BE49-F238E27FC236}">
              <a16:creationId xmlns=""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3" name="Text Box 24">
          <a:extLst>
            <a:ext uri="{FF2B5EF4-FFF2-40B4-BE49-F238E27FC236}">
              <a16:creationId xmlns=""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4" name="Text Box 50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5" name="Text Box 52">
          <a:extLst>
            <a:ext uri="{FF2B5EF4-FFF2-40B4-BE49-F238E27FC236}">
              <a16:creationId xmlns=""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6" name="Text Box 23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7" name="Text Box 24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8" name="Text Box 50">
          <a:extLst>
            <a:ext uri="{FF2B5EF4-FFF2-40B4-BE49-F238E27FC236}">
              <a16:creationId xmlns=""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299" name="Text Box 52">
          <a:extLst>
            <a:ext uri="{FF2B5EF4-FFF2-40B4-BE49-F238E27FC236}">
              <a16:creationId xmlns=""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0" name="Text Box 24">
          <a:extLst>
            <a:ext uri="{FF2B5EF4-FFF2-40B4-BE49-F238E27FC236}">
              <a16:creationId xmlns=""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1" name="Text Box 50">
          <a:extLst>
            <a:ext uri="{FF2B5EF4-FFF2-40B4-BE49-F238E27FC236}">
              <a16:creationId xmlns=""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2" name="Text Box 52">
          <a:extLst>
            <a:ext uri="{FF2B5EF4-FFF2-40B4-BE49-F238E27FC236}">
              <a16:creationId xmlns=""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3" name="Text Box 23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4" name="Text Box 24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5" name="Text Box 50">
          <a:extLst>
            <a:ext uri="{FF2B5EF4-FFF2-40B4-BE49-F238E27FC236}">
              <a16:creationId xmlns=""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6" name="Text Box 52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7" name="Text Box 24">
          <a:extLst>
            <a:ext uri="{FF2B5EF4-FFF2-40B4-BE49-F238E27FC236}">
              <a16:creationId xmlns=""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8" name="Text Box 50">
          <a:extLst>
            <a:ext uri="{FF2B5EF4-FFF2-40B4-BE49-F238E27FC236}">
              <a16:creationId xmlns=""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09" name="Text Box 52">
          <a:extLst>
            <a:ext uri="{FF2B5EF4-FFF2-40B4-BE49-F238E27FC236}">
              <a16:creationId xmlns=""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4010025" y="96107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1" name="Text Box 23">
          <a:extLst>
            <a:ext uri="{FF2B5EF4-FFF2-40B4-BE49-F238E27FC236}">
              <a16:creationId xmlns=""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2" name="Text Box 24">
          <a:extLst>
            <a:ext uri="{FF2B5EF4-FFF2-40B4-BE49-F238E27FC236}">
              <a16:creationId xmlns=""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3" name="Text Box 50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4" name="Text Box 52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5" name="Text Box 24">
          <a:extLst>
            <a:ext uri="{FF2B5EF4-FFF2-40B4-BE49-F238E27FC236}">
              <a16:creationId xmlns=""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6" name="Text Box 50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7" name="Text Box 52">
          <a:extLst>
            <a:ext uri="{FF2B5EF4-FFF2-40B4-BE49-F238E27FC236}">
              <a16:creationId xmlns=""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8" name="Text Box 23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19" name="Text Box 24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20" name="Text Box 50">
          <a:extLst>
            <a:ext uri="{FF2B5EF4-FFF2-40B4-BE49-F238E27FC236}">
              <a16:creationId xmlns=""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21" name="Text Box 52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22" name="Text Box 24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23" name="Text Box 50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486</xdr:row>
      <xdr:rowOff>0</xdr:rowOff>
    </xdr:from>
    <xdr:ext cx="76200" cy="214033"/>
    <xdr:sp macro="" textlink="">
      <xdr:nvSpPr>
        <xdr:cNvPr id="324" name="Text Box 52">
          <a:extLst>
            <a:ext uri="{FF2B5EF4-FFF2-40B4-BE49-F238E27FC236}">
              <a16:creationId xmlns=""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685800" y="11439525"/>
          <a:ext cx="76200" cy="214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9"/>
  <sheetViews>
    <sheetView showGridLines="0" workbookViewId="0">
      <pane xSplit="1" ySplit="6" topLeftCell="B16" activePane="bottomRight" state="frozen"/>
      <selection pane="topRight" activeCell="D1" sqref="D1"/>
      <selection pane="bottomLeft" activeCell="A7" sqref="A7"/>
      <selection pane="bottomRight" activeCell="I40" sqref="I40"/>
    </sheetView>
  </sheetViews>
  <sheetFormatPr defaultColWidth="9" defaultRowHeight="13.5" x14ac:dyDescent="0.15"/>
  <cols>
    <col min="1" max="1" width="9" style="54"/>
    <col min="2" max="2" width="6.75" style="90" customWidth="1"/>
    <col min="3" max="3" width="9.875" style="105" customWidth="1"/>
    <col min="4" max="4" width="9.375" style="90" customWidth="1"/>
    <col min="5" max="5" width="6.75" style="90" customWidth="1"/>
    <col min="6" max="6" width="7.875" style="90" customWidth="1"/>
    <col min="7" max="16384" width="9" style="54"/>
  </cols>
  <sheetData>
    <row r="2" spans="2:6" ht="14.25" x14ac:dyDescent="0.15">
      <c r="B2" s="85" t="s">
        <v>217</v>
      </c>
      <c r="C2" s="86"/>
      <c r="D2" s="85"/>
      <c r="E2" s="85"/>
      <c r="F2" s="2"/>
    </row>
    <row r="3" spans="2:6" ht="14.25" x14ac:dyDescent="0.15">
      <c r="B3" s="85"/>
      <c r="C3" s="86"/>
      <c r="D3" s="85"/>
      <c r="E3" s="85"/>
      <c r="F3" s="2"/>
    </row>
    <row r="4" spans="2:6" s="81" customFormat="1" x14ac:dyDescent="0.15">
      <c r="B4" s="87"/>
      <c r="C4" s="88"/>
      <c r="D4" s="87"/>
      <c r="E4" s="89" t="s">
        <v>218</v>
      </c>
      <c r="F4" s="90"/>
    </row>
    <row r="5" spans="2:6" x14ac:dyDescent="0.15">
      <c r="B5" s="139" t="s">
        <v>219</v>
      </c>
      <c r="C5" s="140"/>
      <c r="D5" s="143" t="s">
        <v>4</v>
      </c>
      <c r="E5" s="6"/>
    </row>
    <row r="6" spans="2:6" x14ac:dyDescent="0.15">
      <c r="B6" s="141"/>
      <c r="C6" s="142"/>
      <c r="D6" s="144"/>
      <c r="E6" s="91" t="s">
        <v>220</v>
      </c>
    </row>
    <row r="7" spans="2:6" ht="12" x14ac:dyDescent="0.15">
      <c r="B7" s="107">
        <v>1985</v>
      </c>
      <c r="C7" s="108" t="s">
        <v>221</v>
      </c>
      <c r="D7" s="92">
        <f>SUM(月別!D10:D21)</f>
        <v>721039</v>
      </c>
      <c r="E7" s="93" t="s">
        <v>222</v>
      </c>
      <c r="F7" s="55"/>
    </row>
    <row r="8" spans="2:6" ht="12" x14ac:dyDescent="0.15">
      <c r="B8" s="109">
        <v>1986</v>
      </c>
      <c r="C8" s="110">
        <v>61</v>
      </c>
      <c r="D8" s="94">
        <f>SUM(月別!D22:D33)</f>
        <v>712137</v>
      </c>
      <c r="E8" s="95">
        <f>D8/D7*100</f>
        <v>98.765392718008314</v>
      </c>
      <c r="F8" s="55"/>
    </row>
    <row r="9" spans="2:6" ht="12" x14ac:dyDescent="0.15">
      <c r="B9" s="111">
        <v>1987</v>
      </c>
      <c r="C9" s="112">
        <v>62</v>
      </c>
      <c r="D9" s="94">
        <f>SUM(月別!D34:D45)</f>
        <v>740700</v>
      </c>
      <c r="E9" s="96">
        <f t="shared" ref="E9:E41" si="0">D9/D8*100</f>
        <v>104.01088554589917</v>
      </c>
      <c r="F9" s="55"/>
    </row>
    <row r="10" spans="2:6" ht="12" x14ac:dyDescent="0.15">
      <c r="B10" s="111">
        <v>1988</v>
      </c>
      <c r="C10" s="112">
        <v>63</v>
      </c>
      <c r="D10" s="94">
        <f>SUM(月別!D46:D57)</f>
        <v>749306</v>
      </c>
      <c r="E10" s="96">
        <f t="shared" si="0"/>
        <v>101.16187390306466</v>
      </c>
      <c r="F10" s="55"/>
    </row>
    <row r="11" spans="2:6" ht="12" x14ac:dyDescent="0.15">
      <c r="B11" s="111">
        <v>1989</v>
      </c>
      <c r="C11" s="59" t="s">
        <v>223</v>
      </c>
      <c r="D11" s="94">
        <v>762083</v>
      </c>
      <c r="E11" s="96">
        <f t="shared" si="0"/>
        <v>101.70517785791118</v>
      </c>
      <c r="F11" s="55"/>
    </row>
    <row r="12" spans="2:6" ht="12" x14ac:dyDescent="0.15">
      <c r="B12" s="111">
        <v>1990</v>
      </c>
      <c r="C12" s="65" t="s">
        <v>224</v>
      </c>
      <c r="D12" s="97">
        <f>SUM(月別!D70:D81)</f>
        <v>821557</v>
      </c>
      <c r="E12" s="98">
        <f t="shared" si="0"/>
        <v>107.80413681974272</v>
      </c>
      <c r="F12" s="55"/>
    </row>
    <row r="13" spans="2:6" ht="12" x14ac:dyDescent="0.15">
      <c r="B13" s="109">
        <v>1991</v>
      </c>
      <c r="C13" s="59" t="s">
        <v>225</v>
      </c>
      <c r="D13" s="99">
        <f>SUM(月別!D82:D93)</f>
        <v>827187</v>
      </c>
      <c r="E13" s="95">
        <f t="shared" si="0"/>
        <v>100.6852841616589</v>
      </c>
      <c r="F13" s="55"/>
    </row>
    <row r="14" spans="2:6" ht="12" x14ac:dyDescent="0.15">
      <c r="B14" s="111">
        <v>1992</v>
      </c>
      <c r="C14" s="59" t="s">
        <v>21</v>
      </c>
      <c r="D14" s="94">
        <f>SUM(月別!D94:D105)</f>
        <v>849940</v>
      </c>
      <c r="E14" s="96">
        <f t="shared" si="0"/>
        <v>102.75064767700653</v>
      </c>
      <c r="F14" s="55"/>
    </row>
    <row r="15" spans="2:6" ht="12" x14ac:dyDescent="0.15">
      <c r="B15" s="111">
        <v>1993</v>
      </c>
      <c r="C15" s="59" t="s">
        <v>11</v>
      </c>
      <c r="D15" s="94">
        <f>SUM(月別!D106:D117)</f>
        <v>864740</v>
      </c>
      <c r="E15" s="96">
        <f t="shared" si="0"/>
        <v>101.741299385839</v>
      </c>
      <c r="F15" s="55"/>
    </row>
    <row r="16" spans="2:6" ht="12" x14ac:dyDescent="0.15">
      <c r="B16" s="111">
        <v>1994</v>
      </c>
      <c r="C16" s="59" t="s">
        <v>12</v>
      </c>
      <c r="D16" s="94">
        <f>SUM(月別!D118:D129)</f>
        <v>935912</v>
      </c>
      <c r="E16" s="96">
        <f t="shared" si="0"/>
        <v>108.23045077133011</v>
      </c>
      <c r="F16" s="55"/>
    </row>
    <row r="17" spans="2:6" ht="12" x14ac:dyDescent="0.15">
      <c r="B17" s="113">
        <v>1995</v>
      </c>
      <c r="C17" s="59" t="s">
        <v>13</v>
      </c>
      <c r="D17" s="100">
        <f>SUM(月別!D130:D141)</f>
        <v>929798</v>
      </c>
      <c r="E17" s="98">
        <f t="shared" si="0"/>
        <v>99.346733453572554</v>
      </c>
      <c r="F17" s="55"/>
    </row>
    <row r="18" spans="2:6" ht="12" x14ac:dyDescent="0.15">
      <c r="B18" s="111">
        <v>1996</v>
      </c>
      <c r="C18" s="62" t="s">
        <v>14</v>
      </c>
      <c r="D18" s="94">
        <f>SUM(月別!D142:D153)</f>
        <v>1061183</v>
      </c>
      <c r="E18" s="95">
        <f t="shared" si="0"/>
        <v>114.13048855772973</v>
      </c>
      <c r="F18" s="55"/>
    </row>
    <row r="19" spans="2:6" ht="12" x14ac:dyDescent="0.15">
      <c r="B19" s="111">
        <v>1997</v>
      </c>
      <c r="C19" s="59" t="s">
        <v>15</v>
      </c>
      <c r="D19" s="94">
        <f>SUM(月別!D154:D165)</f>
        <v>1173865</v>
      </c>
      <c r="E19" s="96">
        <f t="shared" si="0"/>
        <v>110.61852668201433</v>
      </c>
      <c r="F19" s="55"/>
    </row>
    <row r="20" spans="2:6" ht="12" x14ac:dyDescent="0.15">
      <c r="B20" s="111">
        <v>1998</v>
      </c>
      <c r="C20" s="59" t="s">
        <v>16</v>
      </c>
      <c r="D20" s="94">
        <f>SUM(月別!D166:D177)</f>
        <v>1197908</v>
      </c>
      <c r="E20" s="96">
        <f t="shared" si="0"/>
        <v>102.04819123153004</v>
      </c>
      <c r="F20" s="55"/>
    </row>
    <row r="21" spans="2:6" ht="12" x14ac:dyDescent="0.15">
      <c r="B21" s="111">
        <v>1999</v>
      </c>
      <c r="C21" s="59" t="s">
        <v>17</v>
      </c>
      <c r="D21" s="94">
        <f>SUM(月別!D178:D189)</f>
        <v>1283024</v>
      </c>
      <c r="E21" s="96">
        <f t="shared" si="0"/>
        <v>107.10538705810464</v>
      </c>
      <c r="F21" s="55"/>
    </row>
    <row r="22" spans="2:6" ht="12" x14ac:dyDescent="0.15">
      <c r="B22" s="113">
        <v>2000</v>
      </c>
      <c r="C22" s="65" t="s">
        <v>18</v>
      </c>
      <c r="D22" s="97">
        <f>SUM(月別!D190:D201)</f>
        <v>1198228</v>
      </c>
      <c r="E22" s="98">
        <f t="shared" si="0"/>
        <v>93.390926436294251</v>
      </c>
      <c r="F22" s="55"/>
    </row>
    <row r="23" spans="2:6" ht="12" x14ac:dyDescent="0.15">
      <c r="B23" s="109">
        <v>2001</v>
      </c>
      <c r="C23" s="59" t="s">
        <v>226</v>
      </c>
      <c r="D23" s="99">
        <f>SUM(月別!D202:D213)</f>
        <v>1225693</v>
      </c>
      <c r="E23" s="95">
        <f t="shared" si="0"/>
        <v>102.29213471893497</v>
      </c>
      <c r="F23" s="55"/>
    </row>
    <row r="24" spans="2:6" ht="12" x14ac:dyDescent="0.15">
      <c r="B24" s="111">
        <v>2002</v>
      </c>
      <c r="C24" s="59" t="s">
        <v>227</v>
      </c>
      <c r="D24" s="94">
        <f>SUM(月別!D214:D225)</f>
        <v>1173306</v>
      </c>
      <c r="E24" s="96">
        <f t="shared" si="0"/>
        <v>95.72592810760932</v>
      </c>
      <c r="F24" s="55"/>
    </row>
    <row r="25" spans="2:6" ht="12" x14ac:dyDescent="0.15">
      <c r="B25" s="111">
        <v>2003</v>
      </c>
      <c r="C25" s="59" t="s">
        <v>228</v>
      </c>
      <c r="D25" s="94">
        <f>SUM(月別!D226:D237)</f>
        <v>1174909</v>
      </c>
      <c r="E25" s="96">
        <f t="shared" si="0"/>
        <v>100.13662250086509</v>
      </c>
      <c r="F25" s="55"/>
    </row>
    <row r="26" spans="2:6" ht="12" x14ac:dyDescent="0.15">
      <c r="B26" s="111">
        <v>2004</v>
      </c>
      <c r="C26" s="59" t="s">
        <v>229</v>
      </c>
      <c r="D26" s="94">
        <f>SUM(月別!D238:D249)</f>
        <v>1185274</v>
      </c>
      <c r="E26" s="96">
        <f t="shared" si="0"/>
        <v>100.88219598283783</v>
      </c>
      <c r="F26" s="55"/>
    </row>
    <row r="27" spans="2:6" ht="12" x14ac:dyDescent="0.15">
      <c r="B27" s="111">
        <v>2005</v>
      </c>
      <c r="C27" s="59" t="s">
        <v>230</v>
      </c>
      <c r="D27" s="94">
        <f>SUM(月別!D250:D261)</f>
        <v>1207356</v>
      </c>
      <c r="E27" s="98">
        <f t="shared" si="0"/>
        <v>101.86302913925387</v>
      </c>
      <c r="F27" s="55"/>
    </row>
    <row r="28" spans="2:6" ht="12" x14ac:dyDescent="0.15">
      <c r="B28" s="109">
        <v>2006</v>
      </c>
      <c r="C28" s="62" t="s">
        <v>231</v>
      </c>
      <c r="D28" s="101">
        <f>SUM(月別!D262:D273)</f>
        <v>1260541</v>
      </c>
      <c r="E28" s="95">
        <f t="shared" si="0"/>
        <v>104.40508019175785</v>
      </c>
      <c r="F28" s="55"/>
    </row>
    <row r="29" spans="2:6" ht="12" x14ac:dyDescent="0.15">
      <c r="B29" s="111">
        <v>2007</v>
      </c>
      <c r="C29" s="59" t="s">
        <v>232</v>
      </c>
      <c r="D29" s="94">
        <f>SUM(月別!D274:D285)</f>
        <v>1320240</v>
      </c>
      <c r="E29" s="96">
        <f t="shared" si="0"/>
        <v>104.73598240755358</v>
      </c>
      <c r="F29" s="55"/>
    </row>
    <row r="30" spans="2:6" ht="12" x14ac:dyDescent="0.15">
      <c r="B30" s="111">
        <v>2008</v>
      </c>
      <c r="C30" s="59" t="s">
        <v>233</v>
      </c>
      <c r="D30" s="94">
        <f>SUM(月別!D286:D297)</f>
        <v>1207926</v>
      </c>
      <c r="E30" s="96">
        <f t="shared" si="0"/>
        <v>91.492910379930919</v>
      </c>
      <c r="F30" s="114"/>
    </row>
    <row r="31" spans="2:6" ht="12" x14ac:dyDescent="0.15">
      <c r="B31" s="111">
        <v>2009</v>
      </c>
      <c r="C31" s="59" t="s">
        <v>234</v>
      </c>
      <c r="D31" s="94">
        <f>SUM(月別!D298:D309)</f>
        <v>1181741</v>
      </c>
      <c r="E31" s="96">
        <f t="shared" si="0"/>
        <v>97.832234756102608</v>
      </c>
      <c r="F31" s="114"/>
    </row>
    <row r="32" spans="2:6" ht="12" x14ac:dyDescent="0.15">
      <c r="B32" s="113">
        <v>2010</v>
      </c>
      <c r="C32" s="65" t="s">
        <v>235</v>
      </c>
      <c r="D32" s="97">
        <f>SUM(月別!D310:D321)</f>
        <v>1215410</v>
      </c>
      <c r="E32" s="98">
        <f t="shared" si="0"/>
        <v>102.84910145285642</v>
      </c>
      <c r="F32" s="114"/>
    </row>
    <row r="33" spans="2:6" ht="12" x14ac:dyDescent="0.15">
      <c r="B33" s="111">
        <v>2011</v>
      </c>
      <c r="C33" s="62" t="s">
        <v>236</v>
      </c>
      <c r="D33" s="99">
        <f>SUM(月別!D322:D333)</f>
        <v>1297212</v>
      </c>
      <c r="E33" s="95">
        <f t="shared" si="0"/>
        <v>106.73040373207394</v>
      </c>
      <c r="F33" s="114"/>
    </row>
    <row r="34" spans="2:6" ht="12" x14ac:dyDescent="0.15">
      <c r="B34" s="111">
        <v>2012</v>
      </c>
      <c r="C34" s="59" t="s">
        <v>237</v>
      </c>
      <c r="D34" s="94">
        <f>SUM(月別!D334:D345)</f>
        <v>1345290</v>
      </c>
      <c r="E34" s="96">
        <f t="shared" si="0"/>
        <v>103.70625618634426</v>
      </c>
      <c r="F34" s="114"/>
    </row>
    <row r="35" spans="2:6" ht="12" x14ac:dyDescent="0.15">
      <c r="B35" s="111">
        <v>2013</v>
      </c>
      <c r="C35" s="59" t="s">
        <v>238</v>
      </c>
      <c r="D35" s="94">
        <f>SUM(月別!D346:D357)</f>
        <v>1366061</v>
      </c>
      <c r="E35" s="96">
        <f t="shared" si="0"/>
        <v>101.54397936504398</v>
      </c>
      <c r="F35" s="55"/>
    </row>
    <row r="36" spans="2:6" ht="12" x14ac:dyDescent="0.15">
      <c r="B36" s="111">
        <v>2014</v>
      </c>
      <c r="C36" s="59" t="s">
        <v>239</v>
      </c>
      <c r="D36" s="94">
        <f>SUM(月別!D358:D369)</f>
        <v>1322360</v>
      </c>
      <c r="E36" s="96">
        <f t="shared" si="0"/>
        <v>96.800948127499424</v>
      </c>
      <c r="F36" s="55"/>
    </row>
    <row r="37" spans="2:6" ht="12" x14ac:dyDescent="0.15">
      <c r="B37" s="111">
        <v>2015</v>
      </c>
      <c r="C37" s="59" t="s">
        <v>240</v>
      </c>
      <c r="D37" s="94">
        <f>SUM(月別!D370:D381)</f>
        <v>1293705</v>
      </c>
      <c r="E37" s="96">
        <f t="shared" si="0"/>
        <v>97.833040926827792</v>
      </c>
      <c r="F37" s="55"/>
    </row>
    <row r="38" spans="2:6" ht="12" x14ac:dyDescent="0.15">
      <c r="B38" s="115">
        <v>2016</v>
      </c>
      <c r="C38" s="62" t="s">
        <v>241</v>
      </c>
      <c r="D38" s="99">
        <f>SUM(月別!D382:D393)</f>
        <v>1226322</v>
      </c>
      <c r="E38" s="102">
        <f t="shared" si="0"/>
        <v>94.791471007687221</v>
      </c>
      <c r="F38" s="55"/>
    </row>
    <row r="39" spans="2:6" ht="12" x14ac:dyDescent="0.15">
      <c r="B39" s="111">
        <v>2017</v>
      </c>
      <c r="C39" s="59" t="s">
        <v>242</v>
      </c>
      <c r="D39" s="94">
        <f>SUM(月別!D394:D405)</f>
        <v>1166007</v>
      </c>
      <c r="E39" s="96">
        <f t="shared" si="0"/>
        <v>95.081634350521313</v>
      </c>
      <c r="F39" s="55"/>
    </row>
    <row r="40" spans="2:6" ht="12" x14ac:dyDescent="0.15">
      <c r="B40" s="111">
        <v>2018</v>
      </c>
      <c r="C40" s="59" t="s">
        <v>243</v>
      </c>
      <c r="D40" s="103">
        <f>SUM(月別!D406:D417)</f>
        <v>1126772</v>
      </c>
      <c r="E40" s="104">
        <f t="shared" si="0"/>
        <v>96.635097387923054</v>
      </c>
      <c r="F40" s="55"/>
    </row>
    <row r="41" spans="2:6" ht="12" x14ac:dyDescent="0.15">
      <c r="B41" s="111">
        <v>2019</v>
      </c>
      <c r="C41" s="59" t="s">
        <v>244</v>
      </c>
      <c r="D41" s="131">
        <f>SUM(月別!D418:D429)</f>
        <v>1168547</v>
      </c>
      <c r="E41" s="104">
        <f t="shared" si="0"/>
        <v>103.70749361893976</v>
      </c>
      <c r="F41" s="55"/>
    </row>
    <row r="42" spans="2:6" ht="12" x14ac:dyDescent="0.15">
      <c r="B42" s="111">
        <v>2020</v>
      </c>
      <c r="C42" s="59" t="s">
        <v>246</v>
      </c>
      <c r="D42" s="131">
        <f>SUM(月別!D430:D441)</f>
        <v>1121926</v>
      </c>
      <c r="E42" s="104">
        <f t="shared" ref="E42" si="1">D42/D41*100</f>
        <v>96.010344470526221</v>
      </c>
      <c r="F42" s="55"/>
    </row>
    <row r="43" spans="2:6" ht="12" x14ac:dyDescent="0.15">
      <c r="B43" s="115">
        <v>2021</v>
      </c>
      <c r="C43" s="62" t="s">
        <v>251</v>
      </c>
      <c r="D43" s="127">
        <f>SUM(月別!D442:D453)</f>
        <v>1084460</v>
      </c>
      <c r="E43" s="124">
        <f t="shared" ref="E43" si="2">D43/D42*100</f>
        <v>96.660564065722696</v>
      </c>
      <c r="F43" s="55"/>
    </row>
    <row r="44" spans="2:6" ht="12" x14ac:dyDescent="0.15">
      <c r="B44" s="111">
        <v>2022</v>
      </c>
      <c r="C44" s="59" t="s">
        <v>255</v>
      </c>
      <c r="D44" s="136">
        <f>SUM(月別!D454:D465)</f>
        <v>1075585</v>
      </c>
      <c r="E44" s="104">
        <f t="shared" ref="E44" si="3">D44/D43*100</f>
        <v>99.181620345609801</v>
      </c>
      <c r="F44" s="55"/>
    </row>
    <row r="45" spans="2:6" ht="12" x14ac:dyDescent="0.15">
      <c r="B45" s="125">
        <v>2023</v>
      </c>
      <c r="C45" s="74" t="s">
        <v>257</v>
      </c>
      <c r="D45" s="132">
        <f>SUM(月別!D466:D477)</f>
        <v>1061237</v>
      </c>
      <c r="E45" s="126">
        <f t="shared" ref="E45" si="4">D45/D44*100</f>
        <v>98.66602825439179</v>
      </c>
      <c r="F45" s="55"/>
    </row>
    <row r="46" spans="2:6" x14ac:dyDescent="0.15">
      <c r="B46" s="41" t="s">
        <v>24</v>
      </c>
      <c r="C46" s="48"/>
    </row>
    <row r="47" spans="2:6" x14ac:dyDescent="0.15">
      <c r="B47" s="45" t="s">
        <v>245</v>
      </c>
      <c r="C47" s="48"/>
    </row>
    <row r="48" spans="2:6" x14ac:dyDescent="0.15">
      <c r="B48" s="47" t="s">
        <v>26</v>
      </c>
    </row>
    <row r="50" spans="5:5" x14ac:dyDescent="0.15">
      <c r="E50" s="135" t="s">
        <v>256</v>
      </c>
    </row>
    <row r="74" spans="6:6" x14ac:dyDescent="0.15">
      <c r="F74" s="106"/>
    </row>
    <row r="75" spans="6:6" x14ac:dyDescent="0.15">
      <c r="F75" s="106"/>
    </row>
    <row r="76" spans="6:6" x14ac:dyDescent="0.15">
      <c r="F76" s="106"/>
    </row>
    <row r="77" spans="6:6" x14ac:dyDescent="0.15">
      <c r="F77" s="106"/>
    </row>
    <row r="78" spans="6:6" x14ac:dyDescent="0.15">
      <c r="F78" s="106"/>
    </row>
    <row r="79" spans="6:6" x14ac:dyDescent="0.15">
      <c r="F79" s="106"/>
    </row>
    <row r="80" spans="6:6" x14ac:dyDescent="0.15">
      <c r="F80" s="106"/>
    </row>
    <row r="81" spans="6:6" x14ac:dyDescent="0.15">
      <c r="F81" s="106"/>
    </row>
    <row r="82" spans="6:6" x14ac:dyDescent="0.15">
      <c r="F82" s="106"/>
    </row>
    <row r="83" spans="6:6" x14ac:dyDescent="0.15">
      <c r="F83" s="106"/>
    </row>
    <row r="84" spans="6:6" x14ac:dyDescent="0.15">
      <c r="F84" s="106"/>
    </row>
    <row r="85" spans="6:6" x14ac:dyDescent="0.15">
      <c r="F85" s="106"/>
    </row>
    <row r="86" spans="6:6" x14ac:dyDescent="0.15">
      <c r="F86" s="106"/>
    </row>
    <row r="87" spans="6:6" x14ac:dyDescent="0.15">
      <c r="F87" s="106"/>
    </row>
    <row r="446" spans="2:6" s="81" customFormat="1" x14ac:dyDescent="0.15">
      <c r="B446" s="90"/>
      <c r="C446" s="105"/>
      <c r="D446" s="90"/>
      <c r="E446" s="90"/>
      <c r="F446" s="90"/>
    </row>
    <row r="447" spans="2:6" s="81" customFormat="1" x14ac:dyDescent="0.15">
      <c r="B447" s="90"/>
      <c r="C447" s="105"/>
      <c r="D447" s="90"/>
      <c r="E447" s="90"/>
      <c r="F447" s="90"/>
    </row>
    <row r="448" spans="2:6" s="81" customFormat="1" x14ac:dyDescent="0.15">
      <c r="B448" s="90"/>
      <c r="C448" s="105"/>
      <c r="D448" s="90"/>
      <c r="E448" s="90"/>
      <c r="F448" s="90"/>
    </row>
    <row r="449" spans="2:6" s="81" customFormat="1" x14ac:dyDescent="0.15">
      <c r="B449" s="90"/>
      <c r="C449" s="105"/>
      <c r="D449" s="90"/>
      <c r="E449" s="90"/>
      <c r="F449" s="90"/>
    </row>
  </sheetData>
  <mergeCells count="2">
    <mergeCell ref="B5:C6"/>
    <mergeCell ref="D5:D6"/>
  </mergeCells>
  <phoneticPr fontId="2"/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04"/>
  <sheetViews>
    <sheetView showGridLines="0" tabSelected="1" workbookViewId="0">
      <pane xSplit="3" ySplit="6" topLeftCell="D460" activePane="bottomRight" state="frozen"/>
      <selection pane="topRight" activeCell="D1" sqref="D1"/>
      <selection pane="bottomLeft" activeCell="A7" sqref="A7"/>
      <selection pane="bottomRight" activeCell="O479" sqref="O479"/>
    </sheetView>
  </sheetViews>
  <sheetFormatPr defaultColWidth="9" defaultRowHeight="12" x14ac:dyDescent="0.15"/>
  <cols>
    <col min="1" max="1" width="9" style="54"/>
    <col min="2" max="2" width="6.75" style="55" customWidth="1"/>
    <col min="3" max="5" width="9.375" style="55" customWidth="1"/>
    <col min="6" max="6" width="8.75" style="56" customWidth="1"/>
    <col min="7" max="9" width="6.75" style="43" customWidth="1"/>
    <col min="10" max="10" width="6.75" style="44" customWidth="1"/>
    <col min="11" max="16384" width="9" style="54"/>
  </cols>
  <sheetData>
    <row r="2" spans="2:10" ht="14.25" x14ac:dyDescent="0.15">
      <c r="B2" s="1" t="s">
        <v>0</v>
      </c>
      <c r="C2" s="2"/>
      <c r="D2" s="3"/>
      <c r="E2" s="2"/>
      <c r="F2" s="1"/>
      <c r="G2" s="4" t="s">
        <v>1</v>
      </c>
      <c r="H2" s="52"/>
      <c r="I2" s="52"/>
      <c r="J2" s="53"/>
    </row>
    <row r="3" spans="2:10" x14ac:dyDescent="0.15">
      <c r="B3" s="50"/>
      <c r="C3" s="50"/>
      <c r="D3" s="51"/>
      <c r="E3" s="50"/>
      <c r="F3" s="49"/>
      <c r="G3" s="52"/>
      <c r="H3" s="52"/>
      <c r="I3" s="52"/>
      <c r="J3" s="53"/>
    </row>
    <row r="4" spans="2:10" s="81" customFormat="1" ht="10.5" x14ac:dyDescent="0.15">
      <c r="B4" s="76"/>
      <c r="C4" s="76"/>
      <c r="D4" s="77"/>
      <c r="E4" s="5" t="s">
        <v>2</v>
      </c>
      <c r="F4" s="78"/>
      <c r="G4" s="79"/>
      <c r="H4" s="79"/>
      <c r="I4" s="5" t="s">
        <v>3</v>
      </c>
      <c r="J4" s="80"/>
    </row>
    <row r="5" spans="2:10" x14ac:dyDescent="0.15">
      <c r="B5" s="145" t="s">
        <v>27</v>
      </c>
      <c r="C5" s="146"/>
      <c r="D5" s="143" t="s">
        <v>4</v>
      </c>
      <c r="E5" s="6"/>
      <c r="G5" s="149" t="s">
        <v>28</v>
      </c>
      <c r="H5" s="150" t="s">
        <v>5</v>
      </c>
      <c r="I5" s="151" t="s">
        <v>6</v>
      </c>
      <c r="J5" s="7"/>
    </row>
    <row r="6" spans="2:10" x14ac:dyDescent="0.15">
      <c r="B6" s="147"/>
      <c r="C6" s="148"/>
      <c r="D6" s="144"/>
      <c r="E6" s="57" t="s">
        <v>7</v>
      </c>
      <c r="G6" s="149"/>
      <c r="H6" s="150"/>
      <c r="I6" s="151"/>
      <c r="J6" s="55"/>
    </row>
    <row r="7" spans="2:10" hidden="1" x14ac:dyDescent="0.15">
      <c r="B7" s="58" t="s">
        <v>29</v>
      </c>
      <c r="C7" s="59" t="s">
        <v>8</v>
      </c>
      <c r="D7" s="8">
        <v>46395</v>
      </c>
      <c r="E7" s="9" t="s">
        <v>30</v>
      </c>
      <c r="F7" s="55"/>
      <c r="G7" s="60" t="s">
        <v>31</v>
      </c>
      <c r="H7" s="10">
        <v>31</v>
      </c>
      <c r="I7" s="11">
        <f t="shared" ref="I7:I70" si="0">D7/H7</f>
        <v>1496.6129032258063</v>
      </c>
      <c r="J7" s="12"/>
    </row>
    <row r="8" spans="2:10" hidden="1" x14ac:dyDescent="0.15">
      <c r="B8" s="58" t="s">
        <v>32</v>
      </c>
      <c r="C8" s="59" t="s">
        <v>32</v>
      </c>
      <c r="D8" s="13">
        <v>47785</v>
      </c>
      <c r="E8" s="14" t="s">
        <v>30</v>
      </c>
      <c r="F8" s="55"/>
      <c r="G8" s="60" t="s">
        <v>33</v>
      </c>
      <c r="H8" s="15">
        <v>28</v>
      </c>
      <c r="I8" s="16">
        <f t="shared" si="0"/>
        <v>1706.6071428571429</v>
      </c>
      <c r="J8" s="12"/>
    </row>
    <row r="9" spans="2:10" hidden="1" x14ac:dyDescent="0.15">
      <c r="B9" s="58" t="s">
        <v>34</v>
      </c>
      <c r="C9" s="59" t="s">
        <v>34</v>
      </c>
      <c r="D9" s="13">
        <v>53919</v>
      </c>
      <c r="E9" s="14" t="s">
        <v>30</v>
      </c>
      <c r="F9" s="55"/>
      <c r="G9" s="60" t="s">
        <v>35</v>
      </c>
      <c r="H9" s="15">
        <v>31</v>
      </c>
      <c r="I9" s="16">
        <f t="shared" si="0"/>
        <v>1739.3225806451612</v>
      </c>
      <c r="J9" s="12"/>
    </row>
    <row r="10" spans="2:10" hidden="1" x14ac:dyDescent="0.15">
      <c r="B10" s="61" t="s">
        <v>36</v>
      </c>
      <c r="C10" s="62" t="s">
        <v>37</v>
      </c>
      <c r="D10" s="17">
        <v>57595</v>
      </c>
      <c r="E10" s="18" t="s">
        <v>30</v>
      </c>
      <c r="F10" s="55"/>
      <c r="G10" s="63" t="s">
        <v>38</v>
      </c>
      <c r="H10" s="19">
        <v>30</v>
      </c>
      <c r="I10" s="20">
        <f t="shared" si="0"/>
        <v>1919.8333333333333</v>
      </c>
      <c r="J10" s="12"/>
    </row>
    <row r="11" spans="2:10" hidden="1" x14ac:dyDescent="0.15">
      <c r="B11" s="58" t="s">
        <v>39</v>
      </c>
      <c r="C11" s="59" t="s">
        <v>39</v>
      </c>
      <c r="D11" s="13">
        <v>63252</v>
      </c>
      <c r="E11" s="14" t="s">
        <v>30</v>
      </c>
      <c r="F11" s="55"/>
      <c r="G11" s="60" t="s">
        <v>40</v>
      </c>
      <c r="H11" s="15">
        <v>31</v>
      </c>
      <c r="I11" s="16">
        <f t="shared" si="0"/>
        <v>2040.3870967741937</v>
      </c>
      <c r="J11" s="12"/>
    </row>
    <row r="12" spans="2:10" hidden="1" x14ac:dyDescent="0.15">
      <c r="B12" s="58" t="s">
        <v>41</v>
      </c>
      <c r="C12" s="59" t="s">
        <v>41</v>
      </c>
      <c r="D12" s="13">
        <v>61035</v>
      </c>
      <c r="E12" s="14" t="s">
        <v>30</v>
      </c>
      <c r="F12" s="55"/>
      <c r="G12" s="60" t="s">
        <v>42</v>
      </c>
      <c r="H12" s="15">
        <v>30</v>
      </c>
      <c r="I12" s="16">
        <f t="shared" si="0"/>
        <v>2034.5</v>
      </c>
      <c r="J12" s="12"/>
    </row>
    <row r="13" spans="2:10" hidden="1" x14ac:dyDescent="0.15">
      <c r="B13" s="58" t="s">
        <v>43</v>
      </c>
      <c r="C13" s="59" t="s">
        <v>43</v>
      </c>
      <c r="D13" s="13">
        <v>71154</v>
      </c>
      <c r="E13" s="14" t="s">
        <v>30</v>
      </c>
      <c r="F13" s="55"/>
      <c r="G13" s="60" t="s">
        <v>44</v>
      </c>
      <c r="H13" s="15">
        <v>31</v>
      </c>
      <c r="I13" s="16">
        <f t="shared" si="0"/>
        <v>2295.2903225806454</v>
      </c>
      <c r="J13" s="12"/>
    </row>
    <row r="14" spans="2:10" hidden="1" x14ac:dyDescent="0.15">
      <c r="B14" s="58" t="s">
        <v>45</v>
      </c>
      <c r="C14" s="59" t="s">
        <v>45</v>
      </c>
      <c r="D14" s="13">
        <v>73920</v>
      </c>
      <c r="E14" s="14" t="s">
        <v>30</v>
      </c>
      <c r="F14" s="55"/>
      <c r="G14" s="60" t="s">
        <v>46</v>
      </c>
      <c r="H14" s="15">
        <v>31</v>
      </c>
      <c r="I14" s="16">
        <f t="shared" si="0"/>
        <v>2384.516129032258</v>
      </c>
      <c r="J14" s="12"/>
    </row>
    <row r="15" spans="2:10" hidden="1" x14ac:dyDescent="0.15">
      <c r="B15" s="58" t="s">
        <v>47</v>
      </c>
      <c r="C15" s="59" t="s">
        <v>47</v>
      </c>
      <c r="D15" s="13">
        <v>70472</v>
      </c>
      <c r="E15" s="14" t="s">
        <v>30</v>
      </c>
      <c r="F15" s="55"/>
      <c r="G15" s="60" t="s">
        <v>48</v>
      </c>
      <c r="H15" s="15">
        <v>30</v>
      </c>
      <c r="I15" s="16">
        <f t="shared" si="0"/>
        <v>2349.0666666666666</v>
      </c>
      <c r="J15" s="12"/>
    </row>
    <row r="16" spans="2:10" hidden="1" x14ac:dyDescent="0.15">
      <c r="B16" s="58" t="s">
        <v>49</v>
      </c>
      <c r="C16" s="59" t="s">
        <v>49</v>
      </c>
      <c r="D16" s="13">
        <v>68797</v>
      </c>
      <c r="E16" s="14" t="s">
        <v>30</v>
      </c>
      <c r="F16" s="55"/>
      <c r="G16" s="60" t="s">
        <v>50</v>
      </c>
      <c r="H16" s="15">
        <v>31</v>
      </c>
      <c r="I16" s="16">
        <f t="shared" si="0"/>
        <v>2219.2580645161293</v>
      </c>
      <c r="J16" s="12"/>
    </row>
    <row r="17" spans="2:10" hidden="1" x14ac:dyDescent="0.15">
      <c r="B17" s="58" t="s">
        <v>51</v>
      </c>
      <c r="C17" s="59" t="s">
        <v>51</v>
      </c>
      <c r="D17" s="13">
        <v>55927</v>
      </c>
      <c r="E17" s="14" t="s">
        <v>30</v>
      </c>
      <c r="F17" s="55"/>
      <c r="G17" s="60" t="s">
        <v>52</v>
      </c>
      <c r="H17" s="15">
        <v>30</v>
      </c>
      <c r="I17" s="16">
        <f t="shared" si="0"/>
        <v>1864.2333333333333</v>
      </c>
      <c r="J17" s="12"/>
    </row>
    <row r="18" spans="2:10" hidden="1" x14ac:dyDescent="0.15">
      <c r="B18" s="58" t="s">
        <v>53</v>
      </c>
      <c r="C18" s="59" t="s">
        <v>53</v>
      </c>
      <c r="D18" s="13">
        <v>49851</v>
      </c>
      <c r="E18" s="14" t="s">
        <v>30</v>
      </c>
      <c r="F18" s="55"/>
      <c r="G18" s="60" t="s">
        <v>54</v>
      </c>
      <c r="H18" s="15">
        <v>31</v>
      </c>
      <c r="I18" s="16">
        <f t="shared" si="0"/>
        <v>1608.0967741935483</v>
      </c>
      <c r="J18" s="12"/>
    </row>
    <row r="19" spans="2:10" hidden="1" x14ac:dyDescent="0.15">
      <c r="B19" s="58" t="s">
        <v>55</v>
      </c>
      <c r="C19" s="59" t="s">
        <v>56</v>
      </c>
      <c r="D19" s="13">
        <v>48079</v>
      </c>
      <c r="E19" s="21">
        <f>D19/D7*100</f>
        <v>103.62970147645221</v>
      </c>
      <c r="F19" s="55"/>
      <c r="G19" s="60" t="s">
        <v>57</v>
      </c>
      <c r="H19" s="15">
        <v>31</v>
      </c>
      <c r="I19" s="16">
        <f t="shared" si="0"/>
        <v>1550.9354838709678</v>
      </c>
      <c r="J19" s="12"/>
    </row>
    <row r="20" spans="2:10" hidden="1" x14ac:dyDescent="0.15">
      <c r="B20" s="58" t="s">
        <v>32</v>
      </c>
      <c r="C20" s="59" t="s">
        <v>32</v>
      </c>
      <c r="D20" s="13">
        <v>47910</v>
      </c>
      <c r="E20" s="21">
        <f t="shared" ref="E20:E83" si="1">D20/D8*100</f>
        <v>100.26158836454955</v>
      </c>
      <c r="F20" s="55"/>
      <c r="G20" s="60" t="s">
        <v>33</v>
      </c>
      <c r="H20" s="15">
        <v>28</v>
      </c>
      <c r="I20" s="16">
        <f t="shared" si="0"/>
        <v>1711.0714285714287</v>
      </c>
      <c r="J20" s="12"/>
    </row>
    <row r="21" spans="2:10" hidden="1" x14ac:dyDescent="0.15">
      <c r="B21" s="64" t="s">
        <v>34</v>
      </c>
      <c r="C21" s="65" t="s">
        <v>34</v>
      </c>
      <c r="D21" s="22">
        <v>53047</v>
      </c>
      <c r="E21" s="23">
        <f t="shared" si="1"/>
        <v>98.382759324171445</v>
      </c>
      <c r="F21" s="55"/>
      <c r="G21" s="66" t="s">
        <v>35</v>
      </c>
      <c r="H21" s="24">
        <v>31</v>
      </c>
      <c r="I21" s="25">
        <f t="shared" si="0"/>
        <v>1711.1935483870968</v>
      </c>
      <c r="J21" s="12"/>
    </row>
    <row r="22" spans="2:10" hidden="1" x14ac:dyDescent="0.15">
      <c r="B22" s="58" t="s">
        <v>58</v>
      </c>
      <c r="C22" s="59" t="s">
        <v>59</v>
      </c>
      <c r="D22" s="13">
        <v>58584</v>
      </c>
      <c r="E22" s="21">
        <f t="shared" si="1"/>
        <v>101.71716294817259</v>
      </c>
      <c r="F22" s="55"/>
      <c r="G22" s="60" t="s">
        <v>38</v>
      </c>
      <c r="H22" s="15">
        <v>30</v>
      </c>
      <c r="I22" s="16">
        <f t="shared" si="0"/>
        <v>1952.8</v>
      </c>
      <c r="J22" s="12"/>
    </row>
    <row r="23" spans="2:10" hidden="1" x14ac:dyDescent="0.15">
      <c r="B23" s="58" t="s">
        <v>39</v>
      </c>
      <c r="C23" s="59" t="s">
        <v>39</v>
      </c>
      <c r="D23" s="13">
        <v>62755</v>
      </c>
      <c r="E23" s="21">
        <f t="shared" si="1"/>
        <v>99.214254094732183</v>
      </c>
      <c r="F23" s="55"/>
      <c r="G23" s="60" t="s">
        <v>40</v>
      </c>
      <c r="H23" s="15">
        <v>31</v>
      </c>
      <c r="I23" s="16">
        <f t="shared" si="0"/>
        <v>2024.3548387096773</v>
      </c>
      <c r="J23" s="12"/>
    </row>
    <row r="24" spans="2:10" hidden="1" x14ac:dyDescent="0.15">
      <c r="B24" s="58" t="s">
        <v>41</v>
      </c>
      <c r="C24" s="59" t="s">
        <v>41</v>
      </c>
      <c r="D24" s="13">
        <v>64415</v>
      </c>
      <c r="E24" s="21">
        <f t="shared" si="1"/>
        <v>105.53780617678382</v>
      </c>
      <c r="F24" s="55"/>
      <c r="G24" s="60" t="s">
        <v>42</v>
      </c>
      <c r="H24" s="15">
        <v>30</v>
      </c>
      <c r="I24" s="16">
        <f t="shared" si="0"/>
        <v>2147.1666666666665</v>
      </c>
      <c r="J24" s="12"/>
    </row>
    <row r="25" spans="2:10" hidden="1" x14ac:dyDescent="0.15">
      <c r="B25" s="58" t="s">
        <v>43</v>
      </c>
      <c r="C25" s="59" t="s">
        <v>43</v>
      </c>
      <c r="D25" s="13">
        <v>69371</v>
      </c>
      <c r="E25" s="21">
        <f t="shared" si="1"/>
        <v>97.4941675801782</v>
      </c>
      <c r="F25" s="55"/>
      <c r="G25" s="60" t="s">
        <v>44</v>
      </c>
      <c r="H25" s="15">
        <v>31</v>
      </c>
      <c r="I25" s="16">
        <f t="shared" si="0"/>
        <v>2237.7741935483873</v>
      </c>
      <c r="J25" s="12"/>
    </row>
    <row r="26" spans="2:10" hidden="1" x14ac:dyDescent="0.15">
      <c r="B26" s="58" t="s">
        <v>45</v>
      </c>
      <c r="C26" s="59" t="s">
        <v>45</v>
      </c>
      <c r="D26" s="13">
        <v>69722</v>
      </c>
      <c r="E26" s="21">
        <f t="shared" si="1"/>
        <v>94.32088744588745</v>
      </c>
      <c r="F26" s="55"/>
      <c r="G26" s="60" t="s">
        <v>46</v>
      </c>
      <c r="H26" s="15">
        <v>31</v>
      </c>
      <c r="I26" s="16">
        <f t="shared" si="0"/>
        <v>2249.0967741935483</v>
      </c>
      <c r="J26" s="12"/>
    </row>
    <row r="27" spans="2:10" hidden="1" x14ac:dyDescent="0.15">
      <c r="B27" s="58" t="s">
        <v>47</v>
      </c>
      <c r="C27" s="59" t="s">
        <v>47</v>
      </c>
      <c r="D27" s="13">
        <v>69773</v>
      </c>
      <c r="E27" s="21">
        <f t="shared" si="1"/>
        <v>99.008116698830733</v>
      </c>
      <c r="F27" s="55"/>
      <c r="G27" s="60" t="s">
        <v>48</v>
      </c>
      <c r="H27" s="15">
        <v>30</v>
      </c>
      <c r="I27" s="16">
        <f t="shared" si="0"/>
        <v>2325.7666666666669</v>
      </c>
      <c r="J27" s="12"/>
    </row>
    <row r="28" spans="2:10" hidden="1" x14ac:dyDescent="0.15">
      <c r="B28" s="58" t="s">
        <v>49</v>
      </c>
      <c r="C28" s="59" t="s">
        <v>49</v>
      </c>
      <c r="D28" s="13">
        <v>64651</v>
      </c>
      <c r="E28" s="21">
        <f t="shared" si="1"/>
        <v>93.973574429117548</v>
      </c>
      <c r="F28" s="55"/>
      <c r="G28" s="60" t="s">
        <v>50</v>
      </c>
      <c r="H28" s="15">
        <v>31</v>
      </c>
      <c r="I28" s="16">
        <f t="shared" si="0"/>
        <v>2085.516129032258</v>
      </c>
      <c r="J28" s="12"/>
    </row>
    <row r="29" spans="2:10" hidden="1" x14ac:dyDescent="0.15">
      <c r="B29" s="58" t="s">
        <v>51</v>
      </c>
      <c r="C29" s="59" t="s">
        <v>51</v>
      </c>
      <c r="D29" s="13">
        <v>52090</v>
      </c>
      <c r="E29" s="21">
        <f t="shared" si="1"/>
        <v>93.139270835195873</v>
      </c>
      <c r="F29" s="55"/>
      <c r="G29" s="60" t="s">
        <v>52</v>
      </c>
      <c r="H29" s="15">
        <v>30</v>
      </c>
      <c r="I29" s="16">
        <f t="shared" si="0"/>
        <v>1736.3333333333333</v>
      </c>
      <c r="J29" s="12"/>
    </row>
    <row r="30" spans="2:10" hidden="1" x14ac:dyDescent="0.15">
      <c r="B30" s="58" t="s">
        <v>53</v>
      </c>
      <c r="C30" s="59" t="s">
        <v>53</v>
      </c>
      <c r="D30" s="13">
        <v>51044</v>
      </c>
      <c r="E30" s="21">
        <f t="shared" si="1"/>
        <v>102.39313153196525</v>
      </c>
      <c r="F30" s="55"/>
      <c r="G30" s="60" t="s">
        <v>54</v>
      </c>
      <c r="H30" s="15">
        <v>31</v>
      </c>
      <c r="I30" s="16">
        <f t="shared" si="0"/>
        <v>1646.5806451612902</v>
      </c>
      <c r="J30" s="12"/>
    </row>
    <row r="31" spans="2:10" hidden="1" x14ac:dyDescent="0.15">
      <c r="B31" s="58" t="s">
        <v>60</v>
      </c>
      <c r="C31" s="59" t="s">
        <v>61</v>
      </c>
      <c r="D31" s="13">
        <v>47573</v>
      </c>
      <c r="E31" s="21">
        <f t="shared" si="1"/>
        <v>98.947565465171905</v>
      </c>
      <c r="F31" s="55"/>
      <c r="G31" s="60" t="s">
        <v>62</v>
      </c>
      <c r="H31" s="15">
        <v>31</v>
      </c>
      <c r="I31" s="16">
        <f t="shared" si="0"/>
        <v>1534.6129032258063</v>
      </c>
      <c r="J31" s="12"/>
    </row>
    <row r="32" spans="2:10" hidden="1" x14ac:dyDescent="0.15">
      <c r="B32" s="58" t="s">
        <v>32</v>
      </c>
      <c r="C32" s="59" t="s">
        <v>32</v>
      </c>
      <c r="D32" s="13">
        <v>48597</v>
      </c>
      <c r="E32" s="21">
        <f t="shared" si="1"/>
        <v>101.43393863494052</v>
      </c>
      <c r="F32" s="55"/>
      <c r="G32" s="60" t="s">
        <v>33</v>
      </c>
      <c r="H32" s="15">
        <v>28</v>
      </c>
      <c r="I32" s="16">
        <f t="shared" si="0"/>
        <v>1735.6071428571429</v>
      </c>
      <c r="J32" s="12"/>
    </row>
    <row r="33" spans="2:10" hidden="1" x14ac:dyDescent="0.15">
      <c r="B33" s="58" t="s">
        <v>34</v>
      </c>
      <c r="C33" s="59" t="s">
        <v>34</v>
      </c>
      <c r="D33" s="13">
        <v>53562</v>
      </c>
      <c r="E33" s="21">
        <f t="shared" si="1"/>
        <v>100.97083718212151</v>
      </c>
      <c r="F33" s="55"/>
      <c r="G33" s="60" t="s">
        <v>35</v>
      </c>
      <c r="H33" s="15">
        <v>31</v>
      </c>
      <c r="I33" s="16">
        <f t="shared" si="0"/>
        <v>1727.8064516129032</v>
      </c>
      <c r="J33" s="12"/>
    </row>
    <row r="34" spans="2:10" hidden="1" x14ac:dyDescent="0.15">
      <c r="B34" s="61" t="s">
        <v>63</v>
      </c>
      <c r="C34" s="62" t="s">
        <v>64</v>
      </c>
      <c r="D34" s="17">
        <v>58707</v>
      </c>
      <c r="E34" s="26">
        <f t="shared" si="1"/>
        <v>100.20995493650145</v>
      </c>
      <c r="F34" s="55"/>
      <c r="G34" s="63" t="s">
        <v>38</v>
      </c>
      <c r="H34" s="19">
        <v>30</v>
      </c>
      <c r="I34" s="20">
        <f t="shared" si="0"/>
        <v>1956.9</v>
      </c>
      <c r="J34" s="12"/>
    </row>
    <row r="35" spans="2:10" hidden="1" x14ac:dyDescent="0.15">
      <c r="B35" s="58" t="s">
        <v>39</v>
      </c>
      <c r="C35" s="59" t="s">
        <v>39</v>
      </c>
      <c r="D35" s="13">
        <v>67964</v>
      </c>
      <c r="E35" s="21">
        <f t="shared" si="1"/>
        <v>108.30053382200622</v>
      </c>
      <c r="F35" s="55"/>
      <c r="G35" s="60" t="s">
        <v>40</v>
      </c>
      <c r="H35" s="15">
        <v>31</v>
      </c>
      <c r="I35" s="16">
        <f t="shared" si="0"/>
        <v>2192.3870967741937</v>
      </c>
      <c r="J35" s="12"/>
    </row>
    <row r="36" spans="2:10" hidden="1" x14ac:dyDescent="0.15">
      <c r="B36" s="58" t="s">
        <v>41</v>
      </c>
      <c r="C36" s="59" t="s">
        <v>41</v>
      </c>
      <c r="D36" s="13">
        <v>67792</v>
      </c>
      <c r="E36" s="21">
        <f t="shared" si="1"/>
        <v>105.24256772490878</v>
      </c>
      <c r="F36" s="55"/>
      <c r="G36" s="60" t="s">
        <v>42</v>
      </c>
      <c r="H36" s="15">
        <v>30</v>
      </c>
      <c r="I36" s="16">
        <f t="shared" si="0"/>
        <v>2259.7333333333331</v>
      </c>
      <c r="J36" s="12"/>
    </row>
    <row r="37" spans="2:10" hidden="1" x14ac:dyDescent="0.15">
      <c r="B37" s="58" t="s">
        <v>43</v>
      </c>
      <c r="C37" s="59" t="s">
        <v>43</v>
      </c>
      <c r="D37" s="13">
        <v>72479</v>
      </c>
      <c r="E37" s="21">
        <f t="shared" si="1"/>
        <v>104.48025832120049</v>
      </c>
      <c r="F37" s="55"/>
      <c r="G37" s="60" t="s">
        <v>44</v>
      </c>
      <c r="H37" s="15">
        <v>31</v>
      </c>
      <c r="I37" s="16">
        <f t="shared" si="0"/>
        <v>2338.0322580645161</v>
      </c>
      <c r="J37" s="12"/>
    </row>
    <row r="38" spans="2:10" hidden="1" x14ac:dyDescent="0.15">
      <c r="B38" s="58" t="s">
        <v>45</v>
      </c>
      <c r="C38" s="59" t="s">
        <v>45</v>
      </c>
      <c r="D38" s="13">
        <v>68990</v>
      </c>
      <c r="E38" s="21">
        <f t="shared" si="1"/>
        <v>98.950116175669095</v>
      </c>
      <c r="F38" s="55"/>
      <c r="G38" s="60" t="s">
        <v>46</v>
      </c>
      <c r="H38" s="15">
        <v>31</v>
      </c>
      <c r="I38" s="16">
        <f t="shared" si="0"/>
        <v>2225.483870967742</v>
      </c>
      <c r="J38" s="12"/>
    </row>
    <row r="39" spans="2:10" hidden="1" x14ac:dyDescent="0.15">
      <c r="B39" s="58" t="s">
        <v>47</v>
      </c>
      <c r="C39" s="59" t="s">
        <v>47</v>
      </c>
      <c r="D39" s="13">
        <v>71378</v>
      </c>
      <c r="E39" s="21">
        <f t="shared" si="1"/>
        <v>102.30031674143294</v>
      </c>
      <c r="F39" s="55"/>
      <c r="G39" s="60" t="s">
        <v>48</v>
      </c>
      <c r="H39" s="15">
        <v>30</v>
      </c>
      <c r="I39" s="16">
        <f t="shared" si="0"/>
        <v>2379.2666666666669</v>
      </c>
      <c r="J39" s="12"/>
    </row>
    <row r="40" spans="2:10" hidden="1" x14ac:dyDescent="0.15">
      <c r="B40" s="58" t="s">
        <v>49</v>
      </c>
      <c r="C40" s="59" t="s">
        <v>49</v>
      </c>
      <c r="D40" s="13">
        <v>68112</v>
      </c>
      <c r="E40" s="21">
        <f t="shared" si="1"/>
        <v>105.35335880342144</v>
      </c>
      <c r="F40" s="55"/>
      <c r="G40" s="60" t="s">
        <v>50</v>
      </c>
      <c r="H40" s="15">
        <v>31</v>
      </c>
      <c r="I40" s="16">
        <f t="shared" si="0"/>
        <v>2197.1612903225805</v>
      </c>
      <c r="J40" s="12"/>
    </row>
    <row r="41" spans="2:10" hidden="1" x14ac:dyDescent="0.15">
      <c r="B41" s="58" t="s">
        <v>51</v>
      </c>
      <c r="C41" s="59" t="s">
        <v>51</v>
      </c>
      <c r="D41" s="13">
        <v>54616</v>
      </c>
      <c r="E41" s="21">
        <f t="shared" si="1"/>
        <v>104.84929928969092</v>
      </c>
      <c r="F41" s="55"/>
      <c r="G41" s="60" t="s">
        <v>52</v>
      </c>
      <c r="H41" s="15">
        <v>30</v>
      </c>
      <c r="I41" s="16">
        <f t="shared" si="0"/>
        <v>1820.5333333333333</v>
      </c>
      <c r="J41" s="12"/>
    </row>
    <row r="42" spans="2:10" hidden="1" x14ac:dyDescent="0.15">
      <c r="B42" s="58" t="s">
        <v>53</v>
      </c>
      <c r="C42" s="59" t="s">
        <v>53</v>
      </c>
      <c r="D42" s="13">
        <v>50492</v>
      </c>
      <c r="E42" s="21">
        <f t="shared" si="1"/>
        <v>98.91858004858554</v>
      </c>
      <c r="F42" s="55"/>
      <c r="G42" s="60" t="s">
        <v>54</v>
      </c>
      <c r="H42" s="15">
        <v>31</v>
      </c>
      <c r="I42" s="16">
        <f t="shared" si="0"/>
        <v>1628.7741935483871</v>
      </c>
      <c r="J42" s="12"/>
    </row>
    <row r="43" spans="2:10" hidden="1" x14ac:dyDescent="0.15">
      <c r="B43" s="58" t="s">
        <v>65</v>
      </c>
      <c r="C43" s="59" t="s">
        <v>66</v>
      </c>
      <c r="D43" s="13">
        <v>54626</v>
      </c>
      <c r="E43" s="21">
        <f t="shared" si="1"/>
        <v>114.82563639038949</v>
      </c>
      <c r="F43" s="55"/>
      <c r="G43" s="60" t="s">
        <v>67</v>
      </c>
      <c r="H43" s="15">
        <v>31</v>
      </c>
      <c r="I43" s="16">
        <f t="shared" si="0"/>
        <v>1762.1290322580646</v>
      </c>
      <c r="J43" s="12"/>
    </row>
    <row r="44" spans="2:10" hidden="1" x14ac:dyDescent="0.15">
      <c r="B44" s="58" t="s">
        <v>32</v>
      </c>
      <c r="C44" s="59" t="s">
        <v>32</v>
      </c>
      <c r="D44" s="13">
        <v>51119</v>
      </c>
      <c r="E44" s="21">
        <f t="shared" si="1"/>
        <v>105.18962075848304</v>
      </c>
      <c r="F44" s="55"/>
      <c r="G44" s="60" t="s">
        <v>33</v>
      </c>
      <c r="H44" s="15">
        <v>29</v>
      </c>
      <c r="I44" s="16">
        <f t="shared" si="0"/>
        <v>1762.7241379310344</v>
      </c>
      <c r="J44" s="12"/>
    </row>
    <row r="45" spans="2:10" hidden="1" x14ac:dyDescent="0.15">
      <c r="B45" s="64" t="s">
        <v>34</v>
      </c>
      <c r="C45" s="65" t="s">
        <v>34</v>
      </c>
      <c r="D45" s="22">
        <v>54425</v>
      </c>
      <c r="E45" s="23">
        <f t="shared" si="1"/>
        <v>101.61121690750905</v>
      </c>
      <c r="F45" s="55"/>
      <c r="G45" s="66" t="s">
        <v>35</v>
      </c>
      <c r="H45" s="24">
        <v>31</v>
      </c>
      <c r="I45" s="25">
        <f t="shared" si="0"/>
        <v>1755.6451612903227</v>
      </c>
      <c r="J45" s="12"/>
    </row>
    <row r="46" spans="2:10" hidden="1" x14ac:dyDescent="0.15">
      <c r="B46" s="58" t="s">
        <v>68</v>
      </c>
      <c r="C46" s="59" t="s">
        <v>69</v>
      </c>
      <c r="D46" s="13">
        <v>58569</v>
      </c>
      <c r="E46" s="21">
        <f t="shared" si="1"/>
        <v>99.76493433491747</v>
      </c>
      <c r="F46" s="55"/>
      <c r="G46" s="60" t="s">
        <v>38</v>
      </c>
      <c r="H46" s="15">
        <v>30</v>
      </c>
      <c r="I46" s="16">
        <f t="shared" si="0"/>
        <v>1952.3</v>
      </c>
      <c r="J46" s="12"/>
    </row>
    <row r="47" spans="2:10" hidden="1" x14ac:dyDescent="0.15">
      <c r="B47" s="58" t="s">
        <v>39</v>
      </c>
      <c r="C47" s="59" t="s">
        <v>39</v>
      </c>
      <c r="D47" s="13">
        <v>65649</v>
      </c>
      <c r="E47" s="21">
        <f t="shared" si="1"/>
        <v>96.593784944970864</v>
      </c>
      <c r="F47" s="55"/>
      <c r="G47" s="60" t="s">
        <v>40</v>
      </c>
      <c r="H47" s="15">
        <v>31</v>
      </c>
      <c r="I47" s="16">
        <f t="shared" si="0"/>
        <v>2117.7096774193546</v>
      </c>
      <c r="J47" s="12"/>
    </row>
    <row r="48" spans="2:10" hidden="1" x14ac:dyDescent="0.15">
      <c r="B48" s="58" t="s">
        <v>41</v>
      </c>
      <c r="C48" s="59" t="s">
        <v>41</v>
      </c>
      <c r="D48" s="13">
        <v>67868</v>
      </c>
      <c r="E48" s="21">
        <f t="shared" si="1"/>
        <v>100.11210762331839</v>
      </c>
      <c r="F48" s="55"/>
      <c r="G48" s="60" t="s">
        <v>42</v>
      </c>
      <c r="H48" s="15">
        <v>30</v>
      </c>
      <c r="I48" s="16">
        <f t="shared" si="0"/>
        <v>2262.2666666666669</v>
      </c>
      <c r="J48" s="12"/>
    </row>
    <row r="49" spans="2:10" hidden="1" x14ac:dyDescent="0.15">
      <c r="B49" s="58" t="s">
        <v>43</v>
      </c>
      <c r="C49" s="59" t="s">
        <v>43</v>
      </c>
      <c r="D49" s="13">
        <v>67962</v>
      </c>
      <c r="E49" s="21">
        <f t="shared" si="1"/>
        <v>93.767849997930426</v>
      </c>
      <c r="F49" s="55"/>
      <c r="G49" s="60" t="s">
        <v>44</v>
      </c>
      <c r="H49" s="15">
        <v>31</v>
      </c>
      <c r="I49" s="16">
        <f t="shared" si="0"/>
        <v>2192.3225806451615</v>
      </c>
      <c r="J49" s="12"/>
    </row>
    <row r="50" spans="2:10" hidden="1" x14ac:dyDescent="0.15">
      <c r="B50" s="58" t="s">
        <v>45</v>
      </c>
      <c r="C50" s="59" t="s">
        <v>45</v>
      </c>
      <c r="D50" s="13">
        <v>71700</v>
      </c>
      <c r="E50" s="21">
        <f t="shared" si="1"/>
        <v>103.92810552253951</v>
      </c>
      <c r="F50" s="55"/>
      <c r="G50" s="60" t="s">
        <v>46</v>
      </c>
      <c r="H50" s="15">
        <v>31</v>
      </c>
      <c r="I50" s="16">
        <f t="shared" si="0"/>
        <v>2312.9032258064517</v>
      </c>
      <c r="J50" s="12"/>
    </row>
    <row r="51" spans="2:10" hidden="1" x14ac:dyDescent="0.15">
      <c r="B51" s="58" t="s">
        <v>47</v>
      </c>
      <c r="C51" s="59" t="s">
        <v>47</v>
      </c>
      <c r="D51" s="13">
        <v>72830</v>
      </c>
      <c r="E51" s="21">
        <f t="shared" si="1"/>
        <v>102.0342402420914</v>
      </c>
      <c r="F51" s="55"/>
      <c r="G51" s="60" t="s">
        <v>48</v>
      </c>
      <c r="H51" s="15">
        <v>30</v>
      </c>
      <c r="I51" s="16">
        <f t="shared" si="0"/>
        <v>2427.6666666666665</v>
      </c>
      <c r="J51" s="12"/>
    </row>
    <row r="52" spans="2:10" hidden="1" x14ac:dyDescent="0.15">
      <c r="B52" s="58" t="s">
        <v>49</v>
      </c>
      <c r="C52" s="59" t="s">
        <v>49</v>
      </c>
      <c r="D52" s="13">
        <v>65755</v>
      </c>
      <c r="E52" s="21">
        <f t="shared" si="1"/>
        <v>96.539523138360352</v>
      </c>
      <c r="F52" s="55"/>
      <c r="G52" s="60" t="s">
        <v>50</v>
      </c>
      <c r="H52" s="15">
        <v>31</v>
      </c>
      <c r="I52" s="16">
        <f t="shared" si="0"/>
        <v>2121.1290322580644</v>
      </c>
      <c r="J52" s="12"/>
    </row>
    <row r="53" spans="2:10" hidden="1" x14ac:dyDescent="0.15">
      <c r="B53" s="58" t="s">
        <v>51</v>
      </c>
      <c r="C53" s="59" t="s">
        <v>51</v>
      </c>
      <c r="D53" s="13">
        <v>59895</v>
      </c>
      <c r="E53" s="21">
        <f t="shared" si="1"/>
        <v>109.66566573897758</v>
      </c>
      <c r="F53" s="55"/>
      <c r="G53" s="60" t="s">
        <v>52</v>
      </c>
      <c r="H53" s="15">
        <v>30</v>
      </c>
      <c r="I53" s="16">
        <f t="shared" si="0"/>
        <v>1996.5</v>
      </c>
      <c r="J53" s="12"/>
    </row>
    <row r="54" spans="2:10" hidden="1" x14ac:dyDescent="0.15">
      <c r="B54" s="58" t="s">
        <v>53</v>
      </c>
      <c r="C54" s="59" t="s">
        <v>53</v>
      </c>
      <c r="D54" s="13">
        <v>55213</v>
      </c>
      <c r="E54" s="21">
        <f t="shared" si="1"/>
        <v>109.34999603897649</v>
      </c>
      <c r="F54" s="55"/>
      <c r="G54" s="60" t="s">
        <v>54</v>
      </c>
      <c r="H54" s="15">
        <v>31</v>
      </c>
      <c r="I54" s="16">
        <f t="shared" si="0"/>
        <v>1781.0645161290322</v>
      </c>
      <c r="J54" s="12"/>
    </row>
    <row r="55" spans="2:10" hidden="1" x14ac:dyDescent="0.15">
      <c r="B55" s="58" t="s">
        <v>70</v>
      </c>
      <c r="C55" s="59" t="s">
        <v>9</v>
      </c>
      <c r="D55" s="13">
        <v>54302</v>
      </c>
      <c r="E55" s="21">
        <f t="shared" si="1"/>
        <v>99.406875846666424</v>
      </c>
      <c r="F55" s="55"/>
      <c r="G55" s="60" t="s">
        <v>71</v>
      </c>
      <c r="H55" s="15">
        <v>31</v>
      </c>
      <c r="I55" s="16">
        <f t="shared" si="0"/>
        <v>1751.6774193548388</v>
      </c>
      <c r="J55" s="12"/>
    </row>
    <row r="56" spans="2:10" hidden="1" x14ac:dyDescent="0.15">
      <c r="B56" s="58" t="s">
        <v>32</v>
      </c>
      <c r="C56" s="59" t="s">
        <v>32</v>
      </c>
      <c r="D56" s="13">
        <v>51287</v>
      </c>
      <c r="E56" s="21">
        <f t="shared" si="1"/>
        <v>100.32864492654394</v>
      </c>
      <c r="F56" s="55"/>
      <c r="G56" s="60" t="s">
        <v>33</v>
      </c>
      <c r="H56" s="15">
        <v>28</v>
      </c>
      <c r="I56" s="16">
        <f t="shared" si="0"/>
        <v>1831.6785714285713</v>
      </c>
      <c r="J56" s="12"/>
    </row>
    <row r="57" spans="2:10" hidden="1" x14ac:dyDescent="0.15">
      <c r="B57" s="58" t="s">
        <v>34</v>
      </c>
      <c r="C57" s="59" t="s">
        <v>34</v>
      </c>
      <c r="D57" s="13">
        <v>58276</v>
      </c>
      <c r="E57" s="21">
        <f t="shared" si="1"/>
        <v>107.07579237482774</v>
      </c>
      <c r="F57" s="55"/>
      <c r="G57" s="60" t="s">
        <v>35</v>
      </c>
      <c r="H57" s="15">
        <v>31</v>
      </c>
      <c r="I57" s="16">
        <f t="shared" si="0"/>
        <v>1879.8709677419354</v>
      </c>
      <c r="J57" s="12"/>
    </row>
    <row r="58" spans="2:10" hidden="1" x14ac:dyDescent="0.15">
      <c r="B58" s="61" t="s">
        <v>72</v>
      </c>
      <c r="C58" s="62" t="s">
        <v>10</v>
      </c>
      <c r="D58" s="17">
        <v>62089</v>
      </c>
      <c r="E58" s="26">
        <f t="shared" si="1"/>
        <v>106.01000529290239</v>
      </c>
      <c r="F58" s="55"/>
      <c r="G58" s="63" t="s">
        <v>38</v>
      </c>
      <c r="H58" s="19">
        <v>30</v>
      </c>
      <c r="I58" s="20">
        <f t="shared" si="0"/>
        <v>2069.6333333333332</v>
      </c>
      <c r="J58" s="12"/>
    </row>
    <row r="59" spans="2:10" hidden="1" x14ac:dyDescent="0.15">
      <c r="B59" s="58" t="s">
        <v>39</v>
      </c>
      <c r="C59" s="59" t="s">
        <v>39</v>
      </c>
      <c r="D59" s="13">
        <v>75899</v>
      </c>
      <c r="E59" s="21">
        <f t="shared" si="1"/>
        <v>115.6133375984402</v>
      </c>
      <c r="F59" s="55"/>
      <c r="G59" s="60" t="s">
        <v>40</v>
      </c>
      <c r="H59" s="15">
        <v>31</v>
      </c>
      <c r="I59" s="16">
        <f t="shared" si="0"/>
        <v>2448.3548387096776</v>
      </c>
      <c r="J59" s="12"/>
    </row>
    <row r="60" spans="2:10" hidden="1" x14ac:dyDescent="0.15">
      <c r="B60" s="58" t="s">
        <v>41</v>
      </c>
      <c r="C60" s="59" t="s">
        <v>41</v>
      </c>
      <c r="D60" s="13">
        <v>66419</v>
      </c>
      <c r="E60" s="21">
        <f t="shared" si="1"/>
        <v>97.86497318323805</v>
      </c>
      <c r="F60" s="55"/>
      <c r="G60" s="60" t="s">
        <v>42</v>
      </c>
      <c r="H60" s="15">
        <v>30</v>
      </c>
      <c r="I60" s="16">
        <f t="shared" si="0"/>
        <v>2213.9666666666667</v>
      </c>
      <c r="J60" s="12"/>
    </row>
    <row r="61" spans="2:10" hidden="1" x14ac:dyDescent="0.15">
      <c r="B61" s="58" t="s">
        <v>43</v>
      </c>
      <c r="C61" s="59" t="s">
        <v>43</v>
      </c>
      <c r="D61" s="13">
        <v>68170</v>
      </c>
      <c r="E61" s="21">
        <f t="shared" si="1"/>
        <v>100.30605338277272</v>
      </c>
      <c r="F61" s="55"/>
      <c r="G61" s="60" t="s">
        <v>44</v>
      </c>
      <c r="H61" s="15">
        <v>31</v>
      </c>
      <c r="I61" s="16">
        <f t="shared" si="0"/>
        <v>2199.0322580645161</v>
      </c>
      <c r="J61" s="12"/>
    </row>
    <row r="62" spans="2:10" hidden="1" x14ac:dyDescent="0.15">
      <c r="B62" s="58" t="s">
        <v>45</v>
      </c>
      <c r="C62" s="59" t="s">
        <v>45</v>
      </c>
      <c r="D62" s="13">
        <v>72453</v>
      </c>
      <c r="E62" s="21">
        <f t="shared" si="1"/>
        <v>101.05020920502092</v>
      </c>
      <c r="F62" s="55"/>
      <c r="G62" s="60" t="s">
        <v>46</v>
      </c>
      <c r="H62" s="15">
        <v>31</v>
      </c>
      <c r="I62" s="16">
        <f t="shared" si="0"/>
        <v>2337.1935483870966</v>
      </c>
      <c r="J62" s="12"/>
    </row>
    <row r="63" spans="2:10" hidden="1" x14ac:dyDescent="0.15">
      <c r="B63" s="58" t="s">
        <v>47</v>
      </c>
      <c r="C63" s="59" t="s">
        <v>47</v>
      </c>
      <c r="D63" s="13">
        <v>72859</v>
      </c>
      <c r="E63" s="21">
        <f t="shared" si="1"/>
        <v>100.03981875600714</v>
      </c>
      <c r="F63" s="55"/>
      <c r="G63" s="60" t="s">
        <v>48</v>
      </c>
      <c r="H63" s="15">
        <v>30</v>
      </c>
      <c r="I63" s="16">
        <f t="shared" si="0"/>
        <v>2428.6333333333332</v>
      </c>
      <c r="J63" s="12"/>
    </row>
    <row r="64" spans="2:10" hidden="1" x14ac:dyDescent="0.15">
      <c r="B64" s="58" t="s">
        <v>49</v>
      </c>
      <c r="C64" s="59" t="s">
        <v>49</v>
      </c>
      <c r="D64" s="13">
        <v>69255</v>
      </c>
      <c r="E64" s="21">
        <f t="shared" si="1"/>
        <v>105.32278914151014</v>
      </c>
      <c r="F64" s="55"/>
      <c r="G64" s="60" t="s">
        <v>50</v>
      </c>
      <c r="H64" s="15">
        <v>31</v>
      </c>
      <c r="I64" s="16">
        <f t="shared" si="0"/>
        <v>2234.0322580645161</v>
      </c>
      <c r="J64" s="12"/>
    </row>
    <row r="65" spans="2:10" hidden="1" x14ac:dyDescent="0.15">
      <c r="B65" s="58" t="s">
        <v>51</v>
      </c>
      <c r="C65" s="59" t="s">
        <v>51</v>
      </c>
      <c r="D65" s="13">
        <v>61635</v>
      </c>
      <c r="E65" s="21">
        <f t="shared" si="1"/>
        <v>102.90508389681943</v>
      </c>
      <c r="F65" s="55"/>
      <c r="G65" s="60" t="s">
        <v>52</v>
      </c>
      <c r="H65" s="15">
        <v>30</v>
      </c>
      <c r="I65" s="16">
        <f t="shared" si="0"/>
        <v>2054.5</v>
      </c>
      <c r="J65" s="12"/>
    </row>
    <row r="66" spans="2:10" hidden="1" x14ac:dyDescent="0.15">
      <c r="B66" s="58" t="s">
        <v>53</v>
      </c>
      <c r="C66" s="59" t="s">
        <v>53</v>
      </c>
      <c r="D66" s="13">
        <v>57462</v>
      </c>
      <c r="E66" s="21">
        <f t="shared" si="1"/>
        <v>104.07331606686832</v>
      </c>
      <c r="F66" s="55"/>
      <c r="G66" s="60" t="s">
        <v>54</v>
      </c>
      <c r="H66" s="15">
        <v>31</v>
      </c>
      <c r="I66" s="16">
        <f t="shared" si="0"/>
        <v>1853.6129032258063</v>
      </c>
      <c r="J66" s="12"/>
    </row>
    <row r="67" spans="2:10" hidden="1" x14ac:dyDescent="0.15">
      <c r="B67" s="58" t="s">
        <v>73</v>
      </c>
      <c r="C67" s="59" t="s">
        <v>74</v>
      </c>
      <c r="D67" s="13">
        <v>53134</v>
      </c>
      <c r="E67" s="21">
        <f t="shared" si="1"/>
        <v>97.849066332731766</v>
      </c>
      <c r="F67" s="55"/>
      <c r="G67" s="60" t="s">
        <v>75</v>
      </c>
      <c r="H67" s="15">
        <v>31</v>
      </c>
      <c r="I67" s="16">
        <f t="shared" si="0"/>
        <v>1714</v>
      </c>
      <c r="J67" s="12"/>
    </row>
    <row r="68" spans="2:10" hidden="1" x14ac:dyDescent="0.15">
      <c r="B68" s="58" t="s">
        <v>32</v>
      </c>
      <c r="C68" s="59" t="s">
        <v>32</v>
      </c>
      <c r="D68" s="13">
        <v>52087</v>
      </c>
      <c r="E68" s="21">
        <f t="shared" si="1"/>
        <v>101.55984947452569</v>
      </c>
      <c r="F68" s="55"/>
      <c r="G68" s="60" t="s">
        <v>33</v>
      </c>
      <c r="H68" s="15">
        <v>28</v>
      </c>
      <c r="I68" s="16">
        <f t="shared" si="0"/>
        <v>1860.25</v>
      </c>
      <c r="J68" s="12"/>
    </row>
    <row r="69" spans="2:10" hidden="1" x14ac:dyDescent="0.15">
      <c r="B69" s="64" t="s">
        <v>34</v>
      </c>
      <c r="C69" s="65" t="s">
        <v>34</v>
      </c>
      <c r="D69" s="22">
        <v>59081</v>
      </c>
      <c r="E69" s="23">
        <f t="shared" si="1"/>
        <v>101.38135767725993</v>
      </c>
      <c r="F69" s="67"/>
      <c r="G69" s="66" t="s">
        <v>35</v>
      </c>
      <c r="H69" s="24">
        <v>31</v>
      </c>
      <c r="I69" s="25">
        <f t="shared" si="0"/>
        <v>1905.8387096774193</v>
      </c>
      <c r="J69" s="12"/>
    </row>
    <row r="70" spans="2:10" hidden="1" x14ac:dyDescent="0.15">
      <c r="B70" s="58" t="s">
        <v>76</v>
      </c>
      <c r="C70" s="59" t="s">
        <v>77</v>
      </c>
      <c r="D70" s="13">
        <v>62266</v>
      </c>
      <c r="E70" s="21">
        <f t="shared" si="1"/>
        <v>100.28507465090435</v>
      </c>
      <c r="F70" s="55"/>
      <c r="G70" s="60" t="s">
        <v>38</v>
      </c>
      <c r="H70" s="15">
        <v>30</v>
      </c>
      <c r="I70" s="16">
        <f t="shared" si="0"/>
        <v>2075.5333333333333</v>
      </c>
      <c r="J70" s="12"/>
    </row>
    <row r="71" spans="2:10" hidden="1" x14ac:dyDescent="0.15">
      <c r="B71" s="58" t="s">
        <v>39</v>
      </c>
      <c r="C71" s="59" t="s">
        <v>39</v>
      </c>
      <c r="D71" s="13">
        <v>69741</v>
      </c>
      <c r="E71" s="21">
        <f t="shared" si="1"/>
        <v>91.886586121029268</v>
      </c>
      <c r="F71" s="55"/>
      <c r="G71" s="60" t="s">
        <v>40</v>
      </c>
      <c r="H71" s="15">
        <v>31</v>
      </c>
      <c r="I71" s="16">
        <f t="shared" ref="I71:I134" si="2">D71/H71</f>
        <v>2249.7096774193546</v>
      </c>
      <c r="J71" s="12"/>
    </row>
    <row r="72" spans="2:10" hidden="1" x14ac:dyDescent="0.15">
      <c r="B72" s="58" t="s">
        <v>41</v>
      </c>
      <c r="C72" s="59" t="s">
        <v>41</v>
      </c>
      <c r="D72" s="13">
        <v>75650</v>
      </c>
      <c r="E72" s="21">
        <f t="shared" si="1"/>
        <v>113.89813155874072</v>
      </c>
      <c r="F72" s="55"/>
      <c r="G72" s="60" t="s">
        <v>42</v>
      </c>
      <c r="H72" s="15">
        <v>30</v>
      </c>
      <c r="I72" s="16">
        <f t="shared" si="2"/>
        <v>2521.6666666666665</v>
      </c>
      <c r="J72" s="12"/>
    </row>
    <row r="73" spans="2:10" hidden="1" x14ac:dyDescent="0.15">
      <c r="B73" s="58" t="s">
        <v>43</v>
      </c>
      <c r="C73" s="59" t="s">
        <v>43</v>
      </c>
      <c r="D73" s="13">
        <v>77042</v>
      </c>
      <c r="E73" s="21">
        <f t="shared" si="1"/>
        <v>113.01452251723632</v>
      </c>
      <c r="F73" s="55"/>
      <c r="G73" s="60" t="s">
        <v>44</v>
      </c>
      <c r="H73" s="15">
        <v>31</v>
      </c>
      <c r="I73" s="16">
        <f t="shared" si="2"/>
        <v>2485.2258064516127</v>
      </c>
      <c r="J73" s="12"/>
    </row>
    <row r="74" spans="2:10" hidden="1" x14ac:dyDescent="0.15">
      <c r="B74" s="58" t="s">
        <v>45</v>
      </c>
      <c r="C74" s="59" t="s">
        <v>45</v>
      </c>
      <c r="D74" s="13">
        <v>78207</v>
      </c>
      <c r="E74" s="21">
        <f t="shared" si="1"/>
        <v>107.94170013664031</v>
      </c>
      <c r="F74" s="55"/>
      <c r="G74" s="60" t="s">
        <v>46</v>
      </c>
      <c r="H74" s="15">
        <v>31</v>
      </c>
      <c r="I74" s="16">
        <f t="shared" si="2"/>
        <v>2522.8064516129034</v>
      </c>
      <c r="J74" s="12"/>
    </row>
    <row r="75" spans="2:10" hidden="1" x14ac:dyDescent="0.15">
      <c r="B75" s="58" t="s">
        <v>47</v>
      </c>
      <c r="C75" s="59" t="s">
        <v>47</v>
      </c>
      <c r="D75" s="13">
        <v>81382</v>
      </c>
      <c r="E75" s="21">
        <f t="shared" si="1"/>
        <v>111.69793711140696</v>
      </c>
      <c r="F75" s="55"/>
      <c r="G75" s="60" t="s">
        <v>48</v>
      </c>
      <c r="H75" s="15">
        <v>30</v>
      </c>
      <c r="I75" s="16">
        <f t="shared" si="2"/>
        <v>2712.7333333333331</v>
      </c>
      <c r="J75" s="12"/>
    </row>
    <row r="76" spans="2:10" hidden="1" x14ac:dyDescent="0.15">
      <c r="B76" s="58" t="s">
        <v>49</v>
      </c>
      <c r="C76" s="59" t="s">
        <v>49</v>
      </c>
      <c r="D76" s="13">
        <v>76119</v>
      </c>
      <c r="E76" s="21">
        <f t="shared" si="1"/>
        <v>109.91119774745506</v>
      </c>
      <c r="F76" s="55"/>
      <c r="G76" s="60" t="s">
        <v>50</v>
      </c>
      <c r="H76" s="15">
        <v>31</v>
      </c>
      <c r="I76" s="16">
        <f t="shared" si="2"/>
        <v>2455.4516129032259</v>
      </c>
      <c r="J76" s="12"/>
    </row>
    <row r="77" spans="2:10" hidden="1" x14ac:dyDescent="0.15">
      <c r="B77" s="58" t="s">
        <v>51</v>
      </c>
      <c r="C77" s="59" t="s">
        <v>51</v>
      </c>
      <c r="D77" s="13">
        <v>66356</v>
      </c>
      <c r="E77" s="21">
        <f t="shared" si="1"/>
        <v>107.65960898839946</v>
      </c>
      <c r="F77" s="55"/>
      <c r="G77" s="60" t="s">
        <v>52</v>
      </c>
      <c r="H77" s="15">
        <v>30</v>
      </c>
      <c r="I77" s="16">
        <f t="shared" si="2"/>
        <v>2211.8666666666668</v>
      </c>
      <c r="J77" s="12"/>
    </row>
    <row r="78" spans="2:10" hidden="1" x14ac:dyDescent="0.15">
      <c r="B78" s="58" t="s">
        <v>53</v>
      </c>
      <c r="C78" s="59" t="s">
        <v>53</v>
      </c>
      <c r="D78" s="13">
        <v>59071</v>
      </c>
      <c r="E78" s="21">
        <f t="shared" si="1"/>
        <v>102.80011137795412</v>
      </c>
      <c r="F78" s="55"/>
      <c r="G78" s="60" t="s">
        <v>54</v>
      </c>
      <c r="H78" s="15">
        <v>31</v>
      </c>
      <c r="I78" s="16">
        <f t="shared" si="2"/>
        <v>1905.516129032258</v>
      </c>
      <c r="J78" s="12"/>
    </row>
    <row r="79" spans="2:10" hidden="1" x14ac:dyDescent="0.15">
      <c r="B79" s="58" t="s">
        <v>78</v>
      </c>
      <c r="C79" s="59" t="s">
        <v>79</v>
      </c>
      <c r="D79" s="13">
        <v>57833</v>
      </c>
      <c r="E79" s="21">
        <f t="shared" si="1"/>
        <v>108.84367824744984</v>
      </c>
      <c r="F79" s="55"/>
      <c r="G79" s="60" t="s">
        <v>80</v>
      </c>
      <c r="H79" s="15">
        <v>31</v>
      </c>
      <c r="I79" s="16">
        <f t="shared" si="2"/>
        <v>1865.5806451612902</v>
      </c>
      <c r="J79" s="12"/>
    </row>
    <row r="80" spans="2:10" hidden="1" x14ac:dyDescent="0.15">
      <c r="B80" s="58" t="s">
        <v>32</v>
      </c>
      <c r="C80" s="59" t="s">
        <v>32</v>
      </c>
      <c r="D80" s="13">
        <v>55535</v>
      </c>
      <c r="E80" s="21">
        <f t="shared" si="1"/>
        <v>106.61969397354427</v>
      </c>
      <c r="F80" s="55"/>
      <c r="G80" s="60" t="s">
        <v>33</v>
      </c>
      <c r="H80" s="15">
        <v>28</v>
      </c>
      <c r="I80" s="16">
        <f t="shared" si="2"/>
        <v>1983.3928571428571</v>
      </c>
      <c r="J80" s="12"/>
    </row>
    <row r="81" spans="2:10" hidden="1" x14ac:dyDescent="0.15">
      <c r="B81" s="58" t="s">
        <v>34</v>
      </c>
      <c r="C81" s="59" t="s">
        <v>34</v>
      </c>
      <c r="D81" s="13">
        <v>62355</v>
      </c>
      <c r="E81" s="21">
        <f t="shared" si="1"/>
        <v>105.54154465902744</v>
      </c>
      <c r="F81" s="55"/>
      <c r="G81" s="60" t="s">
        <v>35</v>
      </c>
      <c r="H81" s="15">
        <v>31</v>
      </c>
      <c r="I81" s="16">
        <f t="shared" si="2"/>
        <v>2011.4516129032259</v>
      </c>
      <c r="J81" s="12"/>
    </row>
    <row r="82" spans="2:10" hidden="1" x14ac:dyDescent="0.15">
      <c r="B82" s="61" t="s">
        <v>81</v>
      </c>
      <c r="C82" s="62" t="s">
        <v>82</v>
      </c>
      <c r="D82" s="17">
        <v>69090</v>
      </c>
      <c r="E82" s="26">
        <f t="shared" si="1"/>
        <v>110.95943211383418</v>
      </c>
      <c r="F82" s="55"/>
      <c r="G82" s="63" t="s">
        <v>38</v>
      </c>
      <c r="H82" s="19">
        <v>30</v>
      </c>
      <c r="I82" s="20">
        <f t="shared" si="2"/>
        <v>2303</v>
      </c>
      <c r="J82" s="12"/>
    </row>
    <row r="83" spans="2:10" hidden="1" x14ac:dyDescent="0.15">
      <c r="B83" s="58" t="s">
        <v>39</v>
      </c>
      <c r="C83" s="59" t="s">
        <v>39</v>
      </c>
      <c r="D83" s="13">
        <v>75273</v>
      </c>
      <c r="E83" s="21">
        <f t="shared" si="1"/>
        <v>107.93220630619005</v>
      </c>
      <c r="F83" s="55"/>
      <c r="G83" s="60" t="s">
        <v>40</v>
      </c>
      <c r="H83" s="15">
        <v>31</v>
      </c>
      <c r="I83" s="16">
        <f t="shared" si="2"/>
        <v>2428.1612903225805</v>
      </c>
      <c r="J83" s="12"/>
    </row>
    <row r="84" spans="2:10" hidden="1" x14ac:dyDescent="0.15">
      <c r="B84" s="58" t="s">
        <v>41</v>
      </c>
      <c r="C84" s="59" t="s">
        <v>41</v>
      </c>
      <c r="D84" s="13">
        <v>73996</v>
      </c>
      <c r="E84" s="21">
        <f t="shared" ref="E84:E147" si="3">D84/D72*100</f>
        <v>97.813615333773967</v>
      </c>
      <c r="F84" s="55"/>
      <c r="G84" s="60" t="s">
        <v>42</v>
      </c>
      <c r="H84" s="15">
        <v>30</v>
      </c>
      <c r="I84" s="16">
        <f t="shared" si="2"/>
        <v>2466.5333333333333</v>
      </c>
      <c r="J84" s="12"/>
    </row>
    <row r="85" spans="2:10" hidden="1" x14ac:dyDescent="0.15">
      <c r="B85" s="58" t="s">
        <v>43</v>
      </c>
      <c r="C85" s="59" t="s">
        <v>43</v>
      </c>
      <c r="D85" s="13">
        <v>77644</v>
      </c>
      <c r="E85" s="21">
        <f t="shared" si="3"/>
        <v>100.78139196801746</v>
      </c>
      <c r="F85" s="55"/>
      <c r="G85" s="60" t="s">
        <v>44</v>
      </c>
      <c r="H85" s="15">
        <v>31</v>
      </c>
      <c r="I85" s="16">
        <f t="shared" si="2"/>
        <v>2504.6451612903224</v>
      </c>
      <c r="J85" s="12"/>
    </row>
    <row r="86" spans="2:10" hidden="1" x14ac:dyDescent="0.15">
      <c r="B86" s="58" t="s">
        <v>45</v>
      </c>
      <c r="C86" s="59" t="s">
        <v>45</v>
      </c>
      <c r="D86" s="13">
        <v>76796</v>
      </c>
      <c r="E86" s="21">
        <f t="shared" si="3"/>
        <v>98.195813673967805</v>
      </c>
      <c r="F86" s="55"/>
      <c r="G86" s="60" t="s">
        <v>46</v>
      </c>
      <c r="H86" s="15">
        <v>31</v>
      </c>
      <c r="I86" s="16">
        <f t="shared" si="2"/>
        <v>2477.2903225806454</v>
      </c>
      <c r="J86" s="12"/>
    </row>
    <row r="87" spans="2:10" hidden="1" x14ac:dyDescent="0.15">
      <c r="B87" s="58" t="s">
        <v>47</v>
      </c>
      <c r="C87" s="59" t="s">
        <v>47</v>
      </c>
      <c r="D87" s="13">
        <v>76942</v>
      </c>
      <c r="E87" s="21">
        <f t="shared" si="3"/>
        <v>94.544248113833532</v>
      </c>
      <c r="F87" s="55"/>
      <c r="G87" s="60" t="s">
        <v>48</v>
      </c>
      <c r="H87" s="15">
        <v>30</v>
      </c>
      <c r="I87" s="16">
        <f t="shared" si="2"/>
        <v>2564.7333333333331</v>
      </c>
      <c r="J87" s="12"/>
    </row>
    <row r="88" spans="2:10" hidden="1" x14ac:dyDescent="0.15">
      <c r="B88" s="58" t="s">
        <v>49</v>
      </c>
      <c r="C88" s="59" t="s">
        <v>49</v>
      </c>
      <c r="D88" s="13">
        <v>72984</v>
      </c>
      <c r="E88" s="21">
        <f t="shared" si="3"/>
        <v>95.881448784140616</v>
      </c>
      <c r="F88" s="55"/>
      <c r="G88" s="60" t="s">
        <v>50</v>
      </c>
      <c r="H88" s="15">
        <v>31</v>
      </c>
      <c r="I88" s="16">
        <f t="shared" si="2"/>
        <v>2354.3225806451615</v>
      </c>
      <c r="J88" s="12"/>
    </row>
    <row r="89" spans="2:10" hidden="1" x14ac:dyDescent="0.15">
      <c r="B89" s="58" t="s">
        <v>51</v>
      </c>
      <c r="C89" s="59" t="s">
        <v>51</v>
      </c>
      <c r="D89" s="13">
        <v>62324</v>
      </c>
      <c r="E89" s="21">
        <f t="shared" si="3"/>
        <v>93.923684369160284</v>
      </c>
      <c r="F89" s="55"/>
      <c r="G89" s="60" t="s">
        <v>52</v>
      </c>
      <c r="H89" s="15">
        <v>30</v>
      </c>
      <c r="I89" s="16">
        <f t="shared" si="2"/>
        <v>2077.4666666666667</v>
      </c>
      <c r="J89" s="12"/>
    </row>
    <row r="90" spans="2:10" hidden="1" x14ac:dyDescent="0.15">
      <c r="B90" s="58" t="s">
        <v>53</v>
      </c>
      <c r="C90" s="59" t="s">
        <v>53</v>
      </c>
      <c r="D90" s="13">
        <v>59559</v>
      </c>
      <c r="E90" s="21">
        <f t="shared" si="3"/>
        <v>100.82612449425268</v>
      </c>
      <c r="F90" s="55"/>
      <c r="G90" s="60" t="s">
        <v>54</v>
      </c>
      <c r="H90" s="15">
        <v>31</v>
      </c>
      <c r="I90" s="16">
        <f t="shared" si="2"/>
        <v>1921.258064516129</v>
      </c>
      <c r="J90" s="12"/>
    </row>
    <row r="91" spans="2:10" hidden="1" x14ac:dyDescent="0.15">
      <c r="B91" s="58" t="s">
        <v>83</v>
      </c>
      <c r="C91" s="59" t="s">
        <v>84</v>
      </c>
      <c r="D91" s="13">
        <v>58640</v>
      </c>
      <c r="E91" s="21">
        <f t="shared" si="3"/>
        <v>101.39539709162588</v>
      </c>
      <c r="F91" s="55"/>
      <c r="G91" s="60" t="s">
        <v>85</v>
      </c>
      <c r="H91" s="15">
        <v>31</v>
      </c>
      <c r="I91" s="16">
        <f t="shared" si="2"/>
        <v>1891.6129032258063</v>
      </c>
      <c r="J91" s="12"/>
    </row>
    <row r="92" spans="2:10" hidden="1" x14ac:dyDescent="0.15">
      <c r="B92" s="58" t="s">
        <v>32</v>
      </c>
      <c r="C92" s="59" t="s">
        <v>32</v>
      </c>
      <c r="D92" s="13">
        <v>57705</v>
      </c>
      <c r="E92" s="21">
        <f t="shared" si="3"/>
        <v>103.90744575492931</v>
      </c>
      <c r="F92" s="55"/>
      <c r="G92" s="60" t="s">
        <v>33</v>
      </c>
      <c r="H92" s="15">
        <v>29</v>
      </c>
      <c r="I92" s="16">
        <f t="shared" si="2"/>
        <v>1989.8275862068965</v>
      </c>
      <c r="J92" s="12"/>
    </row>
    <row r="93" spans="2:10" hidden="1" x14ac:dyDescent="0.15">
      <c r="B93" s="64" t="s">
        <v>34</v>
      </c>
      <c r="C93" s="65" t="s">
        <v>34</v>
      </c>
      <c r="D93" s="22">
        <v>66234</v>
      </c>
      <c r="E93" s="23">
        <f t="shared" si="3"/>
        <v>106.22083233100794</v>
      </c>
      <c r="F93" s="55"/>
      <c r="G93" s="66" t="s">
        <v>35</v>
      </c>
      <c r="H93" s="24">
        <v>31</v>
      </c>
      <c r="I93" s="25">
        <f t="shared" si="2"/>
        <v>2136.5806451612902</v>
      </c>
      <c r="J93" s="12"/>
    </row>
    <row r="94" spans="2:10" hidden="1" x14ac:dyDescent="0.15">
      <c r="B94" s="58" t="s">
        <v>86</v>
      </c>
      <c r="C94" s="59" t="s">
        <v>87</v>
      </c>
      <c r="D94" s="13">
        <v>75606</v>
      </c>
      <c r="E94" s="21">
        <f t="shared" si="3"/>
        <v>109.43117672600955</v>
      </c>
      <c r="F94" s="55"/>
      <c r="G94" s="60" t="s">
        <v>38</v>
      </c>
      <c r="H94" s="15">
        <v>30</v>
      </c>
      <c r="I94" s="16">
        <f t="shared" si="2"/>
        <v>2520.1999999999998</v>
      </c>
      <c r="J94" s="12"/>
    </row>
    <row r="95" spans="2:10" hidden="1" x14ac:dyDescent="0.15">
      <c r="B95" s="58" t="s">
        <v>39</v>
      </c>
      <c r="C95" s="59" t="s">
        <v>39</v>
      </c>
      <c r="D95" s="13">
        <v>74332</v>
      </c>
      <c r="E95" s="21">
        <f t="shared" si="3"/>
        <v>98.749883756459823</v>
      </c>
      <c r="F95" s="55"/>
      <c r="G95" s="60" t="s">
        <v>40</v>
      </c>
      <c r="H95" s="15">
        <v>31</v>
      </c>
      <c r="I95" s="16">
        <f t="shared" si="2"/>
        <v>2397.8064516129034</v>
      </c>
      <c r="J95" s="12"/>
    </row>
    <row r="96" spans="2:10" hidden="1" x14ac:dyDescent="0.15">
      <c r="B96" s="58" t="s">
        <v>41</v>
      </c>
      <c r="C96" s="59" t="s">
        <v>41</v>
      </c>
      <c r="D96" s="13">
        <v>76448</v>
      </c>
      <c r="E96" s="21">
        <f t="shared" si="3"/>
        <v>103.31369263203416</v>
      </c>
      <c r="F96" s="55"/>
      <c r="G96" s="60" t="s">
        <v>42</v>
      </c>
      <c r="H96" s="15">
        <v>30</v>
      </c>
      <c r="I96" s="16">
        <f t="shared" si="2"/>
        <v>2548.2666666666669</v>
      </c>
      <c r="J96" s="12"/>
    </row>
    <row r="97" spans="2:10" hidden="1" x14ac:dyDescent="0.15">
      <c r="B97" s="58" t="s">
        <v>43</v>
      </c>
      <c r="C97" s="59" t="s">
        <v>43</v>
      </c>
      <c r="D97" s="13">
        <v>81361</v>
      </c>
      <c r="E97" s="21">
        <f t="shared" si="3"/>
        <v>104.78723404255319</v>
      </c>
      <c r="F97" s="55"/>
      <c r="G97" s="60" t="s">
        <v>44</v>
      </c>
      <c r="H97" s="15">
        <v>31</v>
      </c>
      <c r="I97" s="16">
        <f t="shared" si="2"/>
        <v>2624.5483870967741</v>
      </c>
      <c r="J97" s="12"/>
    </row>
    <row r="98" spans="2:10" hidden="1" x14ac:dyDescent="0.15">
      <c r="B98" s="58" t="s">
        <v>45</v>
      </c>
      <c r="C98" s="59" t="s">
        <v>45</v>
      </c>
      <c r="D98" s="13">
        <v>75988</v>
      </c>
      <c r="E98" s="21">
        <f t="shared" si="3"/>
        <v>98.947861867805614</v>
      </c>
      <c r="F98" s="55"/>
      <c r="G98" s="60" t="s">
        <v>46</v>
      </c>
      <c r="H98" s="15">
        <v>31</v>
      </c>
      <c r="I98" s="16">
        <f t="shared" si="2"/>
        <v>2451.2258064516127</v>
      </c>
      <c r="J98" s="12"/>
    </row>
    <row r="99" spans="2:10" hidden="1" x14ac:dyDescent="0.15">
      <c r="B99" s="58" t="s">
        <v>47</v>
      </c>
      <c r="C99" s="59" t="s">
        <v>47</v>
      </c>
      <c r="D99" s="13">
        <v>80136</v>
      </c>
      <c r="E99" s="21">
        <f t="shared" si="3"/>
        <v>104.15117881001275</v>
      </c>
      <c r="F99" s="55"/>
      <c r="G99" s="60" t="s">
        <v>48</v>
      </c>
      <c r="H99" s="15">
        <v>30</v>
      </c>
      <c r="I99" s="16">
        <f t="shared" si="2"/>
        <v>2671.2</v>
      </c>
      <c r="J99" s="12"/>
    </row>
    <row r="100" spans="2:10" hidden="1" x14ac:dyDescent="0.15">
      <c r="B100" s="58" t="s">
        <v>49</v>
      </c>
      <c r="C100" s="59" t="s">
        <v>49</v>
      </c>
      <c r="D100" s="13">
        <v>76673</v>
      </c>
      <c r="E100" s="21">
        <f t="shared" si="3"/>
        <v>105.05453250027404</v>
      </c>
      <c r="F100" s="55"/>
      <c r="G100" s="60" t="s">
        <v>50</v>
      </c>
      <c r="H100" s="15">
        <v>31</v>
      </c>
      <c r="I100" s="16">
        <f t="shared" si="2"/>
        <v>2473.3225806451615</v>
      </c>
      <c r="J100" s="12"/>
    </row>
    <row r="101" spans="2:10" hidden="1" x14ac:dyDescent="0.15">
      <c r="B101" s="58" t="s">
        <v>51</v>
      </c>
      <c r="C101" s="59" t="s">
        <v>51</v>
      </c>
      <c r="D101" s="13">
        <v>63360</v>
      </c>
      <c r="E101" s="21">
        <f t="shared" si="3"/>
        <v>101.66228098324883</v>
      </c>
      <c r="F101" s="55"/>
      <c r="G101" s="60" t="s">
        <v>52</v>
      </c>
      <c r="H101" s="15">
        <v>30</v>
      </c>
      <c r="I101" s="16">
        <f t="shared" si="2"/>
        <v>2112</v>
      </c>
      <c r="J101" s="12"/>
    </row>
    <row r="102" spans="2:10" hidden="1" x14ac:dyDescent="0.15">
      <c r="B102" s="58" t="s">
        <v>53</v>
      </c>
      <c r="C102" s="59" t="s">
        <v>53</v>
      </c>
      <c r="D102" s="13">
        <v>61182</v>
      </c>
      <c r="E102" s="21">
        <f t="shared" si="3"/>
        <v>102.72502896287715</v>
      </c>
      <c r="F102" s="55"/>
      <c r="G102" s="60" t="s">
        <v>54</v>
      </c>
      <c r="H102" s="15">
        <v>31</v>
      </c>
      <c r="I102" s="16">
        <f t="shared" si="2"/>
        <v>1973.6129032258063</v>
      </c>
      <c r="J102" s="12"/>
    </row>
    <row r="103" spans="2:10" hidden="1" x14ac:dyDescent="0.15">
      <c r="B103" s="58" t="s">
        <v>88</v>
      </c>
      <c r="C103" s="59" t="s">
        <v>89</v>
      </c>
      <c r="D103" s="13">
        <v>59240</v>
      </c>
      <c r="E103" s="21">
        <f t="shared" si="3"/>
        <v>101.0231923601637</v>
      </c>
      <c r="F103" s="55"/>
      <c r="G103" s="60" t="s">
        <v>90</v>
      </c>
      <c r="H103" s="15">
        <v>31</v>
      </c>
      <c r="I103" s="16">
        <f t="shared" si="2"/>
        <v>1910.9677419354839</v>
      </c>
      <c r="J103" s="12"/>
    </row>
    <row r="104" spans="2:10" hidden="1" x14ac:dyDescent="0.15">
      <c r="B104" s="58" t="s">
        <v>32</v>
      </c>
      <c r="C104" s="59" t="s">
        <v>32</v>
      </c>
      <c r="D104" s="13">
        <v>58278</v>
      </c>
      <c r="E104" s="21">
        <f t="shared" si="3"/>
        <v>100.99298154406031</v>
      </c>
      <c r="F104" s="55"/>
      <c r="G104" s="60" t="s">
        <v>33</v>
      </c>
      <c r="H104" s="15">
        <v>28</v>
      </c>
      <c r="I104" s="16">
        <f t="shared" si="2"/>
        <v>2081.3571428571427</v>
      </c>
      <c r="J104" s="12"/>
    </row>
    <row r="105" spans="2:10" hidden="1" x14ac:dyDescent="0.15">
      <c r="B105" s="58" t="s">
        <v>34</v>
      </c>
      <c r="C105" s="59" t="s">
        <v>34</v>
      </c>
      <c r="D105" s="13">
        <v>67336</v>
      </c>
      <c r="E105" s="21">
        <f t="shared" si="3"/>
        <v>101.66379804934023</v>
      </c>
      <c r="F105" s="55"/>
      <c r="G105" s="60" t="s">
        <v>35</v>
      </c>
      <c r="H105" s="15">
        <v>31</v>
      </c>
      <c r="I105" s="16">
        <f t="shared" si="2"/>
        <v>2172.1290322580644</v>
      </c>
      <c r="J105" s="12"/>
    </row>
    <row r="106" spans="2:10" hidden="1" x14ac:dyDescent="0.15">
      <c r="B106" s="61" t="s">
        <v>91</v>
      </c>
      <c r="C106" s="62" t="s">
        <v>92</v>
      </c>
      <c r="D106" s="17">
        <v>73014</v>
      </c>
      <c r="E106" s="26">
        <f t="shared" si="3"/>
        <v>96.571700658677884</v>
      </c>
      <c r="F106" s="55"/>
      <c r="G106" s="63" t="s">
        <v>38</v>
      </c>
      <c r="H106" s="19">
        <v>30</v>
      </c>
      <c r="I106" s="20">
        <f t="shared" si="2"/>
        <v>2433.8000000000002</v>
      </c>
      <c r="J106" s="12"/>
    </row>
    <row r="107" spans="2:10" hidden="1" x14ac:dyDescent="0.15">
      <c r="B107" s="58" t="s">
        <v>39</v>
      </c>
      <c r="C107" s="59" t="s">
        <v>39</v>
      </c>
      <c r="D107" s="13">
        <v>73340</v>
      </c>
      <c r="E107" s="21">
        <f t="shared" si="3"/>
        <v>98.665446913845983</v>
      </c>
      <c r="F107" s="55"/>
      <c r="G107" s="60" t="s">
        <v>40</v>
      </c>
      <c r="H107" s="15">
        <v>31</v>
      </c>
      <c r="I107" s="16">
        <f t="shared" si="2"/>
        <v>2365.8064516129034</v>
      </c>
      <c r="J107" s="12"/>
    </row>
    <row r="108" spans="2:10" hidden="1" x14ac:dyDescent="0.15">
      <c r="B108" s="58" t="s">
        <v>41</v>
      </c>
      <c r="C108" s="59" t="s">
        <v>41</v>
      </c>
      <c r="D108" s="13">
        <v>77464</v>
      </c>
      <c r="E108" s="21">
        <f t="shared" si="3"/>
        <v>101.32900795311845</v>
      </c>
      <c r="F108" s="55"/>
      <c r="G108" s="60" t="s">
        <v>42</v>
      </c>
      <c r="H108" s="15">
        <v>30</v>
      </c>
      <c r="I108" s="16">
        <f t="shared" si="2"/>
        <v>2582.1333333333332</v>
      </c>
      <c r="J108" s="12"/>
    </row>
    <row r="109" spans="2:10" hidden="1" x14ac:dyDescent="0.15">
      <c r="B109" s="58" t="s">
        <v>43</v>
      </c>
      <c r="C109" s="59" t="s">
        <v>43</v>
      </c>
      <c r="D109" s="13">
        <v>77531</v>
      </c>
      <c r="E109" s="21">
        <f t="shared" si="3"/>
        <v>95.292584899398975</v>
      </c>
      <c r="F109" s="55"/>
      <c r="G109" s="60" t="s">
        <v>44</v>
      </c>
      <c r="H109" s="15">
        <v>31</v>
      </c>
      <c r="I109" s="16">
        <f t="shared" si="2"/>
        <v>2501</v>
      </c>
      <c r="J109" s="12"/>
    </row>
    <row r="110" spans="2:10" hidden="1" x14ac:dyDescent="0.15">
      <c r="B110" s="58" t="s">
        <v>45</v>
      </c>
      <c r="C110" s="59" t="s">
        <v>45</v>
      </c>
      <c r="D110" s="13">
        <v>76630</v>
      </c>
      <c r="E110" s="21">
        <f t="shared" si="3"/>
        <v>100.8448702426699</v>
      </c>
      <c r="F110" s="55"/>
      <c r="G110" s="60" t="s">
        <v>46</v>
      </c>
      <c r="H110" s="15">
        <v>31</v>
      </c>
      <c r="I110" s="16">
        <f t="shared" si="2"/>
        <v>2471.9354838709678</v>
      </c>
      <c r="J110" s="12"/>
    </row>
    <row r="111" spans="2:10" hidden="1" x14ac:dyDescent="0.15">
      <c r="B111" s="58" t="s">
        <v>47</v>
      </c>
      <c r="C111" s="59" t="s">
        <v>47</v>
      </c>
      <c r="D111" s="13">
        <v>78465</v>
      </c>
      <c r="E111" s="21">
        <f t="shared" si="3"/>
        <v>97.914794848757111</v>
      </c>
      <c r="F111" s="55"/>
      <c r="G111" s="60" t="s">
        <v>48</v>
      </c>
      <c r="H111" s="15">
        <v>30</v>
      </c>
      <c r="I111" s="16">
        <f t="shared" si="2"/>
        <v>2615.5</v>
      </c>
      <c r="J111" s="12"/>
    </row>
    <row r="112" spans="2:10" hidden="1" x14ac:dyDescent="0.15">
      <c r="B112" s="58" t="s">
        <v>49</v>
      </c>
      <c r="C112" s="59" t="s">
        <v>49</v>
      </c>
      <c r="D112" s="13">
        <v>78201</v>
      </c>
      <c r="E112" s="21">
        <f t="shared" si="3"/>
        <v>101.99287884913855</v>
      </c>
      <c r="F112" s="55"/>
      <c r="G112" s="60" t="s">
        <v>50</v>
      </c>
      <c r="H112" s="15">
        <v>31</v>
      </c>
      <c r="I112" s="16">
        <f t="shared" si="2"/>
        <v>2522.6129032258063</v>
      </c>
      <c r="J112" s="12"/>
    </row>
    <row r="113" spans="2:10" hidden="1" x14ac:dyDescent="0.15">
      <c r="B113" s="58" t="s">
        <v>51</v>
      </c>
      <c r="C113" s="59" t="s">
        <v>51</v>
      </c>
      <c r="D113" s="13">
        <v>69745</v>
      </c>
      <c r="E113" s="21">
        <f t="shared" si="3"/>
        <v>110.07733585858585</v>
      </c>
      <c r="F113" s="55"/>
      <c r="G113" s="60" t="s">
        <v>52</v>
      </c>
      <c r="H113" s="15">
        <v>30</v>
      </c>
      <c r="I113" s="16">
        <f t="shared" si="2"/>
        <v>2324.8333333333335</v>
      </c>
      <c r="J113" s="12"/>
    </row>
    <row r="114" spans="2:10" hidden="1" x14ac:dyDescent="0.15">
      <c r="B114" s="58" t="s">
        <v>53</v>
      </c>
      <c r="C114" s="59" t="s">
        <v>53</v>
      </c>
      <c r="D114" s="13">
        <v>64018</v>
      </c>
      <c r="E114" s="21">
        <f t="shared" si="3"/>
        <v>104.63535026641824</v>
      </c>
      <c r="F114" s="55"/>
      <c r="G114" s="60" t="s">
        <v>54</v>
      </c>
      <c r="H114" s="15">
        <v>31</v>
      </c>
      <c r="I114" s="16">
        <f t="shared" si="2"/>
        <v>2065.0967741935483</v>
      </c>
      <c r="J114" s="12"/>
    </row>
    <row r="115" spans="2:10" hidden="1" x14ac:dyDescent="0.15">
      <c r="B115" s="58" t="s">
        <v>93</v>
      </c>
      <c r="C115" s="59" t="s">
        <v>94</v>
      </c>
      <c r="D115" s="13">
        <v>63621</v>
      </c>
      <c r="E115" s="21">
        <f t="shared" si="3"/>
        <v>107.3953409858204</v>
      </c>
      <c r="F115" s="55"/>
      <c r="G115" s="60" t="s">
        <v>95</v>
      </c>
      <c r="H115" s="15">
        <v>31</v>
      </c>
      <c r="I115" s="16">
        <f t="shared" si="2"/>
        <v>2052.2903225806454</v>
      </c>
      <c r="J115" s="12"/>
    </row>
    <row r="116" spans="2:10" hidden="1" x14ac:dyDescent="0.15">
      <c r="B116" s="58" t="s">
        <v>32</v>
      </c>
      <c r="C116" s="59" t="s">
        <v>32</v>
      </c>
      <c r="D116" s="13">
        <v>60810</v>
      </c>
      <c r="E116" s="21">
        <f t="shared" si="3"/>
        <v>104.34469267991351</v>
      </c>
      <c r="F116" s="55"/>
      <c r="G116" s="60" t="s">
        <v>33</v>
      </c>
      <c r="H116" s="15">
        <v>28</v>
      </c>
      <c r="I116" s="16">
        <f t="shared" si="2"/>
        <v>2171.7857142857142</v>
      </c>
      <c r="J116" s="12"/>
    </row>
    <row r="117" spans="2:10" hidden="1" x14ac:dyDescent="0.15">
      <c r="B117" s="64" t="s">
        <v>34</v>
      </c>
      <c r="C117" s="65" t="s">
        <v>34</v>
      </c>
      <c r="D117" s="22">
        <v>71901</v>
      </c>
      <c r="E117" s="23">
        <f t="shared" si="3"/>
        <v>106.77943447784246</v>
      </c>
      <c r="F117" s="55"/>
      <c r="G117" s="66" t="s">
        <v>35</v>
      </c>
      <c r="H117" s="24">
        <v>31</v>
      </c>
      <c r="I117" s="25">
        <f t="shared" si="2"/>
        <v>2319.3870967741937</v>
      </c>
      <c r="J117" s="12"/>
    </row>
    <row r="118" spans="2:10" hidden="1" x14ac:dyDescent="0.15">
      <c r="B118" s="58" t="s">
        <v>96</v>
      </c>
      <c r="C118" s="59" t="s">
        <v>97</v>
      </c>
      <c r="D118" s="13">
        <v>77202</v>
      </c>
      <c r="E118" s="21">
        <f t="shared" si="3"/>
        <v>105.73588626838688</v>
      </c>
      <c r="F118" s="55"/>
      <c r="G118" s="60" t="s">
        <v>38</v>
      </c>
      <c r="H118" s="15">
        <v>30</v>
      </c>
      <c r="I118" s="16">
        <f t="shared" si="2"/>
        <v>2573.4</v>
      </c>
      <c r="J118" s="12"/>
    </row>
    <row r="119" spans="2:10" hidden="1" x14ac:dyDescent="0.15">
      <c r="B119" s="58" t="s">
        <v>39</v>
      </c>
      <c r="C119" s="59" t="s">
        <v>39</v>
      </c>
      <c r="D119" s="13">
        <v>79800</v>
      </c>
      <c r="E119" s="21">
        <f t="shared" si="3"/>
        <v>108.80829015544042</v>
      </c>
      <c r="F119" s="55"/>
      <c r="G119" s="60" t="s">
        <v>40</v>
      </c>
      <c r="H119" s="15">
        <v>31</v>
      </c>
      <c r="I119" s="16">
        <f t="shared" si="2"/>
        <v>2574.1935483870966</v>
      </c>
      <c r="J119" s="12"/>
    </row>
    <row r="120" spans="2:10" hidden="1" x14ac:dyDescent="0.15">
      <c r="B120" s="58" t="s">
        <v>41</v>
      </c>
      <c r="C120" s="59" t="s">
        <v>41</v>
      </c>
      <c r="D120" s="13">
        <v>80969</v>
      </c>
      <c r="E120" s="21">
        <f t="shared" si="3"/>
        <v>104.52468243313022</v>
      </c>
      <c r="F120" s="55"/>
      <c r="G120" s="60" t="s">
        <v>42</v>
      </c>
      <c r="H120" s="15">
        <v>30</v>
      </c>
      <c r="I120" s="16">
        <f t="shared" si="2"/>
        <v>2698.9666666666667</v>
      </c>
      <c r="J120" s="12"/>
    </row>
    <row r="121" spans="2:10" hidden="1" x14ac:dyDescent="0.15">
      <c r="B121" s="58" t="s">
        <v>43</v>
      </c>
      <c r="C121" s="59" t="s">
        <v>43</v>
      </c>
      <c r="D121" s="13">
        <v>90065</v>
      </c>
      <c r="E121" s="21">
        <f t="shared" si="3"/>
        <v>116.16643665114599</v>
      </c>
      <c r="F121" s="55"/>
      <c r="G121" s="60" t="s">
        <v>44</v>
      </c>
      <c r="H121" s="15">
        <v>31</v>
      </c>
      <c r="I121" s="16">
        <f t="shared" si="2"/>
        <v>2905.3225806451615</v>
      </c>
      <c r="J121" s="12"/>
    </row>
    <row r="122" spans="2:10" hidden="1" x14ac:dyDescent="0.15">
      <c r="B122" s="58" t="s">
        <v>45</v>
      </c>
      <c r="C122" s="59" t="s">
        <v>45</v>
      </c>
      <c r="D122" s="13">
        <v>89607</v>
      </c>
      <c r="E122" s="21">
        <f t="shared" si="3"/>
        <v>116.93462090565052</v>
      </c>
      <c r="F122" s="55"/>
      <c r="G122" s="60" t="s">
        <v>46</v>
      </c>
      <c r="H122" s="15">
        <v>31</v>
      </c>
      <c r="I122" s="16">
        <f t="shared" si="2"/>
        <v>2890.5483870967741</v>
      </c>
      <c r="J122" s="12"/>
    </row>
    <row r="123" spans="2:10" hidden="1" x14ac:dyDescent="0.15">
      <c r="B123" s="58" t="s">
        <v>47</v>
      </c>
      <c r="C123" s="59" t="s">
        <v>47</v>
      </c>
      <c r="D123" s="13">
        <v>88411</v>
      </c>
      <c r="E123" s="21">
        <f t="shared" si="3"/>
        <v>112.67571528707067</v>
      </c>
      <c r="F123" s="55"/>
      <c r="G123" s="60" t="s">
        <v>48</v>
      </c>
      <c r="H123" s="15">
        <v>30</v>
      </c>
      <c r="I123" s="16">
        <f t="shared" si="2"/>
        <v>2947.0333333333333</v>
      </c>
      <c r="J123" s="12"/>
    </row>
    <row r="124" spans="2:10" hidden="1" x14ac:dyDescent="0.15">
      <c r="B124" s="58" t="s">
        <v>49</v>
      </c>
      <c r="C124" s="59" t="s">
        <v>49</v>
      </c>
      <c r="D124" s="13">
        <v>84372</v>
      </c>
      <c r="E124" s="21">
        <f t="shared" si="3"/>
        <v>107.89120343729618</v>
      </c>
      <c r="F124" s="55"/>
      <c r="G124" s="60" t="s">
        <v>50</v>
      </c>
      <c r="H124" s="15">
        <v>31</v>
      </c>
      <c r="I124" s="16">
        <f t="shared" si="2"/>
        <v>2721.6774193548385</v>
      </c>
      <c r="J124" s="12"/>
    </row>
    <row r="125" spans="2:10" hidden="1" x14ac:dyDescent="0.15">
      <c r="B125" s="58" t="s">
        <v>51</v>
      </c>
      <c r="C125" s="59" t="s">
        <v>51</v>
      </c>
      <c r="D125" s="13">
        <v>73593</v>
      </c>
      <c r="E125" s="21">
        <f t="shared" si="3"/>
        <v>105.51724137931035</v>
      </c>
      <c r="F125" s="55"/>
      <c r="G125" s="60" t="s">
        <v>52</v>
      </c>
      <c r="H125" s="15">
        <v>30</v>
      </c>
      <c r="I125" s="16">
        <f t="shared" si="2"/>
        <v>2453.1</v>
      </c>
      <c r="J125" s="12"/>
    </row>
    <row r="126" spans="2:10" hidden="1" x14ac:dyDescent="0.15">
      <c r="B126" s="58" t="s">
        <v>53</v>
      </c>
      <c r="C126" s="59" t="s">
        <v>53</v>
      </c>
      <c r="D126" s="13">
        <v>68581</v>
      </c>
      <c r="E126" s="21">
        <f t="shared" si="3"/>
        <v>107.12768283920147</v>
      </c>
      <c r="F126" s="55"/>
      <c r="G126" s="60" t="s">
        <v>54</v>
      </c>
      <c r="H126" s="15">
        <v>31</v>
      </c>
      <c r="I126" s="16">
        <f t="shared" si="2"/>
        <v>2212.2903225806454</v>
      </c>
      <c r="J126" s="12"/>
    </row>
    <row r="127" spans="2:10" hidden="1" x14ac:dyDescent="0.15">
      <c r="B127" s="58" t="s">
        <v>98</v>
      </c>
      <c r="C127" s="59" t="s">
        <v>99</v>
      </c>
      <c r="D127" s="13">
        <v>65814</v>
      </c>
      <c r="E127" s="21">
        <f t="shared" si="3"/>
        <v>103.44697505540623</v>
      </c>
      <c r="F127" s="55"/>
      <c r="G127" s="60" t="s">
        <v>100</v>
      </c>
      <c r="H127" s="15">
        <v>31</v>
      </c>
      <c r="I127" s="16">
        <f t="shared" si="2"/>
        <v>2123.0322580645161</v>
      </c>
      <c r="J127" s="12"/>
    </row>
    <row r="128" spans="2:10" hidden="1" x14ac:dyDescent="0.15">
      <c r="B128" s="58" t="s">
        <v>32</v>
      </c>
      <c r="C128" s="59" t="s">
        <v>32</v>
      </c>
      <c r="D128" s="13">
        <v>63191</v>
      </c>
      <c r="E128" s="21">
        <f t="shared" si="3"/>
        <v>103.91547442854794</v>
      </c>
      <c r="F128" s="55"/>
      <c r="G128" s="60" t="s">
        <v>33</v>
      </c>
      <c r="H128" s="15">
        <v>28</v>
      </c>
      <c r="I128" s="16">
        <f t="shared" si="2"/>
        <v>2256.8214285714284</v>
      </c>
      <c r="J128" s="12"/>
    </row>
    <row r="129" spans="2:10" hidden="1" x14ac:dyDescent="0.15">
      <c r="B129" s="58" t="s">
        <v>34</v>
      </c>
      <c r="C129" s="59" t="s">
        <v>34</v>
      </c>
      <c r="D129" s="13">
        <v>74307</v>
      </c>
      <c r="E129" s="21">
        <f t="shared" si="3"/>
        <v>103.34626778487086</v>
      </c>
      <c r="F129" s="55"/>
      <c r="G129" s="60" t="s">
        <v>35</v>
      </c>
      <c r="H129" s="15">
        <v>31</v>
      </c>
      <c r="I129" s="16">
        <f t="shared" si="2"/>
        <v>2397</v>
      </c>
      <c r="J129" s="12"/>
    </row>
    <row r="130" spans="2:10" hidden="1" x14ac:dyDescent="0.15">
      <c r="B130" s="61" t="s">
        <v>101</v>
      </c>
      <c r="C130" s="62" t="s">
        <v>102</v>
      </c>
      <c r="D130" s="17">
        <v>74912</v>
      </c>
      <c r="E130" s="26">
        <f t="shared" si="3"/>
        <v>97.03375560218646</v>
      </c>
      <c r="F130" s="55"/>
      <c r="G130" s="63" t="s">
        <v>38</v>
      </c>
      <c r="H130" s="19">
        <v>30</v>
      </c>
      <c r="I130" s="20">
        <f t="shared" si="2"/>
        <v>2497.0666666666666</v>
      </c>
      <c r="J130" s="12"/>
    </row>
    <row r="131" spans="2:10" hidden="1" x14ac:dyDescent="0.15">
      <c r="B131" s="58" t="s">
        <v>39</v>
      </c>
      <c r="C131" s="59" t="s">
        <v>39</v>
      </c>
      <c r="D131" s="13">
        <v>79301</v>
      </c>
      <c r="E131" s="21">
        <f t="shared" si="3"/>
        <v>99.374686716791985</v>
      </c>
      <c r="F131" s="55"/>
      <c r="G131" s="60" t="s">
        <v>40</v>
      </c>
      <c r="H131" s="15">
        <v>31</v>
      </c>
      <c r="I131" s="16">
        <f t="shared" si="2"/>
        <v>2558.0967741935483</v>
      </c>
      <c r="J131" s="12"/>
    </row>
    <row r="132" spans="2:10" hidden="1" x14ac:dyDescent="0.15">
      <c r="B132" s="58" t="s">
        <v>41</v>
      </c>
      <c r="C132" s="59" t="s">
        <v>41</v>
      </c>
      <c r="D132" s="13">
        <v>78498</v>
      </c>
      <c r="E132" s="21">
        <f t="shared" si="3"/>
        <v>96.948214748854497</v>
      </c>
      <c r="F132" s="55"/>
      <c r="G132" s="60" t="s">
        <v>42</v>
      </c>
      <c r="H132" s="15">
        <v>30</v>
      </c>
      <c r="I132" s="16">
        <f t="shared" si="2"/>
        <v>2616.6</v>
      </c>
      <c r="J132" s="12"/>
    </row>
    <row r="133" spans="2:10" hidden="1" x14ac:dyDescent="0.15">
      <c r="B133" s="58" t="s">
        <v>43</v>
      </c>
      <c r="C133" s="59" t="s">
        <v>43</v>
      </c>
      <c r="D133" s="13">
        <v>82480</v>
      </c>
      <c r="E133" s="21">
        <f t="shared" si="3"/>
        <v>91.578304557819351</v>
      </c>
      <c r="F133" s="55"/>
      <c r="G133" s="60" t="s">
        <v>44</v>
      </c>
      <c r="H133" s="15">
        <v>31</v>
      </c>
      <c r="I133" s="16">
        <f t="shared" si="2"/>
        <v>2660.6451612903224</v>
      </c>
      <c r="J133" s="12"/>
    </row>
    <row r="134" spans="2:10" hidden="1" x14ac:dyDescent="0.15">
      <c r="B134" s="58" t="s">
        <v>45</v>
      </c>
      <c r="C134" s="59" t="s">
        <v>45</v>
      </c>
      <c r="D134" s="13">
        <v>86080</v>
      </c>
      <c r="E134" s="21">
        <f t="shared" si="3"/>
        <v>96.063923577399095</v>
      </c>
      <c r="F134" s="55"/>
      <c r="G134" s="60" t="s">
        <v>46</v>
      </c>
      <c r="H134" s="15">
        <v>31</v>
      </c>
      <c r="I134" s="16">
        <f t="shared" si="2"/>
        <v>2776.7741935483873</v>
      </c>
      <c r="J134" s="12"/>
    </row>
    <row r="135" spans="2:10" hidden="1" x14ac:dyDescent="0.15">
      <c r="B135" s="58" t="s">
        <v>47</v>
      </c>
      <c r="C135" s="59" t="s">
        <v>47</v>
      </c>
      <c r="D135" s="13">
        <v>83129</v>
      </c>
      <c r="E135" s="21">
        <f t="shared" si="3"/>
        <v>94.025630294872812</v>
      </c>
      <c r="F135" s="55"/>
      <c r="G135" s="60" t="s">
        <v>48</v>
      </c>
      <c r="H135" s="15">
        <v>30</v>
      </c>
      <c r="I135" s="16">
        <f t="shared" ref="I135:I198" si="4">D135/H135</f>
        <v>2770.9666666666667</v>
      </c>
      <c r="J135" s="12"/>
    </row>
    <row r="136" spans="2:10" hidden="1" x14ac:dyDescent="0.15">
      <c r="B136" s="58" t="s">
        <v>49</v>
      </c>
      <c r="C136" s="59" t="s">
        <v>49</v>
      </c>
      <c r="D136" s="13">
        <v>87929</v>
      </c>
      <c r="E136" s="21">
        <f t="shared" si="3"/>
        <v>104.21585360072061</v>
      </c>
      <c r="F136" s="55"/>
      <c r="G136" s="60" t="s">
        <v>50</v>
      </c>
      <c r="H136" s="15">
        <v>31</v>
      </c>
      <c r="I136" s="16">
        <f t="shared" si="4"/>
        <v>2836.4193548387098</v>
      </c>
      <c r="J136" s="12"/>
    </row>
    <row r="137" spans="2:10" hidden="1" x14ac:dyDescent="0.15">
      <c r="B137" s="58" t="s">
        <v>51</v>
      </c>
      <c r="C137" s="59" t="s">
        <v>51</v>
      </c>
      <c r="D137" s="13">
        <v>75049</v>
      </c>
      <c r="E137" s="21">
        <f t="shared" si="3"/>
        <v>101.97844903727255</v>
      </c>
      <c r="F137" s="55"/>
      <c r="G137" s="60" t="s">
        <v>52</v>
      </c>
      <c r="H137" s="15">
        <v>30</v>
      </c>
      <c r="I137" s="16">
        <f t="shared" si="4"/>
        <v>2501.6333333333332</v>
      </c>
      <c r="J137" s="12"/>
    </row>
    <row r="138" spans="2:10" hidden="1" x14ac:dyDescent="0.15">
      <c r="B138" s="58" t="s">
        <v>53</v>
      </c>
      <c r="C138" s="59" t="s">
        <v>53</v>
      </c>
      <c r="D138" s="13">
        <v>70182</v>
      </c>
      <c r="E138" s="21">
        <f t="shared" si="3"/>
        <v>102.33446581414678</v>
      </c>
      <c r="F138" s="55"/>
      <c r="G138" s="60" t="s">
        <v>54</v>
      </c>
      <c r="H138" s="15">
        <v>31</v>
      </c>
      <c r="I138" s="16">
        <f t="shared" si="4"/>
        <v>2263.9354838709678</v>
      </c>
      <c r="J138" s="12"/>
    </row>
    <row r="139" spans="2:10" hidden="1" x14ac:dyDescent="0.15">
      <c r="B139" s="58" t="s">
        <v>103</v>
      </c>
      <c r="C139" s="59" t="s">
        <v>104</v>
      </c>
      <c r="D139" s="13">
        <v>68930</v>
      </c>
      <c r="E139" s="21">
        <f t="shared" si="3"/>
        <v>104.73455495791168</v>
      </c>
      <c r="F139" s="55"/>
      <c r="G139" s="60" t="s">
        <v>105</v>
      </c>
      <c r="H139" s="15">
        <v>31</v>
      </c>
      <c r="I139" s="16">
        <f t="shared" si="4"/>
        <v>2223.5483870967741</v>
      </c>
      <c r="J139" s="12"/>
    </row>
    <row r="140" spans="2:10" hidden="1" x14ac:dyDescent="0.15">
      <c r="B140" s="58" t="s">
        <v>32</v>
      </c>
      <c r="C140" s="59" t="s">
        <v>32</v>
      </c>
      <c r="D140" s="13">
        <v>67879</v>
      </c>
      <c r="E140" s="21">
        <f t="shared" si="3"/>
        <v>107.41877799053663</v>
      </c>
      <c r="F140" s="55"/>
      <c r="G140" s="60" t="s">
        <v>33</v>
      </c>
      <c r="H140" s="15">
        <v>29</v>
      </c>
      <c r="I140" s="16">
        <f t="shared" si="4"/>
        <v>2340.655172413793</v>
      </c>
      <c r="J140" s="12"/>
    </row>
    <row r="141" spans="2:10" hidden="1" x14ac:dyDescent="0.15">
      <c r="B141" s="64" t="s">
        <v>34</v>
      </c>
      <c r="C141" s="65" t="s">
        <v>34</v>
      </c>
      <c r="D141" s="22">
        <v>75429</v>
      </c>
      <c r="E141" s="23">
        <f t="shared" si="3"/>
        <v>101.50995195607413</v>
      </c>
      <c r="F141" s="55"/>
      <c r="G141" s="66" t="s">
        <v>35</v>
      </c>
      <c r="H141" s="24">
        <v>31</v>
      </c>
      <c r="I141" s="25">
        <f t="shared" si="4"/>
        <v>2433.1935483870966</v>
      </c>
      <c r="J141" s="12"/>
    </row>
    <row r="142" spans="2:10" hidden="1" x14ac:dyDescent="0.15">
      <c r="B142" s="58" t="s">
        <v>106</v>
      </c>
      <c r="C142" s="59" t="s">
        <v>107</v>
      </c>
      <c r="D142" s="13">
        <v>81621</v>
      </c>
      <c r="E142" s="21">
        <f t="shared" si="3"/>
        <v>108.95584152071764</v>
      </c>
      <c r="F142" s="55"/>
      <c r="G142" s="60" t="s">
        <v>38</v>
      </c>
      <c r="H142" s="15">
        <v>30</v>
      </c>
      <c r="I142" s="16">
        <f t="shared" si="4"/>
        <v>2720.7</v>
      </c>
      <c r="J142" s="12"/>
    </row>
    <row r="143" spans="2:10" hidden="1" x14ac:dyDescent="0.15">
      <c r="B143" s="58" t="s">
        <v>39</v>
      </c>
      <c r="C143" s="59" t="s">
        <v>39</v>
      </c>
      <c r="D143" s="13">
        <v>87682</v>
      </c>
      <c r="E143" s="21">
        <f t="shared" si="3"/>
        <v>110.56859308205445</v>
      </c>
      <c r="F143" s="55"/>
      <c r="G143" s="60" t="s">
        <v>40</v>
      </c>
      <c r="H143" s="15">
        <v>31</v>
      </c>
      <c r="I143" s="16">
        <f t="shared" si="4"/>
        <v>2828.4516129032259</v>
      </c>
      <c r="J143" s="12"/>
    </row>
    <row r="144" spans="2:10" hidden="1" x14ac:dyDescent="0.15">
      <c r="B144" s="58" t="s">
        <v>41</v>
      </c>
      <c r="C144" s="59" t="s">
        <v>41</v>
      </c>
      <c r="D144" s="13">
        <v>90854</v>
      </c>
      <c r="E144" s="21">
        <f t="shared" si="3"/>
        <v>115.74052842110628</v>
      </c>
      <c r="F144" s="55"/>
      <c r="G144" s="60" t="s">
        <v>42</v>
      </c>
      <c r="H144" s="15">
        <v>30</v>
      </c>
      <c r="I144" s="16">
        <f t="shared" si="4"/>
        <v>3028.4666666666667</v>
      </c>
      <c r="J144" s="12"/>
    </row>
    <row r="145" spans="2:10" hidden="1" x14ac:dyDescent="0.15">
      <c r="B145" s="58" t="s">
        <v>43</v>
      </c>
      <c r="C145" s="59" t="s">
        <v>43</v>
      </c>
      <c r="D145" s="13">
        <v>97398</v>
      </c>
      <c r="E145" s="21">
        <f t="shared" si="3"/>
        <v>118.08680892337536</v>
      </c>
      <c r="F145" s="55"/>
      <c r="G145" s="60" t="s">
        <v>44</v>
      </c>
      <c r="H145" s="15">
        <v>31</v>
      </c>
      <c r="I145" s="16">
        <f t="shared" si="4"/>
        <v>3141.8709677419356</v>
      </c>
      <c r="J145" s="12"/>
    </row>
    <row r="146" spans="2:10" hidden="1" x14ac:dyDescent="0.15">
      <c r="B146" s="58" t="s">
        <v>45</v>
      </c>
      <c r="C146" s="59" t="s">
        <v>45</v>
      </c>
      <c r="D146" s="13">
        <v>97943</v>
      </c>
      <c r="E146" s="21">
        <f t="shared" si="3"/>
        <v>113.78136617100371</v>
      </c>
      <c r="F146" s="55"/>
      <c r="G146" s="60" t="s">
        <v>46</v>
      </c>
      <c r="H146" s="15">
        <v>31</v>
      </c>
      <c r="I146" s="16">
        <f t="shared" si="4"/>
        <v>3159.4516129032259</v>
      </c>
      <c r="J146" s="12"/>
    </row>
    <row r="147" spans="2:10" hidden="1" x14ac:dyDescent="0.15">
      <c r="B147" s="58" t="s">
        <v>47</v>
      </c>
      <c r="C147" s="59" t="s">
        <v>47</v>
      </c>
      <c r="D147" s="13">
        <v>97415</v>
      </c>
      <c r="E147" s="21">
        <f t="shared" si="3"/>
        <v>117.18533844987911</v>
      </c>
      <c r="F147" s="55"/>
      <c r="G147" s="60" t="s">
        <v>48</v>
      </c>
      <c r="H147" s="15">
        <v>30</v>
      </c>
      <c r="I147" s="16">
        <f t="shared" si="4"/>
        <v>3247.1666666666665</v>
      </c>
      <c r="J147" s="12"/>
    </row>
    <row r="148" spans="2:10" hidden="1" x14ac:dyDescent="0.15">
      <c r="B148" s="58" t="s">
        <v>49</v>
      </c>
      <c r="C148" s="59" t="s">
        <v>49</v>
      </c>
      <c r="D148" s="13">
        <v>96388</v>
      </c>
      <c r="E148" s="21">
        <f t="shared" ref="E148:E211" si="5">D148/D136*100</f>
        <v>109.62026180213581</v>
      </c>
      <c r="F148" s="55"/>
      <c r="G148" s="60" t="s">
        <v>50</v>
      </c>
      <c r="H148" s="15">
        <v>31</v>
      </c>
      <c r="I148" s="16">
        <f t="shared" si="4"/>
        <v>3109.2903225806454</v>
      </c>
      <c r="J148" s="12"/>
    </row>
    <row r="149" spans="2:10" hidden="1" x14ac:dyDescent="0.15">
      <c r="B149" s="58" t="s">
        <v>51</v>
      </c>
      <c r="C149" s="59" t="s">
        <v>51</v>
      </c>
      <c r="D149" s="13">
        <v>85397</v>
      </c>
      <c r="E149" s="21">
        <f t="shared" si="5"/>
        <v>113.78832496102547</v>
      </c>
      <c r="F149" s="55"/>
      <c r="G149" s="60" t="s">
        <v>52</v>
      </c>
      <c r="H149" s="15">
        <v>30</v>
      </c>
      <c r="I149" s="16">
        <f t="shared" si="4"/>
        <v>2846.5666666666666</v>
      </c>
      <c r="J149" s="12"/>
    </row>
    <row r="150" spans="2:10" hidden="1" x14ac:dyDescent="0.15">
      <c r="B150" s="58" t="s">
        <v>53</v>
      </c>
      <c r="C150" s="59" t="s">
        <v>53</v>
      </c>
      <c r="D150" s="13">
        <v>80823</v>
      </c>
      <c r="E150" s="21">
        <f t="shared" si="5"/>
        <v>115.16200735231257</v>
      </c>
      <c r="F150" s="55"/>
      <c r="G150" s="60" t="s">
        <v>54</v>
      </c>
      <c r="H150" s="15">
        <v>31</v>
      </c>
      <c r="I150" s="16">
        <f t="shared" si="4"/>
        <v>2607.1935483870966</v>
      </c>
      <c r="J150" s="12"/>
    </row>
    <row r="151" spans="2:10" hidden="1" x14ac:dyDescent="0.15">
      <c r="B151" s="58" t="s">
        <v>108</v>
      </c>
      <c r="C151" s="59" t="s">
        <v>109</v>
      </c>
      <c r="D151" s="13">
        <v>81734</v>
      </c>
      <c r="E151" s="21">
        <f t="shared" si="5"/>
        <v>118.57536631365153</v>
      </c>
      <c r="F151" s="55"/>
      <c r="G151" s="60" t="s">
        <v>110</v>
      </c>
      <c r="H151" s="15">
        <v>31</v>
      </c>
      <c r="I151" s="16">
        <f t="shared" si="4"/>
        <v>2636.5806451612902</v>
      </c>
      <c r="J151" s="12"/>
    </row>
    <row r="152" spans="2:10" hidden="1" x14ac:dyDescent="0.15">
      <c r="B152" s="58" t="s">
        <v>32</v>
      </c>
      <c r="C152" s="59" t="s">
        <v>32</v>
      </c>
      <c r="D152" s="13">
        <v>77446</v>
      </c>
      <c r="E152" s="21">
        <f t="shared" si="5"/>
        <v>114.09419702706288</v>
      </c>
      <c r="F152" s="55"/>
      <c r="G152" s="60" t="s">
        <v>33</v>
      </c>
      <c r="H152" s="15">
        <v>28</v>
      </c>
      <c r="I152" s="16">
        <f t="shared" si="4"/>
        <v>2765.9285714285716</v>
      </c>
      <c r="J152" s="12"/>
    </row>
    <row r="153" spans="2:10" hidden="1" x14ac:dyDescent="0.15">
      <c r="B153" s="58" t="s">
        <v>34</v>
      </c>
      <c r="C153" s="59" t="s">
        <v>34</v>
      </c>
      <c r="D153" s="13">
        <v>86482</v>
      </c>
      <c r="E153" s="21">
        <f t="shared" si="5"/>
        <v>114.65351522623925</v>
      </c>
      <c r="F153" s="55"/>
      <c r="G153" s="60" t="s">
        <v>35</v>
      </c>
      <c r="H153" s="15">
        <v>31</v>
      </c>
      <c r="I153" s="16">
        <f t="shared" si="4"/>
        <v>2789.7419354838707</v>
      </c>
      <c r="J153" s="12"/>
    </row>
    <row r="154" spans="2:10" hidden="1" x14ac:dyDescent="0.15">
      <c r="B154" s="61" t="s">
        <v>111</v>
      </c>
      <c r="C154" s="62" t="s">
        <v>112</v>
      </c>
      <c r="D154" s="17">
        <v>95052</v>
      </c>
      <c r="E154" s="26">
        <f t="shared" si="5"/>
        <v>116.45532399750064</v>
      </c>
      <c r="F154" s="55"/>
      <c r="G154" s="63" t="s">
        <v>38</v>
      </c>
      <c r="H154" s="19">
        <v>30</v>
      </c>
      <c r="I154" s="20">
        <f t="shared" si="4"/>
        <v>3168.4</v>
      </c>
      <c r="J154" s="12"/>
    </row>
    <row r="155" spans="2:10" hidden="1" x14ac:dyDescent="0.15">
      <c r="B155" s="58" t="s">
        <v>39</v>
      </c>
      <c r="C155" s="59" t="s">
        <v>39</v>
      </c>
      <c r="D155" s="13">
        <v>99401</v>
      </c>
      <c r="E155" s="21">
        <f t="shared" si="5"/>
        <v>113.3653429438197</v>
      </c>
      <c r="F155" s="55"/>
      <c r="G155" s="60" t="s">
        <v>40</v>
      </c>
      <c r="H155" s="15">
        <v>31</v>
      </c>
      <c r="I155" s="16">
        <f t="shared" si="4"/>
        <v>3206.483870967742</v>
      </c>
      <c r="J155" s="12"/>
    </row>
    <row r="156" spans="2:10" hidden="1" x14ac:dyDescent="0.15">
      <c r="B156" s="58" t="s">
        <v>41</v>
      </c>
      <c r="C156" s="59" t="s">
        <v>41</v>
      </c>
      <c r="D156" s="13">
        <v>100476</v>
      </c>
      <c r="E156" s="21">
        <f t="shared" si="5"/>
        <v>110.59061791445617</v>
      </c>
      <c r="F156" s="55"/>
      <c r="G156" s="60" t="s">
        <v>42</v>
      </c>
      <c r="H156" s="15">
        <v>30</v>
      </c>
      <c r="I156" s="16">
        <f t="shared" si="4"/>
        <v>3349.2</v>
      </c>
      <c r="J156" s="12"/>
    </row>
    <row r="157" spans="2:10" hidden="1" x14ac:dyDescent="0.15">
      <c r="B157" s="58" t="s">
        <v>43</v>
      </c>
      <c r="C157" s="59" t="s">
        <v>43</v>
      </c>
      <c r="D157" s="13">
        <v>107964</v>
      </c>
      <c r="E157" s="21">
        <f t="shared" si="5"/>
        <v>110.84827203844021</v>
      </c>
      <c r="F157" s="55"/>
      <c r="G157" s="60" t="s">
        <v>44</v>
      </c>
      <c r="H157" s="15">
        <v>31</v>
      </c>
      <c r="I157" s="16">
        <f t="shared" si="4"/>
        <v>3482.7096774193546</v>
      </c>
      <c r="J157" s="12"/>
    </row>
    <row r="158" spans="2:10" hidden="1" x14ac:dyDescent="0.15">
      <c r="B158" s="58" t="s">
        <v>45</v>
      </c>
      <c r="C158" s="59" t="s">
        <v>45</v>
      </c>
      <c r="D158" s="13">
        <v>105917</v>
      </c>
      <c r="E158" s="21">
        <f t="shared" si="5"/>
        <v>108.14147003869599</v>
      </c>
      <c r="F158" s="55"/>
      <c r="G158" s="60" t="s">
        <v>46</v>
      </c>
      <c r="H158" s="15">
        <v>31</v>
      </c>
      <c r="I158" s="16">
        <f t="shared" si="4"/>
        <v>3416.6774193548385</v>
      </c>
      <c r="J158" s="12"/>
    </row>
    <row r="159" spans="2:10" hidden="1" x14ac:dyDescent="0.15">
      <c r="B159" s="58" t="s">
        <v>47</v>
      </c>
      <c r="C159" s="59" t="s">
        <v>47</v>
      </c>
      <c r="D159" s="13">
        <v>112463</v>
      </c>
      <c r="E159" s="21">
        <f t="shared" si="5"/>
        <v>115.44731304213931</v>
      </c>
      <c r="F159" s="55"/>
      <c r="G159" s="60" t="s">
        <v>48</v>
      </c>
      <c r="H159" s="15">
        <v>30</v>
      </c>
      <c r="I159" s="16">
        <f t="shared" si="4"/>
        <v>3748.7666666666669</v>
      </c>
      <c r="J159" s="12"/>
    </row>
    <row r="160" spans="2:10" hidden="1" x14ac:dyDescent="0.15">
      <c r="B160" s="58" t="s">
        <v>49</v>
      </c>
      <c r="C160" s="59" t="s">
        <v>49</v>
      </c>
      <c r="D160" s="13">
        <v>107119</v>
      </c>
      <c r="E160" s="21">
        <f t="shared" si="5"/>
        <v>111.13312860522058</v>
      </c>
      <c r="F160" s="55"/>
      <c r="G160" s="60" t="s">
        <v>50</v>
      </c>
      <c r="H160" s="15">
        <v>31</v>
      </c>
      <c r="I160" s="16">
        <f t="shared" si="4"/>
        <v>3455.4516129032259</v>
      </c>
      <c r="J160" s="12"/>
    </row>
    <row r="161" spans="2:10" hidden="1" x14ac:dyDescent="0.15">
      <c r="B161" s="58" t="s">
        <v>51</v>
      </c>
      <c r="C161" s="59" t="s">
        <v>51</v>
      </c>
      <c r="D161" s="13">
        <v>91534</v>
      </c>
      <c r="E161" s="21">
        <f t="shared" si="5"/>
        <v>107.1864351206717</v>
      </c>
      <c r="F161" s="55"/>
      <c r="G161" s="60" t="s">
        <v>52</v>
      </c>
      <c r="H161" s="15">
        <v>30</v>
      </c>
      <c r="I161" s="16">
        <f t="shared" si="4"/>
        <v>3051.1333333333332</v>
      </c>
      <c r="J161" s="12"/>
    </row>
    <row r="162" spans="2:10" hidden="1" x14ac:dyDescent="0.15">
      <c r="B162" s="58" t="s">
        <v>53</v>
      </c>
      <c r="C162" s="59" t="s">
        <v>53</v>
      </c>
      <c r="D162" s="13">
        <v>89872</v>
      </c>
      <c r="E162" s="21">
        <f t="shared" si="5"/>
        <v>111.19607042549768</v>
      </c>
      <c r="F162" s="55"/>
      <c r="G162" s="60" t="s">
        <v>54</v>
      </c>
      <c r="H162" s="15">
        <v>31</v>
      </c>
      <c r="I162" s="16">
        <f t="shared" si="4"/>
        <v>2899.0967741935483</v>
      </c>
      <c r="J162" s="12"/>
    </row>
    <row r="163" spans="2:10" hidden="1" x14ac:dyDescent="0.15">
      <c r="B163" s="58" t="s">
        <v>113</v>
      </c>
      <c r="C163" s="59" t="s">
        <v>114</v>
      </c>
      <c r="D163" s="13">
        <v>85389</v>
      </c>
      <c r="E163" s="21">
        <f t="shared" si="5"/>
        <v>104.47182323145813</v>
      </c>
      <c r="F163" s="55"/>
      <c r="G163" s="60" t="s">
        <v>115</v>
      </c>
      <c r="H163" s="15">
        <v>31</v>
      </c>
      <c r="I163" s="16">
        <f t="shared" si="4"/>
        <v>2754.483870967742</v>
      </c>
      <c r="J163" s="12"/>
    </row>
    <row r="164" spans="2:10" hidden="1" x14ac:dyDescent="0.15">
      <c r="B164" s="58" t="s">
        <v>32</v>
      </c>
      <c r="C164" s="59" t="s">
        <v>32</v>
      </c>
      <c r="D164" s="13">
        <v>84177</v>
      </c>
      <c r="E164" s="21">
        <f t="shared" si="5"/>
        <v>108.69121710611265</v>
      </c>
      <c r="F164" s="55"/>
      <c r="G164" s="60" t="s">
        <v>33</v>
      </c>
      <c r="H164" s="15">
        <v>28</v>
      </c>
      <c r="I164" s="16">
        <f t="shared" si="4"/>
        <v>3006.3214285714284</v>
      </c>
      <c r="J164" s="12"/>
    </row>
    <row r="165" spans="2:10" hidden="1" x14ac:dyDescent="0.15">
      <c r="B165" s="64" t="s">
        <v>34</v>
      </c>
      <c r="C165" s="65" t="s">
        <v>34</v>
      </c>
      <c r="D165" s="22">
        <v>94501</v>
      </c>
      <c r="E165" s="23">
        <f t="shared" si="5"/>
        <v>109.27244975833122</v>
      </c>
      <c r="F165" s="55"/>
      <c r="G165" s="66" t="s">
        <v>35</v>
      </c>
      <c r="H165" s="24">
        <v>31</v>
      </c>
      <c r="I165" s="25">
        <f t="shared" si="4"/>
        <v>3048.4193548387098</v>
      </c>
      <c r="J165" s="12"/>
    </row>
    <row r="166" spans="2:10" hidden="1" x14ac:dyDescent="0.15">
      <c r="B166" s="58" t="s">
        <v>116</v>
      </c>
      <c r="C166" s="59" t="s">
        <v>117</v>
      </c>
      <c r="D166" s="13">
        <v>99094</v>
      </c>
      <c r="E166" s="21">
        <f t="shared" si="5"/>
        <v>104.25240920759163</v>
      </c>
      <c r="F166" s="55"/>
      <c r="G166" s="60" t="s">
        <v>38</v>
      </c>
      <c r="H166" s="15">
        <v>30</v>
      </c>
      <c r="I166" s="16">
        <f t="shared" si="4"/>
        <v>3303.1333333333332</v>
      </c>
      <c r="J166" s="12"/>
    </row>
    <row r="167" spans="2:10" hidden="1" x14ac:dyDescent="0.15">
      <c r="B167" s="58" t="s">
        <v>39</v>
      </c>
      <c r="C167" s="59" t="s">
        <v>39</v>
      </c>
      <c r="D167" s="13">
        <v>101981</v>
      </c>
      <c r="E167" s="21">
        <f t="shared" si="5"/>
        <v>102.59554732849769</v>
      </c>
      <c r="F167" s="55"/>
      <c r="G167" s="60" t="s">
        <v>40</v>
      </c>
      <c r="H167" s="15">
        <v>31</v>
      </c>
      <c r="I167" s="16">
        <f t="shared" si="4"/>
        <v>3289.7096774193546</v>
      </c>
      <c r="J167" s="12"/>
    </row>
    <row r="168" spans="2:10" hidden="1" x14ac:dyDescent="0.15">
      <c r="B168" s="58" t="s">
        <v>41</v>
      </c>
      <c r="C168" s="59" t="s">
        <v>41</v>
      </c>
      <c r="D168" s="13">
        <v>102536</v>
      </c>
      <c r="E168" s="21">
        <f t="shared" si="5"/>
        <v>102.05024085353716</v>
      </c>
      <c r="F168" s="55"/>
      <c r="G168" s="60" t="s">
        <v>42</v>
      </c>
      <c r="H168" s="15">
        <v>30</v>
      </c>
      <c r="I168" s="16">
        <f t="shared" si="4"/>
        <v>3417.8666666666668</v>
      </c>
      <c r="J168" s="12"/>
    </row>
    <row r="169" spans="2:10" hidden="1" x14ac:dyDescent="0.15">
      <c r="B169" s="58" t="s">
        <v>43</v>
      </c>
      <c r="C169" s="59" t="s">
        <v>43</v>
      </c>
      <c r="D169" s="13">
        <v>110397</v>
      </c>
      <c r="E169" s="21">
        <f t="shared" si="5"/>
        <v>102.25352895409581</v>
      </c>
      <c r="F169" s="55"/>
      <c r="G169" s="60" t="s">
        <v>44</v>
      </c>
      <c r="H169" s="15">
        <v>31</v>
      </c>
      <c r="I169" s="16">
        <f t="shared" si="4"/>
        <v>3561.1935483870966</v>
      </c>
      <c r="J169" s="12"/>
    </row>
    <row r="170" spans="2:10" hidden="1" x14ac:dyDescent="0.15">
      <c r="B170" s="58" t="s">
        <v>45</v>
      </c>
      <c r="C170" s="59" t="s">
        <v>45</v>
      </c>
      <c r="D170" s="13">
        <v>107643</v>
      </c>
      <c r="E170" s="21">
        <f t="shared" si="5"/>
        <v>101.62957787701691</v>
      </c>
      <c r="F170" s="55"/>
      <c r="G170" s="60" t="s">
        <v>46</v>
      </c>
      <c r="H170" s="15">
        <v>31</v>
      </c>
      <c r="I170" s="16">
        <f t="shared" si="4"/>
        <v>3472.3548387096776</v>
      </c>
      <c r="J170" s="12"/>
    </row>
    <row r="171" spans="2:10" hidden="1" x14ac:dyDescent="0.15">
      <c r="B171" s="58" t="s">
        <v>47</v>
      </c>
      <c r="C171" s="59" t="s">
        <v>47</v>
      </c>
      <c r="D171" s="13">
        <v>110691</v>
      </c>
      <c r="E171" s="21">
        <f t="shared" si="5"/>
        <v>98.42437068191316</v>
      </c>
      <c r="F171" s="55"/>
      <c r="G171" s="60" t="s">
        <v>48</v>
      </c>
      <c r="H171" s="15">
        <v>30</v>
      </c>
      <c r="I171" s="16">
        <f t="shared" si="4"/>
        <v>3689.7</v>
      </c>
      <c r="J171" s="12"/>
    </row>
    <row r="172" spans="2:10" hidden="1" x14ac:dyDescent="0.15">
      <c r="B172" s="58" t="s">
        <v>49</v>
      </c>
      <c r="C172" s="59" t="s">
        <v>49</v>
      </c>
      <c r="D172" s="13">
        <v>107411</v>
      </c>
      <c r="E172" s="21">
        <f t="shared" si="5"/>
        <v>100.27259403093755</v>
      </c>
      <c r="F172" s="55"/>
      <c r="G172" s="60" t="s">
        <v>50</v>
      </c>
      <c r="H172" s="15">
        <v>31</v>
      </c>
      <c r="I172" s="16">
        <f t="shared" si="4"/>
        <v>3464.8709677419356</v>
      </c>
      <c r="J172" s="12"/>
    </row>
    <row r="173" spans="2:10" hidden="1" x14ac:dyDescent="0.15">
      <c r="B173" s="58" t="s">
        <v>51</v>
      </c>
      <c r="C173" s="59" t="s">
        <v>51</v>
      </c>
      <c r="D173" s="13">
        <v>95553</v>
      </c>
      <c r="E173" s="21">
        <f t="shared" si="5"/>
        <v>104.39071820307208</v>
      </c>
      <c r="F173" s="55"/>
      <c r="G173" s="60" t="s">
        <v>52</v>
      </c>
      <c r="H173" s="15">
        <v>30</v>
      </c>
      <c r="I173" s="16">
        <f t="shared" si="4"/>
        <v>3185.1</v>
      </c>
      <c r="J173" s="12"/>
    </row>
    <row r="174" spans="2:10" hidden="1" x14ac:dyDescent="0.15">
      <c r="B174" s="58" t="s">
        <v>53</v>
      </c>
      <c r="C174" s="59" t="s">
        <v>53</v>
      </c>
      <c r="D174" s="13">
        <v>92134</v>
      </c>
      <c r="E174" s="21">
        <f t="shared" si="5"/>
        <v>102.51691294285206</v>
      </c>
      <c r="F174" s="55"/>
      <c r="G174" s="60" t="s">
        <v>54</v>
      </c>
      <c r="H174" s="15">
        <v>31</v>
      </c>
      <c r="I174" s="16">
        <f t="shared" si="4"/>
        <v>2972.0645161290322</v>
      </c>
      <c r="J174" s="12"/>
    </row>
    <row r="175" spans="2:10" hidden="1" x14ac:dyDescent="0.15">
      <c r="B175" s="58" t="s">
        <v>118</v>
      </c>
      <c r="C175" s="59" t="s">
        <v>119</v>
      </c>
      <c r="D175" s="13">
        <v>87768</v>
      </c>
      <c r="E175" s="21">
        <f t="shared" si="5"/>
        <v>102.78607314759512</v>
      </c>
      <c r="F175" s="55"/>
      <c r="G175" s="60" t="s">
        <v>120</v>
      </c>
      <c r="H175" s="15">
        <v>31</v>
      </c>
      <c r="I175" s="16">
        <f t="shared" si="4"/>
        <v>2831.2258064516127</v>
      </c>
      <c r="J175" s="12"/>
    </row>
    <row r="176" spans="2:10" hidden="1" x14ac:dyDescent="0.15">
      <c r="B176" s="58" t="s">
        <v>32</v>
      </c>
      <c r="C176" s="59" t="s">
        <v>32</v>
      </c>
      <c r="D176" s="13">
        <v>83883</v>
      </c>
      <c r="E176" s="21">
        <f t="shared" si="5"/>
        <v>99.650735949249793</v>
      </c>
      <c r="F176" s="55"/>
      <c r="G176" s="60" t="s">
        <v>33</v>
      </c>
      <c r="H176" s="15">
        <v>28</v>
      </c>
      <c r="I176" s="16">
        <f t="shared" si="4"/>
        <v>2995.8214285714284</v>
      </c>
      <c r="J176" s="12"/>
    </row>
    <row r="177" spans="2:10" hidden="1" x14ac:dyDescent="0.15">
      <c r="B177" s="58" t="s">
        <v>34</v>
      </c>
      <c r="C177" s="59" t="s">
        <v>34</v>
      </c>
      <c r="D177" s="13">
        <v>98817</v>
      </c>
      <c r="E177" s="21">
        <f t="shared" si="5"/>
        <v>104.56714743759325</v>
      </c>
      <c r="F177" s="55"/>
      <c r="G177" s="60" t="s">
        <v>35</v>
      </c>
      <c r="H177" s="15">
        <v>31</v>
      </c>
      <c r="I177" s="16">
        <f t="shared" si="4"/>
        <v>3187.6451612903224</v>
      </c>
      <c r="J177" s="12"/>
    </row>
    <row r="178" spans="2:10" hidden="1" x14ac:dyDescent="0.15">
      <c r="B178" s="61" t="s">
        <v>121</v>
      </c>
      <c r="C178" s="62" t="s">
        <v>122</v>
      </c>
      <c r="D178" s="17">
        <v>101903</v>
      </c>
      <c r="E178" s="26">
        <f t="shared" si="5"/>
        <v>102.83468222092156</v>
      </c>
      <c r="F178" s="55"/>
      <c r="G178" s="63" t="s">
        <v>38</v>
      </c>
      <c r="H178" s="19">
        <v>30</v>
      </c>
      <c r="I178" s="20">
        <f t="shared" si="4"/>
        <v>3396.7666666666669</v>
      </c>
      <c r="J178" s="12"/>
    </row>
    <row r="179" spans="2:10" hidden="1" x14ac:dyDescent="0.15">
      <c r="B179" s="58" t="s">
        <v>39</v>
      </c>
      <c r="C179" s="59" t="s">
        <v>39</v>
      </c>
      <c r="D179" s="13">
        <v>105646</v>
      </c>
      <c r="E179" s="21">
        <f t="shared" si="5"/>
        <v>103.59380668948137</v>
      </c>
      <c r="F179" s="55"/>
      <c r="G179" s="60" t="s">
        <v>40</v>
      </c>
      <c r="H179" s="15">
        <v>31</v>
      </c>
      <c r="I179" s="16">
        <f t="shared" si="4"/>
        <v>3407.9354838709678</v>
      </c>
      <c r="J179" s="12"/>
    </row>
    <row r="180" spans="2:10" hidden="1" x14ac:dyDescent="0.15">
      <c r="B180" s="58" t="s">
        <v>41</v>
      </c>
      <c r="C180" s="59" t="s">
        <v>41</v>
      </c>
      <c r="D180" s="13">
        <v>111458</v>
      </c>
      <c r="E180" s="21">
        <f t="shared" si="5"/>
        <v>108.70133416556136</v>
      </c>
      <c r="F180" s="55"/>
      <c r="G180" s="60" t="s">
        <v>42</v>
      </c>
      <c r="H180" s="15">
        <v>30</v>
      </c>
      <c r="I180" s="16">
        <f t="shared" si="4"/>
        <v>3715.2666666666669</v>
      </c>
      <c r="J180" s="12"/>
    </row>
    <row r="181" spans="2:10" hidden="1" x14ac:dyDescent="0.15">
      <c r="B181" s="58" t="s">
        <v>43</v>
      </c>
      <c r="C181" s="59" t="s">
        <v>43</v>
      </c>
      <c r="D181" s="13">
        <v>112377</v>
      </c>
      <c r="E181" s="21">
        <f t="shared" si="5"/>
        <v>101.79352699801625</v>
      </c>
      <c r="F181" s="55"/>
      <c r="G181" s="60" t="s">
        <v>44</v>
      </c>
      <c r="H181" s="15">
        <v>31</v>
      </c>
      <c r="I181" s="16">
        <f t="shared" si="4"/>
        <v>3625.0645161290322</v>
      </c>
      <c r="J181" s="12"/>
    </row>
    <row r="182" spans="2:10" hidden="1" x14ac:dyDescent="0.15">
      <c r="B182" s="58" t="s">
        <v>45</v>
      </c>
      <c r="C182" s="59" t="s">
        <v>45</v>
      </c>
      <c r="D182" s="13">
        <v>116591</v>
      </c>
      <c r="E182" s="21">
        <f t="shared" si="5"/>
        <v>108.31266315505886</v>
      </c>
      <c r="F182" s="55"/>
      <c r="G182" s="60" t="s">
        <v>46</v>
      </c>
      <c r="H182" s="15">
        <v>31</v>
      </c>
      <c r="I182" s="16">
        <f t="shared" si="4"/>
        <v>3761</v>
      </c>
      <c r="J182" s="12"/>
    </row>
    <row r="183" spans="2:10" hidden="1" x14ac:dyDescent="0.15">
      <c r="B183" s="58" t="s">
        <v>47</v>
      </c>
      <c r="C183" s="59" t="s">
        <v>47</v>
      </c>
      <c r="D183" s="13">
        <v>120713</v>
      </c>
      <c r="E183" s="21">
        <f t="shared" si="5"/>
        <v>109.05403329990695</v>
      </c>
      <c r="F183" s="55"/>
      <c r="G183" s="60" t="s">
        <v>48</v>
      </c>
      <c r="H183" s="15">
        <v>30</v>
      </c>
      <c r="I183" s="16">
        <f t="shared" si="4"/>
        <v>4023.7666666666669</v>
      </c>
      <c r="J183" s="12"/>
    </row>
    <row r="184" spans="2:10" hidden="1" x14ac:dyDescent="0.15">
      <c r="B184" s="58" t="s">
        <v>49</v>
      </c>
      <c r="C184" s="59" t="s">
        <v>49</v>
      </c>
      <c r="D184" s="13">
        <v>115829</v>
      </c>
      <c r="E184" s="21">
        <f t="shared" si="5"/>
        <v>107.83718613549821</v>
      </c>
      <c r="F184" s="55"/>
      <c r="G184" s="60" t="s">
        <v>50</v>
      </c>
      <c r="H184" s="15">
        <v>31</v>
      </c>
      <c r="I184" s="16">
        <f t="shared" si="4"/>
        <v>3736.4193548387098</v>
      </c>
      <c r="J184" s="12"/>
    </row>
    <row r="185" spans="2:10" hidden="1" x14ac:dyDescent="0.15">
      <c r="B185" s="58" t="s">
        <v>51</v>
      </c>
      <c r="C185" s="59" t="s">
        <v>51</v>
      </c>
      <c r="D185" s="13">
        <v>104493</v>
      </c>
      <c r="E185" s="21">
        <f t="shared" si="5"/>
        <v>109.3560641738093</v>
      </c>
      <c r="F185" s="55"/>
      <c r="G185" s="60" t="s">
        <v>52</v>
      </c>
      <c r="H185" s="15">
        <v>30</v>
      </c>
      <c r="I185" s="16">
        <f t="shared" si="4"/>
        <v>3483.1</v>
      </c>
      <c r="J185" s="12"/>
    </row>
    <row r="186" spans="2:10" hidden="1" x14ac:dyDescent="0.15">
      <c r="B186" s="58" t="s">
        <v>53</v>
      </c>
      <c r="C186" s="59" t="s">
        <v>53</v>
      </c>
      <c r="D186" s="13">
        <v>100076</v>
      </c>
      <c r="E186" s="21">
        <f t="shared" si="5"/>
        <v>108.62005340048191</v>
      </c>
      <c r="F186" s="55"/>
      <c r="G186" s="60" t="s">
        <v>54</v>
      </c>
      <c r="H186" s="15">
        <v>31</v>
      </c>
      <c r="I186" s="16">
        <f t="shared" si="4"/>
        <v>3228.2580645161293</v>
      </c>
      <c r="J186" s="12"/>
    </row>
    <row r="187" spans="2:10" hidden="1" x14ac:dyDescent="0.15">
      <c r="B187" s="58" t="s">
        <v>123</v>
      </c>
      <c r="C187" s="59" t="s">
        <v>124</v>
      </c>
      <c r="D187" s="13">
        <v>95754</v>
      </c>
      <c r="E187" s="21">
        <f t="shared" si="5"/>
        <v>109.09898824172819</v>
      </c>
      <c r="F187" s="55"/>
      <c r="G187" s="60" t="s">
        <v>125</v>
      </c>
      <c r="H187" s="15">
        <v>31</v>
      </c>
      <c r="I187" s="16">
        <f t="shared" si="4"/>
        <v>3088.8387096774195</v>
      </c>
      <c r="J187" s="12"/>
    </row>
    <row r="188" spans="2:10" hidden="1" x14ac:dyDescent="0.15">
      <c r="B188" s="58" t="s">
        <v>32</v>
      </c>
      <c r="C188" s="59" t="s">
        <v>32</v>
      </c>
      <c r="D188" s="13">
        <v>96001</v>
      </c>
      <c r="E188" s="21">
        <f t="shared" si="5"/>
        <v>114.44631212522202</v>
      </c>
      <c r="F188" s="55"/>
      <c r="G188" s="60" t="s">
        <v>33</v>
      </c>
      <c r="H188" s="15">
        <v>29</v>
      </c>
      <c r="I188" s="16">
        <f t="shared" si="4"/>
        <v>3310.3793103448274</v>
      </c>
      <c r="J188" s="12"/>
    </row>
    <row r="189" spans="2:10" hidden="1" x14ac:dyDescent="0.15">
      <c r="B189" s="64" t="s">
        <v>34</v>
      </c>
      <c r="C189" s="65" t="s">
        <v>34</v>
      </c>
      <c r="D189" s="22">
        <v>102183</v>
      </c>
      <c r="E189" s="23">
        <f t="shared" si="5"/>
        <v>103.4062964874465</v>
      </c>
      <c r="F189" s="55"/>
      <c r="G189" s="66" t="s">
        <v>35</v>
      </c>
      <c r="H189" s="24">
        <v>31</v>
      </c>
      <c r="I189" s="25">
        <f t="shared" si="4"/>
        <v>3296.2258064516127</v>
      </c>
      <c r="J189" s="12"/>
    </row>
    <row r="190" spans="2:10" hidden="1" x14ac:dyDescent="0.15">
      <c r="B190" s="58" t="s">
        <v>126</v>
      </c>
      <c r="C190" s="59" t="s">
        <v>127</v>
      </c>
      <c r="D190" s="13">
        <v>102212</v>
      </c>
      <c r="E190" s="21">
        <f t="shared" si="5"/>
        <v>100.30322954181918</v>
      </c>
      <c r="F190" s="55"/>
      <c r="G190" s="60" t="s">
        <v>38</v>
      </c>
      <c r="H190" s="15">
        <v>30</v>
      </c>
      <c r="I190" s="16">
        <f t="shared" si="4"/>
        <v>3407.0666666666666</v>
      </c>
      <c r="J190" s="12"/>
    </row>
    <row r="191" spans="2:10" hidden="1" x14ac:dyDescent="0.15">
      <c r="B191" s="58" t="s">
        <v>39</v>
      </c>
      <c r="C191" s="59" t="s">
        <v>39</v>
      </c>
      <c r="D191" s="13">
        <v>107364</v>
      </c>
      <c r="E191" s="21">
        <f t="shared" si="5"/>
        <v>101.62618556310699</v>
      </c>
      <c r="F191" s="55"/>
      <c r="G191" s="60" t="s">
        <v>40</v>
      </c>
      <c r="H191" s="15">
        <v>31</v>
      </c>
      <c r="I191" s="16">
        <f t="shared" si="4"/>
        <v>3463.3548387096776</v>
      </c>
      <c r="J191" s="12"/>
    </row>
    <row r="192" spans="2:10" hidden="1" x14ac:dyDescent="0.15">
      <c r="B192" s="58" t="s">
        <v>41</v>
      </c>
      <c r="C192" s="59" t="s">
        <v>41</v>
      </c>
      <c r="D192" s="13">
        <v>110514</v>
      </c>
      <c r="E192" s="21">
        <f t="shared" si="5"/>
        <v>99.153044196020019</v>
      </c>
      <c r="F192" s="55"/>
      <c r="G192" s="60" t="s">
        <v>42</v>
      </c>
      <c r="H192" s="15">
        <v>30</v>
      </c>
      <c r="I192" s="16">
        <f t="shared" si="4"/>
        <v>3683.8</v>
      </c>
      <c r="J192" s="12"/>
    </row>
    <row r="193" spans="2:10" hidden="1" x14ac:dyDescent="0.15">
      <c r="B193" s="58" t="s">
        <v>43</v>
      </c>
      <c r="C193" s="59" t="s">
        <v>43</v>
      </c>
      <c r="D193" s="13">
        <v>105894</v>
      </c>
      <c r="E193" s="21">
        <f t="shared" si="5"/>
        <v>94.231025921674359</v>
      </c>
      <c r="F193" s="55"/>
      <c r="G193" s="60" t="s">
        <v>44</v>
      </c>
      <c r="H193" s="15">
        <v>31</v>
      </c>
      <c r="I193" s="16">
        <f t="shared" si="4"/>
        <v>3415.9354838709678</v>
      </c>
      <c r="J193" s="12"/>
    </row>
    <row r="194" spans="2:10" hidden="1" x14ac:dyDescent="0.15">
      <c r="B194" s="58" t="s">
        <v>45</v>
      </c>
      <c r="C194" s="59" t="s">
        <v>45</v>
      </c>
      <c r="D194" s="13">
        <v>102725</v>
      </c>
      <c r="E194" s="21">
        <f t="shared" si="5"/>
        <v>88.107143776106227</v>
      </c>
      <c r="F194" s="55"/>
      <c r="G194" s="60" t="s">
        <v>46</v>
      </c>
      <c r="H194" s="15">
        <v>31</v>
      </c>
      <c r="I194" s="16">
        <f t="shared" si="4"/>
        <v>3313.7096774193546</v>
      </c>
      <c r="J194" s="12"/>
    </row>
    <row r="195" spans="2:10" hidden="1" x14ac:dyDescent="0.15">
      <c r="B195" s="58" t="s">
        <v>47</v>
      </c>
      <c r="C195" s="59" t="s">
        <v>47</v>
      </c>
      <c r="D195" s="13">
        <v>103134</v>
      </c>
      <c r="E195" s="21">
        <f t="shared" si="5"/>
        <v>85.437359687854666</v>
      </c>
      <c r="F195" s="55"/>
      <c r="G195" s="60" t="s">
        <v>48</v>
      </c>
      <c r="H195" s="15">
        <v>30</v>
      </c>
      <c r="I195" s="16">
        <f t="shared" si="4"/>
        <v>3437.8</v>
      </c>
      <c r="J195" s="12"/>
    </row>
    <row r="196" spans="2:10" hidden="1" x14ac:dyDescent="0.15">
      <c r="B196" s="58" t="s">
        <v>49</v>
      </c>
      <c r="C196" s="59" t="s">
        <v>49</v>
      </c>
      <c r="D196" s="13">
        <v>105790</v>
      </c>
      <c r="E196" s="21">
        <f t="shared" si="5"/>
        <v>91.332913173730248</v>
      </c>
      <c r="F196" s="55"/>
      <c r="G196" s="60" t="s">
        <v>50</v>
      </c>
      <c r="H196" s="15">
        <v>31</v>
      </c>
      <c r="I196" s="16">
        <f t="shared" si="4"/>
        <v>3412.5806451612902</v>
      </c>
      <c r="J196" s="12"/>
    </row>
    <row r="197" spans="2:10" hidden="1" x14ac:dyDescent="0.15">
      <c r="B197" s="58" t="s">
        <v>51</v>
      </c>
      <c r="C197" s="59" t="s">
        <v>51</v>
      </c>
      <c r="D197" s="13">
        <v>94477</v>
      </c>
      <c r="E197" s="21">
        <f t="shared" si="5"/>
        <v>90.414668925191165</v>
      </c>
      <c r="F197" s="55"/>
      <c r="G197" s="60" t="s">
        <v>52</v>
      </c>
      <c r="H197" s="15">
        <v>30</v>
      </c>
      <c r="I197" s="16">
        <f t="shared" si="4"/>
        <v>3149.2333333333331</v>
      </c>
      <c r="J197" s="12"/>
    </row>
    <row r="198" spans="2:10" hidden="1" x14ac:dyDescent="0.15">
      <c r="B198" s="58" t="s">
        <v>53</v>
      </c>
      <c r="C198" s="59" t="s">
        <v>53</v>
      </c>
      <c r="D198" s="13">
        <v>90177</v>
      </c>
      <c r="E198" s="21">
        <f t="shared" si="5"/>
        <v>90.108517526679719</v>
      </c>
      <c r="F198" s="55"/>
      <c r="G198" s="60" t="s">
        <v>54</v>
      </c>
      <c r="H198" s="15">
        <v>31</v>
      </c>
      <c r="I198" s="16">
        <f t="shared" si="4"/>
        <v>2908.9354838709678</v>
      </c>
      <c r="J198" s="12"/>
    </row>
    <row r="199" spans="2:10" hidden="1" x14ac:dyDescent="0.15">
      <c r="B199" s="58" t="s">
        <v>128</v>
      </c>
      <c r="C199" s="59" t="s">
        <v>129</v>
      </c>
      <c r="D199" s="13">
        <v>91432</v>
      </c>
      <c r="E199" s="21">
        <f t="shared" si="5"/>
        <v>95.486350439668328</v>
      </c>
      <c r="F199" s="55"/>
      <c r="G199" s="60" t="s">
        <v>130</v>
      </c>
      <c r="H199" s="15">
        <v>31</v>
      </c>
      <c r="I199" s="16">
        <f t="shared" ref="I199:I262" si="6">D199/H199</f>
        <v>2949.4193548387098</v>
      </c>
      <c r="J199" s="12"/>
    </row>
    <row r="200" spans="2:10" hidden="1" x14ac:dyDescent="0.15">
      <c r="B200" s="58" t="s">
        <v>32</v>
      </c>
      <c r="C200" s="59" t="s">
        <v>32</v>
      </c>
      <c r="D200" s="13">
        <v>87385</v>
      </c>
      <c r="E200" s="21">
        <f t="shared" si="5"/>
        <v>91.0250934886095</v>
      </c>
      <c r="F200" s="55"/>
      <c r="G200" s="60" t="s">
        <v>33</v>
      </c>
      <c r="H200" s="15">
        <v>28</v>
      </c>
      <c r="I200" s="16">
        <f t="shared" si="6"/>
        <v>3120.8928571428573</v>
      </c>
      <c r="J200" s="12"/>
    </row>
    <row r="201" spans="2:10" hidden="1" x14ac:dyDescent="0.15">
      <c r="B201" s="58" t="s">
        <v>34</v>
      </c>
      <c r="C201" s="59" t="s">
        <v>34</v>
      </c>
      <c r="D201" s="13">
        <v>97124</v>
      </c>
      <c r="E201" s="21">
        <f t="shared" si="5"/>
        <v>95.04907861385945</v>
      </c>
      <c r="F201" s="55"/>
      <c r="G201" s="60" t="s">
        <v>35</v>
      </c>
      <c r="H201" s="15">
        <v>31</v>
      </c>
      <c r="I201" s="16">
        <f t="shared" si="6"/>
        <v>3133.0322580645161</v>
      </c>
      <c r="J201" s="12"/>
    </row>
    <row r="202" spans="2:10" hidden="1" x14ac:dyDescent="0.15">
      <c r="B202" s="61" t="s">
        <v>131</v>
      </c>
      <c r="C202" s="62" t="s">
        <v>132</v>
      </c>
      <c r="D202" s="17">
        <v>99846</v>
      </c>
      <c r="E202" s="26">
        <f t="shared" si="5"/>
        <v>97.685203302938987</v>
      </c>
      <c r="F202" s="55"/>
      <c r="G202" s="63" t="s">
        <v>38</v>
      </c>
      <c r="H202" s="19">
        <v>30</v>
      </c>
      <c r="I202" s="20">
        <f t="shared" si="6"/>
        <v>3328.2</v>
      </c>
      <c r="J202" s="12"/>
    </row>
    <row r="203" spans="2:10" hidden="1" x14ac:dyDescent="0.15">
      <c r="B203" s="58" t="s">
        <v>39</v>
      </c>
      <c r="C203" s="59" t="s">
        <v>39</v>
      </c>
      <c r="D203" s="13">
        <v>106785</v>
      </c>
      <c r="E203" s="21">
        <f t="shared" si="5"/>
        <v>99.460713088185983</v>
      </c>
      <c r="F203" s="55"/>
      <c r="G203" s="60" t="s">
        <v>40</v>
      </c>
      <c r="H203" s="15">
        <v>31</v>
      </c>
      <c r="I203" s="16">
        <f t="shared" si="6"/>
        <v>3444.6774193548385</v>
      </c>
      <c r="J203" s="12"/>
    </row>
    <row r="204" spans="2:10" hidden="1" x14ac:dyDescent="0.15">
      <c r="B204" s="58" t="s">
        <v>41</v>
      </c>
      <c r="C204" s="59" t="s">
        <v>41</v>
      </c>
      <c r="D204" s="13">
        <v>107602</v>
      </c>
      <c r="E204" s="21">
        <f t="shared" si="5"/>
        <v>97.365039723473942</v>
      </c>
      <c r="F204" s="55"/>
      <c r="G204" s="60" t="s">
        <v>42</v>
      </c>
      <c r="H204" s="15">
        <v>30</v>
      </c>
      <c r="I204" s="16">
        <f t="shared" si="6"/>
        <v>3586.7333333333331</v>
      </c>
      <c r="J204" s="12"/>
    </row>
    <row r="205" spans="2:10" hidden="1" x14ac:dyDescent="0.15">
      <c r="B205" s="58" t="s">
        <v>43</v>
      </c>
      <c r="C205" s="59" t="s">
        <v>43</v>
      </c>
      <c r="D205" s="13">
        <v>119387</v>
      </c>
      <c r="E205" s="21">
        <f t="shared" si="5"/>
        <v>112.74198727028917</v>
      </c>
      <c r="F205" s="55"/>
      <c r="G205" s="60" t="s">
        <v>44</v>
      </c>
      <c r="H205" s="15">
        <v>31</v>
      </c>
      <c r="I205" s="16">
        <f t="shared" si="6"/>
        <v>3851.1935483870966</v>
      </c>
      <c r="J205" s="12"/>
    </row>
    <row r="206" spans="2:10" hidden="1" x14ac:dyDescent="0.15">
      <c r="B206" s="58" t="s">
        <v>45</v>
      </c>
      <c r="C206" s="59" t="s">
        <v>45</v>
      </c>
      <c r="D206" s="13">
        <v>116416</v>
      </c>
      <c r="E206" s="21">
        <f t="shared" si="5"/>
        <v>113.32781698710149</v>
      </c>
      <c r="F206" s="55"/>
      <c r="G206" s="60" t="s">
        <v>46</v>
      </c>
      <c r="H206" s="15">
        <v>31</v>
      </c>
      <c r="I206" s="16">
        <f t="shared" si="6"/>
        <v>3755.3548387096776</v>
      </c>
      <c r="J206" s="12"/>
    </row>
    <row r="207" spans="2:10" hidden="1" x14ac:dyDescent="0.15">
      <c r="B207" s="58" t="s">
        <v>47</v>
      </c>
      <c r="C207" s="59" t="s">
        <v>47</v>
      </c>
      <c r="D207" s="13">
        <v>110858</v>
      </c>
      <c r="E207" s="21">
        <f t="shared" si="5"/>
        <v>107.48928578354374</v>
      </c>
      <c r="F207" s="55"/>
      <c r="G207" s="60" t="s">
        <v>48</v>
      </c>
      <c r="H207" s="15">
        <v>30</v>
      </c>
      <c r="I207" s="16">
        <f t="shared" si="6"/>
        <v>3695.2666666666669</v>
      </c>
      <c r="J207" s="12"/>
    </row>
    <row r="208" spans="2:10" hidden="1" x14ac:dyDescent="0.15">
      <c r="B208" s="58" t="s">
        <v>49</v>
      </c>
      <c r="C208" s="59" t="s">
        <v>49</v>
      </c>
      <c r="D208" s="13">
        <v>109142</v>
      </c>
      <c r="E208" s="21">
        <f t="shared" si="5"/>
        <v>103.16854145004253</v>
      </c>
      <c r="F208" s="55"/>
      <c r="G208" s="60" t="s">
        <v>50</v>
      </c>
      <c r="H208" s="15">
        <v>31</v>
      </c>
      <c r="I208" s="16">
        <f t="shared" si="6"/>
        <v>3520.7096774193546</v>
      </c>
      <c r="J208" s="12"/>
    </row>
    <row r="209" spans="2:10" hidden="1" x14ac:dyDescent="0.15">
      <c r="B209" s="58" t="s">
        <v>51</v>
      </c>
      <c r="C209" s="59" t="s">
        <v>51</v>
      </c>
      <c r="D209" s="13">
        <v>95884</v>
      </c>
      <c r="E209" s="21">
        <f t="shared" si="5"/>
        <v>101.48925135218096</v>
      </c>
      <c r="F209" s="55"/>
      <c r="G209" s="60" t="s">
        <v>52</v>
      </c>
      <c r="H209" s="15">
        <v>30</v>
      </c>
      <c r="I209" s="16">
        <f t="shared" si="6"/>
        <v>3196.1333333333332</v>
      </c>
      <c r="J209" s="12"/>
    </row>
    <row r="210" spans="2:10" hidden="1" x14ac:dyDescent="0.15">
      <c r="B210" s="58" t="s">
        <v>53</v>
      </c>
      <c r="C210" s="59" t="s">
        <v>53</v>
      </c>
      <c r="D210" s="13">
        <v>90319</v>
      </c>
      <c r="E210" s="21">
        <f t="shared" si="5"/>
        <v>100.15746809053306</v>
      </c>
      <c r="F210" s="55"/>
      <c r="G210" s="60" t="s">
        <v>54</v>
      </c>
      <c r="H210" s="15">
        <v>31</v>
      </c>
      <c r="I210" s="16">
        <f t="shared" si="6"/>
        <v>2913.516129032258</v>
      </c>
      <c r="J210" s="12"/>
    </row>
    <row r="211" spans="2:10" hidden="1" x14ac:dyDescent="0.15">
      <c r="B211" s="58" t="s">
        <v>133</v>
      </c>
      <c r="C211" s="59" t="s">
        <v>134</v>
      </c>
      <c r="D211" s="13">
        <v>93011</v>
      </c>
      <c r="E211" s="21">
        <f t="shared" si="5"/>
        <v>101.72696648875667</v>
      </c>
      <c r="F211" s="55"/>
      <c r="G211" s="60" t="s">
        <v>135</v>
      </c>
      <c r="H211" s="15">
        <v>31</v>
      </c>
      <c r="I211" s="16">
        <f t="shared" si="6"/>
        <v>3000.3548387096776</v>
      </c>
      <c r="J211" s="12"/>
    </row>
    <row r="212" spans="2:10" hidden="1" x14ac:dyDescent="0.15">
      <c r="B212" s="58" t="s">
        <v>32</v>
      </c>
      <c r="C212" s="59" t="s">
        <v>32</v>
      </c>
      <c r="D212" s="13">
        <v>83671</v>
      </c>
      <c r="E212" s="21">
        <f t="shared" ref="E212:E275" si="7">D212/D200*100</f>
        <v>95.74984265034044</v>
      </c>
      <c r="F212" s="55"/>
      <c r="G212" s="60" t="s">
        <v>33</v>
      </c>
      <c r="H212" s="15">
        <v>28</v>
      </c>
      <c r="I212" s="16">
        <f t="shared" si="6"/>
        <v>2988.25</v>
      </c>
      <c r="J212" s="12"/>
    </row>
    <row r="213" spans="2:10" hidden="1" x14ac:dyDescent="0.15">
      <c r="B213" s="64" t="s">
        <v>34</v>
      </c>
      <c r="C213" s="65" t="s">
        <v>34</v>
      </c>
      <c r="D213" s="22">
        <v>92772</v>
      </c>
      <c r="E213" s="23">
        <f t="shared" si="7"/>
        <v>95.519130184094564</v>
      </c>
      <c r="F213" s="55"/>
      <c r="G213" s="66" t="s">
        <v>35</v>
      </c>
      <c r="H213" s="24">
        <v>31</v>
      </c>
      <c r="I213" s="25">
        <f t="shared" si="6"/>
        <v>2992.6451612903224</v>
      </c>
      <c r="J213" s="12"/>
    </row>
    <row r="214" spans="2:10" hidden="1" x14ac:dyDescent="0.15">
      <c r="B214" s="58" t="s">
        <v>136</v>
      </c>
      <c r="C214" s="59" t="s">
        <v>137</v>
      </c>
      <c r="D214" s="13">
        <v>97138</v>
      </c>
      <c r="E214" s="21">
        <f t="shared" si="7"/>
        <v>97.287823247801626</v>
      </c>
      <c r="F214" s="55"/>
      <c r="G214" s="60" t="s">
        <v>38</v>
      </c>
      <c r="H214" s="15">
        <v>30</v>
      </c>
      <c r="I214" s="16">
        <f t="shared" si="6"/>
        <v>3237.9333333333334</v>
      </c>
      <c r="J214" s="12"/>
    </row>
    <row r="215" spans="2:10" hidden="1" x14ac:dyDescent="0.15">
      <c r="B215" s="58" t="s">
        <v>39</v>
      </c>
      <c r="C215" s="59" t="s">
        <v>39</v>
      </c>
      <c r="D215" s="13">
        <v>100200</v>
      </c>
      <c r="E215" s="21">
        <f t="shared" si="7"/>
        <v>93.833403567916847</v>
      </c>
      <c r="F215" s="55"/>
      <c r="G215" s="60" t="s">
        <v>40</v>
      </c>
      <c r="H215" s="15">
        <v>31</v>
      </c>
      <c r="I215" s="16">
        <f t="shared" si="6"/>
        <v>3232.2580645161293</v>
      </c>
      <c r="J215" s="12"/>
    </row>
    <row r="216" spans="2:10" hidden="1" x14ac:dyDescent="0.15">
      <c r="B216" s="58" t="s">
        <v>41</v>
      </c>
      <c r="C216" s="59" t="s">
        <v>41</v>
      </c>
      <c r="D216" s="13">
        <v>101174</v>
      </c>
      <c r="E216" s="21">
        <f t="shared" si="7"/>
        <v>94.026133343246414</v>
      </c>
      <c r="F216" s="55"/>
      <c r="G216" s="60" t="s">
        <v>42</v>
      </c>
      <c r="H216" s="15">
        <v>30</v>
      </c>
      <c r="I216" s="16">
        <f t="shared" si="6"/>
        <v>3372.4666666666667</v>
      </c>
      <c r="J216" s="12"/>
    </row>
    <row r="217" spans="2:10" hidden="1" x14ac:dyDescent="0.15">
      <c r="B217" s="58" t="s">
        <v>43</v>
      </c>
      <c r="C217" s="59" t="s">
        <v>43</v>
      </c>
      <c r="D217" s="13">
        <v>107881</v>
      </c>
      <c r="E217" s="21">
        <f t="shared" si="7"/>
        <v>90.362434770954962</v>
      </c>
      <c r="F217" s="55"/>
      <c r="G217" s="60" t="s">
        <v>44</v>
      </c>
      <c r="H217" s="15">
        <v>31</v>
      </c>
      <c r="I217" s="16">
        <f t="shared" si="6"/>
        <v>3480.0322580645161</v>
      </c>
      <c r="J217" s="12"/>
    </row>
    <row r="218" spans="2:10" hidden="1" x14ac:dyDescent="0.15">
      <c r="B218" s="58" t="s">
        <v>45</v>
      </c>
      <c r="C218" s="59" t="s">
        <v>45</v>
      </c>
      <c r="D218" s="13">
        <v>110479</v>
      </c>
      <c r="E218" s="21">
        <f t="shared" si="7"/>
        <v>94.900185541506318</v>
      </c>
      <c r="F218" s="55"/>
      <c r="G218" s="60" t="s">
        <v>46</v>
      </c>
      <c r="H218" s="15">
        <v>31</v>
      </c>
      <c r="I218" s="16">
        <f t="shared" si="6"/>
        <v>3563.8387096774195</v>
      </c>
      <c r="J218" s="12"/>
    </row>
    <row r="219" spans="2:10" hidden="1" x14ac:dyDescent="0.15">
      <c r="B219" s="58" t="s">
        <v>47</v>
      </c>
      <c r="C219" s="59" t="s">
        <v>47</v>
      </c>
      <c r="D219" s="13">
        <v>111914</v>
      </c>
      <c r="E219" s="21">
        <f t="shared" si="7"/>
        <v>100.95256995435602</v>
      </c>
      <c r="F219" s="55"/>
      <c r="G219" s="60" t="s">
        <v>48</v>
      </c>
      <c r="H219" s="15">
        <v>30</v>
      </c>
      <c r="I219" s="16">
        <f t="shared" si="6"/>
        <v>3730.4666666666667</v>
      </c>
      <c r="J219" s="12"/>
    </row>
    <row r="220" spans="2:10" hidden="1" x14ac:dyDescent="0.15">
      <c r="B220" s="58" t="s">
        <v>49</v>
      </c>
      <c r="C220" s="59" t="s">
        <v>49</v>
      </c>
      <c r="D220" s="13">
        <v>105252</v>
      </c>
      <c r="E220" s="21">
        <f t="shared" si="7"/>
        <v>96.435835883527872</v>
      </c>
      <c r="F220" s="55"/>
      <c r="G220" s="60" t="s">
        <v>50</v>
      </c>
      <c r="H220" s="15">
        <v>31</v>
      </c>
      <c r="I220" s="16">
        <f t="shared" si="6"/>
        <v>3395.2258064516127</v>
      </c>
      <c r="J220" s="12"/>
    </row>
    <row r="221" spans="2:10" hidden="1" x14ac:dyDescent="0.15">
      <c r="B221" s="58" t="s">
        <v>51</v>
      </c>
      <c r="C221" s="59" t="s">
        <v>51</v>
      </c>
      <c r="D221" s="13">
        <v>93856</v>
      </c>
      <c r="E221" s="21">
        <f t="shared" si="7"/>
        <v>97.88494430770514</v>
      </c>
      <c r="F221" s="55"/>
      <c r="G221" s="60" t="s">
        <v>52</v>
      </c>
      <c r="H221" s="15">
        <v>30</v>
      </c>
      <c r="I221" s="16">
        <f t="shared" si="6"/>
        <v>3128.5333333333333</v>
      </c>
      <c r="J221" s="12"/>
    </row>
    <row r="222" spans="2:10" hidden="1" x14ac:dyDescent="0.15">
      <c r="B222" s="58" t="s">
        <v>53</v>
      </c>
      <c r="C222" s="59" t="s">
        <v>53</v>
      </c>
      <c r="D222" s="13">
        <v>89538</v>
      </c>
      <c r="E222" s="21">
        <f t="shared" si="7"/>
        <v>99.135287148883407</v>
      </c>
      <c r="F222" s="55"/>
      <c r="G222" s="60" t="s">
        <v>54</v>
      </c>
      <c r="H222" s="15">
        <v>31</v>
      </c>
      <c r="I222" s="16">
        <f t="shared" si="6"/>
        <v>2888.3225806451615</v>
      </c>
      <c r="J222" s="12"/>
    </row>
    <row r="223" spans="2:10" hidden="1" x14ac:dyDescent="0.15">
      <c r="B223" s="58" t="s">
        <v>138</v>
      </c>
      <c r="C223" s="59" t="s">
        <v>139</v>
      </c>
      <c r="D223" s="13">
        <v>86090</v>
      </c>
      <c r="E223" s="21">
        <f t="shared" si="7"/>
        <v>92.55894464095644</v>
      </c>
      <c r="F223" s="55"/>
      <c r="G223" s="60" t="s">
        <v>140</v>
      </c>
      <c r="H223" s="15">
        <v>31</v>
      </c>
      <c r="I223" s="16">
        <f t="shared" si="6"/>
        <v>2777.0967741935483</v>
      </c>
      <c r="J223" s="12"/>
    </row>
    <row r="224" spans="2:10" hidden="1" x14ac:dyDescent="0.15">
      <c r="B224" s="58" t="s">
        <v>32</v>
      </c>
      <c r="C224" s="59" t="s">
        <v>32</v>
      </c>
      <c r="D224" s="13">
        <v>81200</v>
      </c>
      <c r="E224" s="21">
        <f t="shared" si="7"/>
        <v>97.046766502133352</v>
      </c>
      <c r="F224" s="55"/>
      <c r="G224" s="60" t="s">
        <v>33</v>
      </c>
      <c r="H224" s="15">
        <v>28</v>
      </c>
      <c r="I224" s="16">
        <f t="shared" si="6"/>
        <v>2900</v>
      </c>
      <c r="J224" s="12"/>
    </row>
    <row r="225" spans="2:10" hidden="1" x14ac:dyDescent="0.15">
      <c r="B225" s="58" t="s">
        <v>34</v>
      </c>
      <c r="C225" s="59" t="s">
        <v>34</v>
      </c>
      <c r="D225" s="13">
        <v>88584</v>
      </c>
      <c r="E225" s="21">
        <f t="shared" si="7"/>
        <v>95.485706894321567</v>
      </c>
      <c r="F225" s="55"/>
      <c r="G225" s="60" t="s">
        <v>35</v>
      </c>
      <c r="H225" s="15">
        <v>31</v>
      </c>
      <c r="I225" s="16">
        <f t="shared" si="6"/>
        <v>2857.5483870967741</v>
      </c>
      <c r="J225" s="12"/>
    </row>
    <row r="226" spans="2:10" hidden="1" x14ac:dyDescent="0.15">
      <c r="B226" s="61" t="s">
        <v>141</v>
      </c>
      <c r="C226" s="62" t="s">
        <v>142</v>
      </c>
      <c r="D226" s="17">
        <v>93552</v>
      </c>
      <c r="E226" s="26">
        <f t="shared" si="7"/>
        <v>96.30834482900616</v>
      </c>
      <c r="F226" s="55"/>
      <c r="G226" s="63" t="s">
        <v>38</v>
      </c>
      <c r="H226" s="19">
        <v>30</v>
      </c>
      <c r="I226" s="20">
        <f t="shared" si="6"/>
        <v>3118.4</v>
      </c>
      <c r="J226" s="12"/>
    </row>
    <row r="227" spans="2:10" hidden="1" x14ac:dyDescent="0.15">
      <c r="B227" s="58" t="s">
        <v>39</v>
      </c>
      <c r="C227" s="59" t="s">
        <v>39</v>
      </c>
      <c r="D227" s="13">
        <v>97614</v>
      </c>
      <c r="E227" s="21">
        <f t="shared" si="7"/>
        <v>97.419161676646709</v>
      </c>
      <c r="F227" s="55"/>
      <c r="G227" s="60" t="s">
        <v>40</v>
      </c>
      <c r="H227" s="15">
        <v>31</v>
      </c>
      <c r="I227" s="16">
        <f t="shared" si="6"/>
        <v>3148.8387096774195</v>
      </c>
      <c r="J227" s="12"/>
    </row>
    <row r="228" spans="2:10" hidden="1" x14ac:dyDescent="0.15">
      <c r="B228" s="58" t="s">
        <v>41</v>
      </c>
      <c r="C228" s="59" t="s">
        <v>41</v>
      </c>
      <c r="D228" s="13">
        <v>99075</v>
      </c>
      <c r="E228" s="21">
        <f t="shared" si="7"/>
        <v>97.925356316840293</v>
      </c>
      <c r="F228" s="55"/>
      <c r="G228" s="60" t="s">
        <v>42</v>
      </c>
      <c r="H228" s="15">
        <v>30</v>
      </c>
      <c r="I228" s="16">
        <f t="shared" si="6"/>
        <v>3302.5</v>
      </c>
      <c r="J228" s="12"/>
    </row>
    <row r="229" spans="2:10" hidden="1" x14ac:dyDescent="0.15">
      <c r="B229" s="58" t="s">
        <v>43</v>
      </c>
      <c r="C229" s="59" t="s">
        <v>43</v>
      </c>
      <c r="D229" s="13">
        <v>103653</v>
      </c>
      <c r="E229" s="21">
        <f t="shared" si="7"/>
        <v>96.080866881100462</v>
      </c>
      <c r="F229" s="55"/>
      <c r="G229" s="60" t="s">
        <v>44</v>
      </c>
      <c r="H229" s="15">
        <v>31</v>
      </c>
      <c r="I229" s="16">
        <f t="shared" si="6"/>
        <v>3343.6451612903224</v>
      </c>
      <c r="J229" s="12"/>
    </row>
    <row r="230" spans="2:10" hidden="1" x14ac:dyDescent="0.15">
      <c r="B230" s="58" t="s">
        <v>45</v>
      </c>
      <c r="C230" s="59" t="s">
        <v>45</v>
      </c>
      <c r="D230" s="13">
        <v>107694</v>
      </c>
      <c r="E230" s="21">
        <f t="shared" si="7"/>
        <v>97.479158935182255</v>
      </c>
      <c r="F230" s="55"/>
      <c r="G230" s="60" t="s">
        <v>46</v>
      </c>
      <c r="H230" s="15">
        <v>31</v>
      </c>
      <c r="I230" s="16">
        <f t="shared" si="6"/>
        <v>3474</v>
      </c>
      <c r="J230" s="12"/>
    </row>
    <row r="231" spans="2:10" hidden="1" x14ac:dyDescent="0.15">
      <c r="B231" s="58" t="s">
        <v>47</v>
      </c>
      <c r="C231" s="59" t="s">
        <v>47</v>
      </c>
      <c r="D231" s="13">
        <v>110340</v>
      </c>
      <c r="E231" s="21">
        <f t="shared" si="7"/>
        <v>98.593562914380684</v>
      </c>
      <c r="F231" s="55"/>
      <c r="G231" s="60" t="s">
        <v>48</v>
      </c>
      <c r="H231" s="15">
        <v>30</v>
      </c>
      <c r="I231" s="16">
        <f t="shared" si="6"/>
        <v>3678</v>
      </c>
      <c r="J231" s="12"/>
    </row>
    <row r="232" spans="2:10" hidden="1" x14ac:dyDescent="0.15">
      <c r="B232" s="58" t="s">
        <v>49</v>
      </c>
      <c r="C232" s="59" t="s">
        <v>49</v>
      </c>
      <c r="D232" s="13">
        <v>108939</v>
      </c>
      <c r="E232" s="21">
        <f t="shared" si="7"/>
        <v>103.50302132025995</v>
      </c>
      <c r="F232" s="55"/>
      <c r="G232" s="60" t="s">
        <v>50</v>
      </c>
      <c r="H232" s="15">
        <v>31</v>
      </c>
      <c r="I232" s="16">
        <f t="shared" si="6"/>
        <v>3514.1612903225805</v>
      </c>
      <c r="J232" s="12"/>
    </row>
    <row r="233" spans="2:10" hidden="1" x14ac:dyDescent="0.15">
      <c r="B233" s="58" t="s">
        <v>51</v>
      </c>
      <c r="C233" s="59" t="s">
        <v>51</v>
      </c>
      <c r="D233" s="13">
        <v>95271</v>
      </c>
      <c r="E233" s="21">
        <f t="shared" si="7"/>
        <v>101.5076287078077</v>
      </c>
      <c r="F233" s="55"/>
      <c r="G233" s="60" t="s">
        <v>52</v>
      </c>
      <c r="H233" s="15">
        <v>30</v>
      </c>
      <c r="I233" s="16">
        <f t="shared" si="6"/>
        <v>3175.7</v>
      </c>
      <c r="J233" s="12"/>
    </row>
    <row r="234" spans="2:10" hidden="1" x14ac:dyDescent="0.15">
      <c r="B234" s="58" t="s">
        <v>53</v>
      </c>
      <c r="C234" s="59" t="s">
        <v>53</v>
      </c>
      <c r="D234" s="13">
        <v>91576</v>
      </c>
      <c r="E234" s="21">
        <f t="shared" si="7"/>
        <v>102.27612857110948</v>
      </c>
      <c r="F234" s="55"/>
      <c r="G234" s="60" t="s">
        <v>54</v>
      </c>
      <c r="H234" s="15">
        <v>31</v>
      </c>
      <c r="I234" s="16">
        <f t="shared" si="6"/>
        <v>2954.0645161290322</v>
      </c>
      <c r="J234" s="12"/>
    </row>
    <row r="235" spans="2:10" hidden="1" x14ac:dyDescent="0.15">
      <c r="B235" s="58" t="s">
        <v>143</v>
      </c>
      <c r="C235" s="59" t="s">
        <v>144</v>
      </c>
      <c r="D235" s="13">
        <v>86474</v>
      </c>
      <c r="E235" s="21">
        <f t="shared" si="7"/>
        <v>100.44604483679871</v>
      </c>
      <c r="F235" s="55"/>
      <c r="G235" s="60" t="s">
        <v>145</v>
      </c>
      <c r="H235" s="15">
        <v>31</v>
      </c>
      <c r="I235" s="16">
        <f t="shared" si="6"/>
        <v>2789.483870967742</v>
      </c>
      <c r="J235" s="12"/>
    </row>
    <row r="236" spans="2:10" hidden="1" x14ac:dyDescent="0.15">
      <c r="B236" s="58" t="s">
        <v>32</v>
      </c>
      <c r="C236" s="59" t="s">
        <v>32</v>
      </c>
      <c r="D236" s="13">
        <v>86011</v>
      </c>
      <c r="E236" s="21">
        <f t="shared" si="7"/>
        <v>105.92487684729063</v>
      </c>
      <c r="F236" s="55"/>
      <c r="G236" s="60" t="s">
        <v>33</v>
      </c>
      <c r="H236" s="15">
        <v>29</v>
      </c>
      <c r="I236" s="16">
        <f t="shared" si="6"/>
        <v>2965.8965517241381</v>
      </c>
      <c r="J236" s="12"/>
    </row>
    <row r="237" spans="2:10" hidden="1" x14ac:dyDescent="0.15">
      <c r="B237" s="64" t="s">
        <v>34</v>
      </c>
      <c r="C237" s="65" t="s">
        <v>34</v>
      </c>
      <c r="D237" s="22">
        <v>94710</v>
      </c>
      <c r="E237" s="23">
        <f t="shared" si="7"/>
        <v>106.91547006231374</v>
      </c>
      <c r="F237" s="55"/>
      <c r="G237" s="66" t="s">
        <v>35</v>
      </c>
      <c r="H237" s="24">
        <v>31</v>
      </c>
      <c r="I237" s="25">
        <f t="shared" si="6"/>
        <v>3055.1612903225805</v>
      </c>
      <c r="J237" s="12"/>
    </row>
    <row r="238" spans="2:10" hidden="1" x14ac:dyDescent="0.15">
      <c r="B238" s="58" t="s">
        <v>146</v>
      </c>
      <c r="C238" s="59" t="s">
        <v>147</v>
      </c>
      <c r="D238" s="13">
        <v>96368</v>
      </c>
      <c r="E238" s="21">
        <f t="shared" si="7"/>
        <v>103.01009064477509</v>
      </c>
      <c r="G238" s="60" t="s">
        <v>38</v>
      </c>
      <c r="H238" s="15">
        <v>30</v>
      </c>
      <c r="I238" s="16">
        <f t="shared" si="6"/>
        <v>3212.2666666666669</v>
      </c>
      <c r="J238" s="12"/>
    </row>
    <row r="239" spans="2:10" hidden="1" x14ac:dyDescent="0.15">
      <c r="B239" s="58" t="s">
        <v>11</v>
      </c>
      <c r="C239" s="59" t="s">
        <v>11</v>
      </c>
      <c r="D239" s="13">
        <v>100433</v>
      </c>
      <c r="E239" s="21">
        <f t="shared" si="7"/>
        <v>102.88790542340239</v>
      </c>
      <c r="G239" s="60" t="s">
        <v>40</v>
      </c>
      <c r="H239" s="15">
        <v>31</v>
      </c>
      <c r="I239" s="16">
        <f t="shared" si="6"/>
        <v>3239.7741935483873</v>
      </c>
      <c r="J239" s="12"/>
    </row>
    <row r="240" spans="2:10" hidden="1" x14ac:dyDescent="0.15">
      <c r="B240" s="58" t="s">
        <v>12</v>
      </c>
      <c r="C240" s="59" t="s">
        <v>12</v>
      </c>
      <c r="D240" s="13">
        <v>103158</v>
      </c>
      <c r="E240" s="21">
        <f t="shared" si="7"/>
        <v>104.1211203633611</v>
      </c>
      <c r="G240" s="60" t="s">
        <v>42</v>
      </c>
      <c r="H240" s="15">
        <v>30</v>
      </c>
      <c r="I240" s="16">
        <f t="shared" si="6"/>
        <v>3438.6</v>
      </c>
      <c r="J240" s="12"/>
    </row>
    <row r="241" spans="2:10" hidden="1" x14ac:dyDescent="0.15">
      <c r="B241" s="58" t="s">
        <v>13</v>
      </c>
      <c r="C241" s="59" t="s">
        <v>13</v>
      </c>
      <c r="D241" s="13">
        <v>113502</v>
      </c>
      <c r="E241" s="21">
        <f t="shared" si="7"/>
        <v>109.50189574831408</v>
      </c>
      <c r="G241" s="60" t="s">
        <v>44</v>
      </c>
      <c r="H241" s="15">
        <v>31</v>
      </c>
      <c r="I241" s="16">
        <f t="shared" si="6"/>
        <v>3661.3548387096776</v>
      </c>
      <c r="J241" s="12"/>
    </row>
    <row r="242" spans="2:10" hidden="1" x14ac:dyDescent="0.15">
      <c r="B242" s="58" t="s">
        <v>14</v>
      </c>
      <c r="C242" s="59" t="s">
        <v>14</v>
      </c>
      <c r="D242" s="13">
        <v>108843</v>
      </c>
      <c r="E242" s="21">
        <f t="shared" si="7"/>
        <v>101.06691180567162</v>
      </c>
      <c r="G242" s="60" t="s">
        <v>46</v>
      </c>
      <c r="H242" s="15">
        <v>31</v>
      </c>
      <c r="I242" s="16">
        <f t="shared" si="6"/>
        <v>3511.0645161290322</v>
      </c>
      <c r="J242" s="12"/>
    </row>
    <row r="243" spans="2:10" hidden="1" x14ac:dyDescent="0.15">
      <c r="B243" s="58" t="s">
        <v>15</v>
      </c>
      <c r="C243" s="59" t="s">
        <v>15</v>
      </c>
      <c r="D243" s="13">
        <v>111889</v>
      </c>
      <c r="E243" s="21">
        <f t="shared" si="7"/>
        <v>101.40384266811672</v>
      </c>
      <c r="G243" s="60" t="s">
        <v>48</v>
      </c>
      <c r="H243" s="15">
        <v>30</v>
      </c>
      <c r="I243" s="16">
        <f t="shared" si="6"/>
        <v>3729.6333333333332</v>
      </c>
      <c r="J243" s="12"/>
    </row>
    <row r="244" spans="2:10" hidden="1" x14ac:dyDescent="0.15">
      <c r="B244" s="58" t="s">
        <v>16</v>
      </c>
      <c r="C244" s="59" t="s">
        <v>16</v>
      </c>
      <c r="D244" s="13">
        <v>101772</v>
      </c>
      <c r="E244" s="21">
        <f t="shared" si="7"/>
        <v>93.421088866246251</v>
      </c>
      <c r="G244" s="60" t="s">
        <v>50</v>
      </c>
      <c r="H244" s="15">
        <v>31</v>
      </c>
      <c r="I244" s="16">
        <f t="shared" si="6"/>
        <v>3282.9677419354839</v>
      </c>
      <c r="J244" s="12"/>
    </row>
    <row r="245" spans="2:10" hidden="1" x14ac:dyDescent="0.15">
      <c r="B245" s="58" t="s">
        <v>17</v>
      </c>
      <c r="C245" s="59" t="s">
        <v>17</v>
      </c>
      <c r="D245" s="13">
        <v>95799</v>
      </c>
      <c r="E245" s="21">
        <f t="shared" si="7"/>
        <v>100.554208520956</v>
      </c>
      <c r="G245" s="60" t="s">
        <v>52</v>
      </c>
      <c r="H245" s="15">
        <v>30</v>
      </c>
      <c r="I245" s="16">
        <f t="shared" si="6"/>
        <v>3193.3</v>
      </c>
      <c r="J245" s="12"/>
    </row>
    <row r="246" spans="2:10" hidden="1" x14ac:dyDescent="0.15">
      <c r="B246" s="58" t="s">
        <v>18</v>
      </c>
      <c r="C246" s="59" t="s">
        <v>18</v>
      </c>
      <c r="D246" s="13">
        <v>90429</v>
      </c>
      <c r="E246" s="21">
        <f t="shared" si="7"/>
        <v>98.74748842491482</v>
      </c>
      <c r="G246" s="60" t="s">
        <v>54</v>
      </c>
      <c r="H246" s="15">
        <v>31</v>
      </c>
      <c r="I246" s="16">
        <f t="shared" si="6"/>
        <v>2917.0645161290322</v>
      </c>
      <c r="J246" s="12"/>
    </row>
    <row r="247" spans="2:10" hidden="1" x14ac:dyDescent="0.15">
      <c r="B247" s="58" t="s">
        <v>148</v>
      </c>
      <c r="C247" s="59" t="s">
        <v>149</v>
      </c>
      <c r="D247" s="13">
        <v>87861</v>
      </c>
      <c r="E247" s="21">
        <f t="shared" si="7"/>
        <v>101.6039503203275</v>
      </c>
      <c r="G247" s="60" t="s">
        <v>150</v>
      </c>
      <c r="H247" s="15">
        <v>31</v>
      </c>
      <c r="I247" s="16">
        <f t="shared" si="6"/>
        <v>2834.2258064516127</v>
      </c>
      <c r="J247" s="12"/>
    </row>
    <row r="248" spans="2:10" hidden="1" x14ac:dyDescent="0.15">
      <c r="B248" s="58" t="s">
        <v>19</v>
      </c>
      <c r="C248" s="59" t="s">
        <v>19</v>
      </c>
      <c r="D248" s="13">
        <v>82818</v>
      </c>
      <c r="E248" s="21">
        <f t="shared" si="7"/>
        <v>96.28768413342479</v>
      </c>
      <c r="G248" s="60" t="s">
        <v>33</v>
      </c>
      <c r="H248" s="15">
        <v>28</v>
      </c>
      <c r="I248" s="16">
        <f t="shared" si="6"/>
        <v>2957.7857142857142</v>
      </c>
      <c r="J248" s="12"/>
    </row>
    <row r="249" spans="2:10" hidden="1" x14ac:dyDescent="0.15">
      <c r="B249" s="58" t="s">
        <v>20</v>
      </c>
      <c r="C249" s="59" t="s">
        <v>20</v>
      </c>
      <c r="D249" s="13">
        <v>92402</v>
      </c>
      <c r="E249" s="21">
        <f t="shared" si="7"/>
        <v>97.563087319184888</v>
      </c>
      <c r="G249" s="60" t="s">
        <v>35</v>
      </c>
      <c r="H249" s="15">
        <v>31</v>
      </c>
      <c r="I249" s="16">
        <f t="shared" si="6"/>
        <v>2980.7096774193546</v>
      </c>
      <c r="J249" s="12"/>
    </row>
    <row r="250" spans="2:10" hidden="1" x14ac:dyDescent="0.15">
      <c r="B250" s="61" t="s">
        <v>151</v>
      </c>
      <c r="C250" s="62" t="s">
        <v>152</v>
      </c>
      <c r="D250" s="17">
        <v>97181</v>
      </c>
      <c r="E250" s="26">
        <f t="shared" si="7"/>
        <v>100.84364104266976</v>
      </c>
      <c r="G250" s="63" t="s">
        <v>38</v>
      </c>
      <c r="H250" s="19">
        <v>30</v>
      </c>
      <c r="I250" s="20">
        <f t="shared" si="6"/>
        <v>3239.3666666666668</v>
      </c>
      <c r="J250" s="12"/>
    </row>
    <row r="251" spans="2:10" hidden="1" x14ac:dyDescent="0.15">
      <c r="B251" s="58" t="s">
        <v>11</v>
      </c>
      <c r="C251" s="59" t="s">
        <v>11</v>
      </c>
      <c r="D251" s="13">
        <v>102801</v>
      </c>
      <c r="E251" s="21">
        <f t="shared" si="7"/>
        <v>102.35779076598331</v>
      </c>
      <c r="G251" s="60" t="s">
        <v>40</v>
      </c>
      <c r="H251" s="15">
        <v>31</v>
      </c>
      <c r="I251" s="16">
        <f t="shared" si="6"/>
        <v>3316.1612903225805</v>
      </c>
      <c r="J251" s="12"/>
    </row>
    <row r="252" spans="2:10" hidden="1" x14ac:dyDescent="0.15">
      <c r="B252" s="58" t="s">
        <v>12</v>
      </c>
      <c r="C252" s="59" t="s">
        <v>12</v>
      </c>
      <c r="D252" s="13">
        <v>106480</v>
      </c>
      <c r="E252" s="21">
        <f t="shared" si="7"/>
        <v>103.22030283642567</v>
      </c>
      <c r="G252" s="60" t="s">
        <v>42</v>
      </c>
      <c r="H252" s="15">
        <v>30</v>
      </c>
      <c r="I252" s="16">
        <f t="shared" si="6"/>
        <v>3549.3333333333335</v>
      </c>
      <c r="J252" s="12"/>
    </row>
    <row r="253" spans="2:10" hidden="1" x14ac:dyDescent="0.15">
      <c r="B253" s="58" t="s">
        <v>13</v>
      </c>
      <c r="C253" s="59" t="s">
        <v>13</v>
      </c>
      <c r="D253" s="13">
        <v>111859</v>
      </c>
      <c r="E253" s="21">
        <f t="shared" si="7"/>
        <v>98.552448415005898</v>
      </c>
      <c r="G253" s="60" t="s">
        <v>44</v>
      </c>
      <c r="H253" s="15">
        <v>31</v>
      </c>
      <c r="I253" s="16">
        <f t="shared" si="6"/>
        <v>3608.3548387096776</v>
      </c>
      <c r="J253" s="12"/>
    </row>
    <row r="254" spans="2:10" hidden="1" x14ac:dyDescent="0.15">
      <c r="B254" s="58" t="s">
        <v>14</v>
      </c>
      <c r="C254" s="59" t="s">
        <v>14</v>
      </c>
      <c r="D254" s="13">
        <v>112001</v>
      </c>
      <c r="E254" s="21">
        <f t="shared" si="7"/>
        <v>102.90142682579496</v>
      </c>
      <c r="G254" s="60" t="s">
        <v>46</v>
      </c>
      <c r="H254" s="15">
        <v>31</v>
      </c>
      <c r="I254" s="16">
        <f t="shared" si="6"/>
        <v>3612.9354838709678</v>
      </c>
      <c r="J254" s="12"/>
    </row>
    <row r="255" spans="2:10" hidden="1" x14ac:dyDescent="0.15">
      <c r="B255" s="58" t="s">
        <v>15</v>
      </c>
      <c r="C255" s="59" t="s">
        <v>15</v>
      </c>
      <c r="D255" s="13">
        <v>112993</v>
      </c>
      <c r="E255" s="21">
        <f t="shared" si="7"/>
        <v>100.98669216813092</v>
      </c>
      <c r="G255" s="60" t="s">
        <v>48</v>
      </c>
      <c r="H255" s="15">
        <v>30</v>
      </c>
      <c r="I255" s="16">
        <f t="shared" si="6"/>
        <v>3766.4333333333334</v>
      </c>
      <c r="J255" s="12"/>
    </row>
    <row r="256" spans="2:10" hidden="1" x14ac:dyDescent="0.15">
      <c r="B256" s="58" t="s">
        <v>16</v>
      </c>
      <c r="C256" s="59" t="s">
        <v>16</v>
      </c>
      <c r="D256" s="13">
        <v>109282</v>
      </c>
      <c r="E256" s="21">
        <f t="shared" si="7"/>
        <v>107.37923986951223</v>
      </c>
      <c r="G256" s="60" t="s">
        <v>50</v>
      </c>
      <c r="H256" s="15">
        <v>31</v>
      </c>
      <c r="I256" s="16">
        <f t="shared" si="6"/>
        <v>3525.2258064516127</v>
      </c>
      <c r="J256" s="12"/>
    </row>
    <row r="257" spans="2:10" hidden="1" x14ac:dyDescent="0.15">
      <c r="B257" s="58" t="s">
        <v>17</v>
      </c>
      <c r="C257" s="59" t="s">
        <v>17</v>
      </c>
      <c r="D257" s="13">
        <v>95728</v>
      </c>
      <c r="E257" s="21">
        <f t="shared" si="7"/>
        <v>99.925886491508265</v>
      </c>
      <c r="G257" s="60" t="s">
        <v>52</v>
      </c>
      <c r="H257" s="15">
        <v>30</v>
      </c>
      <c r="I257" s="16">
        <f t="shared" si="6"/>
        <v>3190.9333333333334</v>
      </c>
      <c r="J257" s="12"/>
    </row>
    <row r="258" spans="2:10" hidden="1" x14ac:dyDescent="0.15">
      <c r="B258" s="58" t="s">
        <v>18</v>
      </c>
      <c r="C258" s="59" t="s">
        <v>18</v>
      </c>
      <c r="D258" s="13">
        <v>91809</v>
      </c>
      <c r="E258" s="21">
        <f t="shared" si="7"/>
        <v>101.52605911820322</v>
      </c>
      <c r="G258" s="60" t="s">
        <v>54</v>
      </c>
      <c r="H258" s="15">
        <v>31</v>
      </c>
      <c r="I258" s="16">
        <f t="shared" si="6"/>
        <v>2961.5806451612902</v>
      </c>
      <c r="J258" s="12"/>
    </row>
    <row r="259" spans="2:10" hidden="1" x14ac:dyDescent="0.15">
      <c r="B259" s="58" t="s">
        <v>153</v>
      </c>
      <c r="C259" s="59" t="s">
        <v>154</v>
      </c>
      <c r="D259" s="13">
        <v>89565</v>
      </c>
      <c r="E259" s="21">
        <f t="shared" si="7"/>
        <v>101.93942704954418</v>
      </c>
      <c r="G259" s="60" t="s">
        <v>155</v>
      </c>
      <c r="H259" s="15">
        <v>31</v>
      </c>
      <c r="I259" s="16">
        <f t="shared" si="6"/>
        <v>2889.1935483870966</v>
      </c>
      <c r="J259" s="12"/>
    </row>
    <row r="260" spans="2:10" hidden="1" x14ac:dyDescent="0.15">
      <c r="B260" s="58" t="s">
        <v>32</v>
      </c>
      <c r="C260" s="59" t="s">
        <v>32</v>
      </c>
      <c r="D260" s="13">
        <v>83498</v>
      </c>
      <c r="E260" s="21">
        <f t="shared" si="7"/>
        <v>100.82107754352919</v>
      </c>
      <c r="G260" s="60" t="s">
        <v>33</v>
      </c>
      <c r="H260" s="15">
        <v>28</v>
      </c>
      <c r="I260" s="16">
        <f t="shared" si="6"/>
        <v>2982.0714285714284</v>
      </c>
      <c r="J260" s="12"/>
    </row>
    <row r="261" spans="2:10" hidden="1" x14ac:dyDescent="0.15">
      <c r="B261" s="64" t="s">
        <v>20</v>
      </c>
      <c r="C261" s="65" t="s">
        <v>20</v>
      </c>
      <c r="D261" s="22">
        <v>94159</v>
      </c>
      <c r="E261" s="23">
        <f t="shared" si="7"/>
        <v>101.90147399406939</v>
      </c>
      <c r="G261" s="66" t="s">
        <v>35</v>
      </c>
      <c r="H261" s="24">
        <v>31</v>
      </c>
      <c r="I261" s="25">
        <f t="shared" si="6"/>
        <v>3037.3870967741937</v>
      </c>
      <c r="J261" s="12"/>
    </row>
    <row r="262" spans="2:10" hidden="1" x14ac:dyDescent="0.15">
      <c r="B262" s="58" t="s">
        <v>156</v>
      </c>
      <c r="C262" s="59" t="s">
        <v>157</v>
      </c>
      <c r="D262" s="13">
        <v>96527</v>
      </c>
      <c r="E262" s="21">
        <f t="shared" si="7"/>
        <v>99.327028945987379</v>
      </c>
      <c r="G262" s="60" t="s">
        <v>38</v>
      </c>
      <c r="H262" s="15">
        <v>30</v>
      </c>
      <c r="I262" s="16">
        <f t="shared" si="6"/>
        <v>3217.5666666666666</v>
      </c>
      <c r="J262" s="12"/>
    </row>
    <row r="263" spans="2:10" hidden="1" x14ac:dyDescent="0.15">
      <c r="B263" s="58" t="s">
        <v>11</v>
      </c>
      <c r="C263" s="59" t="s">
        <v>11</v>
      </c>
      <c r="D263" s="13">
        <v>104726</v>
      </c>
      <c r="E263" s="21">
        <f t="shared" si="7"/>
        <v>101.87254987791947</v>
      </c>
      <c r="G263" s="60" t="s">
        <v>40</v>
      </c>
      <c r="H263" s="15">
        <v>31</v>
      </c>
      <c r="I263" s="16">
        <f t="shared" ref="I263:I326" si="8">D263/H263</f>
        <v>3378.2580645161293</v>
      </c>
      <c r="J263" s="12"/>
    </row>
    <row r="264" spans="2:10" hidden="1" x14ac:dyDescent="0.15">
      <c r="B264" s="58" t="s">
        <v>12</v>
      </c>
      <c r="C264" s="59" t="s">
        <v>12</v>
      </c>
      <c r="D264" s="13">
        <v>106359</v>
      </c>
      <c r="E264" s="21">
        <f t="shared" si="7"/>
        <v>99.88636363636364</v>
      </c>
      <c r="G264" s="60" t="s">
        <v>42</v>
      </c>
      <c r="H264" s="15">
        <v>30</v>
      </c>
      <c r="I264" s="16">
        <f t="shared" si="8"/>
        <v>3545.3</v>
      </c>
      <c r="J264" s="12"/>
    </row>
    <row r="265" spans="2:10" hidden="1" x14ac:dyDescent="0.15">
      <c r="B265" s="58" t="s">
        <v>43</v>
      </c>
      <c r="C265" s="59" t="s">
        <v>43</v>
      </c>
      <c r="D265" s="13">
        <v>115694</v>
      </c>
      <c r="E265" s="21">
        <f t="shared" si="7"/>
        <v>103.4284232828829</v>
      </c>
      <c r="G265" s="60" t="s">
        <v>44</v>
      </c>
      <c r="H265" s="15">
        <v>31</v>
      </c>
      <c r="I265" s="16">
        <f t="shared" si="8"/>
        <v>3732.0645161290322</v>
      </c>
      <c r="J265" s="12"/>
    </row>
    <row r="266" spans="2:10" hidden="1" x14ac:dyDescent="0.15">
      <c r="B266" s="58" t="s">
        <v>45</v>
      </c>
      <c r="C266" s="59" t="s">
        <v>45</v>
      </c>
      <c r="D266" s="13">
        <v>121795</v>
      </c>
      <c r="E266" s="21">
        <f t="shared" si="7"/>
        <v>108.74456478067161</v>
      </c>
      <c r="G266" s="60" t="s">
        <v>46</v>
      </c>
      <c r="H266" s="15">
        <v>31</v>
      </c>
      <c r="I266" s="16">
        <f t="shared" si="8"/>
        <v>3928.8709677419356</v>
      </c>
      <c r="J266" s="12"/>
    </row>
    <row r="267" spans="2:10" hidden="1" x14ac:dyDescent="0.15">
      <c r="B267" s="58" t="s">
        <v>15</v>
      </c>
      <c r="C267" s="59" t="s">
        <v>15</v>
      </c>
      <c r="D267" s="13">
        <v>116859</v>
      </c>
      <c r="E267" s="21">
        <f t="shared" si="7"/>
        <v>103.42145088633809</v>
      </c>
      <c r="G267" s="60" t="s">
        <v>48</v>
      </c>
      <c r="H267" s="15">
        <v>30</v>
      </c>
      <c r="I267" s="16">
        <f t="shared" si="8"/>
        <v>3895.3</v>
      </c>
      <c r="J267" s="12"/>
    </row>
    <row r="268" spans="2:10" hidden="1" x14ac:dyDescent="0.15">
      <c r="B268" s="58" t="s">
        <v>16</v>
      </c>
      <c r="C268" s="59" t="s">
        <v>16</v>
      </c>
      <c r="D268" s="13">
        <v>115647</v>
      </c>
      <c r="E268" s="21">
        <f t="shared" si="7"/>
        <v>105.82438095935287</v>
      </c>
      <c r="G268" s="60" t="s">
        <v>50</v>
      </c>
      <c r="H268" s="15">
        <v>31</v>
      </c>
      <c r="I268" s="16">
        <f t="shared" si="8"/>
        <v>3730.5483870967741</v>
      </c>
      <c r="J268" s="12"/>
    </row>
    <row r="269" spans="2:10" hidden="1" x14ac:dyDescent="0.15">
      <c r="B269" s="58" t="s">
        <v>17</v>
      </c>
      <c r="C269" s="59" t="s">
        <v>17</v>
      </c>
      <c r="D269" s="13">
        <v>102216</v>
      </c>
      <c r="E269" s="21">
        <f t="shared" si="7"/>
        <v>106.77753635300016</v>
      </c>
      <c r="G269" s="60" t="s">
        <v>52</v>
      </c>
      <c r="H269" s="15">
        <v>30</v>
      </c>
      <c r="I269" s="16">
        <f t="shared" si="8"/>
        <v>3407.2</v>
      </c>
      <c r="J269" s="12"/>
    </row>
    <row r="270" spans="2:10" hidden="1" x14ac:dyDescent="0.15">
      <c r="B270" s="58" t="s">
        <v>18</v>
      </c>
      <c r="C270" s="59" t="s">
        <v>18</v>
      </c>
      <c r="D270" s="13">
        <v>94999</v>
      </c>
      <c r="E270" s="21">
        <f t="shared" si="7"/>
        <v>103.47460488623119</v>
      </c>
      <c r="G270" s="60" t="s">
        <v>54</v>
      </c>
      <c r="H270" s="15">
        <v>31</v>
      </c>
      <c r="I270" s="16">
        <f t="shared" si="8"/>
        <v>3064.483870967742</v>
      </c>
      <c r="J270" s="12"/>
    </row>
    <row r="271" spans="2:10" hidden="1" x14ac:dyDescent="0.15">
      <c r="B271" s="58" t="s">
        <v>158</v>
      </c>
      <c r="C271" s="59" t="s">
        <v>159</v>
      </c>
      <c r="D271" s="13">
        <v>95023</v>
      </c>
      <c r="E271" s="21">
        <f t="shared" si="7"/>
        <v>106.09389828616089</v>
      </c>
      <c r="G271" s="60" t="s">
        <v>160</v>
      </c>
      <c r="H271" s="15">
        <v>31</v>
      </c>
      <c r="I271" s="16">
        <f t="shared" si="8"/>
        <v>3065.2580645161293</v>
      </c>
      <c r="J271" s="12"/>
    </row>
    <row r="272" spans="2:10" hidden="1" x14ac:dyDescent="0.15">
      <c r="B272" s="58" t="s">
        <v>32</v>
      </c>
      <c r="C272" s="59" t="s">
        <v>32</v>
      </c>
      <c r="D272" s="13">
        <v>89544</v>
      </c>
      <c r="E272" s="21">
        <f t="shared" si="7"/>
        <v>107.24089199741312</v>
      </c>
      <c r="G272" s="60" t="s">
        <v>33</v>
      </c>
      <c r="H272" s="15">
        <v>28</v>
      </c>
      <c r="I272" s="16">
        <f t="shared" si="8"/>
        <v>3198</v>
      </c>
      <c r="J272" s="12"/>
    </row>
    <row r="273" spans="2:10" hidden="1" x14ac:dyDescent="0.15">
      <c r="B273" s="58" t="s">
        <v>20</v>
      </c>
      <c r="C273" s="59" t="s">
        <v>20</v>
      </c>
      <c r="D273" s="13">
        <v>101152</v>
      </c>
      <c r="E273" s="21">
        <f t="shared" si="7"/>
        <v>107.42679935003558</v>
      </c>
      <c r="G273" s="60" t="s">
        <v>35</v>
      </c>
      <c r="H273" s="15">
        <v>31</v>
      </c>
      <c r="I273" s="16">
        <f t="shared" si="8"/>
        <v>3262.9677419354839</v>
      </c>
      <c r="J273" s="12"/>
    </row>
    <row r="274" spans="2:10" hidden="1" x14ac:dyDescent="0.15">
      <c r="B274" s="61" t="s">
        <v>161</v>
      </c>
      <c r="C274" s="62" t="s">
        <v>162</v>
      </c>
      <c r="D274" s="17">
        <v>105355</v>
      </c>
      <c r="E274" s="26">
        <f t="shared" si="7"/>
        <v>109.14562764822277</v>
      </c>
      <c r="G274" s="63" t="s">
        <v>38</v>
      </c>
      <c r="H274" s="19">
        <v>30</v>
      </c>
      <c r="I274" s="20">
        <f t="shared" si="8"/>
        <v>3511.8333333333335</v>
      </c>
      <c r="J274" s="12"/>
    </row>
    <row r="275" spans="2:10" hidden="1" x14ac:dyDescent="0.15">
      <c r="B275" s="58" t="s">
        <v>11</v>
      </c>
      <c r="C275" s="59" t="s">
        <v>11</v>
      </c>
      <c r="D275" s="13">
        <v>111760</v>
      </c>
      <c r="E275" s="21">
        <f t="shared" si="7"/>
        <v>106.71657468059507</v>
      </c>
      <c r="G275" s="60" t="s">
        <v>40</v>
      </c>
      <c r="H275" s="15">
        <v>31</v>
      </c>
      <c r="I275" s="16">
        <f t="shared" si="8"/>
        <v>3605.1612903225805</v>
      </c>
      <c r="J275" s="12"/>
    </row>
    <row r="276" spans="2:10" hidden="1" x14ac:dyDescent="0.15">
      <c r="B276" s="58" t="s">
        <v>12</v>
      </c>
      <c r="C276" s="59" t="s">
        <v>12</v>
      </c>
      <c r="D276" s="13">
        <v>115587</v>
      </c>
      <c r="E276" s="21">
        <f t="shared" ref="E276:E339" si="9">D276/D264*100</f>
        <v>108.67627563252758</v>
      </c>
      <c r="G276" s="60" t="s">
        <v>42</v>
      </c>
      <c r="H276" s="15">
        <v>30</v>
      </c>
      <c r="I276" s="16">
        <f t="shared" si="8"/>
        <v>3852.9</v>
      </c>
      <c r="J276" s="12"/>
    </row>
    <row r="277" spans="2:10" hidden="1" x14ac:dyDescent="0.15">
      <c r="B277" s="58" t="s">
        <v>43</v>
      </c>
      <c r="C277" s="59" t="s">
        <v>43</v>
      </c>
      <c r="D277" s="13">
        <v>120988</v>
      </c>
      <c r="E277" s="21">
        <f t="shared" si="9"/>
        <v>104.5758639168842</v>
      </c>
      <c r="G277" s="60" t="s">
        <v>44</v>
      </c>
      <c r="H277" s="15">
        <v>31</v>
      </c>
      <c r="I277" s="16">
        <f t="shared" si="8"/>
        <v>3902.8387096774195</v>
      </c>
      <c r="J277" s="12"/>
    </row>
    <row r="278" spans="2:10" hidden="1" x14ac:dyDescent="0.15">
      <c r="B278" s="58" t="s">
        <v>45</v>
      </c>
      <c r="C278" s="59" t="s">
        <v>45</v>
      </c>
      <c r="D278" s="13">
        <v>126306</v>
      </c>
      <c r="E278" s="21">
        <f t="shared" si="9"/>
        <v>103.70376452235313</v>
      </c>
      <c r="G278" s="60" t="s">
        <v>46</v>
      </c>
      <c r="H278" s="15">
        <v>31</v>
      </c>
      <c r="I278" s="16">
        <f t="shared" si="8"/>
        <v>4074.3870967741937</v>
      </c>
      <c r="J278" s="12"/>
    </row>
    <row r="279" spans="2:10" hidden="1" x14ac:dyDescent="0.15">
      <c r="B279" s="58" t="s">
        <v>15</v>
      </c>
      <c r="C279" s="59" t="s">
        <v>15</v>
      </c>
      <c r="D279" s="13">
        <v>124514</v>
      </c>
      <c r="E279" s="21">
        <f t="shared" si="9"/>
        <v>106.55062939097546</v>
      </c>
      <c r="G279" s="60" t="s">
        <v>48</v>
      </c>
      <c r="H279" s="15">
        <v>30</v>
      </c>
      <c r="I279" s="16">
        <f t="shared" si="8"/>
        <v>4150.4666666666662</v>
      </c>
      <c r="J279" s="12"/>
    </row>
    <row r="280" spans="2:10" hidden="1" x14ac:dyDescent="0.15">
      <c r="B280" s="58" t="s">
        <v>16</v>
      </c>
      <c r="C280" s="59" t="s">
        <v>16</v>
      </c>
      <c r="D280" s="13">
        <v>119849</v>
      </c>
      <c r="E280" s="21">
        <f t="shared" si="9"/>
        <v>103.63347082068711</v>
      </c>
      <c r="G280" s="60" t="s">
        <v>50</v>
      </c>
      <c r="H280" s="15">
        <v>31</v>
      </c>
      <c r="I280" s="16">
        <f t="shared" si="8"/>
        <v>3866.0967741935483</v>
      </c>
      <c r="J280" s="12"/>
    </row>
    <row r="281" spans="2:10" hidden="1" x14ac:dyDescent="0.15">
      <c r="B281" s="58" t="s">
        <v>17</v>
      </c>
      <c r="C281" s="59" t="s">
        <v>17</v>
      </c>
      <c r="D281" s="13">
        <v>103847</v>
      </c>
      <c r="E281" s="21">
        <f t="shared" si="9"/>
        <v>101.59564060421069</v>
      </c>
      <c r="G281" s="60" t="s">
        <v>52</v>
      </c>
      <c r="H281" s="15">
        <v>30</v>
      </c>
      <c r="I281" s="16">
        <f t="shared" si="8"/>
        <v>3461.5666666666666</v>
      </c>
      <c r="J281" s="12"/>
    </row>
    <row r="282" spans="2:10" hidden="1" x14ac:dyDescent="0.15">
      <c r="B282" s="58" t="s">
        <v>18</v>
      </c>
      <c r="C282" s="59" t="s">
        <v>18</v>
      </c>
      <c r="D282" s="13">
        <v>98150</v>
      </c>
      <c r="E282" s="21">
        <f t="shared" si="9"/>
        <v>103.31687701975811</v>
      </c>
      <c r="G282" s="60" t="s">
        <v>54</v>
      </c>
      <c r="H282" s="15">
        <v>31</v>
      </c>
      <c r="I282" s="16">
        <f t="shared" si="8"/>
        <v>3166.1290322580644</v>
      </c>
      <c r="J282" s="12"/>
    </row>
    <row r="283" spans="2:10" hidden="1" x14ac:dyDescent="0.15">
      <c r="B283" s="58" t="s">
        <v>163</v>
      </c>
      <c r="C283" s="59" t="s">
        <v>164</v>
      </c>
      <c r="D283" s="13">
        <v>98770</v>
      </c>
      <c r="E283" s="21">
        <f t="shared" si="9"/>
        <v>103.94325584332213</v>
      </c>
      <c r="G283" s="60" t="s">
        <v>165</v>
      </c>
      <c r="H283" s="15">
        <v>31</v>
      </c>
      <c r="I283" s="16">
        <f t="shared" si="8"/>
        <v>3186.1290322580644</v>
      </c>
      <c r="J283" s="12"/>
    </row>
    <row r="284" spans="2:10" hidden="1" x14ac:dyDescent="0.15">
      <c r="B284" s="58" t="s">
        <v>32</v>
      </c>
      <c r="C284" s="59" t="s">
        <v>32</v>
      </c>
      <c r="D284" s="13">
        <v>92993</v>
      </c>
      <c r="E284" s="21">
        <f t="shared" si="9"/>
        <v>103.8517376932011</v>
      </c>
      <c r="G284" s="60" t="s">
        <v>33</v>
      </c>
      <c r="H284" s="15">
        <v>29</v>
      </c>
      <c r="I284" s="16">
        <f t="shared" si="8"/>
        <v>3206.655172413793</v>
      </c>
      <c r="J284" s="12"/>
    </row>
    <row r="285" spans="2:10" hidden="1" x14ac:dyDescent="0.15">
      <c r="B285" s="64" t="s">
        <v>20</v>
      </c>
      <c r="C285" s="65" t="s">
        <v>20</v>
      </c>
      <c r="D285" s="22">
        <v>102121</v>
      </c>
      <c r="E285" s="23">
        <f t="shared" si="9"/>
        <v>100.95796425181905</v>
      </c>
      <c r="G285" s="66" t="s">
        <v>35</v>
      </c>
      <c r="H285" s="24">
        <v>31</v>
      </c>
      <c r="I285" s="25">
        <f t="shared" si="8"/>
        <v>3294.2258064516127</v>
      </c>
      <c r="J285" s="12"/>
    </row>
    <row r="286" spans="2:10" hidden="1" x14ac:dyDescent="0.15">
      <c r="B286" s="58" t="s">
        <v>166</v>
      </c>
      <c r="C286" s="59" t="s">
        <v>167</v>
      </c>
      <c r="D286" s="13">
        <v>99407</v>
      </c>
      <c r="E286" s="21">
        <f t="shared" si="9"/>
        <v>94.354325850695261</v>
      </c>
      <c r="G286" s="60" t="s">
        <v>38</v>
      </c>
      <c r="H286" s="15">
        <v>30</v>
      </c>
      <c r="I286" s="16">
        <f t="shared" si="8"/>
        <v>3313.5666666666666</v>
      </c>
      <c r="J286" s="12"/>
    </row>
    <row r="287" spans="2:10" hidden="1" x14ac:dyDescent="0.15">
      <c r="B287" s="58" t="s">
        <v>11</v>
      </c>
      <c r="C287" s="59" t="s">
        <v>11</v>
      </c>
      <c r="D287" s="13">
        <v>106043</v>
      </c>
      <c r="E287" s="21">
        <f t="shared" si="9"/>
        <v>94.884574087329995</v>
      </c>
      <c r="G287" s="60" t="s">
        <v>40</v>
      </c>
      <c r="H287" s="15">
        <v>31</v>
      </c>
      <c r="I287" s="16">
        <f t="shared" si="8"/>
        <v>3420.7419354838707</v>
      </c>
      <c r="J287" s="12"/>
    </row>
    <row r="288" spans="2:10" hidden="1" x14ac:dyDescent="0.15">
      <c r="B288" s="58" t="s">
        <v>12</v>
      </c>
      <c r="C288" s="59" t="s">
        <v>12</v>
      </c>
      <c r="D288" s="13">
        <v>105009</v>
      </c>
      <c r="E288" s="21">
        <f t="shared" si="9"/>
        <v>90.848451815515588</v>
      </c>
      <c r="G288" s="60" t="s">
        <v>42</v>
      </c>
      <c r="H288" s="15">
        <v>30</v>
      </c>
      <c r="I288" s="16">
        <f t="shared" si="8"/>
        <v>3500.3</v>
      </c>
      <c r="J288" s="12"/>
    </row>
    <row r="289" spans="2:10" hidden="1" x14ac:dyDescent="0.15">
      <c r="B289" s="58" t="s">
        <v>43</v>
      </c>
      <c r="C289" s="59" t="s">
        <v>43</v>
      </c>
      <c r="D289" s="13">
        <v>116928</v>
      </c>
      <c r="E289" s="21">
        <f t="shared" si="9"/>
        <v>96.644295302013433</v>
      </c>
      <c r="G289" s="60" t="s">
        <v>44</v>
      </c>
      <c r="H289" s="15">
        <v>31</v>
      </c>
      <c r="I289" s="16">
        <f t="shared" si="8"/>
        <v>3771.8709677419356</v>
      </c>
      <c r="J289" s="12"/>
    </row>
    <row r="290" spans="2:10" hidden="1" x14ac:dyDescent="0.15">
      <c r="B290" s="58" t="s">
        <v>45</v>
      </c>
      <c r="C290" s="59" t="s">
        <v>45</v>
      </c>
      <c r="D290" s="13">
        <v>114109</v>
      </c>
      <c r="E290" s="21">
        <f t="shared" si="9"/>
        <v>90.343293271895249</v>
      </c>
      <c r="G290" s="60" t="s">
        <v>46</v>
      </c>
      <c r="H290" s="15">
        <v>31</v>
      </c>
      <c r="I290" s="16">
        <f t="shared" si="8"/>
        <v>3680.9354838709678</v>
      </c>
      <c r="J290" s="12"/>
    </row>
    <row r="291" spans="2:10" hidden="1" x14ac:dyDescent="0.15">
      <c r="B291" s="58" t="s">
        <v>15</v>
      </c>
      <c r="C291" s="59" t="s">
        <v>15</v>
      </c>
      <c r="D291" s="13">
        <v>114378</v>
      </c>
      <c r="E291" s="21">
        <f t="shared" si="9"/>
        <v>91.859549930128338</v>
      </c>
      <c r="G291" s="60" t="s">
        <v>48</v>
      </c>
      <c r="H291" s="15">
        <v>30</v>
      </c>
      <c r="I291" s="16">
        <f t="shared" si="8"/>
        <v>3812.6</v>
      </c>
      <c r="J291" s="12"/>
    </row>
    <row r="292" spans="2:10" hidden="1" x14ac:dyDescent="0.15">
      <c r="B292" s="58" t="s">
        <v>16</v>
      </c>
      <c r="C292" s="59" t="s">
        <v>16</v>
      </c>
      <c r="D292" s="13">
        <v>107505</v>
      </c>
      <c r="E292" s="21">
        <f t="shared" si="9"/>
        <v>89.70037296931973</v>
      </c>
      <c r="G292" s="60" t="s">
        <v>50</v>
      </c>
      <c r="H292" s="15">
        <v>31</v>
      </c>
      <c r="I292" s="16">
        <f t="shared" si="8"/>
        <v>3467.9032258064517</v>
      </c>
      <c r="J292" s="12"/>
    </row>
    <row r="293" spans="2:10" hidden="1" x14ac:dyDescent="0.15">
      <c r="B293" s="58" t="s">
        <v>17</v>
      </c>
      <c r="C293" s="59" t="s">
        <v>17</v>
      </c>
      <c r="D293" s="13">
        <v>93087</v>
      </c>
      <c r="E293" s="21">
        <f t="shared" si="9"/>
        <v>89.638602944716752</v>
      </c>
      <c r="G293" s="60" t="s">
        <v>52</v>
      </c>
      <c r="H293" s="15">
        <v>30</v>
      </c>
      <c r="I293" s="16">
        <f t="shared" si="8"/>
        <v>3102.9</v>
      </c>
      <c r="J293" s="12"/>
    </row>
    <row r="294" spans="2:10" hidden="1" x14ac:dyDescent="0.15">
      <c r="B294" s="58" t="s">
        <v>18</v>
      </c>
      <c r="C294" s="59" t="s">
        <v>18</v>
      </c>
      <c r="D294" s="13">
        <v>91013</v>
      </c>
      <c r="E294" s="21">
        <f t="shared" si="9"/>
        <v>92.728476821192046</v>
      </c>
      <c r="G294" s="60" t="s">
        <v>54</v>
      </c>
      <c r="H294" s="15">
        <v>31</v>
      </c>
      <c r="I294" s="16">
        <f t="shared" si="8"/>
        <v>2935.9032258064517</v>
      </c>
      <c r="J294" s="12"/>
    </row>
    <row r="295" spans="2:10" hidden="1" x14ac:dyDescent="0.15">
      <c r="B295" s="58" t="s">
        <v>168</v>
      </c>
      <c r="C295" s="59" t="s">
        <v>169</v>
      </c>
      <c r="D295" s="13">
        <v>86225</v>
      </c>
      <c r="E295" s="21">
        <f t="shared" si="9"/>
        <v>87.298774931659409</v>
      </c>
      <c r="G295" s="60" t="s">
        <v>170</v>
      </c>
      <c r="H295" s="15">
        <v>31</v>
      </c>
      <c r="I295" s="16">
        <f t="shared" si="8"/>
        <v>2781.4516129032259</v>
      </c>
      <c r="J295" s="12"/>
    </row>
    <row r="296" spans="2:10" hidden="1" x14ac:dyDescent="0.15">
      <c r="B296" s="58" t="s">
        <v>32</v>
      </c>
      <c r="C296" s="59" t="s">
        <v>32</v>
      </c>
      <c r="D296" s="13">
        <v>82997</v>
      </c>
      <c r="E296" s="21">
        <f t="shared" si="9"/>
        <v>89.250803823943741</v>
      </c>
      <c r="G296" s="60" t="s">
        <v>33</v>
      </c>
      <c r="H296" s="15">
        <v>28</v>
      </c>
      <c r="I296" s="16">
        <f t="shared" si="8"/>
        <v>2964.1785714285716</v>
      </c>
      <c r="J296" s="12"/>
    </row>
    <row r="297" spans="2:10" hidden="1" x14ac:dyDescent="0.15">
      <c r="B297" s="58" t="s">
        <v>20</v>
      </c>
      <c r="C297" s="59" t="s">
        <v>20</v>
      </c>
      <c r="D297" s="13">
        <v>91225</v>
      </c>
      <c r="E297" s="21">
        <f t="shared" si="9"/>
        <v>89.330304246922765</v>
      </c>
      <c r="G297" s="60" t="s">
        <v>35</v>
      </c>
      <c r="H297" s="15">
        <v>31</v>
      </c>
      <c r="I297" s="16">
        <f t="shared" si="8"/>
        <v>2942.7419354838707</v>
      </c>
      <c r="J297" s="12"/>
    </row>
    <row r="298" spans="2:10" hidden="1" x14ac:dyDescent="0.15">
      <c r="B298" s="61" t="s">
        <v>171</v>
      </c>
      <c r="C298" s="62" t="s">
        <v>172</v>
      </c>
      <c r="D298" s="17">
        <v>93755</v>
      </c>
      <c r="E298" s="26">
        <f t="shared" si="9"/>
        <v>94.314283702354956</v>
      </c>
      <c r="G298" s="63" t="s">
        <v>38</v>
      </c>
      <c r="H298" s="19">
        <v>30</v>
      </c>
      <c r="I298" s="20">
        <f t="shared" si="8"/>
        <v>3125.1666666666665</v>
      </c>
      <c r="J298" s="12"/>
    </row>
    <row r="299" spans="2:10" hidden="1" x14ac:dyDescent="0.15">
      <c r="B299" s="58" t="s">
        <v>11</v>
      </c>
      <c r="C299" s="59" t="s">
        <v>11</v>
      </c>
      <c r="D299" s="13">
        <v>102422</v>
      </c>
      <c r="E299" s="21">
        <f t="shared" si="9"/>
        <v>96.585347453391549</v>
      </c>
      <c r="G299" s="60" t="s">
        <v>40</v>
      </c>
      <c r="H299" s="15">
        <v>31</v>
      </c>
      <c r="I299" s="16">
        <f t="shared" si="8"/>
        <v>3303.9354838709678</v>
      </c>
      <c r="J299" s="12"/>
    </row>
    <row r="300" spans="2:10" hidden="1" x14ac:dyDescent="0.15">
      <c r="B300" s="58" t="s">
        <v>12</v>
      </c>
      <c r="C300" s="59" t="s">
        <v>12</v>
      </c>
      <c r="D300" s="13">
        <v>102811</v>
      </c>
      <c r="E300" s="21">
        <f t="shared" si="9"/>
        <v>97.906846079859818</v>
      </c>
      <c r="G300" s="60" t="s">
        <v>42</v>
      </c>
      <c r="H300" s="15">
        <v>30</v>
      </c>
      <c r="I300" s="16">
        <f t="shared" si="8"/>
        <v>3427.0333333333333</v>
      </c>
      <c r="J300" s="12"/>
    </row>
    <row r="301" spans="2:10" hidden="1" x14ac:dyDescent="0.15">
      <c r="B301" s="58" t="s">
        <v>43</v>
      </c>
      <c r="C301" s="59" t="s">
        <v>43</v>
      </c>
      <c r="D301" s="13">
        <v>109321</v>
      </c>
      <c r="E301" s="21">
        <f t="shared" si="9"/>
        <v>93.494287082649151</v>
      </c>
      <c r="G301" s="60" t="s">
        <v>44</v>
      </c>
      <c r="H301" s="15">
        <v>31</v>
      </c>
      <c r="I301" s="16">
        <f t="shared" si="8"/>
        <v>3526.483870967742</v>
      </c>
      <c r="J301" s="12"/>
    </row>
    <row r="302" spans="2:10" hidden="1" x14ac:dyDescent="0.15">
      <c r="B302" s="58" t="s">
        <v>45</v>
      </c>
      <c r="C302" s="59" t="s">
        <v>45</v>
      </c>
      <c r="D302" s="13">
        <v>114752</v>
      </c>
      <c r="E302" s="21">
        <f t="shared" si="9"/>
        <v>100.56349630616342</v>
      </c>
      <c r="G302" s="60" t="s">
        <v>46</v>
      </c>
      <c r="H302" s="15">
        <v>31</v>
      </c>
      <c r="I302" s="16">
        <f t="shared" si="8"/>
        <v>3701.6774193548385</v>
      </c>
      <c r="J302" s="12"/>
    </row>
    <row r="303" spans="2:10" hidden="1" x14ac:dyDescent="0.15">
      <c r="B303" s="58" t="s">
        <v>15</v>
      </c>
      <c r="C303" s="59" t="s">
        <v>15</v>
      </c>
      <c r="D303" s="13">
        <v>111451</v>
      </c>
      <c r="E303" s="21">
        <f t="shared" si="9"/>
        <v>97.44094143978738</v>
      </c>
      <c r="G303" s="60" t="s">
        <v>48</v>
      </c>
      <c r="H303" s="15">
        <v>30</v>
      </c>
      <c r="I303" s="16">
        <f t="shared" si="8"/>
        <v>3715.0333333333333</v>
      </c>
      <c r="J303" s="12"/>
    </row>
    <row r="304" spans="2:10" hidden="1" x14ac:dyDescent="0.15">
      <c r="B304" s="58" t="s">
        <v>16</v>
      </c>
      <c r="C304" s="59" t="s">
        <v>16</v>
      </c>
      <c r="D304" s="13">
        <v>105705</v>
      </c>
      <c r="E304" s="21">
        <f t="shared" si="9"/>
        <v>98.325659271661777</v>
      </c>
      <c r="G304" s="60" t="s">
        <v>50</v>
      </c>
      <c r="H304" s="15">
        <v>31</v>
      </c>
      <c r="I304" s="16">
        <f t="shared" si="8"/>
        <v>3409.8387096774195</v>
      </c>
      <c r="J304" s="12"/>
    </row>
    <row r="305" spans="2:10" hidden="1" x14ac:dyDescent="0.15">
      <c r="B305" s="58" t="s">
        <v>17</v>
      </c>
      <c r="C305" s="59" t="s">
        <v>17</v>
      </c>
      <c r="D305" s="13">
        <v>91274</v>
      </c>
      <c r="E305" s="21">
        <f t="shared" si="9"/>
        <v>98.052359620570002</v>
      </c>
      <c r="G305" s="60" t="s">
        <v>52</v>
      </c>
      <c r="H305" s="15">
        <v>30</v>
      </c>
      <c r="I305" s="16">
        <f t="shared" si="8"/>
        <v>3042.4666666666667</v>
      </c>
      <c r="J305" s="12"/>
    </row>
    <row r="306" spans="2:10" hidden="1" x14ac:dyDescent="0.15">
      <c r="B306" s="58" t="s">
        <v>18</v>
      </c>
      <c r="C306" s="59" t="s">
        <v>18</v>
      </c>
      <c r="D306" s="13">
        <v>87731</v>
      </c>
      <c r="E306" s="21">
        <f t="shared" si="9"/>
        <v>96.393921747442661</v>
      </c>
      <c r="G306" s="60" t="s">
        <v>54</v>
      </c>
      <c r="H306" s="15">
        <v>31</v>
      </c>
      <c r="I306" s="16">
        <f t="shared" si="8"/>
        <v>2830.0322580645161</v>
      </c>
      <c r="J306" s="12"/>
    </row>
    <row r="307" spans="2:10" hidden="1" x14ac:dyDescent="0.15">
      <c r="B307" s="58" t="s">
        <v>173</v>
      </c>
      <c r="C307" s="59" t="s">
        <v>174</v>
      </c>
      <c r="D307" s="13">
        <v>87535</v>
      </c>
      <c r="E307" s="21">
        <f t="shared" si="9"/>
        <v>101.5192809510003</v>
      </c>
      <c r="G307" s="60" t="s">
        <v>175</v>
      </c>
      <c r="H307" s="15">
        <v>31</v>
      </c>
      <c r="I307" s="16">
        <f t="shared" si="8"/>
        <v>2823.7096774193546</v>
      </c>
      <c r="J307" s="12"/>
    </row>
    <row r="308" spans="2:10" hidden="1" x14ac:dyDescent="0.15">
      <c r="B308" s="58" t="s">
        <v>32</v>
      </c>
      <c r="C308" s="59" t="s">
        <v>32</v>
      </c>
      <c r="D308" s="13">
        <v>81537</v>
      </c>
      <c r="E308" s="21">
        <f t="shared" si="9"/>
        <v>98.240900273503868</v>
      </c>
      <c r="G308" s="60" t="s">
        <v>33</v>
      </c>
      <c r="H308" s="15">
        <v>28</v>
      </c>
      <c r="I308" s="16">
        <f t="shared" si="8"/>
        <v>2912.0357142857142</v>
      </c>
      <c r="J308" s="12"/>
    </row>
    <row r="309" spans="2:10" hidden="1" x14ac:dyDescent="0.15">
      <c r="B309" s="64" t="s">
        <v>20</v>
      </c>
      <c r="C309" s="65" t="s">
        <v>20</v>
      </c>
      <c r="D309" s="22">
        <v>93447</v>
      </c>
      <c r="E309" s="23">
        <f t="shared" si="9"/>
        <v>102.43573581803234</v>
      </c>
      <c r="G309" s="66" t="s">
        <v>35</v>
      </c>
      <c r="H309" s="24">
        <v>31</v>
      </c>
      <c r="I309" s="25">
        <f t="shared" si="8"/>
        <v>3014.4193548387098</v>
      </c>
      <c r="J309" s="12"/>
    </row>
    <row r="310" spans="2:10" hidden="1" x14ac:dyDescent="0.15">
      <c r="B310" s="58" t="s">
        <v>176</v>
      </c>
      <c r="C310" s="59" t="s">
        <v>177</v>
      </c>
      <c r="D310" s="13">
        <v>95090</v>
      </c>
      <c r="E310" s="21">
        <f t="shared" si="9"/>
        <v>101.4239240573836</v>
      </c>
      <c r="G310" s="60" t="s">
        <v>38</v>
      </c>
      <c r="H310" s="15">
        <v>30</v>
      </c>
      <c r="I310" s="16">
        <f t="shared" si="8"/>
        <v>3169.6666666666665</v>
      </c>
      <c r="J310" s="12"/>
    </row>
    <row r="311" spans="2:10" hidden="1" x14ac:dyDescent="0.15">
      <c r="B311" s="58" t="s">
        <v>11</v>
      </c>
      <c r="C311" s="59" t="s">
        <v>11</v>
      </c>
      <c r="D311" s="13">
        <v>104114</v>
      </c>
      <c r="E311" s="21">
        <f t="shared" si="9"/>
        <v>101.65198883052469</v>
      </c>
      <c r="G311" s="60" t="s">
        <v>40</v>
      </c>
      <c r="H311" s="15">
        <v>31</v>
      </c>
      <c r="I311" s="16">
        <f t="shared" si="8"/>
        <v>3358.516129032258</v>
      </c>
      <c r="J311" s="12"/>
    </row>
    <row r="312" spans="2:10" hidden="1" x14ac:dyDescent="0.15">
      <c r="B312" s="58" t="s">
        <v>12</v>
      </c>
      <c r="C312" s="59" t="s">
        <v>12</v>
      </c>
      <c r="D312" s="13">
        <v>107002</v>
      </c>
      <c r="E312" s="21">
        <f t="shared" si="9"/>
        <v>104.0764120570756</v>
      </c>
      <c r="G312" s="60" t="s">
        <v>42</v>
      </c>
      <c r="H312" s="15">
        <v>30</v>
      </c>
      <c r="I312" s="16">
        <f t="shared" si="8"/>
        <v>3566.7333333333331</v>
      </c>
      <c r="J312" s="12"/>
    </row>
    <row r="313" spans="2:10" hidden="1" x14ac:dyDescent="0.15">
      <c r="B313" s="58" t="s">
        <v>43</v>
      </c>
      <c r="C313" s="59" t="s">
        <v>43</v>
      </c>
      <c r="D313" s="13">
        <v>114286</v>
      </c>
      <c r="E313" s="21">
        <f t="shared" si="9"/>
        <v>104.54167085921277</v>
      </c>
      <c r="G313" s="60" t="s">
        <v>44</v>
      </c>
      <c r="H313" s="15">
        <v>31</v>
      </c>
      <c r="I313" s="16">
        <f t="shared" si="8"/>
        <v>3686.6451612903224</v>
      </c>
      <c r="J313" s="12"/>
    </row>
    <row r="314" spans="2:10" hidden="1" x14ac:dyDescent="0.15">
      <c r="B314" s="58" t="s">
        <v>45</v>
      </c>
      <c r="C314" s="59" t="s">
        <v>45</v>
      </c>
      <c r="D314" s="13">
        <v>116949</v>
      </c>
      <c r="E314" s="21">
        <f t="shared" si="9"/>
        <v>101.91456358059119</v>
      </c>
      <c r="G314" s="60" t="s">
        <v>46</v>
      </c>
      <c r="H314" s="15">
        <v>31</v>
      </c>
      <c r="I314" s="16">
        <f t="shared" si="8"/>
        <v>3772.5483870967741</v>
      </c>
      <c r="J314" s="12"/>
    </row>
    <row r="315" spans="2:10" hidden="1" x14ac:dyDescent="0.15">
      <c r="B315" s="58" t="s">
        <v>15</v>
      </c>
      <c r="C315" s="59" t="s">
        <v>15</v>
      </c>
      <c r="D315" s="13">
        <v>114384</v>
      </c>
      <c r="E315" s="21">
        <f t="shared" si="9"/>
        <v>102.63164978331285</v>
      </c>
      <c r="G315" s="60" t="s">
        <v>48</v>
      </c>
      <c r="H315" s="15">
        <v>30</v>
      </c>
      <c r="I315" s="16">
        <f t="shared" si="8"/>
        <v>3812.8</v>
      </c>
      <c r="J315" s="12"/>
    </row>
    <row r="316" spans="2:10" hidden="1" x14ac:dyDescent="0.15">
      <c r="B316" s="58" t="s">
        <v>16</v>
      </c>
      <c r="C316" s="59" t="s">
        <v>16</v>
      </c>
      <c r="D316" s="13">
        <v>109379</v>
      </c>
      <c r="E316" s="21">
        <f t="shared" si="9"/>
        <v>103.47571070431863</v>
      </c>
      <c r="G316" s="60" t="s">
        <v>50</v>
      </c>
      <c r="H316" s="15">
        <v>31</v>
      </c>
      <c r="I316" s="16">
        <f t="shared" si="8"/>
        <v>3528.3548387096776</v>
      </c>
      <c r="J316" s="12"/>
    </row>
    <row r="317" spans="2:10" hidden="1" x14ac:dyDescent="0.15">
      <c r="B317" s="58" t="s">
        <v>17</v>
      </c>
      <c r="C317" s="59" t="s">
        <v>17</v>
      </c>
      <c r="D317" s="13">
        <v>95214</v>
      </c>
      <c r="E317" s="21">
        <f t="shared" si="9"/>
        <v>104.31667287507945</v>
      </c>
      <c r="G317" s="60" t="s">
        <v>52</v>
      </c>
      <c r="H317" s="15">
        <v>30</v>
      </c>
      <c r="I317" s="16">
        <f t="shared" si="8"/>
        <v>3173.8</v>
      </c>
      <c r="J317" s="12"/>
    </row>
    <row r="318" spans="2:10" hidden="1" x14ac:dyDescent="0.15">
      <c r="B318" s="58" t="s">
        <v>18</v>
      </c>
      <c r="C318" s="59" t="s">
        <v>18</v>
      </c>
      <c r="D318" s="13">
        <v>91009</v>
      </c>
      <c r="E318" s="21">
        <f t="shared" si="9"/>
        <v>103.73642156136371</v>
      </c>
      <c r="G318" s="60" t="s">
        <v>54</v>
      </c>
      <c r="H318" s="15">
        <v>31</v>
      </c>
      <c r="I318" s="16">
        <f t="shared" si="8"/>
        <v>2935.7741935483873</v>
      </c>
      <c r="J318" s="12"/>
    </row>
    <row r="319" spans="2:10" hidden="1" x14ac:dyDescent="0.15">
      <c r="B319" s="58" t="s">
        <v>178</v>
      </c>
      <c r="C319" s="59" t="s">
        <v>179</v>
      </c>
      <c r="D319" s="13">
        <v>92412</v>
      </c>
      <c r="E319" s="21">
        <f t="shared" si="9"/>
        <v>105.5714856914377</v>
      </c>
      <c r="G319" s="60" t="s">
        <v>180</v>
      </c>
      <c r="H319" s="15">
        <v>31</v>
      </c>
      <c r="I319" s="16">
        <f t="shared" si="8"/>
        <v>2981.0322580645161</v>
      </c>
      <c r="J319" s="12"/>
    </row>
    <row r="320" spans="2:10" hidden="1" x14ac:dyDescent="0.15">
      <c r="B320" s="58" t="s">
        <v>32</v>
      </c>
      <c r="C320" s="59" t="s">
        <v>32</v>
      </c>
      <c r="D320" s="13">
        <v>86376</v>
      </c>
      <c r="E320" s="21">
        <f t="shared" si="9"/>
        <v>105.93472901872769</v>
      </c>
      <c r="G320" s="60" t="s">
        <v>33</v>
      </c>
      <c r="H320" s="15">
        <v>28</v>
      </c>
      <c r="I320" s="16">
        <f t="shared" si="8"/>
        <v>3084.8571428571427</v>
      </c>
      <c r="J320" s="12"/>
    </row>
    <row r="321" spans="2:10" hidden="1" x14ac:dyDescent="0.15">
      <c r="B321" s="58" t="s">
        <v>20</v>
      </c>
      <c r="C321" s="59" t="s">
        <v>20</v>
      </c>
      <c r="D321" s="13">
        <v>89195</v>
      </c>
      <c r="E321" s="21">
        <f t="shared" si="9"/>
        <v>95.449827174762163</v>
      </c>
      <c r="G321" s="60" t="s">
        <v>35</v>
      </c>
      <c r="H321" s="15">
        <v>31</v>
      </c>
      <c r="I321" s="16">
        <f t="shared" si="8"/>
        <v>2877.2580645161293</v>
      </c>
      <c r="J321" s="12"/>
    </row>
    <row r="322" spans="2:10" hidden="1" x14ac:dyDescent="0.15">
      <c r="B322" s="61" t="s">
        <v>181</v>
      </c>
      <c r="C322" s="62" t="s">
        <v>182</v>
      </c>
      <c r="D322" s="17">
        <v>100554</v>
      </c>
      <c r="E322" s="26">
        <f t="shared" si="9"/>
        <v>105.74613524029866</v>
      </c>
      <c r="G322" s="63" t="s">
        <v>38</v>
      </c>
      <c r="H322" s="19">
        <v>30</v>
      </c>
      <c r="I322" s="20">
        <f t="shared" si="8"/>
        <v>3351.8</v>
      </c>
      <c r="J322" s="12"/>
    </row>
    <row r="323" spans="2:10" hidden="1" x14ac:dyDescent="0.15">
      <c r="B323" s="58" t="s">
        <v>11</v>
      </c>
      <c r="C323" s="59" t="s">
        <v>11</v>
      </c>
      <c r="D323" s="13">
        <v>110475</v>
      </c>
      <c r="E323" s="21">
        <f t="shared" si="9"/>
        <v>106.10964903855388</v>
      </c>
      <c r="G323" s="60" t="s">
        <v>40</v>
      </c>
      <c r="H323" s="15">
        <v>31</v>
      </c>
      <c r="I323" s="16">
        <f t="shared" si="8"/>
        <v>3563.7096774193546</v>
      </c>
      <c r="J323" s="12"/>
    </row>
    <row r="324" spans="2:10" hidden="1" x14ac:dyDescent="0.15">
      <c r="B324" s="58" t="s">
        <v>12</v>
      </c>
      <c r="C324" s="59" t="s">
        <v>12</v>
      </c>
      <c r="D324" s="13">
        <v>112224</v>
      </c>
      <c r="E324" s="21">
        <f t="shared" si="9"/>
        <v>104.88028261153997</v>
      </c>
      <c r="G324" s="60" t="s">
        <v>42</v>
      </c>
      <c r="H324" s="15">
        <v>30</v>
      </c>
      <c r="I324" s="16">
        <f t="shared" si="8"/>
        <v>3740.8</v>
      </c>
      <c r="J324" s="12"/>
    </row>
    <row r="325" spans="2:10" hidden="1" x14ac:dyDescent="0.15">
      <c r="B325" s="58" t="s">
        <v>43</v>
      </c>
      <c r="C325" s="59" t="s">
        <v>43</v>
      </c>
      <c r="D325" s="13">
        <v>122720</v>
      </c>
      <c r="E325" s="21">
        <f t="shared" si="9"/>
        <v>107.37973155067112</v>
      </c>
      <c r="G325" s="60" t="s">
        <v>44</v>
      </c>
      <c r="H325" s="15">
        <v>31</v>
      </c>
      <c r="I325" s="16">
        <f t="shared" si="8"/>
        <v>3958.7096774193546</v>
      </c>
      <c r="J325" s="12"/>
    </row>
    <row r="326" spans="2:10" hidden="1" x14ac:dyDescent="0.15">
      <c r="B326" s="58" t="s">
        <v>45</v>
      </c>
      <c r="C326" s="59" t="s">
        <v>45</v>
      </c>
      <c r="D326" s="13">
        <v>124258</v>
      </c>
      <c r="E326" s="21">
        <f t="shared" si="9"/>
        <v>106.24973278950654</v>
      </c>
      <c r="G326" s="60" t="s">
        <v>46</v>
      </c>
      <c r="H326" s="15">
        <v>31</v>
      </c>
      <c r="I326" s="16">
        <f t="shared" si="8"/>
        <v>4008.3225806451615</v>
      </c>
      <c r="J326" s="12"/>
    </row>
    <row r="327" spans="2:10" hidden="1" x14ac:dyDescent="0.15">
      <c r="B327" s="58" t="s">
        <v>15</v>
      </c>
      <c r="C327" s="59" t="s">
        <v>15</v>
      </c>
      <c r="D327" s="13">
        <v>122602</v>
      </c>
      <c r="E327" s="21">
        <f t="shared" si="9"/>
        <v>107.18457126870891</v>
      </c>
      <c r="G327" s="60" t="s">
        <v>48</v>
      </c>
      <c r="H327" s="15">
        <v>30</v>
      </c>
      <c r="I327" s="16">
        <f t="shared" ref="I327:I365" si="10">D327/H327</f>
        <v>4086.7333333333331</v>
      </c>
      <c r="J327" s="12"/>
    </row>
    <row r="328" spans="2:10" hidden="1" x14ac:dyDescent="0.15">
      <c r="B328" s="58" t="s">
        <v>16</v>
      </c>
      <c r="C328" s="59" t="s">
        <v>16</v>
      </c>
      <c r="D328" s="13">
        <v>116708</v>
      </c>
      <c r="E328" s="21">
        <f t="shared" si="9"/>
        <v>106.70055495113321</v>
      </c>
      <c r="G328" s="60" t="s">
        <v>50</v>
      </c>
      <c r="H328" s="15">
        <v>31</v>
      </c>
      <c r="I328" s="16">
        <f t="shared" si="10"/>
        <v>3764.7741935483873</v>
      </c>
      <c r="J328" s="12"/>
    </row>
    <row r="329" spans="2:10" hidden="1" x14ac:dyDescent="0.15">
      <c r="B329" s="58" t="s">
        <v>17</v>
      </c>
      <c r="C329" s="59" t="s">
        <v>17</v>
      </c>
      <c r="D329" s="13">
        <v>103628</v>
      </c>
      <c r="E329" s="21">
        <f t="shared" si="9"/>
        <v>108.83693574474343</v>
      </c>
      <c r="G329" s="60" t="s">
        <v>52</v>
      </c>
      <c r="H329" s="15">
        <v>30</v>
      </c>
      <c r="I329" s="16">
        <f t="shared" si="10"/>
        <v>3454.2666666666669</v>
      </c>
      <c r="J329" s="12"/>
    </row>
    <row r="330" spans="2:10" hidden="1" x14ac:dyDescent="0.15">
      <c r="B330" s="58" t="s">
        <v>18</v>
      </c>
      <c r="C330" s="59" t="s">
        <v>18</v>
      </c>
      <c r="D330" s="13">
        <v>97348</v>
      </c>
      <c r="E330" s="21">
        <f t="shared" si="9"/>
        <v>106.96524519553012</v>
      </c>
      <c r="G330" s="60" t="s">
        <v>54</v>
      </c>
      <c r="H330" s="15">
        <v>31</v>
      </c>
      <c r="I330" s="16">
        <f t="shared" si="10"/>
        <v>3140.2580645161293</v>
      </c>
      <c r="J330" s="12"/>
    </row>
    <row r="331" spans="2:10" hidden="1" x14ac:dyDescent="0.15">
      <c r="B331" s="58" t="s">
        <v>183</v>
      </c>
      <c r="C331" s="59" t="s">
        <v>184</v>
      </c>
      <c r="D331" s="13">
        <v>96628</v>
      </c>
      <c r="E331" s="21">
        <f t="shared" si="9"/>
        <v>104.56217807211186</v>
      </c>
      <c r="G331" s="60" t="s">
        <v>185</v>
      </c>
      <c r="H331" s="15">
        <v>31</v>
      </c>
      <c r="I331" s="16">
        <f t="shared" si="10"/>
        <v>3117.0322580645161</v>
      </c>
      <c r="J331" s="12"/>
    </row>
    <row r="332" spans="2:10" hidden="1" x14ac:dyDescent="0.15">
      <c r="B332" s="58" t="s">
        <v>32</v>
      </c>
      <c r="C332" s="59" t="s">
        <v>32</v>
      </c>
      <c r="D332" s="13">
        <v>89854</v>
      </c>
      <c r="E332" s="21">
        <f t="shared" si="9"/>
        <v>104.02658145781236</v>
      </c>
      <c r="G332" s="60" t="s">
        <v>33</v>
      </c>
      <c r="H332" s="15">
        <v>29</v>
      </c>
      <c r="I332" s="16">
        <f t="shared" si="10"/>
        <v>3098.4137931034484</v>
      </c>
      <c r="J332" s="12"/>
    </row>
    <row r="333" spans="2:10" hidden="1" x14ac:dyDescent="0.15">
      <c r="B333" s="64" t="s">
        <v>20</v>
      </c>
      <c r="C333" s="65" t="s">
        <v>20</v>
      </c>
      <c r="D333" s="22">
        <v>100213</v>
      </c>
      <c r="E333" s="23">
        <f t="shared" si="9"/>
        <v>112.35271035371939</v>
      </c>
      <c r="F333" s="68"/>
      <c r="G333" s="66" t="s">
        <v>35</v>
      </c>
      <c r="H333" s="24">
        <v>31</v>
      </c>
      <c r="I333" s="25">
        <f t="shared" si="10"/>
        <v>3232.6774193548385</v>
      </c>
      <c r="J333" s="12"/>
    </row>
    <row r="334" spans="2:10" hidden="1" x14ac:dyDescent="0.15">
      <c r="B334" s="58" t="s">
        <v>186</v>
      </c>
      <c r="C334" s="59" t="s">
        <v>187</v>
      </c>
      <c r="D334" s="13">
        <v>105066</v>
      </c>
      <c r="E334" s="21">
        <f>D334/D322*100</f>
        <v>104.48714123754401</v>
      </c>
      <c r="G334" s="60" t="s">
        <v>38</v>
      </c>
      <c r="H334" s="15">
        <v>30</v>
      </c>
      <c r="I334" s="16">
        <f t="shared" si="10"/>
        <v>3502.2</v>
      </c>
      <c r="J334" s="12"/>
    </row>
    <row r="335" spans="2:10" hidden="1" x14ac:dyDescent="0.15">
      <c r="B335" s="58" t="s">
        <v>11</v>
      </c>
      <c r="C335" s="59" t="s">
        <v>11</v>
      </c>
      <c r="D335" s="13">
        <v>113777</v>
      </c>
      <c r="E335" s="21">
        <f>D335/D323*100</f>
        <v>102.98891151844309</v>
      </c>
      <c r="G335" s="60" t="s">
        <v>40</v>
      </c>
      <c r="H335" s="15">
        <v>31</v>
      </c>
      <c r="I335" s="16">
        <f t="shared" si="10"/>
        <v>3670.2258064516127</v>
      </c>
      <c r="J335" s="12"/>
    </row>
    <row r="336" spans="2:10" hidden="1" x14ac:dyDescent="0.15">
      <c r="B336" s="58" t="s">
        <v>12</v>
      </c>
      <c r="C336" s="59" t="s">
        <v>12</v>
      </c>
      <c r="D336" s="13">
        <v>116797</v>
      </c>
      <c r="E336" s="21">
        <f t="shared" si="9"/>
        <v>104.07488594240091</v>
      </c>
      <c r="G336" s="60" t="s">
        <v>42</v>
      </c>
      <c r="H336" s="15">
        <v>30</v>
      </c>
      <c r="I336" s="16">
        <f t="shared" si="10"/>
        <v>3893.2333333333331</v>
      </c>
      <c r="J336" s="12"/>
    </row>
    <row r="337" spans="2:10" hidden="1" x14ac:dyDescent="0.15">
      <c r="B337" s="58" t="s">
        <v>43</v>
      </c>
      <c r="C337" s="59" t="s">
        <v>43</v>
      </c>
      <c r="D337" s="13">
        <v>126341</v>
      </c>
      <c r="E337" s="21">
        <f t="shared" si="9"/>
        <v>102.95061929595828</v>
      </c>
      <c r="G337" s="60" t="s">
        <v>44</v>
      </c>
      <c r="H337" s="15">
        <v>31</v>
      </c>
      <c r="I337" s="16">
        <f t="shared" si="10"/>
        <v>4075.516129032258</v>
      </c>
      <c r="J337" s="12"/>
    </row>
    <row r="338" spans="2:10" hidden="1" x14ac:dyDescent="0.15">
      <c r="B338" s="58" t="s">
        <v>45</v>
      </c>
      <c r="C338" s="59" t="s">
        <v>45</v>
      </c>
      <c r="D338" s="13">
        <v>130186</v>
      </c>
      <c r="E338" s="21">
        <f t="shared" si="9"/>
        <v>104.77071898791223</v>
      </c>
      <c r="G338" s="60" t="s">
        <v>46</v>
      </c>
      <c r="H338" s="15">
        <v>31</v>
      </c>
      <c r="I338" s="16">
        <f t="shared" si="10"/>
        <v>4199.5483870967746</v>
      </c>
      <c r="J338" s="12"/>
    </row>
    <row r="339" spans="2:10" hidden="1" x14ac:dyDescent="0.15">
      <c r="B339" s="58" t="s">
        <v>15</v>
      </c>
      <c r="C339" s="59" t="s">
        <v>15</v>
      </c>
      <c r="D339" s="13">
        <v>124831</v>
      </c>
      <c r="E339" s="21">
        <f t="shared" si="9"/>
        <v>101.81807800851537</v>
      </c>
      <c r="G339" s="60" t="s">
        <v>48</v>
      </c>
      <c r="H339" s="15">
        <v>30</v>
      </c>
      <c r="I339" s="16">
        <f t="shared" si="10"/>
        <v>4161.0333333333338</v>
      </c>
      <c r="J339" s="12"/>
    </row>
    <row r="340" spans="2:10" hidden="1" x14ac:dyDescent="0.15">
      <c r="B340" s="58" t="s">
        <v>16</v>
      </c>
      <c r="C340" s="59" t="s">
        <v>16</v>
      </c>
      <c r="D340" s="13">
        <v>126618</v>
      </c>
      <c r="E340" s="21">
        <f t="shared" ref="E340:E355" si="11">D340/D328*100</f>
        <v>108.49127737601536</v>
      </c>
      <c r="G340" s="60" t="s">
        <v>50</v>
      </c>
      <c r="H340" s="15">
        <v>31</v>
      </c>
      <c r="I340" s="16">
        <f t="shared" si="10"/>
        <v>4084.4516129032259</v>
      </c>
      <c r="J340" s="12"/>
    </row>
    <row r="341" spans="2:10" hidden="1" x14ac:dyDescent="0.15">
      <c r="B341" s="58" t="s">
        <v>17</v>
      </c>
      <c r="C341" s="59" t="s">
        <v>17</v>
      </c>
      <c r="D341" s="13">
        <v>103512</v>
      </c>
      <c r="E341" s="21">
        <f t="shared" si="11"/>
        <v>99.888061141776348</v>
      </c>
      <c r="G341" s="60" t="s">
        <v>52</v>
      </c>
      <c r="H341" s="15">
        <v>30</v>
      </c>
      <c r="I341" s="16">
        <f t="shared" si="10"/>
        <v>3450.4</v>
      </c>
      <c r="J341" s="12"/>
    </row>
    <row r="342" spans="2:10" hidden="1" x14ac:dyDescent="0.15">
      <c r="B342" s="58" t="s">
        <v>18</v>
      </c>
      <c r="C342" s="59" t="s">
        <v>18</v>
      </c>
      <c r="D342" s="13">
        <v>97456</v>
      </c>
      <c r="E342" s="21">
        <f t="shared" si="11"/>
        <v>100.11094218679378</v>
      </c>
      <c r="G342" s="60" t="s">
        <v>54</v>
      </c>
      <c r="H342" s="15">
        <v>31</v>
      </c>
      <c r="I342" s="16">
        <f t="shared" si="10"/>
        <v>3143.7419354838707</v>
      </c>
      <c r="J342" s="12"/>
    </row>
    <row r="343" spans="2:10" hidden="1" x14ac:dyDescent="0.15">
      <c r="B343" s="58" t="s">
        <v>188</v>
      </c>
      <c r="C343" s="59" t="s">
        <v>189</v>
      </c>
      <c r="D343" s="13">
        <v>99141</v>
      </c>
      <c r="E343" s="21">
        <f t="shared" si="11"/>
        <v>102.60069545059403</v>
      </c>
      <c r="G343" s="60" t="s">
        <v>190</v>
      </c>
      <c r="H343" s="15">
        <v>31</v>
      </c>
      <c r="I343" s="16">
        <f t="shared" si="10"/>
        <v>3198.0967741935483</v>
      </c>
      <c r="J343" s="12"/>
    </row>
    <row r="344" spans="2:10" hidden="1" x14ac:dyDescent="0.15">
      <c r="B344" s="58" t="s">
        <v>32</v>
      </c>
      <c r="C344" s="59" t="s">
        <v>32</v>
      </c>
      <c r="D344" s="13">
        <v>93318</v>
      </c>
      <c r="E344" s="21">
        <f t="shared" si="11"/>
        <v>103.8551427871881</v>
      </c>
      <c r="G344" s="60" t="s">
        <v>33</v>
      </c>
      <c r="H344" s="15">
        <v>28</v>
      </c>
      <c r="I344" s="16">
        <f t="shared" si="10"/>
        <v>3332.7857142857142</v>
      </c>
      <c r="J344" s="12"/>
    </row>
    <row r="345" spans="2:10" hidden="1" x14ac:dyDescent="0.15">
      <c r="B345" s="58" t="s">
        <v>20</v>
      </c>
      <c r="C345" s="59" t="s">
        <v>20</v>
      </c>
      <c r="D345" s="13">
        <v>108247</v>
      </c>
      <c r="E345" s="21">
        <f t="shared" si="11"/>
        <v>108.01692395198228</v>
      </c>
      <c r="F345" s="68"/>
      <c r="G345" s="60" t="s">
        <v>35</v>
      </c>
      <c r="H345" s="15">
        <v>31</v>
      </c>
      <c r="I345" s="16">
        <f t="shared" si="10"/>
        <v>3491.8387096774195</v>
      </c>
      <c r="J345" s="12"/>
    </row>
    <row r="346" spans="2:10" hidden="1" x14ac:dyDescent="0.15">
      <c r="B346" s="61" t="s">
        <v>191</v>
      </c>
      <c r="C346" s="62" t="s">
        <v>192</v>
      </c>
      <c r="D346" s="17">
        <v>108665</v>
      </c>
      <c r="E346" s="26">
        <f>D346/D334*100</f>
        <v>103.42546589762624</v>
      </c>
      <c r="G346" s="63" t="s">
        <v>21</v>
      </c>
      <c r="H346" s="19">
        <v>30</v>
      </c>
      <c r="I346" s="20">
        <f t="shared" si="10"/>
        <v>3622.1666666666665</v>
      </c>
      <c r="J346" s="12"/>
    </row>
    <row r="347" spans="2:10" hidden="1" x14ac:dyDescent="0.15">
      <c r="B347" s="58" t="s">
        <v>11</v>
      </c>
      <c r="C347" s="59" t="s">
        <v>11</v>
      </c>
      <c r="D347" s="13">
        <v>119152</v>
      </c>
      <c r="E347" s="21">
        <f t="shared" si="11"/>
        <v>104.7241533877673</v>
      </c>
      <c r="G347" s="60" t="s">
        <v>11</v>
      </c>
      <c r="H347" s="15">
        <v>31</v>
      </c>
      <c r="I347" s="16">
        <f t="shared" si="10"/>
        <v>3843.6129032258063</v>
      </c>
      <c r="J347" s="12"/>
    </row>
    <row r="348" spans="2:10" hidden="1" x14ac:dyDescent="0.15">
      <c r="B348" s="58" t="s">
        <v>12</v>
      </c>
      <c r="C348" s="59" t="s">
        <v>12</v>
      </c>
      <c r="D348" s="13">
        <v>120301</v>
      </c>
      <c r="E348" s="21">
        <f t="shared" si="11"/>
        <v>103.00007705677372</v>
      </c>
      <c r="G348" s="60" t="s">
        <v>12</v>
      </c>
      <c r="H348" s="15">
        <v>30</v>
      </c>
      <c r="I348" s="16">
        <f t="shared" si="10"/>
        <v>4010.0333333333333</v>
      </c>
      <c r="J348" s="12"/>
    </row>
    <row r="349" spans="2:10" hidden="1" x14ac:dyDescent="0.15">
      <c r="B349" s="58" t="s">
        <v>43</v>
      </c>
      <c r="C349" s="59" t="s">
        <v>43</v>
      </c>
      <c r="D349" s="13">
        <v>130611</v>
      </c>
      <c r="E349" s="21">
        <f t="shared" si="11"/>
        <v>103.37974212646725</v>
      </c>
      <c r="G349" s="69" t="s">
        <v>44</v>
      </c>
      <c r="H349" s="15">
        <v>31</v>
      </c>
      <c r="I349" s="16">
        <f t="shared" si="10"/>
        <v>4213.2580645161288</v>
      </c>
      <c r="J349" s="12"/>
    </row>
    <row r="350" spans="2:10" hidden="1" x14ac:dyDescent="0.15">
      <c r="B350" s="58" t="s">
        <v>45</v>
      </c>
      <c r="C350" s="59" t="s">
        <v>45</v>
      </c>
      <c r="D350" s="13">
        <v>130895</v>
      </c>
      <c r="E350" s="21">
        <f t="shared" si="11"/>
        <v>100.54460541072005</v>
      </c>
      <c r="G350" s="69" t="s">
        <v>46</v>
      </c>
      <c r="H350" s="15">
        <v>31</v>
      </c>
      <c r="I350" s="16">
        <f t="shared" si="10"/>
        <v>4222.4193548387093</v>
      </c>
      <c r="J350" s="12"/>
    </row>
    <row r="351" spans="2:10" hidden="1" x14ac:dyDescent="0.15">
      <c r="B351" s="58" t="s">
        <v>15</v>
      </c>
      <c r="C351" s="59" t="s">
        <v>15</v>
      </c>
      <c r="D351" s="13">
        <v>125103</v>
      </c>
      <c r="E351" s="21">
        <f t="shared" si="11"/>
        <v>100.2178945934904</v>
      </c>
      <c r="G351" s="69" t="s">
        <v>15</v>
      </c>
      <c r="H351" s="15">
        <v>30</v>
      </c>
      <c r="I351" s="16">
        <f t="shared" si="10"/>
        <v>4170.1000000000004</v>
      </c>
      <c r="J351" s="12"/>
    </row>
    <row r="352" spans="2:10" hidden="1" x14ac:dyDescent="0.15">
      <c r="B352" s="58" t="s">
        <v>16</v>
      </c>
      <c r="C352" s="59" t="s">
        <v>16</v>
      </c>
      <c r="D352" s="13">
        <v>124790</v>
      </c>
      <c r="E352" s="21">
        <f t="shared" si="11"/>
        <v>98.556287415691287</v>
      </c>
      <c r="G352" s="69" t="s">
        <v>50</v>
      </c>
      <c r="H352" s="15">
        <v>31</v>
      </c>
      <c r="I352" s="16">
        <f t="shared" si="10"/>
        <v>4025.483870967742</v>
      </c>
      <c r="J352" s="12"/>
    </row>
    <row r="353" spans="2:10" hidden="1" x14ac:dyDescent="0.15">
      <c r="B353" s="58" t="s">
        <v>17</v>
      </c>
      <c r="C353" s="59" t="s">
        <v>17</v>
      </c>
      <c r="D353" s="13">
        <v>105475</v>
      </c>
      <c r="E353" s="21">
        <f t="shared" si="11"/>
        <v>101.89639848519978</v>
      </c>
      <c r="G353" s="69" t="s">
        <v>17</v>
      </c>
      <c r="H353" s="15">
        <v>30</v>
      </c>
      <c r="I353" s="16">
        <f t="shared" si="10"/>
        <v>3515.8333333333335</v>
      </c>
      <c r="J353" s="12"/>
    </row>
    <row r="354" spans="2:10" hidden="1" x14ac:dyDescent="0.15">
      <c r="B354" s="58" t="s">
        <v>18</v>
      </c>
      <c r="C354" s="59" t="s">
        <v>18</v>
      </c>
      <c r="D354" s="13">
        <v>100857</v>
      </c>
      <c r="E354" s="21">
        <f t="shared" si="11"/>
        <v>103.48978000328353</v>
      </c>
      <c r="G354" s="69" t="s">
        <v>18</v>
      </c>
      <c r="H354" s="15">
        <v>31</v>
      </c>
      <c r="I354" s="16">
        <f t="shared" si="10"/>
        <v>3253.4516129032259</v>
      </c>
      <c r="J354" s="12"/>
    </row>
    <row r="355" spans="2:10" hidden="1" x14ac:dyDescent="0.15">
      <c r="B355" s="58" t="s">
        <v>193</v>
      </c>
      <c r="C355" s="59" t="s">
        <v>194</v>
      </c>
      <c r="D355" s="13">
        <v>99601</v>
      </c>
      <c r="E355" s="21">
        <f t="shared" si="11"/>
        <v>100.46398563661856</v>
      </c>
      <c r="F355" s="68"/>
      <c r="G355" s="58" t="s">
        <v>193</v>
      </c>
      <c r="H355" s="15">
        <v>31</v>
      </c>
      <c r="I355" s="16">
        <f t="shared" si="10"/>
        <v>3212.9354838709678</v>
      </c>
      <c r="J355" s="12"/>
    </row>
    <row r="356" spans="2:10" hidden="1" x14ac:dyDescent="0.15">
      <c r="B356" s="58" t="s">
        <v>32</v>
      </c>
      <c r="C356" s="59" t="s">
        <v>32</v>
      </c>
      <c r="D356" s="13">
        <v>94009</v>
      </c>
      <c r="E356" s="21">
        <f t="shared" ref="E356:E357" si="12">D356/D342*100</f>
        <v>96.463019208668527</v>
      </c>
      <c r="F356" s="68"/>
      <c r="G356" s="60" t="s">
        <v>33</v>
      </c>
      <c r="H356" s="15">
        <v>28</v>
      </c>
      <c r="I356" s="16">
        <f t="shared" si="10"/>
        <v>3357.4642857142858</v>
      </c>
      <c r="J356" s="12"/>
    </row>
    <row r="357" spans="2:10" hidden="1" x14ac:dyDescent="0.15">
      <c r="B357" s="64" t="s">
        <v>34</v>
      </c>
      <c r="C357" s="65" t="s">
        <v>34</v>
      </c>
      <c r="D357" s="22">
        <v>106602</v>
      </c>
      <c r="E357" s="23">
        <f t="shared" si="12"/>
        <v>107.52564529306746</v>
      </c>
      <c r="F357" s="68"/>
      <c r="G357" s="66" t="s">
        <v>35</v>
      </c>
      <c r="H357" s="24">
        <v>31</v>
      </c>
      <c r="I357" s="25">
        <f t="shared" si="10"/>
        <v>3438.7741935483873</v>
      </c>
      <c r="J357" s="12"/>
    </row>
    <row r="358" spans="2:10" hidden="1" x14ac:dyDescent="0.15">
      <c r="B358" s="61" t="s">
        <v>195</v>
      </c>
      <c r="C358" s="62" t="s">
        <v>195</v>
      </c>
      <c r="D358" s="17">
        <v>107964</v>
      </c>
      <c r="E358" s="26">
        <f>D358/D346*100</f>
        <v>99.354898081258909</v>
      </c>
      <c r="F358" s="68"/>
      <c r="G358" s="63" t="s">
        <v>196</v>
      </c>
      <c r="H358" s="19">
        <v>30</v>
      </c>
      <c r="I358" s="20">
        <f t="shared" si="10"/>
        <v>3598.8</v>
      </c>
      <c r="J358" s="12"/>
    </row>
    <row r="359" spans="2:10" hidden="1" x14ac:dyDescent="0.15">
      <c r="B359" s="58" t="s">
        <v>11</v>
      </c>
      <c r="C359" s="59" t="s">
        <v>11</v>
      </c>
      <c r="D359" s="13">
        <v>116684</v>
      </c>
      <c r="E359" s="21">
        <f t="shared" ref="E359:E369" si="13">D359/D347*100</f>
        <v>97.928696119242659</v>
      </c>
      <c r="G359" s="60" t="s">
        <v>11</v>
      </c>
      <c r="H359" s="15">
        <v>31</v>
      </c>
      <c r="I359" s="16">
        <f t="shared" si="10"/>
        <v>3764</v>
      </c>
      <c r="J359" s="12"/>
    </row>
    <row r="360" spans="2:10" hidden="1" x14ac:dyDescent="0.15">
      <c r="B360" s="58" t="s">
        <v>12</v>
      </c>
      <c r="C360" s="59" t="s">
        <v>12</v>
      </c>
      <c r="D360" s="13">
        <v>116284</v>
      </c>
      <c r="E360" s="21">
        <f t="shared" si="13"/>
        <v>96.660875636943999</v>
      </c>
      <c r="G360" s="60" t="s">
        <v>12</v>
      </c>
      <c r="H360" s="15">
        <v>30</v>
      </c>
      <c r="I360" s="16">
        <f t="shared" si="10"/>
        <v>3876.1333333333332</v>
      </c>
      <c r="J360" s="12"/>
    </row>
    <row r="361" spans="2:10" hidden="1" x14ac:dyDescent="0.15">
      <c r="B361" s="58" t="s">
        <v>43</v>
      </c>
      <c r="C361" s="59" t="s">
        <v>43</v>
      </c>
      <c r="D361" s="13">
        <v>126420</v>
      </c>
      <c r="E361" s="21">
        <f t="shared" si="13"/>
        <v>96.791235041458989</v>
      </c>
      <c r="G361" s="69" t="s">
        <v>44</v>
      </c>
      <c r="H361" s="15">
        <v>31</v>
      </c>
      <c r="I361" s="16">
        <f t="shared" si="10"/>
        <v>4078.0645161290322</v>
      </c>
      <c r="J361" s="12"/>
    </row>
    <row r="362" spans="2:10" hidden="1" x14ac:dyDescent="0.15">
      <c r="B362" s="58" t="s">
        <v>45</v>
      </c>
      <c r="C362" s="59" t="s">
        <v>45</v>
      </c>
      <c r="D362" s="13">
        <v>122493</v>
      </c>
      <c r="E362" s="21">
        <f t="shared" si="13"/>
        <v>93.581114633866832</v>
      </c>
      <c r="G362" s="69" t="s">
        <v>46</v>
      </c>
      <c r="H362" s="15">
        <v>31</v>
      </c>
      <c r="I362" s="16">
        <f t="shared" si="10"/>
        <v>3951.3870967741937</v>
      </c>
      <c r="J362" s="12"/>
    </row>
    <row r="363" spans="2:10" hidden="1" x14ac:dyDescent="0.15">
      <c r="B363" s="58" t="s">
        <v>15</v>
      </c>
      <c r="C363" s="59" t="s">
        <v>15</v>
      </c>
      <c r="D363" s="13">
        <v>120722</v>
      </c>
      <c r="E363" s="21">
        <f t="shared" si="13"/>
        <v>96.498085577484147</v>
      </c>
      <c r="G363" s="69" t="s">
        <v>15</v>
      </c>
      <c r="H363" s="15">
        <v>30</v>
      </c>
      <c r="I363" s="16">
        <f t="shared" si="10"/>
        <v>4024.0666666666666</v>
      </c>
      <c r="J363" s="12"/>
    </row>
    <row r="364" spans="2:10" hidden="1" x14ac:dyDescent="0.15">
      <c r="B364" s="58" t="s">
        <v>16</v>
      </c>
      <c r="C364" s="59" t="s">
        <v>16</v>
      </c>
      <c r="D364" s="13">
        <v>120009</v>
      </c>
      <c r="E364" s="21">
        <f t="shared" si="13"/>
        <v>96.168763522718166</v>
      </c>
      <c r="G364" s="69" t="s">
        <v>50</v>
      </c>
      <c r="H364" s="15">
        <v>31</v>
      </c>
      <c r="I364" s="16">
        <f t="shared" si="10"/>
        <v>3871.2580645161293</v>
      </c>
      <c r="J364" s="12"/>
    </row>
    <row r="365" spans="2:10" hidden="1" x14ac:dyDescent="0.15">
      <c r="B365" s="58" t="s">
        <v>17</v>
      </c>
      <c r="C365" s="59" t="s">
        <v>17</v>
      </c>
      <c r="D365" s="13">
        <v>102831</v>
      </c>
      <c r="E365" s="21">
        <f t="shared" si="13"/>
        <v>97.493244844749938</v>
      </c>
      <c r="G365" s="69" t="s">
        <v>17</v>
      </c>
      <c r="H365" s="15">
        <v>30</v>
      </c>
      <c r="I365" s="16">
        <f t="shared" si="10"/>
        <v>3427.7</v>
      </c>
      <c r="J365" s="12"/>
    </row>
    <row r="366" spans="2:10" hidden="1" x14ac:dyDescent="0.15">
      <c r="B366" s="58" t="s">
        <v>18</v>
      </c>
      <c r="C366" s="59" t="s">
        <v>18</v>
      </c>
      <c r="D366" s="13">
        <v>96382</v>
      </c>
      <c r="E366" s="21">
        <f>D366/D354*100</f>
        <v>95.563024876805784</v>
      </c>
      <c r="G366" s="69" t="s">
        <v>18</v>
      </c>
      <c r="H366" s="15">
        <v>31</v>
      </c>
      <c r="I366" s="16">
        <f>D366/H366</f>
        <v>3109.0967741935483</v>
      </c>
      <c r="J366" s="12"/>
    </row>
    <row r="367" spans="2:10" hidden="1" x14ac:dyDescent="0.15">
      <c r="B367" s="58" t="s">
        <v>197</v>
      </c>
      <c r="C367" s="59" t="s">
        <v>198</v>
      </c>
      <c r="D367" s="13">
        <v>97872</v>
      </c>
      <c r="E367" s="21">
        <f t="shared" si="13"/>
        <v>98.264073653878981</v>
      </c>
      <c r="F367" s="68"/>
      <c r="G367" s="58" t="s">
        <v>197</v>
      </c>
      <c r="H367" s="15">
        <v>31</v>
      </c>
      <c r="I367" s="16">
        <f>D367/H367</f>
        <v>3157.1612903225805</v>
      </c>
      <c r="J367" s="12"/>
    </row>
    <row r="368" spans="2:10" hidden="1" x14ac:dyDescent="0.15">
      <c r="B368" s="58" t="s">
        <v>32</v>
      </c>
      <c r="C368" s="59" t="s">
        <v>32</v>
      </c>
      <c r="D368" s="13">
        <v>91227</v>
      </c>
      <c r="E368" s="21">
        <f t="shared" si="13"/>
        <v>97.040708868299845</v>
      </c>
      <c r="F368" s="68"/>
      <c r="G368" s="60" t="s">
        <v>33</v>
      </c>
      <c r="H368" s="15">
        <v>28</v>
      </c>
      <c r="I368" s="16">
        <f t="shared" ref="I368:I377" si="14">D368/H368</f>
        <v>3258.1071428571427</v>
      </c>
      <c r="J368" s="12"/>
    </row>
    <row r="369" spans="2:10" hidden="1" x14ac:dyDescent="0.15">
      <c r="B369" s="70" t="s">
        <v>34</v>
      </c>
      <c r="C369" s="71" t="s">
        <v>34</v>
      </c>
      <c r="D369" s="27">
        <v>103472</v>
      </c>
      <c r="E369" s="28">
        <f t="shared" si="13"/>
        <v>97.063844956004573</v>
      </c>
      <c r="F369" s="68"/>
      <c r="G369" s="72" t="s">
        <v>35</v>
      </c>
      <c r="H369" s="29">
        <v>31</v>
      </c>
      <c r="I369" s="30">
        <f t="shared" si="14"/>
        <v>3337.8064516129034</v>
      </c>
      <c r="J369" s="12"/>
    </row>
    <row r="370" spans="2:10" hidden="1" x14ac:dyDescent="0.15">
      <c r="B370" s="58" t="s">
        <v>195</v>
      </c>
      <c r="C370" s="59" t="s">
        <v>195</v>
      </c>
      <c r="D370" s="13">
        <v>107199</v>
      </c>
      <c r="E370" s="21">
        <f>D370/D358*100</f>
        <v>99.29143047682561</v>
      </c>
      <c r="F370" s="68"/>
      <c r="G370" s="60" t="s">
        <v>199</v>
      </c>
      <c r="H370" s="15">
        <v>30</v>
      </c>
      <c r="I370" s="16">
        <f t="shared" si="14"/>
        <v>3573.3</v>
      </c>
      <c r="J370" s="12"/>
    </row>
    <row r="371" spans="2:10" hidden="1" x14ac:dyDescent="0.15">
      <c r="B371" s="58" t="s">
        <v>11</v>
      </c>
      <c r="C371" s="59" t="s">
        <v>11</v>
      </c>
      <c r="D371" s="13">
        <v>117684</v>
      </c>
      <c r="E371" s="21">
        <f t="shared" ref="E371:E377" si="15">D371/D359*100</f>
        <v>100.85701552912138</v>
      </c>
      <c r="G371" s="60" t="s">
        <v>11</v>
      </c>
      <c r="H371" s="15">
        <v>31</v>
      </c>
      <c r="I371" s="16">
        <f t="shared" si="14"/>
        <v>3796.2580645161293</v>
      </c>
      <c r="J371" s="12"/>
    </row>
    <row r="372" spans="2:10" hidden="1" x14ac:dyDescent="0.15">
      <c r="B372" s="58" t="s">
        <v>12</v>
      </c>
      <c r="C372" s="59" t="s">
        <v>12</v>
      </c>
      <c r="D372" s="13">
        <v>115670</v>
      </c>
      <c r="E372" s="21">
        <f t="shared" si="15"/>
        <v>99.471982387946753</v>
      </c>
      <c r="G372" s="60" t="s">
        <v>12</v>
      </c>
      <c r="H372" s="15">
        <v>30</v>
      </c>
      <c r="I372" s="16">
        <f t="shared" si="14"/>
        <v>3855.6666666666665</v>
      </c>
      <c r="J372" s="12"/>
    </row>
    <row r="373" spans="2:10" hidden="1" x14ac:dyDescent="0.15">
      <c r="B373" s="58" t="s">
        <v>43</v>
      </c>
      <c r="C373" s="59" t="s">
        <v>43</v>
      </c>
      <c r="D373" s="13">
        <v>123134</v>
      </c>
      <c r="E373" s="21">
        <f t="shared" si="15"/>
        <v>97.400727732953655</v>
      </c>
      <c r="G373" s="69" t="s">
        <v>44</v>
      </c>
      <c r="H373" s="15">
        <v>31</v>
      </c>
      <c r="I373" s="16">
        <f>D373/H373</f>
        <v>3972.0645161290322</v>
      </c>
      <c r="J373" s="12"/>
    </row>
    <row r="374" spans="2:10" hidden="1" x14ac:dyDescent="0.15">
      <c r="B374" s="58" t="s">
        <v>45</v>
      </c>
      <c r="C374" s="59" t="s">
        <v>45</v>
      </c>
      <c r="D374" s="13">
        <v>122009</v>
      </c>
      <c r="E374" s="21">
        <f t="shared" si="15"/>
        <v>99.604875380633999</v>
      </c>
      <c r="G374" s="69" t="s">
        <v>46</v>
      </c>
      <c r="H374" s="15">
        <v>31</v>
      </c>
      <c r="I374" s="16">
        <f t="shared" si="14"/>
        <v>3935.7741935483873</v>
      </c>
      <c r="J374" s="12"/>
    </row>
    <row r="375" spans="2:10" hidden="1" x14ac:dyDescent="0.15">
      <c r="B375" s="58" t="s">
        <v>15</v>
      </c>
      <c r="C375" s="59" t="s">
        <v>15</v>
      </c>
      <c r="D375" s="13">
        <v>117252</v>
      </c>
      <c r="E375" s="21">
        <f t="shared" si="15"/>
        <v>97.125627474693914</v>
      </c>
      <c r="G375" s="69" t="s">
        <v>15</v>
      </c>
      <c r="H375" s="15">
        <v>30</v>
      </c>
      <c r="I375" s="16">
        <f t="shared" si="14"/>
        <v>3908.4</v>
      </c>
      <c r="J375" s="12"/>
    </row>
    <row r="376" spans="2:10" hidden="1" x14ac:dyDescent="0.15">
      <c r="B376" s="58" t="s">
        <v>16</v>
      </c>
      <c r="C376" s="59" t="s">
        <v>16</v>
      </c>
      <c r="D376" s="13">
        <v>115557</v>
      </c>
      <c r="E376" s="21">
        <f t="shared" si="15"/>
        <v>96.290278229132824</v>
      </c>
      <c r="G376" s="69" t="s">
        <v>50</v>
      </c>
      <c r="H376" s="15">
        <v>31</v>
      </c>
      <c r="I376" s="16">
        <f t="shared" si="14"/>
        <v>3727.6451612903224</v>
      </c>
      <c r="J376" s="12"/>
    </row>
    <row r="377" spans="2:10" hidden="1" x14ac:dyDescent="0.15">
      <c r="B377" s="58" t="s">
        <v>17</v>
      </c>
      <c r="C377" s="59" t="s">
        <v>17</v>
      </c>
      <c r="D377" s="13">
        <v>100631</v>
      </c>
      <c r="E377" s="21">
        <f t="shared" si="15"/>
        <v>97.860567338643008</v>
      </c>
      <c r="G377" s="69" t="s">
        <v>17</v>
      </c>
      <c r="H377" s="15">
        <v>30</v>
      </c>
      <c r="I377" s="16">
        <f t="shared" si="14"/>
        <v>3354.3666666666668</v>
      </c>
      <c r="J377" s="12"/>
    </row>
    <row r="378" spans="2:10" hidden="1" x14ac:dyDescent="0.15">
      <c r="B378" s="58" t="s">
        <v>18</v>
      </c>
      <c r="C378" s="59" t="s">
        <v>18</v>
      </c>
      <c r="D378" s="13">
        <v>94608</v>
      </c>
      <c r="E378" s="21">
        <f>D378/D366*100</f>
        <v>98.15940735822042</v>
      </c>
      <c r="G378" s="69" t="s">
        <v>18</v>
      </c>
      <c r="H378" s="15">
        <v>31</v>
      </c>
      <c r="I378" s="16">
        <f>D378/H378</f>
        <v>3051.8709677419356</v>
      </c>
      <c r="J378" s="12"/>
    </row>
    <row r="379" spans="2:10" hidden="1" x14ac:dyDescent="0.15">
      <c r="B379" s="58" t="s">
        <v>200</v>
      </c>
      <c r="C379" s="59" t="s">
        <v>201</v>
      </c>
      <c r="D379" s="13">
        <v>93992</v>
      </c>
      <c r="E379" s="21">
        <f t="shared" ref="E379:E381" si="16">D379/D367*100</f>
        <v>96.03563838482917</v>
      </c>
      <c r="F379" s="68"/>
      <c r="G379" s="58" t="s">
        <v>22</v>
      </c>
      <c r="H379" s="15">
        <v>31</v>
      </c>
      <c r="I379" s="16">
        <f t="shared" ref="I379:I384" si="17">D379/H379</f>
        <v>3032</v>
      </c>
      <c r="J379" s="12"/>
    </row>
    <row r="380" spans="2:10" hidden="1" x14ac:dyDescent="0.15">
      <c r="B380" s="58" t="s">
        <v>32</v>
      </c>
      <c r="C380" s="59" t="s">
        <v>32</v>
      </c>
      <c r="D380" s="13">
        <v>87707</v>
      </c>
      <c r="E380" s="21">
        <f t="shared" si="16"/>
        <v>96.141493198285602</v>
      </c>
      <c r="F380" s="68"/>
      <c r="G380" s="60" t="s">
        <v>33</v>
      </c>
      <c r="H380" s="15">
        <v>29</v>
      </c>
      <c r="I380" s="16">
        <f t="shared" si="17"/>
        <v>3024.3793103448274</v>
      </c>
      <c r="J380" s="12"/>
    </row>
    <row r="381" spans="2:10" hidden="1" x14ac:dyDescent="0.15">
      <c r="B381" s="64" t="s">
        <v>34</v>
      </c>
      <c r="C381" s="65" t="s">
        <v>34</v>
      </c>
      <c r="D381" s="22">
        <v>98262</v>
      </c>
      <c r="E381" s="23">
        <f t="shared" si="16"/>
        <v>94.964821400958712</v>
      </c>
      <c r="F381" s="68"/>
      <c r="G381" s="66" t="s">
        <v>35</v>
      </c>
      <c r="H381" s="24">
        <v>31</v>
      </c>
      <c r="I381" s="25">
        <f t="shared" si="17"/>
        <v>3169.7419354838707</v>
      </c>
      <c r="J381" s="12"/>
    </row>
    <row r="382" spans="2:10" hidden="1" x14ac:dyDescent="0.15">
      <c r="B382" s="58" t="s">
        <v>195</v>
      </c>
      <c r="C382" s="59" t="s">
        <v>195</v>
      </c>
      <c r="D382" s="13">
        <v>102290</v>
      </c>
      <c r="E382" s="21">
        <f>D382/D370*100</f>
        <v>95.42066623755818</v>
      </c>
      <c r="F382" s="68"/>
      <c r="G382" s="60" t="s">
        <v>202</v>
      </c>
      <c r="H382" s="15">
        <v>30</v>
      </c>
      <c r="I382" s="16">
        <f t="shared" si="17"/>
        <v>3409.6666666666665</v>
      </c>
      <c r="J382" s="12"/>
    </row>
    <row r="383" spans="2:10" hidden="1" x14ac:dyDescent="0.15">
      <c r="B383" s="58" t="s">
        <v>11</v>
      </c>
      <c r="C383" s="59" t="s">
        <v>11</v>
      </c>
      <c r="D383" s="13">
        <v>109427</v>
      </c>
      <c r="E383" s="21">
        <f t="shared" ref="E383:E389" si="18">D383/D371*100</f>
        <v>92.983753101526119</v>
      </c>
      <c r="G383" s="60" t="s">
        <v>11</v>
      </c>
      <c r="H383" s="15">
        <v>31</v>
      </c>
      <c r="I383" s="16">
        <f t="shared" si="17"/>
        <v>3529.9032258064517</v>
      </c>
      <c r="J383" s="12"/>
    </row>
    <row r="384" spans="2:10" hidden="1" x14ac:dyDescent="0.15">
      <c r="B384" s="58" t="s">
        <v>12</v>
      </c>
      <c r="C384" s="59" t="s">
        <v>12</v>
      </c>
      <c r="D384" s="13">
        <v>108482</v>
      </c>
      <c r="E384" s="21">
        <f t="shared" si="18"/>
        <v>93.785769862539979</v>
      </c>
      <c r="G384" s="60" t="s">
        <v>12</v>
      </c>
      <c r="H384" s="15">
        <v>30</v>
      </c>
      <c r="I384" s="16">
        <f t="shared" si="17"/>
        <v>3616.0666666666666</v>
      </c>
      <c r="J384" s="12"/>
    </row>
    <row r="385" spans="2:10" hidden="1" x14ac:dyDescent="0.15">
      <c r="B385" s="58" t="s">
        <v>43</v>
      </c>
      <c r="C385" s="59" t="s">
        <v>43</v>
      </c>
      <c r="D385" s="13">
        <v>117035</v>
      </c>
      <c r="E385" s="21">
        <f t="shared" si="18"/>
        <v>95.046859518898103</v>
      </c>
      <c r="G385" s="69" t="s">
        <v>44</v>
      </c>
      <c r="H385" s="15">
        <v>31</v>
      </c>
      <c r="I385" s="16">
        <f>D385/H385</f>
        <v>3775.3225806451615</v>
      </c>
      <c r="J385" s="12"/>
    </row>
    <row r="386" spans="2:10" hidden="1" x14ac:dyDescent="0.15">
      <c r="B386" s="58" t="s">
        <v>45</v>
      </c>
      <c r="C386" s="59" t="s">
        <v>45</v>
      </c>
      <c r="D386" s="13">
        <v>117634</v>
      </c>
      <c r="E386" s="21">
        <f t="shared" si="18"/>
        <v>96.414198952536296</v>
      </c>
      <c r="G386" s="69" t="s">
        <v>46</v>
      </c>
      <c r="H386" s="15">
        <v>31</v>
      </c>
      <c r="I386" s="16">
        <f>D386/H386</f>
        <v>3794.6451612903224</v>
      </c>
      <c r="J386" s="12"/>
    </row>
    <row r="387" spans="2:10" hidden="1" x14ac:dyDescent="0.15">
      <c r="B387" s="58" t="s">
        <v>15</v>
      </c>
      <c r="C387" s="59" t="s">
        <v>15</v>
      </c>
      <c r="D387" s="13">
        <v>112584</v>
      </c>
      <c r="E387" s="21">
        <f t="shared" si="18"/>
        <v>96.01883123528809</v>
      </c>
      <c r="G387" s="69" t="s">
        <v>15</v>
      </c>
      <c r="H387" s="15">
        <v>30</v>
      </c>
      <c r="I387" s="16">
        <f t="shared" ref="I387:I389" si="19">D387/H387</f>
        <v>3752.8</v>
      </c>
      <c r="J387" s="12"/>
    </row>
    <row r="388" spans="2:10" hidden="1" x14ac:dyDescent="0.15">
      <c r="B388" s="58" t="s">
        <v>16</v>
      </c>
      <c r="C388" s="59" t="s">
        <v>16</v>
      </c>
      <c r="D388" s="13">
        <v>107682</v>
      </c>
      <c r="E388" s="21">
        <f t="shared" si="18"/>
        <v>93.185181339079421</v>
      </c>
      <c r="G388" s="69" t="s">
        <v>50</v>
      </c>
      <c r="H388" s="15">
        <v>31</v>
      </c>
      <c r="I388" s="16">
        <f t="shared" si="19"/>
        <v>3473.6129032258063</v>
      </c>
      <c r="J388" s="12"/>
    </row>
    <row r="389" spans="2:10" hidden="1" x14ac:dyDescent="0.15">
      <c r="B389" s="58" t="s">
        <v>17</v>
      </c>
      <c r="C389" s="59" t="s">
        <v>17</v>
      </c>
      <c r="D389" s="13">
        <v>92719</v>
      </c>
      <c r="E389" s="21">
        <f t="shared" si="18"/>
        <v>92.13761167036003</v>
      </c>
      <c r="G389" s="69" t="s">
        <v>17</v>
      </c>
      <c r="H389" s="15">
        <v>30</v>
      </c>
      <c r="I389" s="16">
        <f t="shared" si="19"/>
        <v>3090.6333333333332</v>
      </c>
      <c r="J389" s="12"/>
    </row>
    <row r="390" spans="2:10" hidden="1" x14ac:dyDescent="0.15">
      <c r="B390" s="58" t="s">
        <v>18</v>
      </c>
      <c r="C390" s="59" t="s">
        <v>18</v>
      </c>
      <c r="D390" s="13">
        <v>91014</v>
      </c>
      <c r="E390" s="21">
        <f>D390/D378*100</f>
        <v>96.201166920345003</v>
      </c>
      <c r="G390" s="69" t="s">
        <v>18</v>
      </c>
      <c r="H390" s="15">
        <v>31</v>
      </c>
      <c r="I390" s="16">
        <f>D390/H390</f>
        <v>2935.9354838709678</v>
      </c>
      <c r="J390" s="12"/>
    </row>
    <row r="391" spans="2:10" hidden="1" x14ac:dyDescent="0.15">
      <c r="B391" s="58" t="s">
        <v>203</v>
      </c>
      <c r="C391" s="59" t="s">
        <v>204</v>
      </c>
      <c r="D391" s="13">
        <v>89995</v>
      </c>
      <c r="E391" s="21">
        <f t="shared" ref="E391:E393" si="20">D391/D379*100</f>
        <v>95.747510426419268</v>
      </c>
      <c r="F391" s="68"/>
      <c r="G391" s="58" t="s">
        <v>205</v>
      </c>
      <c r="H391" s="31">
        <v>31</v>
      </c>
      <c r="I391" s="32">
        <f t="shared" ref="I391:I396" si="21">D391/H391</f>
        <v>2903.0645161290322</v>
      </c>
      <c r="J391" s="12"/>
    </row>
    <row r="392" spans="2:10" hidden="1" x14ac:dyDescent="0.15">
      <c r="B392" s="58" t="s">
        <v>32</v>
      </c>
      <c r="C392" s="59" t="s">
        <v>32</v>
      </c>
      <c r="D392" s="13">
        <v>82658</v>
      </c>
      <c r="E392" s="21">
        <f t="shared" si="20"/>
        <v>94.243332915274721</v>
      </c>
      <c r="F392" s="68"/>
      <c r="G392" s="60" t="s">
        <v>33</v>
      </c>
      <c r="H392" s="31">
        <v>28</v>
      </c>
      <c r="I392" s="32">
        <f t="shared" si="21"/>
        <v>2952.0714285714284</v>
      </c>
      <c r="J392" s="12"/>
    </row>
    <row r="393" spans="2:10" hidden="1" x14ac:dyDescent="0.15">
      <c r="B393" s="58" t="s">
        <v>34</v>
      </c>
      <c r="C393" s="59" t="s">
        <v>34</v>
      </c>
      <c r="D393" s="13">
        <v>94802</v>
      </c>
      <c r="E393" s="21">
        <f t="shared" si="20"/>
        <v>96.478801571309361</v>
      </c>
      <c r="F393" s="68"/>
      <c r="G393" s="60" t="s">
        <v>35</v>
      </c>
      <c r="H393" s="31">
        <v>31</v>
      </c>
      <c r="I393" s="32">
        <f t="shared" si="21"/>
        <v>3058.1290322580644</v>
      </c>
      <c r="J393" s="12"/>
    </row>
    <row r="394" spans="2:10" hidden="1" x14ac:dyDescent="0.15">
      <c r="B394" s="61" t="s">
        <v>195</v>
      </c>
      <c r="C394" s="62" t="s">
        <v>195</v>
      </c>
      <c r="D394" s="17">
        <v>96950</v>
      </c>
      <c r="E394" s="26">
        <f>D394/D382*100</f>
        <v>94.779548342946526</v>
      </c>
      <c r="F394" s="68"/>
      <c r="G394" s="63" t="s">
        <v>206</v>
      </c>
      <c r="H394" s="33">
        <v>30</v>
      </c>
      <c r="I394" s="34">
        <f t="shared" si="21"/>
        <v>3231.6666666666665</v>
      </c>
      <c r="J394" s="12"/>
    </row>
    <row r="395" spans="2:10" hidden="1" x14ac:dyDescent="0.15">
      <c r="B395" s="58" t="s">
        <v>11</v>
      </c>
      <c r="C395" s="59" t="s">
        <v>11</v>
      </c>
      <c r="D395" s="13">
        <v>105159</v>
      </c>
      <c r="E395" s="21">
        <f t="shared" ref="E395:E401" si="22">D395/D383*100</f>
        <v>96.099682893618578</v>
      </c>
      <c r="G395" s="60" t="s">
        <v>11</v>
      </c>
      <c r="H395" s="31">
        <v>31</v>
      </c>
      <c r="I395" s="32">
        <f t="shared" si="21"/>
        <v>3392.2258064516127</v>
      </c>
      <c r="J395" s="12"/>
    </row>
    <row r="396" spans="2:10" hidden="1" x14ac:dyDescent="0.15">
      <c r="B396" s="58" t="s">
        <v>12</v>
      </c>
      <c r="C396" s="59" t="s">
        <v>12</v>
      </c>
      <c r="D396" s="13">
        <v>104414</v>
      </c>
      <c r="E396" s="21">
        <f t="shared" si="22"/>
        <v>96.250069135893511</v>
      </c>
      <c r="G396" s="60" t="s">
        <v>12</v>
      </c>
      <c r="H396" s="31">
        <v>30</v>
      </c>
      <c r="I396" s="32">
        <f t="shared" si="21"/>
        <v>3480.4666666666667</v>
      </c>
      <c r="J396" s="12"/>
    </row>
    <row r="397" spans="2:10" hidden="1" x14ac:dyDescent="0.15">
      <c r="B397" s="58" t="s">
        <v>43</v>
      </c>
      <c r="C397" s="59" t="s">
        <v>43</v>
      </c>
      <c r="D397" s="13">
        <v>112475</v>
      </c>
      <c r="E397" s="21">
        <f t="shared" si="22"/>
        <v>96.10372965352245</v>
      </c>
      <c r="G397" s="69" t="s">
        <v>44</v>
      </c>
      <c r="H397" s="31">
        <v>31</v>
      </c>
      <c r="I397" s="32">
        <f>D397/H397</f>
        <v>3628.2258064516127</v>
      </c>
      <c r="J397" s="12"/>
    </row>
    <row r="398" spans="2:10" hidden="1" x14ac:dyDescent="0.15">
      <c r="B398" s="58" t="s">
        <v>45</v>
      </c>
      <c r="C398" s="59" t="s">
        <v>45</v>
      </c>
      <c r="D398" s="13">
        <v>112708</v>
      </c>
      <c r="E398" s="21">
        <f t="shared" si="22"/>
        <v>95.812435180305016</v>
      </c>
      <c r="G398" s="69" t="s">
        <v>46</v>
      </c>
      <c r="H398" s="31">
        <v>31</v>
      </c>
      <c r="I398" s="32">
        <f>D398/H398</f>
        <v>3635.7419354838707</v>
      </c>
      <c r="J398" s="12"/>
    </row>
    <row r="399" spans="2:10" hidden="1" x14ac:dyDescent="0.15">
      <c r="B399" s="58" t="s">
        <v>15</v>
      </c>
      <c r="C399" s="59" t="s">
        <v>15</v>
      </c>
      <c r="D399" s="13">
        <v>107116</v>
      </c>
      <c r="E399" s="21">
        <f t="shared" si="22"/>
        <v>95.143181979677394</v>
      </c>
      <c r="G399" s="69" t="s">
        <v>15</v>
      </c>
      <c r="H399" s="31">
        <v>30</v>
      </c>
      <c r="I399" s="32">
        <f t="shared" ref="I399:I400" si="23">D399/H399</f>
        <v>3570.5333333333333</v>
      </c>
      <c r="J399" s="12"/>
    </row>
    <row r="400" spans="2:10" hidden="1" x14ac:dyDescent="0.15">
      <c r="B400" s="58" t="s">
        <v>16</v>
      </c>
      <c r="C400" s="59" t="s">
        <v>16</v>
      </c>
      <c r="D400" s="13">
        <v>97830</v>
      </c>
      <c r="E400" s="21">
        <f t="shared" si="22"/>
        <v>90.85083858026411</v>
      </c>
      <c r="G400" s="69" t="s">
        <v>50</v>
      </c>
      <c r="H400" s="31">
        <v>31</v>
      </c>
      <c r="I400" s="32">
        <f t="shared" si="23"/>
        <v>3155.8064516129034</v>
      </c>
      <c r="J400" s="12"/>
    </row>
    <row r="401" spans="2:10" hidden="1" x14ac:dyDescent="0.15">
      <c r="B401" s="58" t="s">
        <v>17</v>
      </c>
      <c r="C401" s="59" t="s">
        <v>17</v>
      </c>
      <c r="D401" s="13">
        <v>88621</v>
      </c>
      <c r="E401" s="21">
        <f t="shared" si="22"/>
        <v>95.580193919261419</v>
      </c>
      <c r="G401" s="69" t="s">
        <v>17</v>
      </c>
      <c r="H401" s="31">
        <v>30</v>
      </c>
      <c r="I401" s="32">
        <f>D401/H401</f>
        <v>2954.0333333333333</v>
      </c>
      <c r="J401" s="12"/>
    </row>
    <row r="402" spans="2:10" hidden="1" x14ac:dyDescent="0.15">
      <c r="B402" s="58" t="s">
        <v>18</v>
      </c>
      <c r="C402" s="59" t="s">
        <v>18</v>
      </c>
      <c r="D402" s="13">
        <v>85072</v>
      </c>
      <c r="E402" s="21">
        <f>D402/D390*100</f>
        <v>93.471334080471138</v>
      </c>
      <c r="G402" s="69" t="s">
        <v>18</v>
      </c>
      <c r="H402" s="31">
        <v>31</v>
      </c>
      <c r="I402" s="32">
        <f>D402/H402</f>
        <v>2744.2580645161293</v>
      </c>
      <c r="J402" s="12"/>
    </row>
    <row r="403" spans="2:10" hidden="1" x14ac:dyDescent="0.15">
      <c r="B403" s="58" t="s">
        <v>207</v>
      </c>
      <c r="C403" s="59" t="s">
        <v>208</v>
      </c>
      <c r="D403" s="13">
        <v>85247</v>
      </c>
      <c r="E403" s="21">
        <f>D403/D391*100</f>
        <v>94.724151341741205</v>
      </c>
      <c r="F403" s="68"/>
      <c r="G403" s="58" t="s">
        <v>207</v>
      </c>
      <c r="H403" s="31">
        <v>31</v>
      </c>
      <c r="I403" s="32">
        <f>D403/H403</f>
        <v>2749.9032258064517</v>
      </c>
      <c r="J403" s="12"/>
    </row>
    <row r="404" spans="2:10" hidden="1" x14ac:dyDescent="0.15">
      <c r="B404" s="58" t="s">
        <v>32</v>
      </c>
      <c r="C404" s="59" t="s">
        <v>32</v>
      </c>
      <c r="D404" s="13">
        <v>78498</v>
      </c>
      <c r="E404" s="21">
        <f t="shared" ref="E404:E405" si="24">D404/D392*100</f>
        <v>94.967214304725502</v>
      </c>
      <c r="F404" s="68"/>
      <c r="G404" s="60" t="s">
        <v>33</v>
      </c>
      <c r="H404" s="31">
        <v>28</v>
      </c>
      <c r="I404" s="32">
        <f t="shared" ref="I404:I408" si="25">D404/H404</f>
        <v>2803.5</v>
      </c>
      <c r="J404" s="12"/>
    </row>
    <row r="405" spans="2:10" hidden="1" x14ac:dyDescent="0.15">
      <c r="B405" s="64" t="s">
        <v>34</v>
      </c>
      <c r="C405" s="65" t="s">
        <v>34</v>
      </c>
      <c r="D405" s="22">
        <v>91917</v>
      </c>
      <c r="E405" s="23">
        <f t="shared" si="24"/>
        <v>96.95681525706209</v>
      </c>
      <c r="F405" s="68"/>
      <c r="G405" s="66" t="s">
        <v>35</v>
      </c>
      <c r="H405" s="35">
        <v>31</v>
      </c>
      <c r="I405" s="36">
        <f t="shared" si="25"/>
        <v>2965.0645161290322</v>
      </c>
      <c r="J405" s="12"/>
    </row>
    <row r="406" spans="2:10" hidden="1" x14ac:dyDescent="0.15">
      <c r="B406" s="61" t="s">
        <v>195</v>
      </c>
      <c r="C406" s="62" t="s">
        <v>195</v>
      </c>
      <c r="D406" s="17">
        <v>93586</v>
      </c>
      <c r="E406" s="26">
        <f>D406/D394*100</f>
        <v>96.530170190820002</v>
      </c>
      <c r="F406" s="68"/>
      <c r="G406" s="63" t="s">
        <v>209</v>
      </c>
      <c r="H406" s="33">
        <v>30</v>
      </c>
      <c r="I406" s="34">
        <f t="shared" si="25"/>
        <v>3119.5333333333333</v>
      </c>
      <c r="J406" s="12"/>
    </row>
    <row r="407" spans="2:10" hidden="1" x14ac:dyDescent="0.15">
      <c r="B407" s="58" t="s">
        <v>11</v>
      </c>
      <c r="C407" s="59" t="s">
        <v>11</v>
      </c>
      <c r="D407" s="13">
        <v>97567</v>
      </c>
      <c r="E407" s="21">
        <f t="shared" ref="E407:E413" si="26">D407/D395*100</f>
        <v>92.780456261470718</v>
      </c>
      <c r="G407" s="60" t="s">
        <v>11</v>
      </c>
      <c r="H407" s="31">
        <v>31</v>
      </c>
      <c r="I407" s="32">
        <f t="shared" si="25"/>
        <v>3147.3225806451615</v>
      </c>
      <c r="J407" s="12"/>
    </row>
    <row r="408" spans="2:10" hidden="1" x14ac:dyDescent="0.15">
      <c r="B408" s="58" t="s">
        <v>12</v>
      </c>
      <c r="C408" s="59" t="s">
        <v>12</v>
      </c>
      <c r="D408" s="13">
        <v>96488</v>
      </c>
      <c r="E408" s="21">
        <f t="shared" si="26"/>
        <v>92.409063918631603</v>
      </c>
      <c r="G408" s="60" t="s">
        <v>12</v>
      </c>
      <c r="H408" s="31">
        <v>30</v>
      </c>
      <c r="I408" s="32">
        <f t="shared" si="25"/>
        <v>3216.2666666666669</v>
      </c>
      <c r="J408" s="12"/>
    </row>
    <row r="409" spans="2:10" hidden="1" x14ac:dyDescent="0.15">
      <c r="B409" s="58" t="s">
        <v>43</v>
      </c>
      <c r="C409" s="59" t="s">
        <v>43</v>
      </c>
      <c r="D409" s="13">
        <v>104433</v>
      </c>
      <c r="E409" s="21">
        <f t="shared" si="26"/>
        <v>92.849966659257603</v>
      </c>
      <c r="G409" s="69" t="s">
        <v>44</v>
      </c>
      <c r="H409" s="31">
        <v>31</v>
      </c>
      <c r="I409" s="32">
        <f>D409/H409</f>
        <v>3368.8064516129034</v>
      </c>
      <c r="J409" s="12"/>
    </row>
    <row r="410" spans="2:10" hidden="1" x14ac:dyDescent="0.15">
      <c r="B410" s="58" t="s">
        <v>45</v>
      </c>
      <c r="C410" s="59" t="s">
        <v>45</v>
      </c>
      <c r="D410" s="13">
        <v>104256</v>
      </c>
      <c r="E410" s="21">
        <f t="shared" si="26"/>
        <v>92.500975973311554</v>
      </c>
      <c r="G410" s="69" t="s">
        <v>46</v>
      </c>
      <c r="H410" s="31">
        <v>31</v>
      </c>
      <c r="I410" s="32">
        <f>D410/H410</f>
        <v>3363.0967741935483</v>
      </c>
      <c r="J410" s="12"/>
    </row>
    <row r="411" spans="2:10" hidden="1" x14ac:dyDescent="0.15">
      <c r="B411" s="58" t="s">
        <v>15</v>
      </c>
      <c r="C411" s="59" t="s">
        <v>15</v>
      </c>
      <c r="D411" s="13">
        <v>105097</v>
      </c>
      <c r="E411" s="21">
        <f t="shared" si="26"/>
        <v>98.11512752529967</v>
      </c>
      <c r="G411" s="69" t="s">
        <v>15</v>
      </c>
      <c r="H411" s="31">
        <v>30</v>
      </c>
      <c r="I411" s="32">
        <f t="shared" ref="I411:I412" si="27">D411/H411</f>
        <v>3503.2333333333331</v>
      </c>
      <c r="J411" s="12"/>
    </row>
    <row r="412" spans="2:10" hidden="1" x14ac:dyDescent="0.15">
      <c r="B412" s="58" t="s">
        <v>16</v>
      </c>
      <c r="C412" s="59" t="s">
        <v>16</v>
      </c>
      <c r="D412" s="13">
        <v>100764</v>
      </c>
      <c r="E412" s="21">
        <f t="shared" si="26"/>
        <v>102.99908003679852</v>
      </c>
      <c r="G412" s="69" t="s">
        <v>50</v>
      </c>
      <c r="H412" s="31">
        <v>31</v>
      </c>
      <c r="I412" s="32">
        <f t="shared" si="27"/>
        <v>3250.4516129032259</v>
      </c>
      <c r="J412" s="12"/>
    </row>
    <row r="413" spans="2:10" hidden="1" x14ac:dyDescent="0.15">
      <c r="B413" s="58" t="s">
        <v>17</v>
      </c>
      <c r="C413" s="59" t="s">
        <v>17</v>
      </c>
      <c r="D413" s="13">
        <v>88454</v>
      </c>
      <c r="E413" s="21">
        <f t="shared" si="26"/>
        <v>99.811557080150308</v>
      </c>
      <c r="G413" s="69" t="s">
        <v>17</v>
      </c>
      <c r="H413" s="31">
        <v>30</v>
      </c>
      <c r="I413" s="32">
        <f>D413/H413</f>
        <v>2948.4666666666667</v>
      </c>
      <c r="J413" s="12"/>
    </row>
    <row r="414" spans="2:10" hidden="1" x14ac:dyDescent="0.15">
      <c r="B414" s="58" t="s">
        <v>18</v>
      </c>
      <c r="C414" s="59" t="s">
        <v>18</v>
      </c>
      <c r="D414" s="13">
        <v>83065</v>
      </c>
      <c r="E414" s="21">
        <f>D414/D402*100</f>
        <v>97.640821892044386</v>
      </c>
      <c r="G414" s="69" t="s">
        <v>18</v>
      </c>
      <c r="H414" s="31">
        <v>31</v>
      </c>
      <c r="I414" s="32">
        <f>D414/H414</f>
        <v>2679.516129032258</v>
      </c>
      <c r="J414" s="12"/>
    </row>
    <row r="415" spans="2:10" hidden="1" x14ac:dyDescent="0.15">
      <c r="B415" s="58" t="s">
        <v>210</v>
      </c>
      <c r="C415" s="59" t="s">
        <v>211</v>
      </c>
      <c r="D415" s="128">
        <v>84158</v>
      </c>
      <c r="E415" s="21">
        <f>D415/D403*100</f>
        <v>98.722535690405536</v>
      </c>
      <c r="F415" s="68"/>
      <c r="G415" s="58" t="s">
        <v>210</v>
      </c>
      <c r="H415" s="31">
        <v>31</v>
      </c>
      <c r="I415" s="32">
        <f>D415/H415</f>
        <v>2714.7741935483873</v>
      </c>
      <c r="J415" s="12"/>
    </row>
    <row r="416" spans="2:10" hidden="1" x14ac:dyDescent="0.15">
      <c r="B416" s="58" t="s">
        <v>32</v>
      </c>
      <c r="C416" s="59" t="s">
        <v>32</v>
      </c>
      <c r="D416" s="128">
        <v>78148</v>
      </c>
      <c r="E416" s="21">
        <f t="shared" ref="E416:E417" si="28">D416/D404*100</f>
        <v>99.554128767611914</v>
      </c>
      <c r="F416" s="68"/>
      <c r="G416" s="60" t="s">
        <v>33</v>
      </c>
      <c r="H416" s="31">
        <v>28</v>
      </c>
      <c r="I416" s="32">
        <f t="shared" ref="I416:I420" si="29">D416/H416</f>
        <v>2791</v>
      </c>
      <c r="J416" s="12"/>
    </row>
    <row r="417" spans="2:10" hidden="1" x14ac:dyDescent="0.15">
      <c r="B417" s="64" t="s">
        <v>34</v>
      </c>
      <c r="C417" s="65" t="s">
        <v>34</v>
      </c>
      <c r="D417" s="129">
        <v>90756</v>
      </c>
      <c r="E417" s="23">
        <f t="shared" si="28"/>
        <v>98.736903945951241</v>
      </c>
      <c r="F417" s="68"/>
      <c r="G417" s="66" t="s">
        <v>35</v>
      </c>
      <c r="H417" s="35">
        <v>31</v>
      </c>
      <c r="I417" s="36">
        <f t="shared" si="29"/>
        <v>2927.6129032258063</v>
      </c>
      <c r="J417" s="12"/>
    </row>
    <row r="418" spans="2:10" x14ac:dyDescent="0.15">
      <c r="B418" s="61" t="s">
        <v>195</v>
      </c>
      <c r="C418" s="62" t="s">
        <v>195</v>
      </c>
      <c r="D418" s="130">
        <v>93899</v>
      </c>
      <c r="E418" s="26">
        <f>D418/D406*100</f>
        <v>100.33445173423374</v>
      </c>
      <c r="F418" s="68"/>
      <c r="G418" s="63" t="s">
        <v>212</v>
      </c>
      <c r="H418" s="33">
        <v>30</v>
      </c>
      <c r="I418" s="34">
        <f t="shared" si="29"/>
        <v>3129.9666666666667</v>
      </c>
      <c r="J418" s="12"/>
    </row>
    <row r="419" spans="2:10" x14ac:dyDescent="0.15">
      <c r="B419" s="58" t="s">
        <v>11</v>
      </c>
      <c r="C419" s="59" t="s">
        <v>23</v>
      </c>
      <c r="D419" s="128">
        <v>102036</v>
      </c>
      <c r="E419" s="21">
        <f t="shared" ref="E419:E425" si="30">D419/D407*100</f>
        <v>104.58044215769675</v>
      </c>
      <c r="G419" s="60" t="s">
        <v>11</v>
      </c>
      <c r="H419" s="31">
        <v>31</v>
      </c>
      <c r="I419" s="32">
        <f t="shared" si="29"/>
        <v>3291.483870967742</v>
      </c>
      <c r="J419" s="12"/>
    </row>
    <row r="420" spans="2:10" x14ac:dyDescent="0.15">
      <c r="B420" s="58" t="s">
        <v>12</v>
      </c>
      <c r="C420" s="59" t="s">
        <v>12</v>
      </c>
      <c r="D420" s="128">
        <v>100242</v>
      </c>
      <c r="E420" s="21">
        <f t="shared" si="30"/>
        <v>103.89063925047675</v>
      </c>
      <c r="G420" s="60" t="s">
        <v>12</v>
      </c>
      <c r="H420" s="31">
        <v>30</v>
      </c>
      <c r="I420" s="32">
        <f t="shared" si="29"/>
        <v>3341.4</v>
      </c>
      <c r="J420" s="12"/>
    </row>
    <row r="421" spans="2:10" x14ac:dyDescent="0.15">
      <c r="B421" s="58" t="s">
        <v>43</v>
      </c>
      <c r="C421" s="59" t="s">
        <v>43</v>
      </c>
      <c r="D421" s="128">
        <v>104929</v>
      </c>
      <c r="E421" s="21">
        <f t="shared" si="30"/>
        <v>100.47494565893922</v>
      </c>
      <c r="G421" s="69" t="s">
        <v>44</v>
      </c>
      <c r="H421" s="31">
        <v>31</v>
      </c>
      <c r="I421" s="32">
        <f>D421/H421</f>
        <v>3384.8064516129034</v>
      </c>
      <c r="J421" s="12"/>
    </row>
    <row r="422" spans="2:10" x14ac:dyDescent="0.15">
      <c r="B422" s="58" t="s">
        <v>45</v>
      </c>
      <c r="C422" s="59" t="s">
        <v>45</v>
      </c>
      <c r="D422" s="128">
        <v>108127</v>
      </c>
      <c r="E422" s="21">
        <f t="shared" si="30"/>
        <v>103.71297575199509</v>
      </c>
      <c r="G422" s="69" t="s">
        <v>46</v>
      </c>
      <c r="H422" s="31">
        <v>31</v>
      </c>
      <c r="I422" s="32">
        <f>D422/H422</f>
        <v>3487.9677419354839</v>
      </c>
      <c r="J422" s="12"/>
    </row>
    <row r="423" spans="2:10" x14ac:dyDescent="0.15">
      <c r="B423" s="58" t="s">
        <v>15</v>
      </c>
      <c r="C423" s="59" t="s">
        <v>15</v>
      </c>
      <c r="D423" s="128">
        <v>111039</v>
      </c>
      <c r="E423" s="21">
        <f t="shared" si="30"/>
        <v>105.65382456207122</v>
      </c>
      <c r="G423" s="69" t="s">
        <v>15</v>
      </c>
      <c r="H423" s="31">
        <v>30</v>
      </c>
      <c r="I423" s="32">
        <f t="shared" ref="I423:I424" si="31">D423/H423</f>
        <v>3701.3</v>
      </c>
      <c r="J423" s="12"/>
    </row>
    <row r="424" spans="2:10" x14ac:dyDescent="0.15">
      <c r="B424" s="58" t="s">
        <v>16</v>
      </c>
      <c r="C424" s="59" t="s">
        <v>16</v>
      </c>
      <c r="D424" s="128">
        <v>105381</v>
      </c>
      <c r="E424" s="21">
        <f t="shared" si="30"/>
        <v>104.58199356913182</v>
      </c>
      <c r="G424" s="69" t="s">
        <v>50</v>
      </c>
      <c r="H424" s="31">
        <v>31</v>
      </c>
      <c r="I424" s="32">
        <f t="shared" si="31"/>
        <v>3399.3870967741937</v>
      </c>
      <c r="J424" s="12"/>
    </row>
    <row r="425" spans="2:10" x14ac:dyDescent="0.15">
      <c r="B425" s="58" t="s">
        <v>17</v>
      </c>
      <c r="C425" s="59" t="s">
        <v>17</v>
      </c>
      <c r="D425" s="128">
        <v>91212</v>
      </c>
      <c r="E425" s="21">
        <f t="shared" si="30"/>
        <v>103.11800483867322</v>
      </c>
      <c r="G425" s="69" t="s">
        <v>17</v>
      </c>
      <c r="H425" s="31">
        <v>30</v>
      </c>
      <c r="I425" s="32">
        <f>D425/H425</f>
        <v>3040.4</v>
      </c>
      <c r="J425" s="12"/>
    </row>
    <row r="426" spans="2:10" x14ac:dyDescent="0.15">
      <c r="B426" s="58" t="s">
        <v>18</v>
      </c>
      <c r="C426" s="59" t="s">
        <v>18</v>
      </c>
      <c r="D426" s="128">
        <v>87383</v>
      </c>
      <c r="E426" s="21">
        <f>D426/D414*100</f>
        <v>105.19833865045447</v>
      </c>
      <c r="G426" s="69" t="s">
        <v>18</v>
      </c>
      <c r="H426" s="31">
        <v>31</v>
      </c>
      <c r="I426" s="32">
        <f>D426/H426</f>
        <v>2818.8064516129034</v>
      </c>
      <c r="J426" s="12"/>
    </row>
    <row r="427" spans="2:10" x14ac:dyDescent="0.15">
      <c r="B427" s="37" t="s">
        <v>213</v>
      </c>
      <c r="C427" s="38" t="s">
        <v>74</v>
      </c>
      <c r="D427" s="128">
        <v>87376</v>
      </c>
      <c r="E427" s="21">
        <f>D427/D415*100</f>
        <v>103.82376007034388</v>
      </c>
      <c r="F427" s="68"/>
      <c r="G427" s="37" t="s">
        <v>213</v>
      </c>
      <c r="H427" s="31">
        <v>31</v>
      </c>
      <c r="I427" s="32">
        <f>D427/H427</f>
        <v>2818.5806451612902</v>
      </c>
      <c r="J427" s="12"/>
    </row>
    <row r="428" spans="2:10" x14ac:dyDescent="0.15">
      <c r="B428" s="58" t="s">
        <v>32</v>
      </c>
      <c r="C428" s="59" t="s">
        <v>32</v>
      </c>
      <c r="D428" s="128">
        <v>82829</v>
      </c>
      <c r="E428" s="21">
        <f t="shared" ref="E428:E429" si="32">D428/D416*100</f>
        <v>105.98991656856222</v>
      </c>
      <c r="F428" s="68"/>
      <c r="G428" s="60" t="s">
        <v>33</v>
      </c>
      <c r="H428" s="31">
        <v>29</v>
      </c>
      <c r="I428" s="32">
        <f t="shared" ref="I428:I432" si="33">D428/H428</f>
        <v>2856.1724137931033</v>
      </c>
      <c r="J428" s="12"/>
    </row>
    <row r="429" spans="2:10" x14ac:dyDescent="0.15">
      <c r="B429" s="64" t="s">
        <v>34</v>
      </c>
      <c r="C429" s="65" t="s">
        <v>34</v>
      </c>
      <c r="D429" s="129">
        <v>94094</v>
      </c>
      <c r="E429" s="23">
        <f t="shared" si="32"/>
        <v>103.67799374146063</v>
      </c>
      <c r="F429" s="68"/>
      <c r="G429" s="66" t="s">
        <v>35</v>
      </c>
      <c r="H429" s="35">
        <v>31</v>
      </c>
      <c r="I429" s="36">
        <f t="shared" si="33"/>
        <v>3035.2903225806454</v>
      </c>
      <c r="J429" s="12"/>
    </row>
    <row r="430" spans="2:10" x14ac:dyDescent="0.15">
      <c r="B430" s="58" t="s">
        <v>195</v>
      </c>
      <c r="C430" s="59" t="s">
        <v>195</v>
      </c>
      <c r="D430" s="128">
        <v>94606</v>
      </c>
      <c r="E430" s="21">
        <f>D430/D418*100</f>
        <v>100.75293666599219</v>
      </c>
      <c r="F430" s="68"/>
      <c r="G430" s="58" t="s">
        <v>195</v>
      </c>
      <c r="H430" s="31">
        <v>30</v>
      </c>
      <c r="I430" s="32">
        <f t="shared" si="33"/>
        <v>3153.5333333333333</v>
      </c>
      <c r="J430" s="12"/>
    </row>
    <row r="431" spans="2:10" x14ac:dyDescent="0.15">
      <c r="B431" s="58" t="s">
        <v>11</v>
      </c>
      <c r="C431" s="59" t="s">
        <v>214</v>
      </c>
      <c r="D431" s="128">
        <v>99322</v>
      </c>
      <c r="E431" s="21">
        <f t="shared" ref="E431:E437" si="34">D431/D419*100</f>
        <v>97.340154455290289</v>
      </c>
      <c r="G431" s="58" t="s">
        <v>11</v>
      </c>
      <c r="H431" s="31">
        <v>31</v>
      </c>
      <c r="I431" s="32">
        <f t="shared" si="33"/>
        <v>3203.9354838709678</v>
      </c>
      <c r="J431" s="12"/>
    </row>
    <row r="432" spans="2:10" x14ac:dyDescent="0.15">
      <c r="B432" s="58" t="s">
        <v>12</v>
      </c>
      <c r="C432" s="59" t="s">
        <v>12</v>
      </c>
      <c r="D432" s="128">
        <v>101505</v>
      </c>
      <c r="E432" s="21">
        <f t="shared" si="34"/>
        <v>101.25995091877655</v>
      </c>
      <c r="G432" s="58" t="s">
        <v>12</v>
      </c>
      <c r="H432" s="31">
        <v>30</v>
      </c>
      <c r="I432" s="32">
        <f t="shared" si="33"/>
        <v>3383.5</v>
      </c>
      <c r="J432" s="12"/>
    </row>
    <row r="433" spans="2:10" x14ac:dyDescent="0.15">
      <c r="B433" s="58" t="s">
        <v>43</v>
      </c>
      <c r="C433" s="59" t="s">
        <v>43</v>
      </c>
      <c r="D433" s="128">
        <v>103497</v>
      </c>
      <c r="E433" s="21">
        <f t="shared" si="34"/>
        <v>98.635267657177707</v>
      </c>
      <c r="G433" s="58" t="s">
        <v>43</v>
      </c>
      <c r="H433" s="31">
        <v>31</v>
      </c>
      <c r="I433" s="32">
        <f>D433/H433</f>
        <v>3338.6129032258063</v>
      </c>
      <c r="J433" s="12"/>
    </row>
    <row r="434" spans="2:10" x14ac:dyDescent="0.15">
      <c r="B434" s="58" t="s">
        <v>45</v>
      </c>
      <c r="C434" s="59" t="s">
        <v>45</v>
      </c>
      <c r="D434" s="128">
        <v>106786</v>
      </c>
      <c r="E434" s="21">
        <f t="shared" si="34"/>
        <v>98.759791726395804</v>
      </c>
      <c r="G434" s="58" t="s">
        <v>45</v>
      </c>
      <c r="H434" s="31">
        <v>31</v>
      </c>
      <c r="I434" s="32">
        <f>D434/H434</f>
        <v>3444.7096774193546</v>
      </c>
      <c r="J434" s="12"/>
    </row>
    <row r="435" spans="2:10" x14ac:dyDescent="0.15">
      <c r="B435" s="58" t="s">
        <v>15</v>
      </c>
      <c r="C435" s="59" t="s">
        <v>15</v>
      </c>
      <c r="D435" s="128">
        <v>101888</v>
      </c>
      <c r="E435" s="21">
        <f t="shared" si="34"/>
        <v>91.758751429677858</v>
      </c>
      <c r="G435" s="58" t="s">
        <v>15</v>
      </c>
      <c r="H435" s="31">
        <v>30</v>
      </c>
      <c r="I435" s="32">
        <f t="shared" ref="I435:I436" si="35">D435/H435</f>
        <v>3396.2666666666669</v>
      </c>
      <c r="J435" s="12"/>
    </row>
    <row r="436" spans="2:10" x14ac:dyDescent="0.15">
      <c r="B436" s="58" t="s">
        <v>16</v>
      </c>
      <c r="C436" s="59" t="s">
        <v>16</v>
      </c>
      <c r="D436" s="128">
        <v>94971</v>
      </c>
      <c r="E436" s="21">
        <f t="shared" si="34"/>
        <v>90.121558914794889</v>
      </c>
      <c r="G436" s="58" t="s">
        <v>16</v>
      </c>
      <c r="H436" s="31">
        <v>31</v>
      </c>
      <c r="I436" s="32">
        <f t="shared" si="35"/>
        <v>3063.5806451612902</v>
      </c>
      <c r="J436" s="12"/>
    </row>
    <row r="437" spans="2:10" x14ac:dyDescent="0.15">
      <c r="B437" s="58" t="s">
        <v>17</v>
      </c>
      <c r="C437" s="59" t="s">
        <v>17</v>
      </c>
      <c r="D437" s="128">
        <v>85749</v>
      </c>
      <c r="E437" s="21">
        <f t="shared" si="34"/>
        <v>94.010656492566767</v>
      </c>
      <c r="G437" s="58" t="s">
        <v>17</v>
      </c>
      <c r="H437" s="31">
        <v>30</v>
      </c>
      <c r="I437" s="32">
        <f>D437/H437</f>
        <v>2858.3</v>
      </c>
      <c r="J437" s="12"/>
    </row>
    <row r="438" spans="2:10" x14ac:dyDescent="0.15">
      <c r="B438" s="58" t="s">
        <v>18</v>
      </c>
      <c r="C438" s="59" t="s">
        <v>18</v>
      </c>
      <c r="D438" s="128">
        <v>82514</v>
      </c>
      <c r="E438" s="21">
        <f>D438/D426*100</f>
        <v>94.42797798198734</v>
      </c>
      <c r="G438" s="58" t="s">
        <v>18</v>
      </c>
      <c r="H438" s="31">
        <v>31</v>
      </c>
      <c r="I438" s="32">
        <f>D438/H438</f>
        <v>2661.7419354838707</v>
      </c>
      <c r="J438" s="12"/>
    </row>
    <row r="439" spans="2:10" x14ac:dyDescent="0.15">
      <c r="B439" s="37" t="s">
        <v>215</v>
      </c>
      <c r="C439" s="59" t="s">
        <v>79</v>
      </c>
      <c r="D439" s="128">
        <v>81770</v>
      </c>
      <c r="E439" s="21">
        <f>D439/D427*100</f>
        <v>93.584050540194113</v>
      </c>
      <c r="F439" s="68"/>
      <c r="G439" s="37" t="s">
        <v>215</v>
      </c>
      <c r="H439" s="31">
        <v>31</v>
      </c>
      <c r="I439" s="32">
        <f>D439/H439</f>
        <v>2637.7419354838707</v>
      </c>
      <c r="J439" s="12"/>
    </row>
    <row r="440" spans="2:10" x14ac:dyDescent="0.15">
      <c r="B440" s="58" t="s">
        <v>32</v>
      </c>
      <c r="C440" s="59" t="s">
        <v>32</v>
      </c>
      <c r="D440" s="128">
        <v>78553</v>
      </c>
      <c r="E440" s="21">
        <f t="shared" ref="E440:E441" si="36">D440/D428*100</f>
        <v>94.83755689432445</v>
      </c>
      <c r="F440" s="68"/>
      <c r="G440" s="58" t="s">
        <v>32</v>
      </c>
      <c r="H440" s="31">
        <v>28</v>
      </c>
      <c r="I440" s="32">
        <f t="shared" ref="I440:I444" si="37">D440/H440</f>
        <v>2805.4642857142858</v>
      </c>
      <c r="J440" s="12"/>
    </row>
    <row r="441" spans="2:10" x14ac:dyDescent="0.15">
      <c r="B441" s="64" t="s">
        <v>34</v>
      </c>
      <c r="C441" s="65" t="s">
        <v>34</v>
      </c>
      <c r="D441" s="129">
        <v>90765</v>
      </c>
      <c r="E441" s="23">
        <f t="shared" si="36"/>
        <v>96.462048589708161</v>
      </c>
      <c r="F441" s="68"/>
      <c r="G441" s="64" t="s">
        <v>34</v>
      </c>
      <c r="H441" s="35">
        <v>31</v>
      </c>
      <c r="I441" s="36">
        <f t="shared" si="37"/>
        <v>2927.9032258064517</v>
      </c>
      <c r="J441" s="12"/>
    </row>
    <row r="442" spans="2:10" x14ac:dyDescent="0.15">
      <c r="B442" s="58" t="s">
        <v>195</v>
      </c>
      <c r="C442" s="59" t="s">
        <v>195</v>
      </c>
      <c r="D442" s="128">
        <v>91776</v>
      </c>
      <c r="E442" s="21">
        <f>D442/D430*100</f>
        <v>97.008646386064314</v>
      </c>
      <c r="F442" s="68"/>
      <c r="G442" s="58" t="s">
        <v>195</v>
      </c>
      <c r="H442" s="31">
        <v>30</v>
      </c>
      <c r="I442" s="32">
        <f t="shared" si="37"/>
        <v>3059.2</v>
      </c>
      <c r="J442" s="12"/>
    </row>
    <row r="443" spans="2:10" x14ac:dyDescent="0.15">
      <c r="B443" s="58" t="s">
        <v>11</v>
      </c>
      <c r="C443" s="59" t="s">
        <v>214</v>
      </c>
      <c r="D443" s="128">
        <v>94706</v>
      </c>
      <c r="E443" s="21">
        <f t="shared" ref="E443:E449" si="38">D443/D431*100</f>
        <v>95.352489881395869</v>
      </c>
      <c r="G443" s="58" t="s">
        <v>11</v>
      </c>
      <c r="H443" s="31">
        <v>31</v>
      </c>
      <c r="I443" s="32">
        <f t="shared" si="37"/>
        <v>3055.0322580645161</v>
      </c>
      <c r="J443" s="12"/>
    </row>
    <row r="444" spans="2:10" x14ac:dyDescent="0.15">
      <c r="B444" s="58" t="s">
        <v>12</v>
      </c>
      <c r="C444" s="59" t="s">
        <v>12</v>
      </c>
      <c r="D444" s="128">
        <v>95653</v>
      </c>
      <c r="E444" s="21">
        <f t="shared" si="38"/>
        <v>94.234766760258111</v>
      </c>
      <c r="G444" s="58" t="s">
        <v>12</v>
      </c>
      <c r="H444" s="31">
        <v>30</v>
      </c>
      <c r="I444" s="32">
        <f t="shared" si="37"/>
        <v>3188.4333333333334</v>
      </c>
      <c r="J444" s="12"/>
    </row>
    <row r="445" spans="2:10" x14ac:dyDescent="0.15">
      <c r="B445" s="58" t="s">
        <v>43</v>
      </c>
      <c r="C445" s="59" t="s">
        <v>43</v>
      </c>
      <c r="D445" s="128">
        <v>100205</v>
      </c>
      <c r="E445" s="21">
        <f t="shared" si="38"/>
        <v>96.81923147530847</v>
      </c>
      <c r="G445" s="58" t="s">
        <v>43</v>
      </c>
      <c r="H445" s="31">
        <v>31</v>
      </c>
      <c r="I445" s="32">
        <f>D445/H445</f>
        <v>3232.4193548387098</v>
      </c>
      <c r="J445" s="12"/>
    </row>
    <row r="446" spans="2:10" x14ac:dyDescent="0.15">
      <c r="B446" s="58" t="s">
        <v>45</v>
      </c>
      <c r="C446" s="59" t="s">
        <v>45</v>
      </c>
      <c r="D446" s="128">
        <v>99160</v>
      </c>
      <c r="E446" s="21">
        <f t="shared" si="38"/>
        <v>92.858614425111909</v>
      </c>
      <c r="G446" s="58" t="s">
        <v>45</v>
      </c>
      <c r="H446" s="31">
        <v>31</v>
      </c>
      <c r="I446" s="32">
        <f>D446/H446</f>
        <v>3198.7096774193546</v>
      </c>
      <c r="J446" s="12"/>
    </row>
    <row r="447" spans="2:10" x14ac:dyDescent="0.15">
      <c r="B447" s="58" t="s">
        <v>15</v>
      </c>
      <c r="C447" s="59" t="s">
        <v>15</v>
      </c>
      <c r="D447" s="128">
        <v>96004</v>
      </c>
      <c r="E447" s="21">
        <f t="shared" si="38"/>
        <v>94.225031407035175</v>
      </c>
      <c r="G447" s="58" t="s">
        <v>15</v>
      </c>
      <c r="H447" s="31">
        <v>30</v>
      </c>
      <c r="I447" s="32">
        <f t="shared" ref="I447:I448" si="39">D447/H447</f>
        <v>3200.1333333333332</v>
      </c>
      <c r="J447" s="12"/>
    </row>
    <row r="448" spans="2:10" x14ac:dyDescent="0.15">
      <c r="B448" s="58" t="s">
        <v>16</v>
      </c>
      <c r="C448" s="59" t="s">
        <v>16</v>
      </c>
      <c r="D448" s="128">
        <v>94094</v>
      </c>
      <c r="E448" s="21">
        <f t="shared" si="38"/>
        <v>99.076560213117688</v>
      </c>
      <c r="G448" s="58" t="s">
        <v>16</v>
      </c>
      <c r="H448" s="31">
        <v>31</v>
      </c>
      <c r="I448" s="32">
        <f t="shared" si="39"/>
        <v>3035.2903225806454</v>
      </c>
      <c r="J448" s="12"/>
    </row>
    <row r="449" spans="2:10" x14ac:dyDescent="0.15">
      <c r="B449" s="58" t="s">
        <v>17</v>
      </c>
      <c r="C449" s="59" t="s">
        <v>17</v>
      </c>
      <c r="D449" s="128">
        <v>84479</v>
      </c>
      <c r="E449" s="21">
        <f t="shared" si="38"/>
        <v>98.51893316540135</v>
      </c>
      <c r="G449" s="58" t="s">
        <v>17</v>
      </c>
      <c r="H449" s="31">
        <v>30</v>
      </c>
      <c r="I449" s="32">
        <f>D449/H449</f>
        <v>2815.9666666666667</v>
      </c>
      <c r="J449" s="12"/>
    </row>
    <row r="450" spans="2:10" x14ac:dyDescent="0.15">
      <c r="B450" s="58" t="s">
        <v>18</v>
      </c>
      <c r="C450" s="59" t="s">
        <v>18</v>
      </c>
      <c r="D450" s="128">
        <v>81677</v>
      </c>
      <c r="E450" s="21">
        <f>D450/D438*100</f>
        <v>98.985626681532835</v>
      </c>
      <c r="G450" s="58" t="s">
        <v>18</v>
      </c>
      <c r="H450" s="31">
        <v>31</v>
      </c>
      <c r="I450" s="32">
        <f>D450/H450</f>
        <v>2634.7419354838707</v>
      </c>
      <c r="J450" s="12"/>
    </row>
    <row r="451" spans="2:10" x14ac:dyDescent="0.15">
      <c r="B451" s="37" t="s">
        <v>247</v>
      </c>
      <c r="C451" s="59" t="s">
        <v>248</v>
      </c>
      <c r="D451" s="13">
        <v>82554</v>
      </c>
      <c r="E451" s="21">
        <f>D451/D439*100</f>
        <v>100.9587868411398</v>
      </c>
      <c r="F451" s="68"/>
      <c r="G451" s="37" t="s">
        <v>247</v>
      </c>
      <c r="H451" s="31">
        <v>31</v>
      </c>
      <c r="I451" s="32">
        <f>D451/H451</f>
        <v>2663.0322580645161</v>
      </c>
      <c r="J451" s="12"/>
    </row>
    <row r="452" spans="2:10" x14ac:dyDescent="0.15">
      <c r="B452" s="58" t="s">
        <v>32</v>
      </c>
      <c r="C452" s="59" t="s">
        <v>32</v>
      </c>
      <c r="D452" s="13">
        <v>75670</v>
      </c>
      <c r="E452" s="21">
        <f t="shared" ref="E452:E453" si="40">D452/D440*100</f>
        <v>96.329866459587805</v>
      </c>
      <c r="F452" s="68"/>
      <c r="G452" s="58" t="s">
        <v>32</v>
      </c>
      <c r="H452" s="31">
        <v>28</v>
      </c>
      <c r="I452" s="32">
        <f t="shared" ref="I452:I456" si="41">D452/H452</f>
        <v>2702.5</v>
      </c>
      <c r="J452" s="12"/>
    </row>
    <row r="453" spans="2:10" x14ac:dyDescent="0.15">
      <c r="B453" s="58" t="s">
        <v>34</v>
      </c>
      <c r="C453" s="59" t="s">
        <v>34</v>
      </c>
      <c r="D453" s="13">
        <v>88482</v>
      </c>
      <c r="E453" s="21">
        <f t="shared" si="40"/>
        <v>97.484713270533803</v>
      </c>
      <c r="F453" s="68"/>
      <c r="G453" s="58" t="s">
        <v>34</v>
      </c>
      <c r="H453" s="31">
        <v>31</v>
      </c>
      <c r="I453" s="32">
        <f t="shared" si="41"/>
        <v>2854.2580645161293</v>
      </c>
      <c r="J453" s="12"/>
    </row>
    <row r="454" spans="2:10" x14ac:dyDescent="0.15">
      <c r="B454" s="61" t="s">
        <v>195</v>
      </c>
      <c r="C454" s="62" t="s">
        <v>195</v>
      </c>
      <c r="D454" s="17">
        <v>89461</v>
      </c>
      <c r="E454" s="26">
        <f>D454/D442*100</f>
        <v>97.477554044630395</v>
      </c>
      <c r="F454" s="68"/>
      <c r="G454" s="61" t="s">
        <v>195</v>
      </c>
      <c r="H454" s="33">
        <v>30</v>
      </c>
      <c r="I454" s="34">
        <f t="shared" si="41"/>
        <v>2982.0333333333333</v>
      </c>
      <c r="J454" s="12"/>
    </row>
    <row r="455" spans="2:10" x14ac:dyDescent="0.15">
      <c r="B455" s="58" t="s">
        <v>11</v>
      </c>
      <c r="C455" s="59" t="s">
        <v>214</v>
      </c>
      <c r="D455" s="13">
        <v>92790</v>
      </c>
      <c r="E455" s="21">
        <f t="shared" ref="E455:E461" si="42">D455/D443*100</f>
        <v>97.976896923109408</v>
      </c>
      <c r="G455" s="58" t="s">
        <v>11</v>
      </c>
      <c r="H455" s="31">
        <v>31</v>
      </c>
      <c r="I455" s="32">
        <f t="shared" si="41"/>
        <v>2993.2258064516127</v>
      </c>
      <c r="J455" s="12"/>
    </row>
    <row r="456" spans="2:10" s="119" customFormat="1" x14ac:dyDescent="0.15">
      <c r="B456" s="116" t="s">
        <v>12</v>
      </c>
      <c r="C456" s="117" t="s">
        <v>12</v>
      </c>
      <c r="D456" s="13">
        <v>94408</v>
      </c>
      <c r="E456" s="21">
        <f t="shared" si="42"/>
        <v>98.698420331824408</v>
      </c>
      <c r="F456" s="118"/>
      <c r="G456" s="116" t="s">
        <v>12</v>
      </c>
      <c r="H456" s="31">
        <v>30</v>
      </c>
      <c r="I456" s="32">
        <f t="shared" si="41"/>
        <v>3146.9333333333334</v>
      </c>
      <c r="J456" s="12"/>
    </row>
    <row r="457" spans="2:10" x14ac:dyDescent="0.15">
      <c r="B457" s="58" t="s">
        <v>43</v>
      </c>
      <c r="C457" s="59" t="s">
        <v>43</v>
      </c>
      <c r="D457" s="13">
        <v>97497</v>
      </c>
      <c r="E457" s="21">
        <f t="shared" si="42"/>
        <v>97.297540042912033</v>
      </c>
      <c r="G457" s="58" t="s">
        <v>43</v>
      </c>
      <c r="H457" s="31">
        <v>31</v>
      </c>
      <c r="I457" s="32">
        <f>D457/H457</f>
        <v>3145.0645161290322</v>
      </c>
      <c r="J457" s="12"/>
    </row>
    <row r="458" spans="2:10" x14ac:dyDescent="0.15">
      <c r="B458" s="58" t="s">
        <v>45</v>
      </c>
      <c r="C458" s="59" t="s">
        <v>45</v>
      </c>
      <c r="D458" s="13">
        <v>99237</v>
      </c>
      <c r="E458" s="21">
        <f t="shared" si="42"/>
        <v>100.07765227914483</v>
      </c>
      <c r="G458" s="58" t="s">
        <v>45</v>
      </c>
      <c r="H458" s="31">
        <v>31</v>
      </c>
      <c r="I458" s="32">
        <f>D458/H458</f>
        <v>3201.1935483870966</v>
      </c>
      <c r="J458" s="12"/>
    </row>
    <row r="459" spans="2:10" s="119" customFormat="1" x14ac:dyDescent="0.15">
      <c r="B459" s="116" t="s">
        <v>15</v>
      </c>
      <c r="C459" s="117" t="s">
        <v>15</v>
      </c>
      <c r="D459" s="13">
        <v>95015</v>
      </c>
      <c r="E459" s="21">
        <f t="shared" si="42"/>
        <v>98.969834590225403</v>
      </c>
      <c r="F459" s="118"/>
      <c r="G459" s="116" t="s">
        <v>15</v>
      </c>
      <c r="H459" s="31">
        <v>30</v>
      </c>
      <c r="I459" s="32">
        <f t="shared" ref="I459:I460" si="43">D459/H459</f>
        <v>3167.1666666666665</v>
      </c>
      <c r="J459" s="12"/>
    </row>
    <row r="460" spans="2:10" x14ac:dyDescent="0.15">
      <c r="B460" s="58" t="s">
        <v>16</v>
      </c>
      <c r="C460" s="59" t="s">
        <v>16</v>
      </c>
      <c r="D460" s="13">
        <v>92285</v>
      </c>
      <c r="E460" s="21">
        <f t="shared" si="42"/>
        <v>98.077454460433188</v>
      </c>
      <c r="G460" s="58" t="s">
        <v>16</v>
      </c>
      <c r="H460" s="31">
        <v>31</v>
      </c>
      <c r="I460" s="32">
        <f t="shared" si="43"/>
        <v>2976.9354838709678</v>
      </c>
      <c r="J460" s="12"/>
    </row>
    <row r="461" spans="2:10" x14ac:dyDescent="0.15">
      <c r="B461" s="58" t="s">
        <v>17</v>
      </c>
      <c r="C461" s="59" t="s">
        <v>17</v>
      </c>
      <c r="D461" s="13">
        <v>87658</v>
      </c>
      <c r="E461" s="21">
        <f t="shared" si="42"/>
        <v>103.76306537719432</v>
      </c>
      <c r="G461" s="58" t="s">
        <v>17</v>
      </c>
      <c r="H461" s="31">
        <v>30</v>
      </c>
      <c r="I461" s="32">
        <f>D461/H461</f>
        <v>2921.9333333333334</v>
      </c>
      <c r="J461" s="12"/>
    </row>
    <row r="462" spans="2:10" s="119" customFormat="1" x14ac:dyDescent="0.15">
      <c r="B462" s="116" t="s">
        <v>18</v>
      </c>
      <c r="C462" s="117" t="s">
        <v>18</v>
      </c>
      <c r="D462" s="13">
        <v>82344</v>
      </c>
      <c r="E462" s="21">
        <f>D462/D450*100</f>
        <v>100.81663136501095</v>
      </c>
      <c r="F462" s="118"/>
      <c r="G462" s="116" t="s">
        <v>18</v>
      </c>
      <c r="H462" s="31">
        <v>31</v>
      </c>
      <c r="I462" s="32">
        <f>D462/H462</f>
        <v>2656.2580645161293</v>
      </c>
      <c r="J462" s="12"/>
    </row>
    <row r="463" spans="2:10" s="119" customFormat="1" x14ac:dyDescent="0.15">
      <c r="B463" s="37" t="s">
        <v>249</v>
      </c>
      <c r="C463" s="117" t="s">
        <v>250</v>
      </c>
      <c r="D463" s="13">
        <v>81919</v>
      </c>
      <c r="E463" s="21">
        <f>D463/D451*100</f>
        <v>99.230806502410545</v>
      </c>
      <c r="F463" s="121"/>
      <c r="G463" s="37" t="s">
        <v>252</v>
      </c>
      <c r="H463" s="31">
        <v>31</v>
      </c>
      <c r="I463" s="32">
        <f>D463/H463</f>
        <v>2642.5483870967741</v>
      </c>
      <c r="J463" s="12"/>
    </row>
    <row r="464" spans="2:10" x14ac:dyDescent="0.15">
      <c r="B464" s="58" t="s">
        <v>32</v>
      </c>
      <c r="C464" s="59" t="s">
        <v>32</v>
      </c>
      <c r="D464" s="13">
        <v>74794</v>
      </c>
      <c r="E464" s="21">
        <f t="shared" ref="E464:E465" si="44">D464/D452*100</f>
        <v>98.842341747059606</v>
      </c>
      <c r="F464" s="68"/>
      <c r="G464" s="58" t="s">
        <v>32</v>
      </c>
      <c r="H464" s="31">
        <v>28</v>
      </c>
      <c r="I464" s="32">
        <f t="shared" ref="I464:I468" si="45">D464/H464</f>
        <v>2671.2142857142858</v>
      </c>
      <c r="J464" s="12"/>
    </row>
    <row r="465" spans="2:10" x14ac:dyDescent="0.15">
      <c r="B465" s="58" t="s">
        <v>34</v>
      </c>
      <c r="C465" s="59" t="s">
        <v>34</v>
      </c>
      <c r="D465" s="13">
        <v>88177</v>
      </c>
      <c r="E465" s="21">
        <f t="shared" si="44"/>
        <v>99.655297122578602</v>
      </c>
      <c r="F465" s="68"/>
      <c r="G465" s="58" t="s">
        <v>34</v>
      </c>
      <c r="H465" s="31">
        <v>31</v>
      </c>
      <c r="I465" s="32">
        <f t="shared" si="45"/>
        <v>2844.4193548387098</v>
      </c>
      <c r="J465" s="12"/>
    </row>
    <row r="466" spans="2:10" x14ac:dyDescent="0.15">
      <c r="B466" s="61" t="s">
        <v>195</v>
      </c>
      <c r="C466" s="62" t="s">
        <v>195</v>
      </c>
      <c r="D466" s="17">
        <v>86154</v>
      </c>
      <c r="E466" s="26">
        <f>D466/D454*100</f>
        <v>96.303417131487464</v>
      </c>
      <c r="F466" s="68"/>
      <c r="G466" s="61" t="s">
        <v>195</v>
      </c>
      <c r="H466" s="33">
        <v>30</v>
      </c>
      <c r="I466" s="34">
        <f t="shared" si="45"/>
        <v>2871.8</v>
      </c>
      <c r="J466" s="12"/>
    </row>
    <row r="467" spans="2:10" x14ac:dyDescent="0.15">
      <c r="B467" s="58" t="s">
        <v>11</v>
      </c>
      <c r="C467" s="59" t="s">
        <v>214</v>
      </c>
      <c r="D467" s="13">
        <v>91485</v>
      </c>
      <c r="E467" s="21">
        <f t="shared" ref="E467:E473" si="46">D467/D455*100</f>
        <v>98.593598448108636</v>
      </c>
      <c r="G467" s="58" t="s">
        <v>11</v>
      </c>
      <c r="H467" s="31">
        <v>31</v>
      </c>
      <c r="I467" s="32">
        <f t="shared" si="45"/>
        <v>2951.1290322580644</v>
      </c>
      <c r="J467" s="12"/>
    </row>
    <row r="468" spans="2:10" s="119" customFormat="1" x14ac:dyDescent="0.15">
      <c r="B468" s="116" t="s">
        <v>12</v>
      </c>
      <c r="C468" s="117" t="s">
        <v>12</v>
      </c>
      <c r="D468" s="13">
        <v>90669</v>
      </c>
      <c r="E468" s="21">
        <f t="shared" si="46"/>
        <v>96.039530548258625</v>
      </c>
      <c r="F468" s="118"/>
      <c r="G468" s="116" t="s">
        <v>12</v>
      </c>
      <c r="H468" s="31">
        <v>30</v>
      </c>
      <c r="I468" s="32">
        <f t="shared" si="45"/>
        <v>3022.3</v>
      </c>
      <c r="J468" s="12"/>
    </row>
    <row r="469" spans="2:10" x14ac:dyDescent="0.15">
      <c r="B469" s="58" t="s">
        <v>43</v>
      </c>
      <c r="C469" s="59" t="s">
        <v>43</v>
      </c>
      <c r="D469" s="13">
        <v>97611</v>
      </c>
      <c r="E469" s="21">
        <f t="shared" si="46"/>
        <v>100.11692667466691</v>
      </c>
      <c r="G469" s="58" t="s">
        <v>43</v>
      </c>
      <c r="H469" s="31">
        <v>31</v>
      </c>
      <c r="I469" s="32">
        <f>D469/H469</f>
        <v>3148.7419354838707</v>
      </c>
      <c r="J469" s="12"/>
    </row>
    <row r="470" spans="2:10" x14ac:dyDescent="0.15">
      <c r="B470" s="58" t="s">
        <v>45</v>
      </c>
      <c r="C470" s="59" t="s">
        <v>45</v>
      </c>
      <c r="D470" s="13">
        <v>104275</v>
      </c>
      <c r="E470" s="21">
        <f t="shared" si="46"/>
        <v>105.07673549180245</v>
      </c>
      <c r="G470" s="58" t="s">
        <v>45</v>
      </c>
      <c r="H470" s="31">
        <v>31</v>
      </c>
      <c r="I470" s="32">
        <f>D470/H470</f>
        <v>3363.7096774193546</v>
      </c>
      <c r="J470" s="12"/>
    </row>
    <row r="471" spans="2:10" s="119" customFormat="1" x14ac:dyDescent="0.15">
      <c r="B471" s="116" t="s">
        <v>15</v>
      </c>
      <c r="C471" s="117" t="s">
        <v>15</v>
      </c>
      <c r="D471" s="13">
        <v>95940</v>
      </c>
      <c r="E471" s="21">
        <f t="shared" si="46"/>
        <v>100.97353049518496</v>
      </c>
      <c r="F471" s="118"/>
      <c r="G471" s="116" t="s">
        <v>15</v>
      </c>
      <c r="H471" s="31">
        <v>30</v>
      </c>
      <c r="I471" s="32">
        <f t="shared" ref="I471:I472" si="47">D471/H471</f>
        <v>3198</v>
      </c>
      <c r="J471" s="12"/>
    </row>
    <row r="472" spans="2:10" x14ac:dyDescent="0.15">
      <c r="B472" s="58" t="s">
        <v>16</v>
      </c>
      <c r="C472" s="59" t="s">
        <v>16</v>
      </c>
      <c r="D472" s="13">
        <v>94273</v>
      </c>
      <c r="E472" s="21">
        <f t="shared" si="46"/>
        <v>102.15419623990898</v>
      </c>
      <c r="G472" s="58" t="s">
        <v>16</v>
      </c>
      <c r="H472" s="31">
        <v>31</v>
      </c>
      <c r="I472" s="32">
        <f t="shared" si="47"/>
        <v>3041.0645161290322</v>
      </c>
      <c r="J472" s="12"/>
    </row>
    <row r="473" spans="2:10" x14ac:dyDescent="0.15">
      <c r="B473" s="58" t="s">
        <v>17</v>
      </c>
      <c r="C473" s="59" t="s">
        <v>17</v>
      </c>
      <c r="D473" s="13">
        <v>84423</v>
      </c>
      <c r="E473" s="21">
        <f t="shared" si="46"/>
        <v>96.309521093340024</v>
      </c>
      <c r="G473" s="58" t="s">
        <v>17</v>
      </c>
      <c r="H473" s="31">
        <v>30</v>
      </c>
      <c r="I473" s="32">
        <f>D473/H473</f>
        <v>2814.1</v>
      </c>
      <c r="J473" s="12"/>
    </row>
    <row r="474" spans="2:10" s="119" customFormat="1" x14ac:dyDescent="0.15">
      <c r="B474" s="116" t="s">
        <v>18</v>
      </c>
      <c r="C474" s="117" t="s">
        <v>18</v>
      </c>
      <c r="D474" s="13">
        <v>79226</v>
      </c>
      <c r="E474" s="21">
        <f>D474/D462*100</f>
        <v>96.213446031283397</v>
      </c>
      <c r="F474" s="118"/>
      <c r="G474" s="116" t="s">
        <v>18</v>
      </c>
      <c r="H474" s="31">
        <v>31</v>
      </c>
      <c r="I474" s="32">
        <f>D474/H474</f>
        <v>2555.6774193548385</v>
      </c>
      <c r="J474" s="12"/>
    </row>
    <row r="475" spans="2:10" s="119" customFormat="1" x14ac:dyDescent="0.15">
      <c r="B475" s="37" t="s">
        <v>253</v>
      </c>
      <c r="C475" s="117" t="s">
        <v>254</v>
      </c>
      <c r="D475" s="13">
        <v>79870</v>
      </c>
      <c r="E475" s="21">
        <f>D475/D463*100</f>
        <v>97.498748764023006</v>
      </c>
      <c r="F475" s="121"/>
      <c r="G475" s="37" t="s">
        <v>253</v>
      </c>
      <c r="H475" s="31">
        <v>31</v>
      </c>
      <c r="I475" s="32">
        <f>D475/H475</f>
        <v>2576.4516129032259</v>
      </c>
      <c r="J475" s="12"/>
    </row>
    <row r="476" spans="2:10" x14ac:dyDescent="0.15">
      <c r="B476" s="58" t="s">
        <v>32</v>
      </c>
      <c r="C476" s="59" t="s">
        <v>32</v>
      </c>
      <c r="D476" s="13">
        <v>75502</v>
      </c>
      <c r="E476" s="21">
        <f t="shared" ref="E476:E477" si="48">D476/D464*100</f>
        <v>100.94659999465199</v>
      </c>
      <c r="F476" s="68"/>
      <c r="G476" s="58" t="s">
        <v>32</v>
      </c>
      <c r="H476" s="31">
        <v>29</v>
      </c>
      <c r="I476" s="32">
        <f t="shared" ref="I476:I480" si="49">D476/H476</f>
        <v>2603.5172413793102</v>
      </c>
      <c r="J476" s="12"/>
    </row>
    <row r="477" spans="2:10" x14ac:dyDescent="0.15">
      <c r="B477" s="64" t="s">
        <v>34</v>
      </c>
      <c r="C477" s="65" t="s">
        <v>34</v>
      </c>
      <c r="D477" s="22">
        <v>81809</v>
      </c>
      <c r="E477" s="23">
        <f t="shared" si="48"/>
        <v>92.778162105764537</v>
      </c>
      <c r="F477" s="68"/>
      <c r="G477" s="64" t="s">
        <v>34</v>
      </c>
      <c r="H477" s="35">
        <v>31</v>
      </c>
      <c r="I477" s="36">
        <f t="shared" si="49"/>
        <v>2639</v>
      </c>
      <c r="J477" s="12"/>
    </row>
    <row r="478" spans="2:10" x14ac:dyDescent="0.15">
      <c r="B478" s="58" t="s">
        <v>195</v>
      </c>
      <c r="C478" s="59" t="s">
        <v>195</v>
      </c>
      <c r="D478" s="13">
        <v>83497</v>
      </c>
      <c r="E478" s="21">
        <f>D478/D466*100</f>
        <v>96.915987650022046</v>
      </c>
      <c r="F478" s="68"/>
      <c r="G478" s="58" t="s">
        <v>195</v>
      </c>
      <c r="H478" s="31">
        <v>30</v>
      </c>
      <c r="I478" s="32">
        <f t="shared" si="49"/>
        <v>2783.2333333333331</v>
      </c>
      <c r="J478" s="12"/>
    </row>
    <row r="479" spans="2:10" x14ac:dyDescent="0.15">
      <c r="B479" s="58" t="s">
        <v>11</v>
      </c>
      <c r="C479" s="59" t="s">
        <v>214</v>
      </c>
      <c r="D479" s="13">
        <v>87900</v>
      </c>
      <c r="E479" s="21">
        <f t="shared" ref="E479:E485" si="50">D479/D467*100</f>
        <v>96.081324807345467</v>
      </c>
      <c r="G479" s="58" t="s">
        <v>11</v>
      </c>
      <c r="H479" s="31">
        <v>31</v>
      </c>
      <c r="I479" s="32">
        <f t="shared" si="49"/>
        <v>2835.483870967742</v>
      </c>
      <c r="J479" s="12"/>
    </row>
    <row r="480" spans="2:10" s="119" customFormat="1" x14ac:dyDescent="0.15">
      <c r="B480" s="116" t="s">
        <v>12</v>
      </c>
      <c r="C480" s="117" t="s">
        <v>12</v>
      </c>
      <c r="D480" s="13">
        <v>85866</v>
      </c>
      <c r="E480" s="21">
        <f t="shared" si="50"/>
        <v>94.70270985673163</v>
      </c>
      <c r="F480" s="118"/>
      <c r="G480" s="116" t="s">
        <v>12</v>
      </c>
      <c r="H480" s="31">
        <v>30</v>
      </c>
      <c r="I480" s="32">
        <f t="shared" si="49"/>
        <v>2862.2</v>
      </c>
      <c r="J480" s="12"/>
    </row>
    <row r="481" spans="2:10" x14ac:dyDescent="0.15">
      <c r="B481" s="58" t="s">
        <v>43</v>
      </c>
      <c r="C481" s="59" t="s">
        <v>43</v>
      </c>
      <c r="D481" s="13">
        <v>91764</v>
      </c>
      <c r="E481" s="21">
        <f t="shared" si="50"/>
        <v>94.009896425607778</v>
      </c>
      <c r="G481" s="58" t="s">
        <v>43</v>
      </c>
      <c r="H481" s="31">
        <v>31</v>
      </c>
      <c r="I481" s="32">
        <f>D481/H481</f>
        <v>2960.1290322580644</v>
      </c>
      <c r="J481" s="12"/>
    </row>
    <row r="482" spans="2:10" x14ac:dyDescent="0.15">
      <c r="B482" s="58" t="s">
        <v>45</v>
      </c>
      <c r="C482" s="59" t="s">
        <v>45</v>
      </c>
      <c r="D482" s="13">
        <v>93028</v>
      </c>
      <c r="E482" s="21">
        <f t="shared" si="50"/>
        <v>89.214097338767687</v>
      </c>
      <c r="G482" s="58" t="s">
        <v>45</v>
      </c>
      <c r="H482" s="31">
        <v>31</v>
      </c>
      <c r="I482" s="32">
        <f>D482/H482</f>
        <v>3000.9032258064517</v>
      </c>
      <c r="J482" s="12"/>
    </row>
    <row r="483" spans="2:10" s="119" customFormat="1" x14ac:dyDescent="0.15">
      <c r="B483" s="116" t="s">
        <v>15</v>
      </c>
      <c r="C483" s="117" t="s">
        <v>15</v>
      </c>
      <c r="D483" s="13">
        <v>90727</v>
      </c>
      <c r="E483" s="21">
        <f t="shared" si="50"/>
        <v>94.566395663956641</v>
      </c>
      <c r="F483" s="118"/>
      <c r="G483" s="116" t="s">
        <v>15</v>
      </c>
      <c r="H483" s="31">
        <v>30</v>
      </c>
      <c r="I483" s="32">
        <f t="shared" ref="I483:I484" si="51">D483/H483</f>
        <v>3024.2333333333331</v>
      </c>
      <c r="J483" s="12"/>
    </row>
    <row r="484" spans="2:10" x14ac:dyDescent="0.15">
      <c r="B484" s="58" t="s">
        <v>16</v>
      </c>
      <c r="C484" s="59" t="s">
        <v>16</v>
      </c>
      <c r="D484" s="13">
        <v>92440</v>
      </c>
      <c r="E484" s="21">
        <f t="shared" si="50"/>
        <v>98.055646897839253</v>
      </c>
      <c r="G484" s="58" t="s">
        <v>16</v>
      </c>
      <c r="H484" s="31">
        <v>31</v>
      </c>
      <c r="I484" s="32">
        <f t="shared" si="51"/>
        <v>2981.9354838709678</v>
      </c>
      <c r="J484" s="12"/>
    </row>
    <row r="485" spans="2:10" x14ac:dyDescent="0.15">
      <c r="B485" s="58" t="s">
        <v>17</v>
      </c>
      <c r="C485" s="59" t="s">
        <v>17</v>
      </c>
      <c r="D485" s="13">
        <v>79931</v>
      </c>
      <c r="E485" s="21">
        <f t="shared" si="50"/>
        <v>94.679175106309884</v>
      </c>
      <c r="G485" s="58" t="s">
        <v>17</v>
      </c>
      <c r="H485" s="31">
        <v>30</v>
      </c>
      <c r="I485" s="32">
        <f>D485/H485</f>
        <v>2664.3666666666668</v>
      </c>
      <c r="J485" s="12"/>
    </row>
    <row r="486" spans="2:10" s="119" customFormat="1" x14ac:dyDescent="0.15">
      <c r="B486" s="116" t="s">
        <v>18</v>
      </c>
      <c r="C486" s="117" t="s">
        <v>18</v>
      </c>
      <c r="D486" s="13">
        <v>76050</v>
      </c>
      <c r="E486" s="21">
        <f>D486/D474*100</f>
        <v>95.991215005175064</v>
      </c>
      <c r="F486" s="118"/>
      <c r="G486" s="116" t="s">
        <v>18</v>
      </c>
      <c r="H486" s="31">
        <v>31</v>
      </c>
      <c r="I486" s="32">
        <f>D486/H486</f>
        <v>2453.2258064516127</v>
      </c>
      <c r="J486" s="12"/>
    </row>
    <row r="487" spans="2:10" s="119" customFormat="1" x14ac:dyDescent="0.15">
      <c r="B487" s="37" t="s">
        <v>258</v>
      </c>
      <c r="C487" s="117" t="s">
        <v>259</v>
      </c>
      <c r="D487" s="137">
        <v>76520</v>
      </c>
      <c r="E487" s="138">
        <f>D487/D475*100</f>
        <v>95.805684236884929</v>
      </c>
      <c r="F487" s="121"/>
      <c r="G487" s="37" t="s">
        <v>258</v>
      </c>
      <c r="H487" s="31">
        <v>31</v>
      </c>
      <c r="I487" s="32">
        <f>D487/H487</f>
        <v>2468.3870967741937</v>
      </c>
      <c r="J487" s="12"/>
    </row>
    <row r="488" spans="2:10" x14ac:dyDescent="0.15">
      <c r="B488" s="58" t="s">
        <v>32</v>
      </c>
      <c r="C488" s="59" t="s">
        <v>32</v>
      </c>
      <c r="D488" s="137">
        <v>68193</v>
      </c>
      <c r="E488" s="138">
        <f t="shared" ref="E488:E489" si="52">D488/D476*100</f>
        <v>90.319461736112956</v>
      </c>
      <c r="F488" s="68"/>
      <c r="G488" s="58" t="s">
        <v>32</v>
      </c>
      <c r="H488" s="31">
        <v>28</v>
      </c>
      <c r="I488" s="32">
        <f t="shared" ref="I488:I489" si="53">D488/H488</f>
        <v>2435.4642857142858</v>
      </c>
      <c r="J488" s="12"/>
    </row>
    <row r="489" spans="2:10" x14ac:dyDescent="0.15">
      <c r="B489" s="73" t="s">
        <v>34</v>
      </c>
      <c r="C489" s="74" t="s">
        <v>34</v>
      </c>
      <c r="D489" s="122">
        <v>78946</v>
      </c>
      <c r="E489" s="123">
        <f t="shared" si="52"/>
        <v>96.5003850432104</v>
      </c>
      <c r="F489" s="68"/>
      <c r="G489" s="73" t="s">
        <v>34</v>
      </c>
      <c r="H489" s="39">
        <v>31</v>
      </c>
      <c r="I489" s="40">
        <f t="shared" si="53"/>
        <v>2546.6451612903224</v>
      </c>
      <c r="J489" s="12"/>
    </row>
    <row r="490" spans="2:10" s="81" customFormat="1" ht="10.5" x14ac:dyDescent="0.15">
      <c r="B490" s="41" t="s">
        <v>24</v>
      </c>
      <c r="C490" s="42"/>
      <c r="D490" s="42"/>
      <c r="E490" s="42"/>
      <c r="F490" s="82"/>
      <c r="G490" s="83"/>
      <c r="H490" s="83"/>
      <c r="I490" s="83"/>
      <c r="J490" s="84"/>
    </row>
    <row r="491" spans="2:10" s="81" customFormat="1" ht="10.5" x14ac:dyDescent="0.15">
      <c r="B491" s="45" t="s">
        <v>25</v>
      </c>
      <c r="C491" s="46"/>
      <c r="D491" s="42"/>
      <c r="E491" s="42"/>
      <c r="F491" s="82"/>
      <c r="G491" s="83"/>
      <c r="H491" s="83"/>
      <c r="I491" s="83"/>
      <c r="J491" s="84"/>
    </row>
    <row r="492" spans="2:10" s="81" customFormat="1" ht="10.5" x14ac:dyDescent="0.15">
      <c r="B492" s="47" t="s">
        <v>26</v>
      </c>
      <c r="C492" s="42"/>
      <c r="D492" s="42"/>
      <c r="E492" s="42"/>
      <c r="F492" s="82"/>
      <c r="G492" s="83"/>
      <c r="H492" s="83"/>
      <c r="I492" s="83"/>
      <c r="J492" s="84"/>
    </row>
    <row r="493" spans="2:10" s="81" customFormat="1" ht="10.5" x14ac:dyDescent="0.15">
      <c r="B493" s="42"/>
      <c r="C493" s="42"/>
      <c r="D493" s="42"/>
      <c r="E493" s="120" t="s">
        <v>260</v>
      </c>
      <c r="F493" s="82"/>
      <c r="G493" s="83"/>
      <c r="H493" s="83"/>
      <c r="I493" s="83"/>
      <c r="J493" s="84"/>
    </row>
    <row r="494" spans="2:10" x14ac:dyDescent="0.15">
      <c r="B494" s="75"/>
      <c r="C494" s="75"/>
      <c r="D494" s="75"/>
      <c r="E494" s="75"/>
    </row>
    <row r="495" spans="2:10" x14ac:dyDescent="0.15">
      <c r="D495" s="67"/>
      <c r="E495" s="55" t="s">
        <v>216</v>
      </c>
    </row>
    <row r="497" spans="2:9" ht="12" customHeight="1" x14ac:dyDescent="0.15">
      <c r="B497" s="133"/>
      <c r="C497" s="134"/>
      <c r="D497" s="134"/>
      <c r="E497" s="134"/>
      <c r="F497" s="134"/>
      <c r="G497" s="134"/>
      <c r="H497" s="134"/>
      <c r="I497" s="134"/>
    </row>
    <row r="498" spans="2:9" x14ac:dyDescent="0.15">
      <c r="B498" s="134"/>
      <c r="C498" s="134"/>
      <c r="D498" s="134"/>
      <c r="E498" s="134"/>
      <c r="F498" s="134"/>
      <c r="G498" s="134"/>
      <c r="H498" s="134"/>
      <c r="I498" s="134"/>
    </row>
    <row r="499" spans="2:9" x14ac:dyDescent="0.15">
      <c r="B499" s="134"/>
      <c r="C499" s="134"/>
      <c r="D499" s="134"/>
      <c r="E499" s="134"/>
      <c r="F499" s="134"/>
      <c r="G499" s="134"/>
      <c r="H499" s="134"/>
      <c r="I499" s="134"/>
    </row>
    <row r="500" spans="2:9" x14ac:dyDescent="0.15">
      <c r="B500" s="134"/>
      <c r="C500" s="134"/>
      <c r="D500" s="134"/>
      <c r="E500" s="134"/>
      <c r="F500" s="134"/>
      <c r="G500" s="134"/>
      <c r="H500" s="134"/>
      <c r="I500" s="134"/>
    </row>
    <row r="501" spans="2:9" x14ac:dyDescent="0.15">
      <c r="B501" s="134"/>
      <c r="C501" s="134"/>
      <c r="D501" s="134"/>
      <c r="E501" s="134"/>
      <c r="F501" s="134"/>
      <c r="G501" s="134"/>
      <c r="H501" s="134"/>
      <c r="I501" s="134"/>
    </row>
    <row r="502" spans="2:9" x14ac:dyDescent="0.15">
      <c r="B502" s="134"/>
      <c r="C502" s="134"/>
      <c r="D502" s="134"/>
      <c r="E502" s="134"/>
      <c r="F502" s="134"/>
      <c r="G502" s="134"/>
      <c r="H502" s="134"/>
      <c r="I502" s="134"/>
    </row>
    <row r="503" spans="2:9" x14ac:dyDescent="0.15">
      <c r="B503" s="134"/>
      <c r="C503" s="134"/>
      <c r="D503" s="134"/>
      <c r="E503" s="134"/>
      <c r="F503" s="134"/>
      <c r="G503" s="134"/>
      <c r="H503" s="134"/>
      <c r="I503" s="134"/>
    </row>
    <row r="504" spans="2:9" x14ac:dyDescent="0.15">
      <c r="B504" s="134"/>
      <c r="C504" s="134"/>
      <c r="D504" s="134"/>
      <c r="E504" s="134"/>
      <c r="F504" s="134"/>
      <c r="G504" s="134"/>
      <c r="H504" s="134"/>
      <c r="I504" s="134"/>
    </row>
  </sheetData>
  <mergeCells count="5">
    <mergeCell ref="B5:C6"/>
    <mergeCell ref="D5:D6"/>
    <mergeCell ref="G5:G6"/>
    <mergeCell ref="H5:H6"/>
    <mergeCell ref="I5:I6"/>
  </mergeCells>
  <phoneticPr fontId="2"/>
  <pageMargins left="0.7" right="0.7" top="0.75" bottom="0.75" header="0.3" footer="0.3"/>
  <pageSetup paperSize="9" scale="83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年度</vt:lpstr>
      <vt:lpstr>月別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2023-06-27T06:24:11Z</cp:lastPrinted>
  <dcterms:created xsi:type="dcterms:W3CDTF">2021-04-28T00:07:09Z</dcterms:created>
  <dcterms:modified xsi:type="dcterms:W3CDTF">2025-04-28T06:23:43Z</dcterms:modified>
</cp:coreProperties>
</file>