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930" yWindow="495" windowWidth="26340" windowHeight="10695" tabRatio="646" activeTab="1"/>
  </bookViews>
  <sheets>
    <sheet name="年度" sheetId="4" r:id="rId1"/>
    <sheet name="月別" sheetId="8" r:id="rId2"/>
  </sheets>
  <externalReferences>
    <externalReference r:id="rId3"/>
  </externalReferences>
  <definedNames>
    <definedName name="_xlnm._FilterDatabase" localSheetId="1" hidden="1">月別!$A$7:$GR$438</definedName>
    <definedName name="Paste01">#REF!</definedName>
    <definedName name="_xlnm.Print_Area" localSheetId="1">月別!$A$1:$S$438</definedName>
    <definedName name="_xlnm.Print_Area" localSheetId="0">年度!$B$2:$S$50</definedName>
    <definedName name="印刷領域">'[1]１（３）後継者確保データ'!$B$16:$E$38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69" i="8" l="1"/>
  <c r="S368" i="8"/>
  <c r="S369" i="8"/>
  <c r="S370" i="8"/>
  <c r="Q370" i="8"/>
  <c r="M369" i="8"/>
  <c r="M370" i="8"/>
  <c r="K369" i="8"/>
  <c r="K370" i="8"/>
  <c r="I370" i="8"/>
  <c r="G370" i="8"/>
  <c r="E369" i="8"/>
  <c r="E370" i="8"/>
  <c r="S367" i="8"/>
  <c r="Q367" i="8"/>
  <c r="Q368" i="8"/>
  <c r="M367" i="8"/>
  <c r="M368" i="8"/>
  <c r="K367" i="8"/>
  <c r="K368" i="8"/>
  <c r="I368" i="8"/>
  <c r="I369" i="8"/>
  <c r="G368" i="8"/>
  <c r="G369" i="8"/>
  <c r="E368" i="8"/>
  <c r="G354" i="8"/>
  <c r="I367" i="8"/>
  <c r="G367" i="8"/>
  <c r="E366" i="8"/>
  <c r="E367" i="8"/>
  <c r="S366" i="8"/>
  <c r="Q366" i="8"/>
  <c r="M366" i="8"/>
  <c r="I366" i="8"/>
  <c r="G366" i="8"/>
  <c r="G365" i="8"/>
  <c r="I365" i="8"/>
  <c r="M365" i="8"/>
  <c r="Q365" i="8"/>
  <c r="E365" i="8"/>
  <c r="S364" i="8"/>
  <c r="Q364" i="8"/>
  <c r="M364" i="8"/>
  <c r="I364" i="8"/>
  <c r="G364" i="8"/>
  <c r="E364" i="8"/>
  <c r="G288" i="8"/>
  <c r="G25" i="4"/>
  <c r="G28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O20" i="4"/>
  <c r="O19" i="4"/>
  <c r="O14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I34" i="4"/>
  <c r="I33" i="4"/>
  <c r="I30" i="4"/>
  <c r="I29" i="4"/>
  <c r="I26" i="4"/>
  <c r="I21" i="4"/>
  <c r="I20" i="4"/>
  <c r="I19" i="4"/>
  <c r="I18" i="4"/>
  <c r="I17" i="4"/>
  <c r="I16" i="4"/>
  <c r="I15" i="4"/>
  <c r="I14" i="4"/>
  <c r="G34" i="4"/>
  <c r="G33" i="4"/>
  <c r="G32" i="4"/>
  <c r="G31" i="4"/>
  <c r="G30" i="4"/>
  <c r="G29" i="4"/>
  <c r="G27" i="4"/>
  <c r="G26" i="4"/>
  <c r="G24" i="4"/>
  <c r="G23" i="4"/>
  <c r="G22" i="4"/>
  <c r="G21" i="4"/>
  <c r="G20" i="4"/>
  <c r="G19" i="4"/>
  <c r="G18" i="4"/>
  <c r="G17" i="4"/>
  <c r="G16" i="4"/>
  <c r="G15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10" i="4"/>
  <c r="E11" i="4"/>
  <c r="E12" i="4"/>
  <c r="E9" i="4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108" i="8"/>
  <c r="S109" i="8"/>
  <c r="S110" i="8"/>
  <c r="S111" i="8"/>
  <c r="S112" i="8"/>
  <c r="S113" i="8"/>
  <c r="S114" i="8"/>
  <c r="S115" i="8"/>
  <c r="S116" i="8"/>
  <c r="S117" i="8"/>
  <c r="S118" i="8"/>
  <c r="S119" i="8"/>
  <c r="S120" i="8"/>
  <c r="S121" i="8"/>
  <c r="S122" i="8"/>
  <c r="S123" i="8"/>
  <c r="S124" i="8"/>
  <c r="S125" i="8"/>
  <c r="S126" i="8"/>
  <c r="S127" i="8"/>
  <c r="S128" i="8"/>
  <c r="S129" i="8"/>
  <c r="S130" i="8"/>
  <c r="S131" i="8"/>
  <c r="S132" i="8"/>
  <c r="S133" i="8"/>
  <c r="S134" i="8"/>
  <c r="S135" i="8"/>
  <c r="S136" i="8"/>
  <c r="S137" i="8"/>
  <c r="S138" i="8"/>
  <c r="S139" i="8"/>
  <c r="S140" i="8"/>
  <c r="S141" i="8"/>
  <c r="S142" i="8"/>
  <c r="S143" i="8"/>
  <c r="S144" i="8"/>
  <c r="S145" i="8"/>
  <c r="S146" i="8"/>
  <c r="S147" i="8"/>
  <c r="S148" i="8"/>
  <c r="S149" i="8"/>
  <c r="S150" i="8"/>
  <c r="S151" i="8"/>
  <c r="S152" i="8"/>
  <c r="S153" i="8"/>
  <c r="S154" i="8"/>
  <c r="S155" i="8"/>
  <c r="S156" i="8"/>
  <c r="S157" i="8"/>
  <c r="S158" i="8"/>
  <c r="S159" i="8"/>
  <c r="S160" i="8"/>
  <c r="S161" i="8"/>
  <c r="S162" i="8"/>
  <c r="S163" i="8"/>
  <c r="S164" i="8"/>
  <c r="S165" i="8"/>
  <c r="S166" i="8"/>
  <c r="S167" i="8"/>
  <c r="S168" i="8"/>
  <c r="S169" i="8"/>
  <c r="S170" i="8"/>
  <c r="S171" i="8"/>
  <c r="S172" i="8"/>
  <c r="S173" i="8"/>
  <c r="S174" i="8"/>
  <c r="S175" i="8"/>
  <c r="S176" i="8"/>
  <c r="S177" i="8"/>
  <c r="S178" i="8"/>
  <c r="S179" i="8"/>
  <c r="S180" i="8"/>
  <c r="S181" i="8"/>
  <c r="S182" i="8"/>
  <c r="S183" i="8"/>
  <c r="S184" i="8"/>
  <c r="S185" i="8"/>
  <c r="S186" i="8"/>
  <c r="S187" i="8"/>
  <c r="S188" i="8"/>
  <c r="S189" i="8"/>
  <c r="S190" i="8"/>
  <c r="S191" i="8"/>
  <c r="S192" i="8"/>
  <c r="S193" i="8"/>
  <c r="S194" i="8"/>
  <c r="S195" i="8"/>
  <c r="S196" i="8"/>
  <c r="S197" i="8"/>
  <c r="S198" i="8"/>
  <c r="S199" i="8"/>
  <c r="S200" i="8"/>
  <c r="S201" i="8"/>
  <c r="S202" i="8"/>
  <c r="S203" i="8"/>
  <c r="S204" i="8"/>
  <c r="S205" i="8"/>
  <c r="S206" i="8"/>
  <c r="S207" i="8"/>
  <c r="S208" i="8"/>
  <c r="S209" i="8"/>
  <c r="S210" i="8"/>
  <c r="S211" i="8"/>
  <c r="S212" i="8"/>
  <c r="S213" i="8"/>
  <c r="S214" i="8"/>
  <c r="S215" i="8"/>
  <c r="S216" i="8"/>
  <c r="S217" i="8"/>
  <c r="S218" i="8"/>
  <c r="S219" i="8"/>
  <c r="S220" i="8"/>
  <c r="S221" i="8"/>
  <c r="S222" i="8"/>
  <c r="S223" i="8"/>
  <c r="S224" i="8"/>
  <c r="S225" i="8"/>
  <c r="S226" i="8"/>
  <c r="S227" i="8"/>
  <c r="S228" i="8"/>
  <c r="S229" i="8"/>
  <c r="S230" i="8"/>
  <c r="S231" i="8"/>
  <c r="S232" i="8"/>
  <c r="S233" i="8"/>
  <c r="S234" i="8"/>
  <c r="S235" i="8"/>
  <c r="S236" i="8"/>
  <c r="S237" i="8"/>
  <c r="S238" i="8"/>
  <c r="S239" i="8"/>
  <c r="S240" i="8"/>
  <c r="S241" i="8"/>
  <c r="S242" i="8"/>
  <c r="S243" i="8"/>
  <c r="S244" i="8"/>
  <c r="S245" i="8"/>
  <c r="S246" i="8"/>
  <c r="S247" i="8"/>
  <c r="S248" i="8"/>
  <c r="S249" i="8"/>
  <c r="S250" i="8"/>
  <c r="S251" i="8"/>
  <c r="S252" i="8"/>
  <c r="S253" i="8"/>
  <c r="S254" i="8"/>
  <c r="S255" i="8"/>
  <c r="S256" i="8"/>
  <c r="S257" i="8"/>
  <c r="S258" i="8"/>
  <c r="S259" i="8"/>
  <c r="S260" i="8"/>
  <c r="S261" i="8"/>
  <c r="S262" i="8"/>
  <c r="S263" i="8"/>
  <c r="S264" i="8"/>
  <c r="S265" i="8"/>
  <c r="S266" i="8"/>
  <c r="S267" i="8"/>
  <c r="S268" i="8"/>
  <c r="S269" i="8"/>
  <c r="S270" i="8"/>
  <c r="S271" i="8"/>
  <c r="S272" i="8"/>
  <c r="S273" i="8"/>
  <c r="S274" i="8"/>
  <c r="S275" i="8"/>
  <c r="S276" i="8"/>
  <c r="S277" i="8"/>
  <c r="S278" i="8"/>
  <c r="S279" i="8"/>
  <c r="S280" i="8"/>
  <c r="S281" i="8"/>
  <c r="S282" i="8"/>
  <c r="S283" i="8"/>
  <c r="S284" i="8"/>
  <c r="S285" i="8"/>
  <c r="S286" i="8"/>
  <c r="S287" i="8"/>
  <c r="S288" i="8"/>
  <c r="S289" i="8"/>
  <c r="S290" i="8"/>
  <c r="S291" i="8"/>
  <c r="S292" i="8"/>
  <c r="S293" i="8"/>
  <c r="S294" i="8"/>
  <c r="S295" i="8"/>
  <c r="S296" i="8"/>
  <c r="S297" i="8"/>
  <c r="S298" i="8"/>
  <c r="S299" i="8"/>
  <c r="S300" i="8"/>
  <c r="S301" i="8"/>
  <c r="S302" i="8"/>
  <c r="S303" i="8"/>
  <c r="S304" i="8"/>
  <c r="S305" i="8"/>
  <c r="S306" i="8"/>
  <c r="S307" i="8"/>
  <c r="S308" i="8"/>
  <c r="S309" i="8"/>
  <c r="S310" i="8"/>
  <c r="S311" i="8"/>
  <c r="S312" i="8"/>
  <c r="S313" i="8"/>
  <c r="S314" i="8"/>
  <c r="S315" i="8"/>
  <c r="S316" i="8"/>
  <c r="S317" i="8"/>
  <c r="S318" i="8"/>
  <c r="S319" i="8"/>
  <c r="S320" i="8"/>
  <c r="S321" i="8"/>
  <c r="S322" i="8"/>
  <c r="S323" i="8"/>
  <c r="S324" i="8"/>
  <c r="S325" i="8"/>
  <c r="S326" i="8"/>
  <c r="S327" i="8"/>
  <c r="S328" i="8"/>
  <c r="S329" i="8"/>
  <c r="S330" i="8"/>
  <c r="S331" i="8"/>
  <c r="S332" i="8"/>
  <c r="S333" i="8"/>
  <c r="S334" i="8"/>
  <c r="S335" i="8"/>
  <c r="S336" i="8"/>
  <c r="S337" i="8"/>
  <c r="S338" i="8"/>
  <c r="S339" i="8"/>
  <c r="S340" i="8"/>
  <c r="S341" i="8"/>
  <c r="S342" i="8"/>
  <c r="S343" i="8"/>
  <c r="S344" i="8"/>
  <c r="S345" i="8"/>
  <c r="S346" i="8"/>
  <c r="S347" i="8"/>
  <c r="S348" i="8"/>
  <c r="S349" i="8"/>
  <c r="S350" i="8"/>
  <c r="S351" i="8"/>
  <c r="S352" i="8"/>
  <c r="S353" i="8"/>
  <c r="S354" i="8"/>
  <c r="S355" i="8"/>
  <c r="S356" i="8"/>
  <c r="S357" i="8"/>
  <c r="S358" i="8"/>
  <c r="S359" i="8"/>
  <c r="S360" i="8"/>
  <c r="S361" i="8"/>
  <c r="S362" i="8"/>
  <c r="S363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Q93" i="8"/>
  <c r="Q94" i="8"/>
  <c r="Q95" i="8"/>
  <c r="Q96" i="8"/>
  <c r="Q97" i="8"/>
  <c r="Q98" i="8"/>
  <c r="Q99" i="8"/>
  <c r="Q100" i="8"/>
  <c r="Q101" i="8"/>
  <c r="Q102" i="8"/>
  <c r="Q103" i="8"/>
  <c r="Q104" i="8"/>
  <c r="Q105" i="8"/>
  <c r="Q106" i="8"/>
  <c r="Q107" i="8"/>
  <c r="Q108" i="8"/>
  <c r="Q109" i="8"/>
  <c r="Q110" i="8"/>
  <c r="Q111" i="8"/>
  <c r="Q112" i="8"/>
  <c r="Q113" i="8"/>
  <c r="Q114" i="8"/>
  <c r="Q115" i="8"/>
  <c r="Q116" i="8"/>
  <c r="Q117" i="8"/>
  <c r="Q118" i="8"/>
  <c r="Q119" i="8"/>
  <c r="Q120" i="8"/>
  <c r="Q121" i="8"/>
  <c r="Q122" i="8"/>
  <c r="Q123" i="8"/>
  <c r="Q124" i="8"/>
  <c r="Q125" i="8"/>
  <c r="Q126" i="8"/>
  <c r="Q127" i="8"/>
  <c r="Q128" i="8"/>
  <c r="Q129" i="8"/>
  <c r="Q130" i="8"/>
  <c r="Q131" i="8"/>
  <c r="Q132" i="8"/>
  <c r="Q133" i="8"/>
  <c r="Q134" i="8"/>
  <c r="Q135" i="8"/>
  <c r="Q136" i="8"/>
  <c r="Q137" i="8"/>
  <c r="Q138" i="8"/>
  <c r="Q139" i="8"/>
  <c r="Q140" i="8"/>
  <c r="Q141" i="8"/>
  <c r="Q142" i="8"/>
  <c r="Q143" i="8"/>
  <c r="Q144" i="8"/>
  <c r="Q145" i="8"/>
  <c r="Q146" i="8"/>
  <c r="Q147" i="8"/>
  <c r="Q148" i="8"/>
  <c r="Q149" i="8"/>
  <c r="Q150" i="8"/>
  <c r="Q151" i="8"/>
  <c r="Q152" i="8"/>
  <c r="Q153" i="8"/>
  <c r="Q154" i="8"/>
  <c r="Q155" i="8"/>
  <c r="Q156" i="8"/>
  <c r="Q157" i="8"/>
  <c r="Q158" i="8"/>
  <c r="Q159" i="8"/>
  <c r="Q160" i="8"/>
  <c r="Q161" i="8"/>
  <c r="Q162" i="8"/>
  <c r="Q163" i="8"/>
  <c r="Q164" i="8"/>
  <c r="Q165" i="8"/>
  <c r="Q166" i="8"/>
  <c r="Q167" i="8"/>
  <c r="Q168" i="8"/>
  <c r="Q169" i="8"/>
  <c r="Q170" i="8"/>
  <c r="Q171" i="8"/>
  <c r="Q172" i="8"/>
  <c r="Q173" i="8"/>
  <c r="Q174" i="8"/>
  <c r="Q175" i="8"/>
  <c r="Q176" i="8"/>
  <c r="Q177" i="8"/>
  <c r="Q178" i="8"/>
  <c r="Q179" i="8"/>
  <c r="Q180" i="8"/>
  <c r="Q181" i="8"/>
  <c r="Q182" i="8"/>
  <c r="Q183" i="8"/>
  <c r="Q184" i="8"/>
  <c r="Q185" i="8"/>
  <c r="Q186" i="8"/>
  <c r="Q187" i="8"/>
  <c r="Q188" i="8"/>
  <c r="Q189" i="8"/>
  <c r="Q190" i="8"/>
  <c r="Q191" i="8"/>
  <c r="Q192" i="8"/>
  <c r="Q193" i="8"/>
  <c r="Q194" i="8"/>
  <c r="Q195" i="8"/>
  <c r="Q196" i="8"/>
  <c r="Q197" i="8"/>
  <c r="Q198" i="8"/>
  <c r="Q199" i="8"/>
  <c r="Q200" i="8"/>
  <c r="Q201" i="8"/>
  <c r="Q202" i="8"/>
  <c r="Q203" i="8"/>
  <c r="Q204" i="8"/>
  <c r="Q205" i="8"/>
  <c r="Q206" i="8"/>
  <c r="Q207" i="8"/>
  <c r="Q208" i="8"/>
  <c r="Q209" i="8"/>
  <c r="Q210" i="8"/>
  <c r="Q211" i="8"/>
  <c r="Q212" i="8"/>
  <c r="Q213" i="8"/>
  <c r="Q214" i="8"/>
  <c r="Q215" i="8"/>
  <c r="Q216" i="8"/>
  <c r="Q217" i="8"/>
  <c r="Q218" i="8"/>
  <c r="Q219" i="8"/>
  <c r="Q220" i="8"/>
  <c r="Q221" i="8"/>
  <c r="Q222" i="8"/>
  <c r="Q223" i="8"/>
  <c r="Q224" i="8"/>
  <c r="Q225" i="8"/>
  <c r="Q226" i="8"/>
  <c r="Q227" i="8"/>
  <c r="Q228" i="8"/>
  <c r="Q229" i="8"/>
  <c r="Q230" i="8"/>
  <c r="Q231" i="8"/>
  <c r="Q232" i="8"/>
  <c r="Q233" i="8"/>
  <c r="Q234" i="8"/>
  <c r="Q235" i="8"/>
  <c r="Q236" i="8"/>
  <c r="Q237" i="8"/>
  <c r="Q238" i="8"/>
  <c r="Q239" i="8"/>
  <c r="Q240" i="8"/>
  <c r="Q241" i="8"/>
  <c r="Q242" i="8"/>
  <c r="Q243" i="8"/>
  <c r="Q244" i="8"/>
  <c r="Q245" i="8"/>
  <c r="Q246" i="8"/>
  <c r="Q247" i="8"/>
  <c r="Q248" i="8"/>
  <c r="Q249" i="8"/>
  <c r="Q250" i="8"/>
  <c r="Q251" i="8"/>
  <c r="Q252" i="8"/>
  <c r="Q253" i="8"/>
  <c r="Q254" i="8"/>
  <c r="Q255" i="8"/>
  <c r="Q256" i="8"/>
  <c r="Q257" i="8"/>
  <c r="Q258" i="8"/>
  <c r="Q259" i="8"/>
  <c r="Q260" i="8"/>
  <c r="Q261" i="8"/>
  <c r="Q262" i="8"/>
  <c r="Q263" i="8"/>
  <c r="Q264" i="8"/>
  <c r="Q265" i="8"/>
  <c r="Q266" i="8"/>
  <c r="Q267" i="8"/>
  <c r="Q268" i="8"/>
  <c r="Q269" i="8"/>
  <c r="Q270" i="8"/>
  <c r="Q271" i="8"/>
  <c r="Q272" i="8"/>
  <c r="Q273" i="8"/>
  <c r="Q274" i="8"/>
  <c r="Q275" i="8"/>
  <c r="Q276" i="8"/>
  <c r="Q277" i="8"/>
  <c r="Q278" i="8"/>
  <c r="Q279" i="8"/>
  <c r="Q280" i="8"/>
  <c r="Q281" i="8"/>
  <c r="Q282" i="8"/>
  <c r="Q283" i="8"/>
  <c r="Q284" i="8"/>
  <c r="Q285" i="8"/>
  <c r="Q286" i="8"/>
  <c r="Q287" i="8"/>
  <c r="Q288" i="8"/>
  <c r="Q289" i="8"/>
  <c r="Q290" i="8"/>
  <c r="Q291" i="8"/>
  <c r="Q292" i="8"/>
  <c r="Q293" i="8"/>
  <c r="Q294" i="8"/>
  <c r="Q295" i="8"/>
  <c r="Q296" i="8"/>
  <c r="Q297" i="8"/>
  <c r="Q298" i="8"/>
  <c r="Q299" i="8"/>
  <c r="Q300" i="8"/>
  <c r="Q301" i="8"/>
  <c r="Q302" i="8"/>
  <c r="Q303" i="8"/>
  <c r="Q304" i="8"/>
  <c r="Q305" i="8"/>
  <c r="Q306" i="8"/>
  <c r="Q307" i="8"/>
  <c r="Q308" i="8"/>
  <c r="Q309" i="8"/>
  <c r="Q310" i="8"/>
  <c r="Q311" i="8"/>
  <c r="Q312" i="8"/>
  <c r="Q313" i="8"/>
  <c r="Q314" i="8"/>
  <c r="Q315" i="8"/>
  <c r="Q316" i="8"/>
  <c r="Q317" i="8"/>
  <c r="Q318" i="8"/>
  <c r="Q319" i="8"/>
  <c r="Q320" i="8"/>
  <c r="Q321" i="8"/>
  <c r="Q322" i="8"/>
  <c r="Q323" i="8"/>
  <c r="Q324" i="8"/>
  <c r="Q325" i="8"/>
  <c r="Q326" i="8"/>
  <c r="Q327" i="8"/>
  <c r="Q328" i="8"/>
  <c r="Q329" i="8"/>
  <c r="Q330" i="8"/>
  <c r="Q331" i="8"/>
  <c r="Q332" i="8"/>
  <c r="Q333" i="8"/>
  <c r="Q334" i="8"/>
  <c r="Q335" i="8"/>
  <c r="Q336" i="8"/>
  <c r="Q337" i="8"/>
  <c r="Q338" i="8"/>
  <c r="Q339" i="8"/>
  <c r="Q340" i="8"/>
  <c r="Q341" i="8"/>
  <c r="Q342" i="8"/>
  <c r="Q343" i="8"/>
  <c r="Q344" i="8"/>
  <c r="Q345" i="8"/>
  <c r="Q346" i="8"/>
  <c r="Q347" i="8"/>
  <c r="Q348" i="8"/>
  <c r="Q349" i="8"/>
  <c r="Q350" i="8"/>
  <c r="Q351" i="8"/>
  <c r="Q352" i="8"/>
  <c r="Q353" i="8"/>
  <c r="Q354" i="8"/>
  <c r="Q355" i="8"/>
  <c r="Q356" i="8"/>
  <c r="Q357" i="8"/>
  <c r="Q358" i="8"/>
  <c r="Q359" i="8"/>
  <c r="Q360" i="8"/>
  <c r="Q361" i="8"/>
  <c r="Q362" i="8"/>
  <c r="Q363" i="8"/>
  <c r="S83" i="8"/>
  <c r="Q71" i="8"/>
  <c r="O80" i="8"/>
  <c r="O81" i="8"/>
  <c r="O82" i="8"/>
  <c r="O83" i="8"/>
  <c r="O84" i="8"/>
  <c r="O85" i="8"/>
  <c r="O86" i="8"/>
  <c r="O87" i="8"/>
  <c r="O88" i="8"/>
  <c r="O95" i="8"/>
  <c r="O96" i="8"/>
  <c r="O97" i="8"/>
  <c r="O98" i="8"/>
  <c r="O99" i="8"/>
  <c r="O100" i="8"/>
  <c r="O101" i="8"/>
  <c r="O102" i="8"/>
  <c r="O107" i="8"/>
  <c r="O108" i="8"/>
  <c r="O109" i="8"/>
  <c r="O113" i="8"/>
  <c r="O114" i="8"/>
  <c r="O119" i="8"/>
  <c r="O120" i="8"/>
  <c r="O121" i="8"/>
  <c r="O122" i="8"/>
  <c r="O123" i="8"/>
  <c r="O124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53" i="8"/>
  <c r="O154" i="8"/>
  <c r="O155" i="8"/>
  <c r="O156" i="8"/>
  <c r="O157" i="8"/>
  <c r="O158" i="8"/>
  <c r="O159" i="8"/>
  <c r="O160" i="8"/>
  <c r="O161" i="8"/>
  <c r="O162" i="8"/>
  <c r="O215" i="8"/>
  <c r="O216" i="8"/>
  <c r="O217" i="8"/>
  <c r="O218" i="8"/>
  <c r="O219" i="8"/>
  <c r="O220" i="8"/>
  <c r="O251" i="8"/>
  <c r="O252" i="8"/>
  <c r="O253" i="8"/>
  <c r="O264" i="8"/>
  <c r="O265" i="8"/>
  <c r="O266" i="8"/>
  <c r="O267" i="8"/>
  <c r="O271" i="8"/>
  <c r="O299" i="8"/>
  <c r="O300" i="8"/>
  <c r="O301" i="8"/>
  <c r="O314" i="8"/>
  <c r="O315" i="8"/>
  <c r="O316" i="8"/>
  <c r="O317" i="8"/>
  <c r="O318" i="8"/>
  <c r="O319" i="8"/>
  <c r="O320" i="8"/>
  <c r="O321" i="8"/>
  <c r="O324" i="8"/>
  <c r="O325" i="8"/>
  <c r="O326" i="8"/>
  <c r="O327" i="8"/>
  <c r="O328" i="8"/>
  <c r="O329" i="8"/>
  <c r="O330" i="8"/>
  <c r="O331" i="8"/>
  <c r="O332" i="8"/>
  <c r="O333" i="8"/>
  <c r="O334" i="8"/>
  <c r="O335" i="8"/>
  <c r="O336" i="8"/>
  <c r="O337" i="8"/>
  <c r="O340" i="8"/>
  <c r="O341" i="8"/>
  <c r="O342" i="8"/>
  <c r="O343" i="8"/>
  <c r="O344" i="8"/>
  <c r="O345" i="8"/>
  <c r="O348" i="8"/>
  <c r="O349" i="8"/>
  <c r="O350" i="8"/>
  <c r="O351" i="8"/>
  <c r="O352" i="8"/>
  <c r="O353" i="8"/>
  <c r="O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M238" i="8"/>
  <c r="M239" i="8"/>
  <c r="M240" i="8"/>
  <c r="M241" i="8"/>
  <c r="M242" i="8"/>
  <c r="M243" i="8"/>
  <c r="M244" i="8"/>
  <c r="M245" i="8"/>
  <c r="M246" i="8"/>
  <c r="M247" i="8"/>
  <c r="M248" i="8"/>
  <c r="M249" i="8"/>
  <c r="M250" i="8"/>
  <c r="M251" i="8"/>
  <c r="M252" i="8"/>
  <c r="M253" i="8"/>
  <c r="M254" i="8"/>
  <c r="M255" i="8"/>
  <c r="M256" i="8"/>
  <c r="M257" i="8"/>
  <c r="M258" i="8"/>
  <c r="M259" i="8"/>
  <c r="M260" i="8"/>
  <c r="M261" i="8"/>
  <c r="M262" i="8"/>
  <c r="M263" i="8"/>
  <c r="M264" i="8"/>
  <c r="M265" i="8"/>
  <c r="M266" i="8"/>
  <c r="M267" i="8"/>
  <c r="M268" i="8"/>
  <c r="M269" i="8"/>
  <c r="M270" i="8"/>
  <c r="M271" i="8"/>
  <c r="M272" i="8"/>
  <c r="M273" i="8"/>
  <c r="M274" i="8"/>
  <c r="M275" i="8"/>
  <c r="M276" i="8"/>
  <c r="M277" i="8"/>
  <c r="M278" i="8"/>
  <c r="M279" i="8"/>
  <c r="M280" i="8"/>
  <c r="M281" i="8"/>
  <c r="M282" i="8"/>
  <c r="M283" i="8"/>
  <c r="M284" i="8"/>
  <c r="M285" i="8"/>
  <c r="M286" i="8"/>
  <c r="M287" i="8"/>
  <c r="M288" i="8"/>
  <c r="M289" i="8"/>
  <c r="M290" i="8"/>
  <c r="M291" i="8"/>
  <c r="M292" i="8"/>
  <c r="M293" i="8"/>
  <c r="M294" i="8"/>
  <c r="M295" i="8"/>
  <c r="M296" i="8"/>
  <c r="M297" i="8"/>
  <c r="M298" i="8"/>
  <c r="M299" i="8"/>
  <c r="M300" i="8"/>
  <c r="M301" i="8"/>
  <c r="M302" i="8"/>
  <c r="M303" i="8"/>
  <c r="M304" i="8"/>
  <c r="M305" i="8"/>
  <c r="M306" i="8"/>
  <c r="M307" i="8"/>
  <c r="M308" i="8"/>
  <c r="M309" i="8"/>
  <c r="M310" i="8"/>
  <c r="M311" i="8"/>
  <c r="M312" i="8"/>
  <c r="M313" i="8"/>
  <c r="M314" i="8"/>
  <c r="M315" i="8"/>
  <c r="M316" i="8"/>
  <c r="M317" i="8"/>
  <c r="M318" i="8"/>
  <c r="M319" i="8"/>
  <c r="M320" i="8"/>
  <c r="M321" i="8"/>
  <c r="M322" i="8"/>
  <c r="M323" i="8"/>
  <c r="M324" i="8"/>
  <c r="M325" i="8"/>
  <c r="M326" i="8"/>
  <c r="M327" i="8"/>
  <c r="M328" i="8"/>
  <c r="M329" i="8"/>
  <c r="M330" i="8"/>
  <c r="M331" i="8"/>
  <c r="M332" i="8"/>
  <c r="M333" i="8"/>
  <c r="M334" i="8"/>
  <c r="M335" i="8"/>
  <c r="M336" i="8"/>
  <c r="M337" i="8"/>
  <c r="M338" i="8"/>
  <c r="M339" i="8"/>
  <c r="M340" i="8"/>
  <c r="M341" i="8"/>
  <c r="M342" i="8"/>
  <c r="M343" i="8"/>
  <c r="M344" i="8"/>
  <c r="M345" i="8"/>
  <c r="M346" i="8"/>
  <c r="M347" i="8"/>
  <c r="M348" i="8"/>
  <c r="M349" i="8"/>
  <c r="M350" i="8"/>
  <c r="M351" i="8"/>
  <c r="M352" i="8"/>
  <c r="M353" i="8"/>
  <c r="M354" i="8"/>
  <c r="M355" i="8"/>
  <c r="M356" i="8"/>
  <c r="M357" i="8"/>
  <c r="M358" i="8"/>
  <c r="M359" i="8"/>
  <c r="M360" i="8"/>
  <c r="M361" i="8"/>
  <c r="M362" i="8"/>
  <c r="M363" i="8"/>
  <c r="M79" i="8"/>
  <c r="K84" i="8"/>
  <c r="K87" i="8"/>
  <c r="K89" i="8"/>
  <c r="K90" i="8"/>
  <c r="K91" i="8"/>
  <c r="K92" i="8"/>
  <c r="K93" i="8"/>
  <c r="K95" i="8"/>
  <c r="K97" i="8"/>
  <c r="K101" i="8"/>
  <c r="K105" i="8"/>
  <c r="K109" i="8"/>
  <c r="K110" i="8"/>
  <c r="K111" i="8"/>
  <c r="K112" i="8"/>
  <c r="K113" i="8"/>
  <c r="K114" i="8"/>
  <c r="K116" i="8"/>
  <c r="K118" i="8"/>
  <c r="K119" i="8"/>
  <c r="K120" i="8"/>
  <c r="K121" i="8"/>
  <c r="K122" i="8"/>
  <c r="K123" i="8"/>
  <c r="K125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9" i="8"/>
  <c r="K203" i="8"/>
  <c r="K204" i="8"/>
  <c r="K205" i="8"/>
  <c r="K208" i="8"/>
  <c r="K209" i="8"/>
  <c r="K211" i="8"/>
  <c r="K213" i="8"/>
  <c r="K216" i="8"/>
  <c r="K219" i="8"/>
  <c r="K220" i="8"/>
  <c r="K226" i="8"/>
  <c r="K227" i="8"/>
  <c r="K233" i="8"/>
  <c r="K235" i="8"/>
  <c r="K237" i="8"/>
  <c r="K238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7" i="8"/>
  <c r="K260" i="8"/>
  <c r="K261" i="8"/>
  <c r="K263" i="8"/>
  <c r="K264" i="8"/>
  <c r="K265" i="8"/>
  <c r="K267" i="8"/>
  <c r="K269" i="8"/>
  <c r="K270" i="8"/>
  <c r="K272" i="8"/>
  <c r="K274" i="8"/>
  <c r="K275" i="8"/>
  <c r="K278" i="8"/>
  <c r="K279" i="8"/>
  <c r="K280" i="8"/>
  <c r="K281" i="8"/>
  <c r="K282" i="8"/>
  <c r="K283" i="8"/>
  <c r="K285" i="8"/>
  <c r="K286" i="8"/>
  <c r="K288" i="8"/>
  <c r="K289" i="8"/>
  <c r="K290" i="8"/>
  <c r="K291" i="8"/>
  <c r="K292" i="8"/>
  <c r="K293" i="8"/>
  <c r="K294" i="8"/>
  <c r="K295" i="8"/>
  <c r="K296" i="8"/>
  <c r="K297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7" i="8"/>
  <c r="K359" i="8"/>
  <c r="K360" i="8"/>
  <c r="K361" i="8"/>
  <c r="K362" i="8"/>
  <c r="K363" i="8"/>
  <c r="K83" i="8"/>
  <c r="I80" i="8"/>
  <c r="I81" i="8"/>
  <c r="I82" i="8"/>
  <c r="I83" i="8"/>
  <c r="I84" i="8"/>
  <c r="I85" i="8"/>
  <c r="I86" i="8"/>
  <c r="I87" i="8"/>
  <c r="I88" i="8"/>
  <c r="I95" i="8"/>
  <c r="I96" i="8"/>
  <c r="I97" i="8"/>
  <c r="I98" i="8"/>
  <c r="I99" i="8"/>
  <c r="I101" i="8"/>
  <c r="I102" i="8"/>
  <c r="I107" i="8"/>
  <c r="I108" i="8"/>
  <c r="I109" i="8"/>
  <c r="I110" i="8"/>
  <c r="I113" i="8"/>
  <c r="I114" i="8"/>
  <c r="I119" i="8"/>
  <c r="I120" i="8"/>
  <c r="I132" i="8"/>
  <c r="I134" i="8"/>
  <c r="I135" i="8"/>
  <c r="I137" i="8"/>
  <c r="I138" i="8"/>
  <c r="I139" i="8"/>
  <c r="I140" i="8"/>
  <c r="I143" i="8"/>
  <c r="I144" i="8"/>
  <c r="I145" i="8"/>
  <c r="I146" i="8"/>
  <c r="I150" i="8"/>
  <c r="I153" i="8"/>
  <c r="I154" i="8"/>
  <c r="I156" i="8"/>
  <c r="I157" i="8"/>
  <c r="I158" i="8"/>
  <c r="I161" i="8"/>
  <c r="I162" i="8"/>
  <c r="I215" i="8"/>
  <c r="I216" i="8"/>
  <c r="I218" i="8"/>
  <c r="I220" i="8"/>
  <c r="I251" i="8"/>
  <c r="I252" i="8"/>
  <c r="I264" i="8"/>
  <c r="I265" i="8"/>
  <c r="I266" i="8"/>
  <c r="I267" i="8"/>
  <c r="I270" i="8"/>
  <c r="I271" i="8"/>
  <c r="I299" i="8"/>
  <c r="I300" i="8"/>
  <c r="I301" i="8"/>
  <c r="I302" i="8"/>
  <c r="I304" i="8"/>
  <c r="I306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5" i="8"/>
  <c r="I336" i="8"/>
  <c r="I337" i="8"/>
  <c r="I340" i="8"/>
  <c r="I341" i="8"/>
  <c r="I342" i="8"/>
  <c r="I343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79" i="8"/>
  <c r="G101" i="8"/>
  <c r="G102" i="8"/>
  <c r="G105" i="8"/>
  <c r="G107" i="8"/>
  <c r="G108" i="8"/>
  <c r="G109" i="8"/>
  <c r="G110" i="8"/>
  <c r="G111" i="8"/>
  <c r="G112" i="8"/>
  <c r="G113" i="8"/>
  <c r="G114" i="8"/>
  <c r="G116" i="8"/>
  <c r="G118" i="8"/>
  <c r="G119" i="8"/>
  <c r="G120" i="8"/>
  <c r="G121" i="8"/>
  <c r="G122" i="8"/>
  <c r="G123" i="8"/>
  <c r="G125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9" i="8"/>
  <c r="G203" i="8"/>
  <c r="G204" i="8"/>
  <c r="G205" i="8"/>
  <c r="G208" i="8"/>
  <c r="G209" i="8"/>
  <c r="G211" i="8"/>
  <c r="G213" i="8"/>
  <c r="G215" i="8"/>
  <c r="G216" i="8"/>
  <c r="G218" i="8"/>
  <c r="G219" i="8"/>
  <c r="G220" i="8"/>
  <c r="G226" i="8"/>
  <c r="G227" i="8"/>
  <c r="G233" i="8"/>
  <c r="G235" i="8"/>
  <c r="G237" i="8"/>
  <c r="G238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7" i="8"/>
  <c r="G260" i="8"/>
  <c r="G261" i="8"/>
  <c r="G263" i="8"/>
  <c r="G264" i="8"/>
  <c r="G265" i="8"/>
  <c r="G266" i="8"/>
  <c r="G267" i="8"/>
  <c r="G269" i="8"/>
  <c r="G270" i="8"/>
  <c r="G271" i="8"/>
  <c r="G272" i="8"/>
  <c r="G274" i="8"/>
  <c r="G275" i="8"/>
  <c r="G278" i="8"/>
  <c r="G279" i="8"/>
  <c r="G280" i="8"/>
  <c r="G281" i="8"/>
  <c r="G282" i="8"/>
  <c r="G283" i="8"/>
  <c r="G285" i="8"/>
  <c r="G286" i="8"/>
  <c r="G289" i="8"/>
  <c r="G290" i="8"/>
  <c r="G291" i="8"/>
  <c r="G292" i="8"/>
  <c r="G293" i="8"/>
  <c r="G294" i="8"/>
  <c r="G295" i="8"/>
  <c r="G296" i="8"/>
  <c r="G297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5" i="8"/>
  <c r="G356" i="8"/>
  <c r="G357" i="8"/>
  <c r="G358" i="8"/>
  <c r="G359" i="8"/>
  <c r="G360" i="8"/>
  <c r="G361" i="8"/>
  <c r="G362" i="8"/>
  <c r="G363" i="8"/>
  <c r="G84" i="8"/>
  <c r="G85" i="8"/>
  <c r="G86" i="8"/>
  <c r="G87" i="8"/>
  <c r="G88" i="8"/>
  <c r="G89" i="8"/>
  <c r="G90" i="8"/>
  <c r="G91" i="8"/>
  <c r="G92" i="8"/>
  <c r="G93" i="8"/>
  <c r="G95" i="8"/>
  <c r="G96" i="8"/>
  <c r="G97" i="8"/>
  <c r="G98" i="8"/>
  <c r="G99" i="8"/>
  <c r="G83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23" i="8"/>
  <c r="E24" i="8"/>
  <c r="E25" i="8"/>
  <c r="E26" i="8"/>
  <c r="E27" i="8"/>
  <c r="E28" i="8"/>
  <c r="E29" i="8"/>
  <c r="E21" i="8"/>
  <c r="E22" i="8"/>
  <c r="E20" i="8"/>
</calcChain>
</file>

<file path=xl/sharedStrings.xml><?xml version="1.0" encoding="utf-8"?>
<sst xmlns="http://schemas.openxmlformats.org/spreadsheetml/2006/main" count="2462" uniqueCount="112">
  <si>
    <t xml:space="preserve">  輸 入 量</t>
  </si>
  <si>
    <t>推定期末在庫量</t>
  </si>
  <si>
    <t>その他の輸入量</t>
  </si>
  <si>
    <t>前年比</t>
  </si>
  <si>
    <t>-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</si>
  <si>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</si>
  <si>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</si>
  <si>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</si>
  <si>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</si>
  <si>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</si>
  <si>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</si>
  <si>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</si>
  <si>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</si>
  <si>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</si>
  <si>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生産量</t>
    <phoneticPr fontId="7"/>
  </si>
  <si>
    <t>年度</t>
    <rPh sb="1" eb="2">
      <t>ド</t>
    </rPh>
    <phoneticPr fontId="7"/>
  </si>
  <si>
    <t>民間在庫量</t>
    <phoneticPr fontId="7"/>
  </si>
  <si>
    <t>推定出回り量</t>
    <phoneticPr fontId="7"/>
  </si>
  <si>
    <t>機構在庫量</t>
    <rPh sb="0" eb="2">
      <t>キコウ</t>
    </rPh>
    <phoneticPr fontId="7"/>
  </si>
  <si>
    <t>4</t>
  </si>
  <si>
    <t>2</t>
  </si>
  <si>
    <t>6</t>
    <phoneticPr fontId="16"/>
  </si>
  <si>
    <t>2</t>
    <phoneticPr fontId="16"/>
  </si>
  <si>
    <t>2007/1</t>
    <phoneticPr fontId="16"/>
  </si>
  <si>
    <t>2008/1</t>
    <phoneticPr fontId="16"/>
  </si>
  <si>
    <t>2009/1</t>
    <phoneticPr fontId="16"/>
  </si>
  <si>
    <t>2010/1</t>
    <phoneticPr fontId="16"/>
  </si>
  <si>
    <t>2011/1</t>
    <phoneticPr fontId="16"/>
  </si>
  <si>
    <t>2012/1</t>
    <phoneticPr fontId="16"/>
  </si>
  <si>
    <t>2013/1</t>
    <phoneticPr fontId="16"/>
  </si>
  <si>
    <t>3/1</t>
  </si>
  <si>
    <t>4/1</t>
  </si>
  <si>
    <t>5/1</t>
  </si>
  <si>
    <t>6/1</t>
  </si>
  <si>
    <t>7/1</t>
  </si>
  <si>
    <t>8/1</t>
  </si>
  <si>
    <t>9/1</t>
  </si>
  <si>
    <t>10/1</t>
  </si>
  <si>
    <t>11/1</t>
  </si>
  <si>
    <t>12/1</t>
  </si>
  <si>
    <t>13/1</t>
  </si>
  <si>
    <t>14/1</t>
  </si>
  <si>
    <t>15/1</t>
  </si>
  <si>
    <t>16/1</t>
  </si>
  <si>
    <t>17/1</t>
  </si>
  <si>
    <t>18/1</t>
  </si>
  <si>
    <t>19/1</t>
  </si>
  <si>
    <t>20/1</t>
  </si>
  <si>
    <t>21/1</t>
  </si>
  <si>
    <t>22/1</t>
  </si>
  <si>
    <t>23/1</t>
  </si>
  <si>
    <t>24/1</t>
  </si>
  <si>
    <t>25/1</t>
  </si>
  <si>
    <t>注：1　「推定期末在庫量」は、2006年12月分以前は農林水産省生産局畜産部牛乳乳製品課調べ。</t>
    <rPh sb="0" eb="1">
      <t>チュウイ</t>
    </rPh>
    <rPh sb="5" eb="7">
      <t>スイテイ</t>
    </rPh>
    <rPh sb="7" eb="9">
      <t>キマツ</t>
    </rPh>
    <rPh sb="9" eb="12">
      <t>ザイコリョウ</t>
    </rPh>
    <rPh sb="19" eb="20">
      <t>ネン</t>
    </rPh>
    <rPh sb="22" eb="23">
      <t>ガツ</t>
    </rPh>
    <rPh sb="23" eb="24">
      <t>ブン</t>
    </rPh>
    <rPh sb="24" eb="26">
      <t>イゼン</t>
    </rPh>
    <rPh sb="27" eb="29">
      <t>ノウリン</t>
    </rPh>
    <rPh sb="29" eb="32">
      <t>スイサンショウ</t>
    </rPh>
    <rPh sb="32" eb="34">
      <t>セイサン</t>
    </rPh>
    <rPh sb="34" eb="35">
      <t>キョク</t>
    </rPh>
    <rPh sb="35" eb="38">
      <t>チクサンブ</t>
    </rPh>
    <rPh sb="38" eb="40">
      <t>ギュウニュウ</t>
    </rPh>
    <rPh sb="40" eb="43">
      <t>ニュウセイヒン</t>
    </rPh>
    <rPh sb="43" eb="44">
      <t>カ</t>
    </rPh>
    <rPh sb="44" eb="45">
      <t>シラ</t>
    </rPh>
    <phoneticPr fontId="7"/>
  </si>
  <si>
    <t>　　 2　「機構輸入量」は、検収受け入れの時点で整理している。</t>
    <rPh sb="6" eb="8">
      <t>キコウ</t>
    </rPh>
    <rPh sb="8" eb="10">
      <t>ユニュウ</t>
    </rPh>
    <rPh sb="10" eb="11">
      <t>リョウ</t>
    </rPh>
    <rPh sb="14" eb="16">
      <t>ケンシュウ</t>
    </rPh>
    <rPh sb="16" eb="17">
      <t>ウ</t>
    </rPh>
    <rPh sb="18" eb="19">
      <t>イ</t>
    </rPh>
    <rPh sb="21" eb="23">
      <t>ジテン</t>
    </rPh>
    <rPh sb="24" eb="26">
      <t>セイリ</t>
    </rPh>
    <phoneticPr fontId="7"/>
  </si>
  <si>
    <t>　　 3　「その他の輸入量」は飼料用、沖縄用、学給用、航空機用（本邦と外国との間を往来するもの）及び見本市販売用の輸入量を除く。</t>
    <rPh sb="8" eb="9">
      <t>タ</t>
    </rPh>
    <rPh sb="10" eb="12">
      <t>ユニュウ</t>
    </rPh>
    <rPh sb="12" eb="13">
      <t>リョウ</t>
    </rPh>
    <rPh sb="15" eb="17">
      <t>シリョウ</t>
    </rPh>
    <rPh sb="17" eb="18">
      <t>ヨウ</t>
    </rPh>
    <rPh sb="19" eb="21">
      <t>オキナワ</t>
    </rPh>
    <rPh sb="21" eb="22">
      <t>ヨウ</t>
    </rPh>
    <rPh sb="23" eb="24">
      <t>ガク</t>
    </rPh>
    <rPh sb="24" eb="25">
      <t>キュウ</t>
    </rPh>
    <rPh sb="25" eb="26">
      <t>ヨウ</t>
    </rPh>
    <rPh sb="27" eb="30">
      <t>コウクウキ</t>
    </rPh>
    <rPh sb="30" eb="31">
      <t>ヨウ</t>
    </rPh>
    <rPh sb="32" eb="34">
      <t>ホンポウ</t>
    </rPh>
    <rPh sb="35" eb="37">
      <t>ガイコク</t>
    </rPh>
    <rPh sb="39" eb="40">
      <t>アイダ</t>
    </rPh>
    <rPh sb="41" eb="43">
      <t>オウライ</t>
    </rPh>
    <rPh sb="48" eb="49">
      <t>オヨ</t>
    </rPh>
    <rPh sb="50" eb="53">
      <t>ミホンイチ</t>
    </rPh>
    <rPh sb="53" eb="56">
      <t>ハンバイヨウ</t>
    </rPh>
    <rPh sb="57" eb="59">
      <t>ユニュウ</t>
    </rPh>
    <rPh sb="59" eb="60">
      <t>リョウ</t>
    </rPh>
    <rPh sb="61" eb="62">
      <t>ノゾ</t>
    </rPh>
    <phoneticPr fontId="7"/>
  </si>
  <si>
    <t>　　　　2007年1月分以降は牛乳乳製品統計（調査対象が拡大しているため、データの連続性に注意されたい）。</t>
    <rPh sb="8" eb="9">
      <t>ネン</t>
    </rPh>
    <rPh sb="10" eb="11">
      <t>ガツ</t>
    </rPh>
    <rPh sb="11" eb="12">
      <t>ブン</t>
    </rPh>
    <rPh sb="12" eb="14">
      <t>イコウ</t>
    </rPh>
    <rPh sb="15" eb="17">
      <t>ギュウニュウ</t>
    </rPh>
    <rPh sb="17" eb="20">
      <t>ニュウセイヒン</t>
    </rPh>
    <rPh sb="20" eb="22">
      <t>トウケイ</t>
    </rPh>
    <rPh sb="23" eb="25">
      <t>チョウサ</t>
    </rPh>
    <rPh sb="25" eb="27">
      <t>タイショウ</t>
    </rPh>
    <rPh sb="28" eb="30">
      <t>カクダイ</t>
    </rPh>
    <rPh sb="41" eb="44">
      <t>レンゾクセイ</t>
    </rPh>
    <rPh sb="45" eb="47">
      <t>チュウイ</t>
    </rPh>
    <phoneticPr fontId="7"/>
  </si>
  <si>
    <r>
      <t>平成</t>
    </r>
    <r>
      <rPr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元</t>
    </r>
    <rPh sb="1" eb="2">
      <t>モト</t>
    </rPh>
    <phoneticPr fontId="7"/>
  </si>
  <si>
    <t>年・月</t>
    <rPh sb="2" eb="3">
      <t>ツキ</t>
    </rPh>
    <phoneticPr fontId="7"/>
  </si>
  <si>
    <t>4</t>
    <phoneticPr fontId="7"/>
  </si>
  <si>
    <t>4</t>
    <phoneticPr fontId="7"/>
  </si>
  <si>
    <t>　　　　2007年1月分以降は牛乳乳製品統計（調査対象が拡大しているため、デ-タの連続性に注意されたい）。</t>
    <rPh sb="8" eb="9">
      <t>ネン</t>
    </rPh>
    <rPh sb="10" eb="11">
      <t>ガツ</t>
    </rPh>
    <rPh sb="11" eb="12">
      <t>ブン</t>
    </rPh>
    <rPh sb="12" eb="14">
      <t>イコウ</t>
    </rPh>
    <rPh sb="15" eb="17">
      <t>ギュウニュウ</t>
    </rPh>
    <rPh sb="17" eb="20">
      <t>ニュウセイヒン</t>
    </rPh>
    <rPh sb="20" eb="22">
      <t>トウケイ</t>
    </rPh>
    <rPh sb="23" eb="25">
      <t>チョウサ</t>
    </rPh>
    <rPh sb="25" eb="27">
      <t>タイショウ</t>
    </rPh>
    <rPh sb="28" eb="30">
      <t>カクダイ</t>
    </rPh>
    <rPh sb="41" eb="44">
      <t>レンゾクセイ</t>
    </rPh>
    <rPh sb="45" eb="47">
      <t>チュウイ</t>
    </rPh>
    <phoneticPr fontId="7"/>
  </si>
  <si>
    <r>
      <t>201</t>
    </r>
    <r>
      <rPr>
        <sz val="10"/>
        <rFont val="ＭＳ Ｐゴシック"/>
        <family val="3"/>
        <charset val="128"/>
      </rPr>
      <t>4</t>
    </r>
    <r>
      <rPr>
        <sz val="10"/>
        <rFont val="ＭＳ Ｐゴシック"/>
        <family val="3"/>
        <charset val="128"/>
      </rPr>
      <t>/1</t>
    </r>
    <phoneticPr fontId="16"/>
  </si>
  <si>
    <r>
      <t>2</t>
    </r>
    <r>
      <rPr>
        <sz val="10"/>
        <rFont val="ＭＳ Ｐゴシック"/>
        <family val="3"/>
        <charset val="128"/>
      </rPr>
      <t>6</t>
    </r>
    <r>
      <rPr>
        <sz val="10"/>
        <rFont val="ＭＳ Ｐゴシック"/>
        <family val="3"/>
        <charset val="128"/>
      </rPr>
      <t>/1</t>
    </r>
    <phoneticPr fontId="7"/>
  </si>
  <si>
    <t>（単位：トン、％）</t>
    <rPh sb="1" eb="3">
      <t>タンイ</t>
    </rPh>
    <phoneticPr fontId="7"/>
  </si>
  <si>
    <t>3</t>
    <phoneticPr fontId="16"/>
  </si>
  <si>
    <t>3</t>
    <phoneticPr fontId="7"/>
  </si>
  <si>
    <t>前年同月比</t>
  </si>
  <si>
    <t>4</t>
    <phoneticPr fontId="7"/>
  </si>
  <si>
    <t>1990/1</t>
    <phoneticPr fontId="7"/>
  </si>
  <si>
    <t>3</t>
    <phoneticPr fontId="7"/>
  </si>
  <si>
    <t>2</t>
    <phoneticPr fontId="7"/>
  </si>
  <si>
    <t>平成2/1</t>
    <rPh sb="0" eb="2">
      <t>ヘイセイ</t>
    </rPh>
    <phoneticPr fontId="7"/>
  </si>
  <si>
    <t>-</t>
    <phoneticPr fontId="7"/>
  </si>
  <si>
    <t>脱脂粉乳の需給（年度）</t>
    <rPh sb="0" eb="2">
      <t>ダッシ</t>
    </rPh>
    <rPh sb="2" eb="4">
      <t>フンニュウ</t>
    </rPh>
    <rPh sb="5" eb="7">
      <t>ジュキュウ</t>
    </rPh>
    <rPh sb="8" eb="10">
      <t>ネンド</t>
    </rPh>
    <phoneticPr fontId="7"/>
  </si>
  <si>
    <t>脱脂粉乳の需給（月別）</t>
    <rPh sb="0" eb="2">
      <t>ダッシ</t>
    </rPh>
    <rPh sb="2" eb="4">
      <t>フンニュウ</t>
    </rPh>
    <rPh sb="5" eb="7">
      <t>ジュキュウ</t>
    </rPh>
    <rPh sb="8" eb="10">
      <t>ツキベツ</t>
    </rPh>
    <phoneticPr fontId="7"/>
  </si>
  <si>
    <t>2015/1</t>
    <phoneticPr fontId="16"/>
  </si>
  <si>
    <t>27/1</t>
    <phoneticPr fontId="7"/>
  </si>
  <si>
    <t>機構輸入量</t>
    <rPh sb="0" eb="2">
      <t>キコウ</t>
    </rPh>
    <rPh sb="2" eb="4">
      <t>ユニュウ</t>
    </rPh>
    <rPh sb="4" eb="5">
      <t>リョウ</t>
    </rPh>
    <phoneticPr fontId="7"/>
  </si>
  <si>
    <t>機構輸入量</t>
    <rPh sb="0" eb="2">
      <t>キコウ</t>
    </rPh>
    <rPh sb="2" eb="4">
      <t>ユニュウ</t>
    </rPh>
    <phoneticPr fontId="7"/>
  </si>
  <si>
    <t>2016/1</t>
    <phoneticPr fontId="16"/>
  </si>
  <si>
    <t>28/1</t>
    <phoneticPr fontId="7"/>
  </si>
  <si>
    <t>2017/1</t>
    <phoneticPr fontId="16"/>
  </si>
  <si>
    <t>29/1</t>
    <phoneticPr fontId="7"/>
  </si>
  <si>
    <t>30/1</t>
    <phoneticPr fontId="7"/>
  </si>
  <si>
    <t>2018/1</t>
    <phoneticPr fontId="16"/>
  </si>
  <si>
    <t>2019/1</t>
    <phoneticPr fontId="16"/>
  </si>
  <si>
    <t>31/1</t>
    <phoneticPr fontId="7"/>
  </si>
  <si>
    <t>データ元 ：農林水産省「牛乳乳製品統計」、（独）農畜産業振興機構「alic統計資料一覧・脱脂粉乳、バター等の需給」</t>
    <rPh sb="3" eb="4">
      <t>モト</t>
    </rPh>
    <rPh sb="6" eb="8">
      <t>ノウリン</t>
    </rPh>
    <rPh sb="8" eb="11">
      <t>スイサンショウ</t>
    </rPh>
    <rPh sb="12" eb="14">
      <t>ギュウニュウ</t>
    </rPh>
    <rPh sb="14" eb="17">
      <t>ニュウセイヒン</t>
    </rPh>
    <rPh sb="17" eb="19">
      <t>トウケイ</t>
    </rPh>
    <rPh sb="21" eb="24">
      <t>ドク</t>
    </rPh>
    <rPh sb="22" eb="23">
      <t>ドク</t>
    </rPh>
    <rPh sb="24" eb="25">
      <t>ノウ</t>
    </rPh>
    <rPh sb="25" eb="28">
      <t>チクサンギョウ</t>
    </rPh>
    <rPh sb="28" eb="30">
      <t>シンコウ</t>
    </rPh>
    <rPh sb="30" eb="32">
      <t>キコウ</t>
    </rPh>
    <rPh sb="44" eb="46">
      <t>ダッシ</t>
    </rPh>
    <rPh sb="46" eb="48">
      <t>フンニュウ</t>
    </rPh>
    <rPh sb="52" eb="53">
      <t>トウ</t>
    </rPh>
    <rPh sb="54" eb="56">
      <t>ジュキュウ</t>
    </rPh>
    <phoneticPr fontId="7"/>
  </si>
  <si>
    <t>データ元 ：農林水産省「牛乳乳製品統計」、（独）農畜産業振興機構「alic統計資料一覧・脱脂粉乳、バター等の需給」</t>
    <rPh sb="3" eb="4">
      <t>モト</t>
    </rPh>
    <rPh sb="22" eb="23">
      <t>ドク</t>
    </rPh>
    <rPh sb="24" eb="25">
      <t>ノウ</t>
    </rPh>
    <rPh sb="25" eb="28">
      <t>チクサンギョウ</t>
    </rPh>
    <rPh sb="28" eb="30">
      <t>シンコウ</t>
    </rPh>
    <rPh sb="30" eb="32">
      <t>キコウ</t>
    </rPh>
    <rPh sb="44" eb="46">
      <t>ダッシ</t>
    </rPh>
    <rPh sb="46" eb="48">
      <t>フンニュウ</t>
    </rPh>
    <rPh sb="52" eb="53">
      <t>トウ</t>
    </rPh>
    <rPh sb="54" eb="56">
      <t>ジュキュウ</t>
    </rPh>
    <phoneticPr fontId="7"/>
  </si>
  <si>
    <t>平成2</t>
    <rPh sb="0" eb="1">
      <t>ヘイセイ</t>
    </rPh>
    <phoneticPr fontId="7"/>
  </si>
  <si>
    <t>令和1/5</t>
    <rPh sb="0" eb="2">
      <t>レイワ</t>
    </rPh>
    <phoneticPr fontId="7"/>
  </si>
  <si>
    <t>2/1</t>
    <phoneticPr fontId="7"/>
  </si>
  <si>
    <t>2020/1</t>
    <phoneticPr fontId="16"/>
  </si>
  <si>
    <t>　　 4  「前年同月比」はJミルクによる算出。</t>
    <phoneticPr fontId="7"/>
  </si>
  <si>
    <t>　　 5　四捨五入の関係で端数は合わない場合がある。</t>
    <rPh sb="5" eb="9">
      <t>シシャゴニュウ</t>
    </rPh>
    <rPh sb="10" eb="12">
      <t>カンケイ</t>
    </rPh>
    <rPh sb="13" eb="15">
      <t>ハスウ</t>
    </rPh>
    <rPh sb="16" eb="17">
      <t>ア</t>
    </rPh>
    <rPh sb="20" eb="22">
      <t>バアイ</t>
    </rPh>
    <phoneticPr fontId="7"/>
  </si>
  <si>
    <t>　　 6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16"/>
  </si>
  <si>
    <t xml:space="preserve">      6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16"/>
  </si>
  <si>
    <t>5</t>
    <phoneticPr fontId="7"/>
  </si>
  <si>
    <t>2021/1</t>
    <phoneticPr fontId="16"/>
  </si>
  <si>
    <t>3/1</t>
    <phoneticPr fontId="7"/>
  </si>
  <si>
    <t>令和元</t>
    <rPh sb="0" eb="1">
      <t>レイワ</t>
    </rPh>
    <rPh sb="1" eb="2">
      <t>ガン</t>
    </rPh>
    <phoneticPr fontId="7"/>
  </si>
  <si>
    <t>2022/1</t>
    <phoneticPr fontId="16"/>
  </si>
  <si>
    <t>4/1</t>
    <phoneticPr fontId="7"/>
  </si>
  <si>
    <t>2023/1</t>
    <phoneticPr fontId="16"/>
  </si>
  <si>
    <t>5/1</t>
    <phoneticPr fontId="7"/>
  </si>
  <si>
    <t>2024/1</t>
    <phoneticPr fontId="16"/>
  </si>
  <si>
    <t>6/1</t>
    <phoneticPr fontId="7"/>
  </si>
  <si>
    <t>毎年1回更新、最終更新日2024/5/15</t>
    <rPh sb="1" eb="2">
      <t>トシ</t>
    </rPh>
    <phoneticPr fontId="16"/>
  </si>
  <si>
    <t>2025/1</t>
    <phoneticPr fontId="16"/>
  </si>
  <si>
    <t>7/1</t>
    <phoneticPr fontId="7"/>
  </si>
  <si>
    <t>毎月1回更新、最終更新日2025/4/7</t>
    <rPh sb="1" eb="2">
      <t>ツキ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</si>
</sst>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#,##0.0"/>
    <numFmt numFmtId="178" formatCode="#,##0.0_ "/>
    <numFmt numFmtId="179" formatCode="#,##0.0;[Red]\-#,##0.0"/>
    <numFmt numFmtId="180" formatCode="#,##0.0000;[Red]\-#,##0.0000"/>
    <numFmt numFmtId="181" formatCode="#,##0;\-#,##0;&quot;-&quot;"/>
    <numFmt numFmtId="182" formatCode="[$-1010411]#,##0.0;\-#,##0.0"/>
    <numFmt numFmtId="183" formatCode="_(* #,##0_);_(* \(#,##0\);_(* &quot;-&quot;_);_(@_)"/>
    <numFmt numFmtId="184" formatCode="yyyy/m"/>
    <numFmt numFmtId="185" formatCode="#,##0.0_);[Red]\(#,##0.0\)"/>
    <numFmt numFmtId="186" formatCode="#,##0_ "/>
    <numFmt numFmtId="187" formatCode="#,##0_);[Red]\(#,##0\)"/>
    <numFmt numFmtId="188" formatCode="#,##0.0_ ;[Red]\-#,##0.0\ "/>
  </numFmts>
  <fonts count="30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Osaka"/>
      <family val="3"/>
      <charset val="128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Osaka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9.5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9"/>
      <color theme="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39997558519241921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8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8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499984740745262"/>
      </left>
      <right style="thin">
        <color indexed="8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1" tint="0.499984740745262"/>
      </bottom>
      <diagonal/>
    </border>
    <border>
      <left style="thin">
        <color indexed="8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8"/>
      </right>
      <top style="thin">
        <color theme="1" tint="0.499984740745262"/>
      </top>
      <bottom/>
      <diagonal/>
    </border>
    <border>
      <left style="thin">
        <color indexed="8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auto="1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8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8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auto="1"/>
      </right>
      <top/>
      <bottom style="thin">
        <color theme="0" tint="-0.499984740745262"/>
      </bottom>
      <diagonal/>
    </border>
  </borders>
  <cellStyleXfs count="14">
    <xf numFmtId="0" fontId="0" fillId="0" borderId="0"/>
    <xf numFmtId="181" fontId="2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38" fontId="5" fillId="0" borderId="0" applyFont="0" applyFill="0" applyBorder="0" applyAlignment="0" applyProtection="0"/>
    <xf numFmtId="0" fontId="6" fillId="0" borderId="0"/>
    <xf numFmtId="0" fontId="4" fillId="0" borderId="0">
      <alignment wrapText="1"/>
    </xf>
    <xf numFmtId="183" fontId="4" fillId="0" borderId="0" applyFont="0" applyFill="0" applyBorder="0" applyAlignment="0" applyProtection="0">
      <alignment wrapText="1"/>
    </xf>
    <xf numFmtId="0" fontId="1" fillId="0" borderId="0"/>
    <xf numFmtId="0" fontId="26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4" fillId="0" borderId="0"/>
  </cellStyleXfs>
  <cellXfs count="326">
    <xf numFmtId="0" fontId="0" fillId="0" borderId="0" xfId="0"/>
    <xf numFmtId="0" fontId="13" fillId="0" borderId="0" xfId="6" applyFont="1" applyFill="1" applyBorder="1" applyAlignment="1">
      <alignment horizontal="left" vertical="center"/>
    </xf>
    <xf numFmtId="0" fontId="13" fillId="4" borderId="0" xfId="0" applyFont="1" applyFill="1" applyAlignment="1">
      <alignment horizontal="right" vertical="center"/>
    </xf>
    <xf numFmtId="0" fontId="9" fillId="4" borderId="0" xfId="6" applyFont="1" applyFill="1" applyBorder="1"/>
    <xf numFmtId="38" fontId="9" fillId="4" borderId="0" xfId="5" applyFont="1" applyFill="1" applyBorder="1" applyAlignment="1">
      <alignment horizontal="center" vertical="center" shrinkToFit="1"/>
    </xf>
    <xf numFmtId="38" fontId="9" fillId="4" borderId="0" xfId="5" applyFont="1" applyFill="1" applyBorder="1"/>
    <xf numFmtId="38" fontId="9" fillId="4" borderId="0" xfId="5" applyFont="1" applyFill="1" applyBorder="1" applyAlignment="1">
      <alignment horizontal="center"/>
    </xf>
    <xf numFmtId="0" fontId="9" fillId="4" borderId="0" xfId="6" applyFont="1" applyFill="1" applyBorder="1" applyAlignment="1">
      <alignment horizontal="center"/>
    </xf>
    <xf numFmtId="0" fontId="9" fillId="4" borderId="0" xfId="6" applyFont="1" applyFill="1"/>
    <xf numFmtId="56" fontId="12" fillId="4" borderId="0" xfId="6" applyNumberFormat="1" applyFont="1" applyFill="1" applyAlignment="1">
      <alignment horizontal="left"/>
    </xf>
    <xf numFmtId="0" fontId="9" fillId="4" borderId="0" xfId="6" applyFont="1" applyFill="1" applyAlignment="1">
      <alignment horizontal="right" vertical="center"/>
    </xf>
    <xf numFmtId="0" fontId="9" fillId="4" borderId="0" xfId="6" applyFont="1" applyFill="1" applyAlignment="1">
      <alignment vertical="center"/>
    </xf>
    <xf numFmtId="0" fontId="13" fillId="4" borderId="0" xfId="6" applyFont="1" applyFill="1" applyAlignment="1">
      <alignment horizontal="right" vertical="center"/>
    </xf>
    <xf numFmtId="0" fontId="8" fillId="4" borderId="0" xfId="6" applyFont="1" applyFill="1" applyAlignment="1">
      <alignment horizontal="right" vertical="center"/>
    </xf>
    <xf numFmtId="0" fontId="10" fillId="4" borderId="0" xfId="0" applyFont="1" applyFill="1" applyBorder="1" applyAlignment="1">
      <alignment horizontal="center" vertical="center" shrinkToFit="1"/>
    </xf>
    <xf numFmtId="38" fontId="9" fillId="4" borderId="0" xfId="5" applyFont="1" applyFill="1" applyBorder="1" applyAlignment="1"/>
    <xf numFmtId="0" fontId="9" fillId="4" borderId="0" xfId="6" applyFont="1" applyFill="1" applyBorder="1" applyAlignment="1">
      <alignment horizontal="right"/>
    </xf>
    <xf numFmtId="0" fontId="9" fillId="4" borderId="0" xfId="6" applyFont="1" applyFill="1" applyBorder="1" applyAlignment="1">
      <alignment horizontal="left"/>
    </xf>
    <xf numFmtId="0" fontId="9" fillId="4" borderId="3" xfId="6" applyFont="1" applyFill="1" applyBorder="1"/>
    <xf numFmtId="38" fontId="9" fillId="4" borderId="0" xfId="5" applyFont="1" applyFill="1" applyBorder="1" applyAlignment="1">
      <alignment vertical="center"/>
    </xf>
    <xf numFmtId="0" fontId="9" fillId="4" borderId="0" xfId="6" quotePrefix="1" applyFont="1" applyFill="1" applyBorder="1" applyAlignment="1">
      <alignment horizontal="left"/>
    </xf>
    <xf numFmtId="179" fontId="9" fillId="4" borderId="0" xfId="5" applyNumberFormat="1" applyFont="1" applyFill="1" applyBorder="1" applyAlignment="1">
      <alignment vertical="center"/>
    </xf>
    <xf numFmtId="179" fontId="9" fillId="4" borderId="0" xfId="5" applyNumberFormat="1" applyFont="1" applyFill="1" applyBorder="1"/>
    <xf numFmtId="179" fontId="9" fillId="4" borderId="0" xfId="5" applyNumberFormat="1" applyFont="1" applyFill="1" applyBorder="1" applyAlignment="1"/>
    <xf numFmtId="38" fontId="9" fillId="4" borderId="0" xfId="5" applyFont="1" applyFill="1" applyBorder="1" applyAlignment="1">
      <alignment horizontal="right"/>
    </xf>
    <xf numFmtId="176" fontId="9" fillId="4" borderId="0" xfId="6" applyNumberFormat="1" applyFont="1" applyFill="1" applyBorder="1"/>
    <xf numFmtId="177" fontId="9" fillId="4" borderId="0" xfId="6" applyNumberFormat="1" applyFont="1" applyFill="1" applyBorder="1" applyAlignment="1">
      <alignment horizontal="right"/>
    </xf>
    <xf numFmtId="3" fontId="9" fillId="4" borderId="0" xfId="6" applyNumberFormat="1" applyFont="1" applyFill="1" applyBorder="1"/>
    <xf numFmtId="177" fontId="9" fillId="4" borderId="0" xfId="6" applyNumberFormat="1" applyFont="1" applyFill="1" applyBorder="1"/>
    <xf numFmtId="178" fontId="9" fillId="4" borderId="0" xfId="5" applyNumberFormat="1" applyFont="1" applyFill="1" applyBorder="1" applyAlignment="1"/>
    <xf numFmtId="180" fontId="9" fillId="4" borderId="0" xfId="5" applyNumberFormat="1" applyFont="1" applyFill="1" applyBorder="1" applyAlignment="1">
      <alignment horizontal="right"/>
    </xf>
    <xf numFmtId="177" fontId="9" fillId="4" borderId="0" xfId="6" applyNumberFormat="1" applyFont="1" applyFill="1" applyBorder="1" applyAlignment="1"/>
    <xf numFmtId="176" fontId="9" fillId="4" borderId="0" xfId="6" applyNumberFormat="1" applyFont="1" applyFill="1" applyBorder="1" applyAlignment="1"/>
    <xf numFmtId="176" fontId="9" fillId="4" borderId="0" xfId="6" applyNumberFormat="1" applyFont="1" applyFill="1" applyBorder="1" applyAlignment="1">
      <alignment horizontal="right"/>
    </xf>
    <xf numFmtId="176" fontId="9" fillId="4" borderId="0" xfId="5" applyNumberFormat="1" applyFont="1" applyFill="1" applyBorder="1"/>
    <xf numFmtId="179" fontId="9" fillId="4" borderId="0" xfId="5" applyNumberFormat="1" applyFont="1" applyFill="1" applyBorder="1" applyAlignment="1">
      <alignment horizontal="right"/>
    </xf>
    <xf numFmtId="180" fontId="9" fillId="4" borderId="0" xfId="5" applyNumberFormat="1" applyFont="1" applyFill="1" applyBorder="1"/>
    <xf numFmtId="179" fontId="9" fillId="4" borderId="0" xfId="5" applyNumberFormat="1" applyFont="1" applyFill="1" applyBorder="1" applyAlignment="1">
      <alignment horizontal="right" vertical="center"/>
    </xf>
    <xf numFmtId="182" fontId="15" fillId="4" borderId="0" xfId="0" applyNumberFormat="1" applyFont="1" applyFill="1" applyBorder="1" applyAlignment="1">
      <alignment vertical="center" wrapText="1"/>
    </xf>
    <xf numFmtId="0" fontId="13" fillId="4" borderId="0" xfId="6" applyFont="1" applyFill="1" applyBorder="1" applyAlignment="1">
      <alignment horizontal="left" vertical="center"/>
    </xf>
    <xf numFmtId="179" fontId="13" fillId="4" borderId="0" xfId="5" applyNumberFormat="1" applyFont="1" applyFill="1" applyBorder="1" applyAlignment="1">
      <alignment vertical="center"/>
    </xf>
    <xf numFmtId="179" fontId="11" fillId="4" borderId="0" xfId="5" applyNumberFormat="1" applyFont="1" applyFill="1" applyBorder="1"/>
    <xf numFmtId="179" fontId="11" fillId="4" borderId="0" xfId="5" applyNumberFormat="1" applyFont="1" applyFill="1" applyBorder="1" applyAlignment="1">
      <alignment horizontal="right"/>
    </xf>
    <xf numFmtId="177" fontId="11" fillId="4" borderId="0" xfId="6" applyNumberFormat="1" applyFont="1" applyFill="1" applyBorder="1"/>
    <xf numFmtId="177" fontId="11" fillId="4" borderId="0" xfId="6" applyNumberFormat="1" applyFont="1" applyFill="1" applyBorder="1" applyAlignment="1">
      <alignment horizontal="right"/>
    </xf>
    <xf numFmtId="180" fontId="11" fillId="4" borderId="0" xfId="5" applyNumberFormat="1" applyFont="1" applyFill="1" applyBorder="1"/>
    <xf numFmtId="177" fontId="11" fillId="4" borderId="0" xfId="5" applyNumberFormat="1" applyFont="1" applyFill="1" applyBorder="1"/>
    <xf numFmtId="0" fontId="13" fillId="4" borderId="0" xfId="6" applyFont="1" applyFill="1" applyBorder="1" applyAlignment="1">
      <alignment horizontal="right"/>
    </xf>
    <xf numFmtId="179" fontId="13" fillId="4" borderId="0" xfId="5" applyNumberFormat="1" applyFont="1" applyFill="1" applyBorder="1"/>
    <xf numFmtId="177" fontId="9" fillId="4" borderId="0" xfId="5" applyNumberFormat="1" applyFont="1" applyFill="1" applyBorder="1"/>
    <xf numFmtId="0" fontId="9" fillId="4" borderId="0" xfId="6" applyFont="1" applyFill="1" applyAlignment="1">
      <alignment horizontal="right"/>
    </xf>
    <xf numFmtId="0" fontId="19" fillId="4" borderId="0" xfId="6" applyFont="1" applyFill="1"/>
    <xf numFmtId="56" fontId="20" fillId="4" borderId="0" xfId="6" applyNumberFormat="1" applyFont="1" applyFill="1" applyAlignment="1">
      <alignment horizontal="left"/>
    </xf>
    <xf numFmtId="0" fontId="19" fillId="4" borderId="0" xfId="6" applyFont="1" applyFill="1" applyAlignment="1">
      <alignment horizontal="right" vertical="center"/>
    </xf>
    <xf numFmtId="0" fontId="19" fillId="4" borderId="0" xfId="6" applyFont="1" applyFill="1" applyAlignment="1">
      <alignment vertical="center"/>
    </xf>
    <xf numFmtId="179" fontId="19" fillId="4" borderId="0" xfId="6" applyNumberFormat="1" applyFont="1" applyFill="1" applyAlignment="1">
      <alignment vertical="center"/>
    </xf>
    <xf numFmtId="0" fontId="21" fillId="4" borderId="0" xfId="6" applyFont="1" applyFill="1" applyAlignment="1">
      <alignment horizontal="right" vertical="center"/>
    </xf>
    <xf numFmtId="0" fontId="19" fillId="4" borderId="0" xfId="6" applyFont="1" applyFill="1" applyBorder="1"/>
    <xf numFmtId="38" fontId="19" fillId="4" borderId="0" xfId="5" applyFont="1" applyFill="1" applyBorder="1"/>
    <xf numFmtId="38" fontId="19" fillId="4" borderId="0" xfId="5" applyFont="1" applyFill="1" applyBorder="1" applyAlignment="1"/>
    <xf numFmtId="38" fontId="19" fillId="4" borderId="0" xfId="5" applyFont="1" applyFill="1" applyBorder="1" applyAlignment="1">
      <alignment horizontal="center"/>
    </xf>
    <xf numFmtId="0" fontId="19" fillId="4" borderId="0" xfId="6" applyFont="1" applyFill="1" applyBorder="1" applyAlignment="1">
      <alignment horizontal="center"/>
    </xf>
    <xf numFmtId="0" fontId="19" fillId="4" borderId="0" xfId="6" applyFont="1" applyFill="1" applyBorder="1" applyAlignment="1">
      <alignment horizontal="right"/>
    </xf>
    <xf numFmtId="0" fontId="19" fillId="4" borderId="0" xfId="6" applyFont="1" applyFill="1" applyBorder="1" applyAlignment="1">
      <alignment horizontal="left"/>
    </xf>
    <xf numFmtId="0" fontId="19" fillId="4" borderId="3" xfId="6" applyFont="1" applyFill="1" applyBorder="1"/>
    <xf numFmtId="0" fontId="19" fillId="4" borderId="0" xfId="6" quotePrefix="1" applyFont="1" applyFill="1" applyBorder="1" applyAlignment="1">
      <alignment horizontal="left"/>
    </xf>
    <xf numFmtId="179" fontId="19" fillId="4" borderId="0" xfId="5" applyNumberFormat="1" applyFont="1" applyFill="1" applyBorder="1"/>
    <xf numFmtId="179" fontId="19" fillId="4" borderId="0" xfId="5" applyNumberFormat="1" applyFont="1" applyFill="1" applyBorder="1" applyAlignment="1">
      <alignment horizontal="right"/>
    </xf>
    <xf numFmtId="176" fontId="19" fillId="4" borderId="0" xfId="6" applyNumberFormat="1" applyFont="1" applyFill="1" applyBorder="1"/>
    <xf numFmtId="38" fontId="19" fillId="4" borderId="0" xfId="5" applyFont="1" applyFill="1" applyBorder="1" applyAlignment="1">
      <alignment horizontal="right"/>
    </xf>
    <xf numFmtId="180" fontId="19" fillId="4" borderId="0" xfId="5" applyNumberFormat="1" applyFont="1" applyFill="1" applyBorder="1"/>
    <xf numFmtId="3" fontId="19" fillId="4" borderId="0" xfId="6" applyNumberFormat="1" applyFont="1" applyFill="1" applyBorder="1"/>
    <xf numFmtId="177" fontId="19" fillId="4" borderId="0" xfId="6" applyNumberFormat="1" applyFont="1" applyFill="1" applyBorder="1" applyAlignment="1">
      <alignment horizontal="right"/>
    </xf>
    <xf numFmtId="177" fontId="19" fillId="4" borderId="0" xfId="6" applyNumberFormat="1" applyFont="1" applyFill="1" applyBorder="1"/>
    <xf numFmtId="0" fontId="22" fillId="4" borderId="0" xfId="0" applyFont="1" applyFill="1"/>
    <xf numFmtId="0" fontId="21" fillId="4" borderId="0" xfId="6" applyFont="1" applyFill="1" applyBorder="1" applyAlignment="1">
      <alignment horizontal="left" vertical="center"/>
    </xf>
    <xf numFmtId="179" fontId="21" fillId="4" borderId="0" xfId="5" applyNumberFormat="1" applyFont="1" applyFill="1" applyBorder="1" applyAlignment="1">
      <alignment vertical="center"/>
    </xf>
    <xf numFmtId="179" fontId="22" fillId="4" borderId="0" xfId="5" applyNumberFormat="1" applyFont="1" applyFill="1" applyBorder="1" applyAlignment="1">
      <alignment vertical="center"/>
    </xf>
    <xf numFmtId="179" fontId="22" fillId="4" borderId="0" xfId="5" applyNumberFormat="1" applyFont="1" applyFill="1" applyBorder="1" applyAlignment="1">
      <alignment horizontal="right" vertical="center"/>
    </xf>
    <xf numFmtId="177" fontId="22" fillId="4" borderId="0" xfId="6" applyNumberFormat="1" applyFont="1" applyFill="1" applyBorder="1" applyAlignment="1">
      <alignment vertical="center"/>
    </xf>
    <xf numFmtId="177" fontId="22" fillId="4" borderId="0" xfId="6" applyNumberFormat="1" applyFont="1" applyFill="1" applyBorder="1" applyAlignment="1">
      <alignment horizontal="right" vertical="center"/>
    </xf>
    <xf numFmtId="180" fontId="22" fillId="4" borderId="0" xfId="5" applyNumberFormat="1" applyFont="1" applyFill="1" applyBorder="1" applyAlignment="1">
      <alignment vertical="center"/>
    </xf>
    <xf numFmtId="177" fontId="22" fillId="4" borderId="0" xfId="5" applyNumberFormat="1" applyFont="1" applyFill="1" applyBorder="1" applyAlignment="1">
      <alignment vertical="center"/>
    </xf>
    <xf numFmtId="179" fontId="19" fillId="4" borderId="0" xfId="5" applyNumberFormat="1" applyFont="1" applyFill="1" applyBorder="1" applyAlignment="1">
      <alignment horizontal="right" vertical="center"/>
    </xf>
    <xf numFmtId="179" fontId="19" fillId="4" borderId="0" xfId="5" applyNumberFormat="1" applyFont="1" applyFill="1" applyBorder="1" applyAlignment="1">
      <alignment vertical="center"/>
    </xf>
    <xf numFmtId="179" fontId="22" fillId="4" borderId="0" xfId="5" applyNumberFormat="1" applyFont="1" applyFill="1" applyBorder="1"/>
    <xf numFmtId="179" fontId="22" fillId="4" borderId="0" xfId="5" applyNumberFormat="1" applyFont="1" applyFill="1" applyBorder="1" applyAlignment="1">
      <alignment horizontal="right"/>
    </xf>
    <xf numFmtId="177" fontId="22" fillId="4" borderId="0" xfId="6" applyNumberFormat="1" applyFont="1" applyFill="1" applyBorder="1"/>
    <xf numFmtId="177" fontId="22" fillId="4" borderId="0" xfId="6" applyNumberFormat="1" applyFont="1" applyFill="1" applyBorder="1" applyAlignment="1">
      <alignment horizontal="right"/>
    </xf>
    <xf numFmtId="180" fontId="22" fillId="4" borderId="0" xfId="5" applyNumberFormat="1" applyFont="1" applyFill="1" applyBorder="1"/>
    <xf numFmtId="177" fontId="22" fillId="4" borderId="0" xfId="5" applyNumberFormat="1" applyFont="1" applyFill="1" applyBorder="1"/>
    <xf numFmtId="179" fontId="19" fillId="4" borderId="0" xfId="5" applyNumberFormat="1" applyFont="1" applyFill="1" applyBorder="1" applyAlignment="1">
      <alignment wrapText="1"/>
    </xf>
    <xf numFmtId="0" fontId="22" fillId="4" borderId="0" xfId="6" applyFont="1" applyFill="1" applyAlignment="1">
      <alignment horizontal="right"/>
    </xf>
    <xf numFmtId="0" fontId="22" fillId="4" borderId="0" xfId="6" applyFont="1" applyFill="1"/>
    <xf numFmtId="0" fontId="19" fillId="4" borderId="0" xfId="6" applyFont="1" applyFill="1" applyAlignment="1">
      <alignment horizontal="right"/>
    </xf>
    <xf numFmtId="178" fontId="23" fillId="0" borderId="15" xfId="7" applyNumberFormat="1" applyFont="1" applyFill="1" applyBorder="1" applyAlignment="1">
      <alignment horizontal="right" vertical="top"/>
    </xf>
    <xf numFmtId="49" fontId="0" fillId="3" borderId="19" xfId="0" applyNumberFormat="1" applyFont="1" applyFill="1" applyBorder="1" applyAlignment="1">
      <alignment horizontal="right" vertical="center"/>
    </xf>
    <xf numFmtId="49" fontId="11" fillId="3" borderId="14" xfId="0" applyNumberFormat="1" applyFont="1" applyFill="1" applyBorder="1" applyAlignment="1">
      <alignment horizontal="right" vertical="center"/>
    </xf>
    <xf numFmtId="49" fontId="11" fillId="3" borderId="17" xfId="0" applyNumberFormat="1" applyFont="1" applyFill="1" applyBorder="1" applyAlignment="1">
      <alignment horizontal="right" vertical="center"/>
    </xf>
    <xf numFmtId="38" fontId="17" fillId="2" borderId="47" xfId="5" applyFont="1" applyFill="1" applyBorder="1" applyAlignment="1">
      <alignment vertical="center"/>
    </xf>
    <xf numFmtId="38" fontId="17" fillId="2" borderId="47" xfId="5" applyFont="1" applyFill="1" applyBorder="1" applyAlignment="1">
      <alignment horizontal="center" vertical="center" shrinkToFit="1"/>
    </xf>
    <xf numFmtId="38" fontId="17" fillId="2" borderId="46" xfId="5" applyFont="1" applyFill="1" applyBorder="1" applyAlignment="1">
      <alignment vertical="center"/>
    </xf>
    <xf numFmtId="38" fontId="17" fillId="2" borderId="46" xfId="5" applyFont="1" applyFill="1" applyBorder="1" applyAlignment="1">
      <alignment horizontal="center" vertical="center" shrinkToFit="1"/>
    </xf>
    <xf numFmtId="178" fontId="14" fillId="4" borderId="12" xfId="7" applyNumberFormat="1" applyFont="1" applyFill="1" applyBorder="1" applyAlignment="1">
      <alignment horizontal="right" vertical="center" wrapText="1"/>
    </xf>
    <xf numFmtId="0" fontId="18" fillId="4" borderId="0" xfId="6" applyFont="1" applyFill="1" applyBorder="1"/>
    <xf numFmtId="38" fontId="24" fillId="2" borderId="44" xfId="5" applyFont="1" applyFill="1" applyBorder="1" applyAlignment="1">
      <alignment horizontal="center" vertical="center"/>
    </xf>
    <xf numFmtId="38" fontId="24" fillId="2" borderId="45" xfId="5" applyFont="1" applyFill="1" applyBorder="1" applyAlignment="1">
      <alignment horizontal="center" vertical="center"/>
    </xf>
    <xf numFmtId="38" fontId="18" fillId="4" borderId="0" xfId="5" applyFont="1" applyFill="1" applyBorder="1" applyAlignment="1">
      <alignment horizontal="center" vertical="center" shrinkToFit="1"/>
    </xf>
    <xf numFmtId="38" fontId="18" fillId="4" borderId="0" xfId="5" applyFont="1" applyFill="1" applyBorder="1"/>
    <xf numFmtId="38" fontId="18" fillId="4" borderId="0" xfId="5" applyFont="1" applyFill="1" applyBorder="1" applyAlignment="1">
      <alignment horizontal="center"/>
    </xf>
    <xf numFmtId="0" fontId="18" fillId="4" borderId="0" xfId="6" applyFont="1" applyFill="1" applyBorder="1" applyAlignment="1">
      <alignment horizontal="center"/>
    </xf>
    <xf numFmtId="0" fontId="18" fillId="4" borderId="4" xfId="6" applyFont="1" applyFill="1" applyBorder="1"/>
    <xf numFmtId="0" fontId="25" fillId="4" borderId="0" xfId="6" applyFont="1" applyFill="1" applyBorder="1"/>
    <xf numFmtId="38" fontId="25" fillId="4" borderId="0" xfId="5" applyFont="1" applyFill="1" applyBorder="1"/>
    <xf numFmtId="38" fontId="25" fillId="4" borderId="0" xfId="5" applyFont="1" applyFill="1" applyBorder="1" applyAlignment="1">
      <alignment horizontal="center"/>
    </xf>
    <xf numFmtId="0" fontId="25" fillId="4" borderId="0" xfId="6" applyFont="1" applyFill="1" applyBorder="1" applyAlignment="1">
      <alignment horizontal="center"/>
    </xf>
    <xf numFmtId="0" fontId="25" fillId="4" borderId="4" xfId="6" applyFont="1" applyFill="1" applyBorder="1"/>
    <xf numFmtId="49" fontId="0" fillId="3" borderId="14" xfId="0" applyNumberFormat="1" applyFont="1" applyFill="1" applyBorder="1" applyAlignment="1">
      <alignment horizontal="right" vertical="center"/>
    </xf>
    <xf numFmtId="49" fontId="0" fillId="3" borderId="11" xfId="0" applyNumberFormat="1" applyFont="1" applyFill="1" applyBorder="1" applyAlignment="1">
      <alignment horizontal="right" vertical="center"/>
    </xf>
    <xf numFmtId="49" fontId="0" fillId="3" borderId="27" xfId="0" applyNumberFormat="1" applyFont="1" applyFill="1" applyBorder="1" applyAlignment="1">
      <alignment horizontal="right" vertical="center"/>
    </xf>
    <xf numFmtId="49" fontId="0" fillId="3" borderId="29" xfId="0" applyNumberFormat="1" applyFont="1" applyFill="1" applyBorder="1" applyAlignment="1">
      <alignment horizontal="right" vertical="center"/>
    </xf>
    <xf numFmtId="49" fontId="11" fillId="3" borderId="29" xfId="0" applyNumberFormat="1" applyFont="1" applyFill="1" applyBorder="1" applyAlignment="1">
      <alignment horizontal="right" vertical="center"/>
    </xf>
    <xf numFmtId="184" fontId="11" fillId="3" borderId="14" xfId="0" applyNumberFormat="1" applyFont="1" applyFill="1" applyBorder="1" applyAlignment="1">
      <alignment vertical="center"/>
    </xf>
    <xf numFmtId="184" fontId="11" fillId="3" borderId="29" xfId="0" applyNumberFormat="1" applyFont="1" applyFill="1" applyBorder="1" applyAlignment="1">
      <alignment horizontal="right" vertical="center"/>
    </xf>
    <xf numFmtId="49" fontId="11" fillId="3" borderId="31" xfId="0" applyNumberFormat="1" applyFont="1" applyFill="1" applyBorder="1" applyAlignment="1">
      <alignment horizontal="right" vertical="center"/>
    </xf>
    <xf numFmtId="49" fontId="0" fillId="3" borderId="33" xfId="0" applyNumberFormat="1" applyFont="1" applyFill="1" applyBorder="1" applyAlignment="1">
      <alignment horizontal="right" vertical="center"/>
    </xf>
    <xf numFmtId="49" fontId="0" fillId="3" borderId="21" xfId="0" applyNumberFormat="1" applyFont="1" applyFill="1" applyBorder="1" applyAlignment="1">
      <alignment horizontal="right" vertical="center"/>
    </xf>
    <xf numFmtId="49" fontId="11" fillId="3" borderId="16" xfId="0" applyNumberFormat="1" applyFont="1" applyFill="1" applyBorder="1" applyAlignment="1">
      <alignment horizontal="right" vertical="center"/>
    </xf>
    <xf numFmtId="0" fontId="11" fillId="3" borderId="6" xfId="6" quotePrefix="1" applyNumberFormat="1" applyFont="1" applyFill="1" applyBorder="1" applyAlignment="1">
      <alignment horizontal="center" vertical="center"/>
    </xf>
    <xf numFmtId="0" fontId="0" fillId="3" borderId="27" xfId="6" quotePrefix="1" applyNumberFormat="1" applyFont="1" applyFill="1" applyBorder="1" applyAlignment="1">
      <alignment horizontal="right" vertical="center"/>
    </xf>
    <xf numFmtId="0" fontId="11" fillId="3" borderId="24" xfId="6" quotePrefix="1" applyNumberFormat="1" applyFont="1" applyFill="1" applyBorder="1" applyAlignment="1">
      <alignment horizontal="center" vertical="center"/>
    </xf>
    <xf numFmtId="0" fontId="11" fillId="3" borderId="31" xfId="6" quotePrefix="1" applyNumberFormat="1" applyFont="1" applyFill="1" applyBorder="1" applyAlignment="1">
      <alignment horizontal="right" vertical="center"/>
    </xf>
    <xf numFmtId="0" fontId="11" fillId="3" borderId="25" xfId="6" quotePrefix="1" applyNumberFormat="1" applyFont="1" applyFill="1" applyBorder="1" applyAlignment="1">
      <alignment horizontal="center" vertical="center"/>
    </xf>
    <xf numFmtId="0" fontId="11" fillId="3" borderId="33" xfId="6" quotePrefix="1" applyNumberFormat="1" applyFont="1" applyFill="1" applyBorder="1" applyAlignment="1">
      <alignment horizontal="right" vertical="center"/>
    </xf>
    <xf numFmtId="0" fontId="11" fillId="3" borderId="29" xfId="6" quotePrefix="1" applyNumberFormat="1" applyFont="1" applyFill="1" applyBorder="1" applyAlignment="1">
      <alignment horizontal="right" vertical="center"/>
    </xf>
    <xf numFmtId="49" fontId="0" fillId="3" borderId="16" xfId="0" applyNumberFormat="1" applyFont="1" applyFill="1" applyBorder="1" applyAlignment="1">
      <alignment horizontal="right" vertical="center"/>
    </xf>
    <xf numFmtId="49" fontId="0" fillId="3" borderId="17" xfId="0" applyNumberFormat="1" applyFont="1" applyFill="1" applyBorder="1" applyAlignment="1">
      <alignment horizontal="right" vertical="center"/>
    </xf>
    <xf numFmtId="49" fontId="0" fillId="3" borderId="31" xfId="0" applyNumberFormat="1" applyFont="1" applyFill="1" applyBorder="1" applyAlignment="1">
      <alignment horizontal="right" vertical="center"/>
    </xf>
    <xf numFmtId="0" fontId="27" fillId="4" borderId="0" xfId="6" applyFont="1" applyFill="1"/>
    <xf numFmtId="0" fontId="27" fillId="4" borderId="0" xfId="6" applyFont="1" applyFill="1" applyAlignment="1">
      <alignment horizontal="right"/>
    </xf>
    <xf numFmtId="176" fontId="19" fillId="4" borderId="0" xfId="6" applyNumberFormat="1" applyFont="1" applyFill="1"/>
    <xf numFmtId="176" fontId="19" fillId="4" borderId="0" xfId="6" applyNumberFormat="1" applyFont="1" applyFill="1" applyAlignment="1">
      <alignment horizontal="right"/>
    </xf>
    <xf numFmtId="178" fontId="14" fillId="5" borderId="18" xfId="7" applyNumberFormat="1" applyFont="1" applyFill="1" applyBorder="1" applyAlignment="1">
      <alignment horizontal="right" vertical="center" wrapText="1"/>
    </xf>
    <xf numFmtId="178" fontId="14" fillId="5" borderId="20" xfId="7" applyNumberFormat="1" applyFont="1" applyFill="1" applyBorder="1" applyAlignment="1">
      <alignment horizontal="right" vertical="center" wrapText="1"/>
    </xf>
    <xf numFmtId="178" fontId="14" fillId="5" borderId="15" xfId="7" applyNumberFormat="1" applyFont="1" applyFill="1" applyBorder="1" applyAlignment="1">
      <alignment horizontal="right" vertical="center" wrapText="1"/>
    </xf>
    <xf numFmtId="178" fontId="23" fillId="5" borderId="12" xfId="7" applyNumberFormat="1" applyFont="1" applyFill="1" applyBorder="1" applyAlignment="1">
      <alignment horizontal="right" vertical="top"/>
    </xf>
    <xf numFmtId="178" fontId="23" fillId="5" borderId="13" xfId="7" applyNumberFormat="1" applyFont="1" applyFill="1" applyBorder="1" applyAlignment="1">
      <alignment horizontal="right" vertical="top"/>
    </xf>
    <xf numFmtId="178" fontId="23" fillId="5" borderId="15" xfId="7" applyNumberFormat="1" applyFont="1" applyFill="1" applyBorder="1" applyAlignment="1">
      <alignment horizontal="right" vertical="top"/>
    </xf>
    <xf numFmtId="178" fontId="23" fillId="5" borderId="16" xfId="7" applyNumberFormat="1" applyFont="1" applyFill="1" applyBorder="1" applyAlignment="1">
      <alignment horizontal="right" vertical="top"/>
    </xf>
    <xf numFmtId="178" fontId="23" fillId="5" borderId="18" xfId="7" applyNumberFormat="1" applyFont="1" applyFill="1" applyBorder="1" applyAlignment="1">
      <alignment horizontal="right" vertical="top"/>
    </xf>
    <xf numFmtId="178" fontId="23" fillId="5" borderId="20" xfId="7" applyNumberFormat="1" applyFont="1" applyFill="1" applyBorder="1" applyAlignment="1">
      <alignment horizontal="right" vertical="top"/>
    </xf>
    <xf numFmtId="178" fontId="23" fillId="5" borderId="21" xfId="7" applyNumberFormat="1" applyFont="1" applyFill="1" applyBorder="1" applyAlignment="1">
      <alignment horizontal="right" vertical="top"/>
    </xf>
    <xf numFmtId="38" fontId="19" fillId="4" borderId="0" xfId="6" applyNumberFormat="1" applyFont="1" applyFill="1"/>
    <xf numFmtId="0" fontId="13" fillId="4" borderId="0" xfId="0" applyFont="1" applyFill="1" applyAlignment="1">
      <alignment horizontal="left" vertical="center"/>
    </xf>
    <xf numFmtId="38" fontId="9" fillId="4" borderId="0" xfId="6" applyNumberFormat="1" applyFont="1" applyFill="1"/>
    <xf numFmtId="49" fontId="11" fillId="3" borderId="19" xfId="0" applyNumberFormat="1" applyFont="1" applyFill="1" applyBorder="1" applyAlignment="1">
      <alignment horizontal="right" vertical="center"/>
    </xf>
    <xf numFmtId="49" fontId="11" fillId="3" borderId="21" xfId="0" applyNumberFormat="1" applyFont="1" applyFill="1" applyBorder="1" applyAlignment="1">
      <alignment horizontal="right" vertical="center"/>
    </xf>
    <xf numFmtId="0" fontId="11" fillId="3" borderId="50" xfId="6" quotePrefix="1" applyNumberFormat="1" applyFont="1" applyFill="1" applyBorder="1" applyAlignment="1">
      <alignment horizontal="center" vertical="center"/>
    </xf>
    <xf numFmtId="0" fontId="11" fillId="3" borderId="51" xfId="6" quotePrefix="1" applyNumberFormat="1" applyFont="1" applyFill="1" applyBorder="1" applyAlignment="1">
      <alignment horizontal="right" vertical="center"/>
    </xf>
    <xf numFmtId="0" fontId="11" fillId="3" borderId="54" xfId="6" quotePrefix="1" applyNumberFormat="1" applyFont="1" applyFill="1" applyBorder="1" applyAlignment="1">
      <alignment horizontal="center" vertical="center"/>
    </xf>
    <xf numFmtId="0" fontId="11" fillId="3" borderId="55" xfId="6" quotePrefix="1" applyNumberFormat="1" applyFont="1" applyFill="1" applyBorder="1" applyAlignment="1">
      <alignment horizontal="right" vertical="center"/>
    </xf>
    <xf numFmtId="0" fontId="11" fillId="3" borderId="22" xfId="6" quotePrefix="1" applyNumberFormat="1" applyFont="1" applyFill="1" applyBorder="1" applyAlignment="1">
      <alignment horizontal="center" vertical="center"/>
    </xf>
    <xf numFmtId="0" fontId="11" fillId="4" borderId="0" xfId="0" applyFont="1" applyFill="1"/>
    <xf numFmtId="185" fontId="9" fillId="4" borderId="0" xfId="6" applyNumberFormat="1" applyFont="1" applyFill="1"/>
    <xf numFmtId="0" fontId="29" fillId="4" borderId="0" xfId="6" applyFont="1" applyFill="1"/>
    <xf numFmtId="38" fontId="24" fillId="6" borderId="39" xfId="5" applyFont="1" applyFill="1" applyBorder="1" applyAlignment="1">
      <alignment horizontal="center" vertical="center" shrinkToFit="1"/>
    </xf>
    <xf numFmtId="0" fontId="0" fillId="3" borderId="31" xfId="6" quotePrefix="1" applyNumberFormat="1" applyFont="1" applyFill="1" applyBorder="1" applyAlignment="1">
      <alignment horizontal="right" vertical="center"/>
    </xf>
    <xf numFmtId="186" fontId="9" fillId="4" borderId="0" xfId="6" applyNumberFormat="1" applyFont="1" applyFill="1" applyBorder="1"/>
    <xf numFmtId="186" fontId="14" fillId="5" borderId="30" xfId="7" applyNumberFormat="1" applyFont="1" applyFill="1" applyBorder="1" applyAlignment="1">
      <alignment horizontal="right" vertical="center" wrapText="1"/>
    </xf>
    <xf numFmtId="186" fontId="14" fillId="5" borderId="32" xfId="7" applyNumberFormat="1" applyFont="1" applyFill="1" applyBorder="1" applyAlignment="1">
      <alignment horizontal="right" vertical="center" wrapText="1"/>
    </xf>
    <xf numFmtId="186" fontId="14" fillId="5" borderId="28" xfId="7" applyNumberFormat="1" applyFont="1" applyFill="1" applyBorder="1" applyAlignment="1">
      <alignment horizontal="right" vertical="center" wrapText="1"/>
    </xf>
    <xf numFmtId="186" fontId="14" fillId="5" borderId="52" xfId="7" applyNumberFormat="1" applyFont="1" applyFill="1" applyBorder="1" applyAlignment="1">
      <alignment horizontal="right" vertical="center" wrapText="1"/>
    </xf>
    <xf numFmtId="186" fontId="14" fillId="5" borderId="18" xfId="7" applyNumberFormat="1" applyFont="1" applyFill="1" applyBorder="1" applyAlignment="1">
      <alignment horizontal="right" vertical="center" wrapText="1"/>
    </xf>
    <xf numFmtId="186" fontId="14" fillId="5" borderId="20" xfId="7" applyNumberFormat="1" applyFont="1" applyFill="1" applyBorder="1" applyAlignment="1">
      <alignment horizontal="right" vertical="center" wrapText="1"/>
    </xf>
    <xf numFmtId="186" fontId="14" fillId="5" borderId="15" xfId="7" applyNumberFormat="1" applyFont="1" applyFill="1" applyBorder="1" applyAlignment="1">
      <alignment horizontal="right" vertical="center" wrapText="1"/>
    </xf>
    <xf numFmtId="186" fontId="14" fillId="5" borderId="53" xfId="7" applyNumberFormat="1" applyFont="1" applyFill="1" applyBorder="1" applyAlignment="1">
      <alignment horizontal="right" vertical="center" wrapText="1"/>
    </xf>
    <xf numFmtId="187" fontId="23" fillId="5" borderId="26" xfId="7" applyNumberFormat="1" applyFont="1" applyFill="1" applyBorder="1" applyAlignment="1">
      <alignment horizontal="right" vertical="top"/>
    </xf>
    <xf numFmtId="187" fontId="23" fillId="5" borderId="28" xfId="7" applyNumberFormat="1" applyFont="1" applyFill="1" applyBorder="1" applyAlignment="1">
      <alignment horizontal="right" vertical="top"/>
    </xf>
    <xf numFmtId="187" fontId="23" fillId="5" borderId="30" xfId="7" applyNumberFormat="1" applyFont="1" applyFill="1" applyBorder="1" applyAlignment="1">
      <alignment horizontal="right" vertical="top"/>
    </xf>
    <xf numFmtId="187" fontId="14" fillId="5" borderId="28" xfId="7" applyNumberFormat="1" applyFont="1" applyFill="1" applyBorder="1" applyAlignment="1">
      <alignment horizontal="right" vertical="top"/>
    </xf>
    <xf numFmtId="187" fontId="23" fillId="5" borderId="28" xfId="7" applyNumberFormat="1" applyFont="1" applyFill="1" applyBorder="1" applyAlignment="1">
      <alignment horizontal="right" vertical="center"/>
    </xf>
    <xf numFmtId="187" fontId="23" fillId="5" borderId="30" xfId="7" applyNumberFormat="1" applyFont="1" applyFill="1" applyBorder="1" applyAlignment="1">
      <alignment horizontal="right" vertical="center"/>
    </xf>
    <xf numFmtId="187" fontId="23" fillId="5" borderId="28" xfId="7" applyNumberFormat="1" applyFont="1" applyFill="1" applyBorder="1" applyAlignment="1">
      <alignment vertical="center"/>
    </xf>
    <xf numFmtId="187" fontId="23" fillId="5" borderId="30" xfId="7" applyNumberFormat="1" applyFont="1" applyFill="1" applyBorder="1" applyAlignment="1">
      <alignment vertical="center"/>
    </xf>
    <xf numFmtId="187" fontId="14" fillId="5" borderId="28" xfId="5" applyNumberFormat="1" applyFont="1" applyFill="1" applyBorder="1" applyAlignment="1">
      <alignment vertical="center"/>
    </xf>
    <xf numFmtId="187" fontId="14" fillId="5" borderId="14" xfId="5" applyNumberFormat="1" applyFont="1" applyFill="1" applyBorder="1" applyAlignment="1">
      <alignment vertical="center"/>
    </xf>
    <xf numFmtId="187" fontId="14" fillId="4" borderId="14" xfId="5" applyNumberFormat="1" applyFont="1" applyFill="1" applyBorder="1" applyAlignment="1">
      <alignment vertical="center"/>
    </xf>
    <xf numFmtId="187" fontId="14" fillId="0" borderId="14" xfId="5" applyNumberFormat="1" applyFont="1" applyBorder="1" applyAlignment="1">
      <alignment vertical="center"/>
    </xf>
    <xf numFmtId="187" fontId="14" fillId="0" borderId="28" xfId="5" applyNumberFormat="1" applyFont="1" applyBorder="1" applyAlignment="1">
      <alignment vertical="center"/>
    </xf>
    <xf numFmtId="187" fontId="23" fillId="5" borderId="20" xfId="7" applyNumberFormat="1" applyFont="1" applyFill="1" applyBorder="1" applyAlignment="1">
      <alignment horizontal="right" vertical="top"/>
    </xf>
    <xf numFmtId="187" fontId="23" fillId="5" borderId="15" xfId="7" applyNumberFormat="1" applyFont="1" applyFill="1" applyBorder="1" applyAlignment="1">
      <alignment horizontal="right" vertical="top"/>
    </xf>
    <xf numFmtId="187" fontId="23" fillId="5" borderId="18" xfId="7" applyNumberFormat="1" applyFont="1" applyFill="1" applyBorder="1" applyAlignment="1">
      <alignment horizontal="right" vertical="top"/>
    </xf>
    <xf numFmtId="187" fontId="14" fillId="5" borderId="15" xfId="7" applyNumberFormat="1" applyFont="1" applyFill="1" applyBorder="1" applyAlignment="1">
      <alignment horizontal="right" vertical="top"/>
    </xf>
    <xf numFmtId="187" fontId="23" fillId="5" borderId="15" xfId="7" applyNumberFormat="1" applyFont="1" applyFill="1" applyBorder="1" applyAlignment="1">
      <alignment horizontal="right" vertical="center"/>
    </xf>
    <xf numFmtId="187" fontId="23" fillId="5" borderId="18" xfId="7" applyNumberFormat="1" applyFont="1" applyFill="1" applyBorder="1" applyAlignment="1">
      <alignment horizontal="right" vertical="center"/>
    </xf>
    <xf numFmtId="187" fontId="23" fillId="5" borderId="15" xfId="7" applyNumberFormat="1" applyFont="1" applyFill="1" applyBorder="1" applyAlignment="1">
      <alignment vertical="center"/>
    </xf>
    <xf numFmtId="187" fontId="23" fillId="5" borderId="18" xfId="7" applyNumberFormat="1" applyFont="1" applyFill="1" applyBorder="1" applyAlignment="1">
      <alignment vertical="center"/>
    </xf>
    <xf numFmtId="187" fontId="14" fillId="5" borderId="15" xfId="5" applyNumberFormat="1" applyFont="1" applyFill="1" applyBorder="1" applyAlignment="1">
      <alignment vertical="center"/>
    </xf>
    <xf numFmtId="187" fontId="14" fillId="5" borderId="18" xfId="5" applyNumberFormat="1" applyFont="1" applyFill="1" applyBorder="1" applyAlignment="1">
      <alignment vertical="center"/>
    </xf>
    <xf numFmtId="187" fontId="14" fillId="5" borderId="15" xfId="5" applyNumberFormat="1" applyFont="1" applyFill="1" applyBorder="1" applyAlignment="1">
      <alignment horizontal="right" vertical="center"/>
    </xf>
    <xf numFmtId="187" fontId="14" fillId="4" borderId="15" xfId="5" applyNumberFormat="1" applyFont="1" applyFill="1" applyBorder="1" applyAlignment="1">
      <alignment vertical="center"/>
    </xf>
    <xf numFmtId="187" fontId="14" fillId="4" borderId="15" xfId="5" applyNumberFormat="1" applyFont="1" applyFill="1" applyBorder="1" applyAlignment="1">
      <alignment horizontal="right" vertical="center"/>
    </xf>
    <xf numFmtId="187" fontId="14" fillId="0" borderId="15" xfId="5" applyNumberFormat="1" applyFont="1" applyBorder="1" applyAlignment="1">
      <alignment vertical="center"/>
    </xf>
    <xf numFmtId="187" fontId="14" fillId="0" borderId="15" xfId="5" applyNumberFormat="1" applyFont="1" applyBorder="1" applyAlignment="1">
      <alignment horizontal="right" vertical="center"/>
    </xf>
    <xf numFmtId="187" fontId="14" fillId="0" borderId="18" xfId="5" applyNumberFormat="1" applyFont="1" applyBorder="1" applyAlignment="1">
      <alignment vertical="center"/>
    </xf>
    <xf numFmtId="187" fontId="14" fillId="5" borderId="15" xfId="6" applyNumberFormat="1" applyFont="1" applyFill="1" applyBorder="1" applyAlignment="1">
      <alignment vertical="center"/>
    </xf>
    <xf numFmtId="187" fontId="14" fillId="5" borderId="18" xfId="6" applyNumberFormat="1" applyFont="1" applyFill="1" applyBorder="1" applyAlignment="1">
      <alignment vertical="center"/>
    </xf>
    <xf numFmtId="187" fontId="19" fillId="5" borderId="0" xfId="6" applyNumberFormat="1" applyFont="1" applyFill="1"/>
    <xf numFmtId="187" fontId="28" fillId="5" borderId="0" xfId="6" applyNumberFormat="1" applyFont="1" applyFill="1" applyAlignment="1">
      <alignment horizontal="right" vertical="center"/>
    </xf>
    <xf numFmtId="187" fontId="28" fillId="4" borderId="0" xfId="6" applyNumberFormat="1" applyFont="1" applyFill="1" applyAlignment="1">
      <alignment horizontal="right" vertical="center"/>
    </xf>
    <xf numFmtId="187" fontId="14" fillId="0" borderId="15" xfId="6" applyNumberFormat="1" applyFont="1" applyBorder="1" applyAlignment="1">
      <alignment vertical="center"/>
    </xf>
    <xf numFmtId="187" fontId="14" fillId="0" borderId="15" xfId="6" applyNumberFormat="1" applyFont="1" applyBorder="1" applyAlignment="1">
      <alignment horizontal="right" vertical="center"/>
    </xf>
    <xf numFmtId="187" fontId="14" fillId="0" borderId="18" xfId="6" applyNumberFormat="1" applyFont="1" applyBorder="1" applyAlignment="1">
      <alignment vertical="center"/>
    </xf>
    <xf numFmtId="187" fontId="14" fillId="0" borderId="18" xfId="5" applyNumberFormat="1" applyFont="1" applyBorder="1" applyAlignment="1">
      <alignment horizontal="right" vertical="center"/>
    </xf>
    <xf numFmtId="187" fontId="14" fillId="5" borderId="15" xfId="7" applyNumberFormat="1" applyFont="1" applyFill="1" applyBorder="1" applyAlignment="1">
      <alignment vertical="center"/>
    </xf>
    <xf numFmtId="187" fontId="23" fillId="0" borderId="15" xfId="7" applyNumberFormat="1" applyFont="1" applyFill="1" applyBorder="1" applyAlignment="1">
      <alignment vertical="center"/>
    </xf>
    <xf numFmtId="187" fontId="14" fillId="5" borderId="15" xfId="6" applyNumberFormat="1" applyFont="1" applyFill="1" applyBorder="1" applyAlignment="1">
      <alignment horizontal="right" vertical="center"/>
    </xf>
    <xf numFmtId="187" fontId="23" fillId="4" borderId="15" xfId="7" applyNumberFormat="1" applyFont="1" applyFill="1" applyBorder="1" applyAlignment="1">
      <alignment horizontal="right" vertical="top"/>
    </xf>
    <xf numFmtId="187" fontId="14" fillId="4" borderId="15" xfId="7" applyNumberFormat="1" applyFont="1" applyFill="1" applyBorder="1" applyAlignment="1">
      <alignment horizontal="right" vertical="top"/>
    </xf>
    <xf numFmtId="187" fontId="14" fillId="5" borderId="49" xfId="5" applyNumberFormat="1" applyFont="1" applyFill="1" applyBorder="1" applyAlignment="1">
      <alignment horizontal="right" vertical="center"/>
    </xf>
    <xf numFmtId="187" fontId="14" fillId="0" borderId="49" xfId="5" applyNumberFormat="1" applyFont="1" applyFill="1" applyBorder="1" applyAlignment="1">
      <alignment horizontal="right" vertical="center"/>
    </xf>
    <xf numFmtId="187" fontId="14" fillId="0" borderId="18" xfId="5" applyNumberFormat="1" applyFont="1" applyFill="1" applyBorder="1" applyAlignment="1">
      <alignment vertical="center"/>
    </xf>
    <xf numFmtId="187" fontId="19" fillId="4" borderId="0" xfId="6" applyNumberFormat="1" applyFont="1" applyFill="1" applyBorder="1"/>
    <xf numFmtId="187" fontId="14" fillId="0" borderId="15" xfId="5" applyNumberFormat="1" applyFont="1" applyFill="1" applyBorder="1" applyAlignment="1">
      <alignment horizontal="right" vertical="center"/>
    </xf>
    <xf numFmtId="187" fontId="14" fillId="0" borderId="15" xfId="5" applyNumberFormat="1" applyFont="1" applyFill="1" applyBorder="1" applyAlignment="1">
      <alignment vertical="center"/>
    </xf>
    <xf numFmtId="188" fontId="19" fillId="4" borderId="0" xfId="5" applyNumberFormat="1" applyFont="1" applyFill="1" applyBorder="1"/>
    <xf numFmtId="178" fontId="23" fillId="5" borderId="59" xfId="7" applyNumberFormat="1" applyFont="1" applyFill="1" applyBorder="1" applyAlignment="1">
      <alignment horizontal="right" vertical="top"/>
    </xf>
    <xf numFmtId="178" fontId="23" fillId="5" borderId="60" xfId="7" applyNumberFormat="1" applyFont="1" applyFill="1" applyBorder="1" applyAlignment="1">
      <alignment horizontal="right" vertical="top"/>
    </xf>
    <xf numFmtId="178" fontId="23" fillId="0" borderId="59" xfId="7" applyNumberFormat="1" applyFont="1" applyFill="1" applyBorder="1" applyAlignment="1">
      <alignment horizontal="right" vertical="top"/>
    </xf>
    <xf numFmtId="185" fontId="14" fillId="0" borderId="59" xfId="5" applyNumberFormat="1" applyFont="1" applyFill="1" applyBorder="1" applyAlignment="1">
      <alignment horizontal="right" vertical="center"/>
    </xf>
    <xf numFmtId="187" fontId="14" fillId="5" borderId="30" xfId="5" applyNumberFormat="1" applyFont="1" applyFill="1" applyBorder="1" applyAlignment="1">
      <alignment vertical="center"/>
    </xf>
    <xf numFmtId="187" fontId="14" fillId="5" borderId="18" xfId="5" applyNumberFormat="1" applyFont="1" applyFill="1" applyBorder="1" applyAlignment="1">
      <alignment horizontal="right" vertical="center"/>
    </xf>
    <xf numFmtId="38" fontId="24" fillId="6" borderId="40" xfId="5" applyFont="1" applyFill="1" applyBorder="1" applyAlignment="1">
      <alignment horizontal="center" vertical="center" shrinkToFit="1"/>
    </xf>
    <xf numFmtId="178" fontId="14" fillId="4" borderId="13" xfId="7" applyNumberFormat="1" applyFont="1" applyFill="1" applyBorder="1" applyAlignment="1">
      <alignment horizontal="right" vertical="center" wrapText="1"/>
    </xf>
    <xf numFmtId="178" fontId="14" fillId="5" borderId="60" xfId="7" applyNumberFormat="1" applyFont="1" applyFill="1" applyBorder="1" applyAlignment="1">
      <alignment horizontal="right" vertical="center" wrapText="1"/>
    </xf>
    <xf numFmtId="178" fontId="14" fillId="5" borderId="21" xfId="7" applyNumberFormat="1" applyFont="1" applyFill="1" applyBorder="1" applyAlignment="1">
      <alignment horizontal="right" vertical="center" wrapText="1"/>
    </xf>
    <xf numFmtId="178" fontId="14" fillId="5" borderId="59" xfId="7" applyNumberFormat="1" applyFont="1" applyFill="1" applyBorder="1" applyAlignment="1">
      <alignment horizontal="right" vertical="center" wrapText="1"/>
    </xf>
    <xf numFmtId="0" fontId="13" fillId="4" borderId="0" xfId="6" applyFont="1" applyFill="1" applyBorder="1" applyAlignment="1">
      <alignment horizontal="left"/>
    </xf>
    <xf numFmtId="187" fontId="14" fillId="0" borderId="30" xfId="5" applyNumberFormat="1" applyFont="1" applyBorder="1" applyAlignment="1">
      <alignment vertical="center"/>
    </xf>
    <xf numFmtId="178" fontId="23" fillId="0" borderId="18" xfId="7" applyNumberFormat="1" applyFont="1" applyFill="1" applyBorder="1" applyAlignment="1">
      <alignment horizontal="right" vertical="top"/>
    </xf>
    <xf numFmtId="178" fontId="23" fillId="0" borderId="60" xfId="7" applyNumberFormat="1" applyFont="1" applyFill="1" applyBorder="1" applyAlignment="1">
      <alignment horizontal="right" vertical="top"/>
    </xf>
    <xf numFmtId="186" fontId="14" fillId="4" borderId="26" xfId="7" applyNumberFormat="1" applyFont="1" applyFill="1" applyBorder="1" applyAlignment="1">
      <alignment horizontal="right" vertical="center" wrapText="1"/>
    </xf>
    <xf numFmtId="187" fontId="14" fillId="0" borderId="15" xfId="7" applyNumberFormat="1" applyFont="1" applyFill="1" applyBorder="1" applyAlignment="1">
      <alignment vertical="center"/>
    </xf>
    <xf numFmtId="187" fontId="9" fillId="4" borderId="0" xfId="6" applyNumberFormat="1" applyFont="1" applyFill="1" applyBorder="1"/>
    <xf numFmtId="178" fontId="14" fillId="0" borderId="15" xfId="7" applyNumberFormat="1" applyFont="1" applyFill="1" applyBorder="1" applyAlignment="1">
      <alignment horizontal="right" vertical="top"/>
    </xf>
    <xf numFmtId="178" fontId="14" fillId="0" borderId="59" xfId="7" applyNumberFormat="1" applyFont="1" applyFill="1" applyBorder="1" applyAlignment="1">
      <alignment horizontal="right" vertical="top"/>
    </xf>
    <xf numFmtId="186" fontId="14" fillId="5" borderId="56" xfId="7" applyNumberFormat="1" applyFont="1" applyFill="1" applyBorder="1" applyAlignment="1">
      <alignment horizontal="right" vertical="center" wrapText="1"/>
    </xf>
    <xf numFmtId="186" fontId="14" fillId="5" borderId="57" xfId="7" applyNumberFormat="1" applyFont="1" applyFill="1" applyBorder="1" applyAlignment="1">
      <alignment horizontal="right" vertical="center" wrapText="1"/>
    </xf>
    <xf numFmtId="49" fontId="0" fillId="3" borderId="59" xfId="0" applyNumberFormat="1" applyFont="1" applyFill="1" applyBorder="1" applyAlignment="1">
      <alignment horizontal="right" vertical="center"/>
    </xf>
    <xf numFmtId="187" fontId="14" fillId="0" borderId="17" xfId="5" applyNumberFormat="1" applyFont="1" applyBorder="1" applyAlignment="1">
      <alignment vertical="center"/>
    </xf>
    <xf numFmtId="185" fontId="14" fillId="0" borderId="18" xfId="6" applyNumberFormat="1" applyFont="1" applyBorder="1" applyAlignment="1">
      <alignment horizontal="right" vertical="center"/>
    </xf>
    <xf numFmtId="185" fontId="14" fillId="0" borderId="60" xfId="5" applyNumberFormat="1" applyFont="1" applyFill="1" applyBorder="1" applyAlignment="1">
      <alignment horizontal="right" vertical="center"/>
    </xf>
    <xf numFmtId="187" fontId="14" fillId="4" borderId="0" xfId="6" applyNumberFormat="1" applyFont="1" applyFill="1" applyAlignment="1">
      <alignment horizontal="right" vertical="center"/>
    </xf>
    <xf numFmtId="49" fontId="11" fillId="3" borderId="9" xfId="0" applyNumberFormat="1" applyFont="1" applyFill="1" applyBorder="1" applyAlignment="1">
      <alignment horizontal="right" vertical="center"/>
    </xf>
    <xf numFmtId="49" fontId="11" fillId="3" borderId="48" xfId="0" applyNumberFormat="1" applyFont="1" applyFill="1" applyBorder="1" applyAlignment="1">
      <alignment horizontal="right" vertical="center"/>
    </xf>
    <xf numFmtId="187" fontId="14" fillId="0" borderId="9" xfId="5" applyNumberFormat="1" applyFont="1" applyBorder="1" applyAlignment="1">
      <alignment vertical="center"/>
    </xf>
    <xf numFmtId="185" fontId="14" fillId="0" borderId="10" xfId="5" applyNumberFormat="1" applyFont="1" applyBorder="1" applyAlignment="1">
      <alignment vertical="center"/>
    </xf>
    <xf numFmtId="187" fontId="14" fillId="0" borderId="10" xfId="5" applyNumberFormat="1" applyFont="1" applyBorder="1" applyAlignment="1">
      <alignment vertical="center"/>
    </xf>
    <xf numFmtId="187" fontId="14" fillId="0" borderId="10" xfId="6" applyNumberFormat="1" applyFont="1" applyBorder="1" applyAlignment="1">
      <alignment vertical="center"/>
    </xf>
    <xf numFmtId="187" fontId="14" fillId="0" borderId="10" xfId="5" applyNumberFormat="1" applyFont="1" applyBorder="1" applyAlignment="1">
      <alignment horizontal="right" vertical="center"/>
    </xf>
    <xf numFmtId="185" fontId="14" fillId="0" borderId="10" xfId="6" applyNumberFormat="1" applyFont="1" applyBorder="1" applyAlignment="1">
      <alignment horizontal="right" vertical="center"/>
    </xf>
    <xf numFmtId="187" fontId="14" fillId="0" borderId="10" xfId="5" applyNumberFormat="1" applyFont="1" applyFill="1" applyBorder="1" applyAlignment="1">
      <alignment vertical="center"/>
    </xf>
    <xf numFmtId="185" fontId="14" fillId="0" borderId="58" xfId="5" applyNumberFormat="1" applyFont="1" applyBorder="1" applyAlignment="1">
      <alignment vertical="center"/>
    </xf>
    <xf numFmtId="0" fontId="0" fillId="3" borderId="29" xfId="6" quotePrefix="1" applyNumberFormat="1" applyFont="1" applyFill="1" applyBorder="1" applyAlignment="1">
      <alignment horizontal="right" vertical="center"/>
    </xf>
    <xf numFmtId="186" fontId="14" fillId="0" borderId="61" xfId="7" applyNumberFormat="1" applyFont="1" applyFill="1" applyBorder="1" applyAlignment="1">
      <alignment horizontal="right" vertical="center" wrapText="1"/>
    </xf>
    <xf numFmtId="178" fontId="14" fillId="0" borderId="10" xfId="7" applyNumberFormat="1" applyFont="1" applyFill="1" applyBorder="1" applyAlignment="1">
      <alignment horizontal="right" vertical="center" wrapText="1"/>
    </xf>
    <xf numFmtId="186" fontId="14" fillId="0" borderId="10" xfId="7" applyNumberFormat="1" applyFont="1" applyFill="1" applyBorder="1" applyAlignment="1">
      <alignment horizontal="right" vertical="center" wrapText="1"/>
    </xf>
    <xf numFmtId="178" fontId="14" fillId="0" borderId="62" xfId="7" applyNumberFormat="1" applyFont="1" applyFill="1" applyBorder="1" applyAlignment="1">
      <alignment horizontal="right" vertical="center" wrapText="1"/>
    </xf>
    <xf numFmtId="185" fontId="14" fillId="0" borderId="18" xfId="5" applyNumberFormat="1" applyFont="1" applyBorder="1" applyAlignment="1">
      <alignment vertical="center"/>
    </xf>
    <xf numFmtId="185" fontId="14" fillId="0" borderId="60" xfId="5" applyNumberFormat="1" applyFont="1" applyBorder="1" applyAlignment="1">
      <alignment vertical="center"/>
    </xf>
    <xf numFmtId="178" fontId="14" fillId="5" borderId="16" xfId="7" applyNumberFormat="1" applyFont="1" applyFill="1" applyBorder="1" applyAlignment="1">
      <alignment horizontal="right" vertical="center" wrapText="1"/>
    </xf>
    <xf numFmtId="178" fontId="14" fillId="5" borderId="63" xfId="7" applyNumberFormat="1" applyFont="1" applyFill="1" applyBorder="1" applyAlignment="1">
      <alignment horizontal="right" vertical="center" wrapText="1"/>
    </xf>
    <xf numFmtId="49" fontId="11" fillId="3" borderId="64" xfId="0" applyNumberFormat="1" applyFont="1" applyFill="1" applyBorder="1" applyAlignment="1">
      <alignment horizontal="right" vertical="center"/>
    </xf>
    <xf numFmtId="185" fontId="14" fillId="0" borderId="63" xfId="5" applyNumberFormat="1" applyFont="1" applyBorder="1" applyAlignment="1">
      <alignment vertical="center"/>
    </xf>
    <xf numFmtId="185" fontId="14" fillId="0" borderId="15" xfId="5" applyNumberFormat="1" applyFont="1" applyBorder="1" applyAlignment="1">
      <alignment vertical="center"/>
    </xf>
    <xf numFmtId="185" fontId="14" fillId="0" borderId="15" xfId="6" applyNumberFormat="1" applyFont="1" applyBorder="1" applyAlignment="1">
      <alignment horizontal="right" vertical="center"/>
    </xf>
    <xf numFmtId="185" fontId="14" fillId="0" borderId="59" xfId="5" applyNumberFormat="1" applyFont="1" applyBorder="1" applyAlignment="1">
      <alignment vertical="center"/>
    </xf>
    <xf numFmtId="49" fontId="0" fillId="3" borderId="65" xfId="0" applyNumberFormat="1" applyFont="1" applyFill="1" applyBorder="1" applyAlignment="1">
      <alignment horizontal="right" vertical="center"/>
    </xf>
    <xf numFmtId="187" fontId="14" fillId="4" borderId="19" xfId="5" applyNumberFormat="1" applyFont="1" applyFill="1" applyBorder="1" applyAlignment="1">
      <alignment vertical="center"/>
    </xf>
    <xf numFmtId="178" fontId="14" fillId="0" borderId="20" xfId="7" applyNumberFormat="1" applyFont="1" applyFill="1" applyBorder="1" applyAlignment="1">
      <alignment horizontal="right" vertical="top"/>
    </xf>
    <xf numFmtId="187" fontId="14" fillId="4" borderId="20" xfId="5" applyNumberFormat="1" applyFont="1" applyFill="1" applyBorder="1" applyAlignment="1">
      <alignment vertical="center"/>
    </xf>
    <xf numFmtId="187" fontId="14" fillId="4" borderId="20" xfId="5" applyNumberFormat="1" applyFont="1" applyFill="1" applyBorder="1" applyAlignment="1">
      <alignment horizontal="right" vertical="center"/>
    </xf>
    <xf numFmtId="187" fontId="14" fillId="0" borderId="20" xfId="6" applyNumberFormat="1" applyFont="1" applyBorder="1" applyAlignment="1">
      <alignment vertical="center"/>
    </xf>
    <xf numFmtId="187" fontId="14" fillId="0" borderId="20" xfId="5" applyNumberFormat="1" applyFont="1" applyBorder="1" applyAlignment="1">
      <alignment horizontal="right" vertical="center"/>
    </xf>
    <xf numFmtId="187" fontId="14" fillId="0" borderId="20" xfId="5" applyNumberFormat="1" applyFont="1" applyFill="1" applyBorder="1" applyAlignment="1">
      <alignment horizontal="right" vertical="center"/>
    </xf>
    <xf numFmtId="185" fontId="14" fillId="0" borderId="65" xfId="5" applyNumberFormat="1" applyFont="1" applyFill="1" applyBorder="1" applyAlignment="1">
      <alignment horizontal="right" vertical="center"/>
    </xf>
    <xf numFmtId="0" fontId="0" fillId="3" borderId="66" xfId="6" quotePrefix="1" applyNumberFormat="1" applyFont="1" applyFill="1" applyBorder="1" applyAlignment="1">
      <alignment horizontal="right" vertical="center"/>
    </xf>
    <xf numFmtId="186" fontId="14" fillId="0" borderId="32" xfId="7" applyNumberFormat="1" applyFont="1" applyFill="1" applyBorder="1" applyAlignment="1">
      <alignment horizontal="right" vertical="center" wrapText="1"/>
    </xf>
    <xf numFmtId="178" fontId="14" fillId="0" borderId="20" xfId="7" applyNumberFormat="1" applyFont="1" applyFill="1" applyBorder="1" applyAlignment="1">
      <alignment horizontal="right" vertical="center" wrapText="1"/>
    </xf>
    <xf numFmtId="186" fontId="14" fillId="0" borderId="20" xfId="7" applyNumberFormat="1" applyFont="1" applyFill="1" applyBorder="1" applyAlignment="1">
      <alignment horizontal="right" vertical="center" wrapText="1"/>
    </xf>
    <xf numFmtId="178" fontId="14" fillId="0" borderId="67" xfId="7" applyNumberFormat="1" applyFont="1" applyFill="1" applyBorder="1" applyAlignment="1">
      <alignment horizontal="right" vertical="center" wrapText="1"/>
    </xf>
    <xf numFmtId="0" fontId="0" fillId="3" borderId="68" xfId="6" quotePrefix="1" applyNumberFormat="1" applyFont="1" applyFill="1" applyBorder="1" applyAlignment="1">
      <alignment horizontal="right" vertical="center"/>
    </xf>
    <xf numFmtId="185" fontId="14" fillId="0" borderId="15" xfId="5" applyNumberFormat="1" applyFont="1" applyBorder="1" applyAlignment="1">
      <alignment horizontal="right" vertical="center"/>
    </xf>
    <xf numFmtId="185" fontId="14" fillId="0" borderId="10" xfId="5" applyNumberFormat="1" applyFont="1" applyBorder="1" applyAlignment="1">
      <alignment horizontal="right" vertical="center"/>
    </xf>
    <xf numFmtId="186" fontId="14" fillId="0" borderId="28" xfId="7" applyNumberFormat="1" applyFont="1" applyFill="1" applyBorder="1" applyAlignment="1">
      <alignment horizontal="right" vertical="center" wrapText="1"/>
    </xf>
    <xf numFmtId="178" fontId="14" fillId="0" borderId="15" xfId="7" applyNumberFormat="1" applyFont="1" applyFill="1" applyBorder="1" applyAlignment="1">
      <alignment horizontal="right" vertical="center" wrapText="1"/>
    </xf>
    <xf numFmtId="186" fontId="14" fillId="0" borderId="15" xfId="7" applyNumberFormat="1" applyFont="1" applyFill="1" applyBorder="1" applyAlignment="1">
      <alignment horizontal="right" vertical="center" wrapText="1"/>
    </xf>
    <xf numFmtId="178" fontId="14" fillId="0" borderId="16" xfId="7" applyNumberFormat="1" applyFont="1" applyFill="1" applyBorder="1" applyAlignment="1">
      <alignment horizontal="right" vertical="center" wrapText="1"/>
    </xf>
    <xf numFmtId="185" fontId="14" fillId="0" borderId="18" xfId="5" applyNumberFormat="1" applyFont="1" applyBorder="1" applyAlignment="1">
      <alignment horizontal="right" vertical="center"/>
    </xf>
    <xf numFmtId="185" fontId="14" fillId="0" borderId="69" xfId="5" applyNumberFormat="1" applyFont="1" applyBorder="1" applyAlignment="1">
      <alignment vertical="center"/>
    </xf>
    <xf numFmtId="0" fontId="11" fillId="3" borderId="5" xfId="6" applyFont="1" applyFill="1" applyBorder="1" applyAlignment="1">
      <alignment horizontal="center" vertical="center"/>
    </xf>
    <xf numFmtId="0" fontId="11" fillId="3" borderId="8" xfId="6" applyFont="1" applyFill="1" applyBorder="1" applyAlignment="1">
      <alignment horizontal="center" vertical="center"/>
    </xf>
    <xf numFmtId="0" fontId="11" fillId="3" borderId="6" xfId="6" applyFont="1" applyFill="1" applyBorder="1" applyAlignment="1">
      <alignment horizontal="center" vertical="center"/>
    </xf>
    <xf numFmtId="0" fontId="11" fillId="3" borderId="7" xfId="6" applyFont="1" applyFill="1" applyBorder="1" applyAlignment="1">
      <alignment horizontal="center" vertical="center"/>
    </xf>
    <xf numFmtId="0" fontId="11" fillId="3" borderId="22" xfId="6" applyFont="1" applyFill="1" applyBorder="1" applyAlignment="1">
      <alignment horizontal="center" vertical="center"/>
    </xf>
    <xf numFmtId="0" fontId="11" fillId="3" borderId="23" xfId="6" applyFont="1" applyFill="1" applyBorder="1" applyAlignment="1">
      <alignment horizontal="center" vertical="center"/>
    </xf>
    <xf numFmtId="38" fontId="17" fillId="2" borderId="35" xfId="5" applyFont="1" applyFill="1" applyBorder="1" applyAlignment="1">
      <alignment horizontal="center" vertical="center" shrinkToFit="1"/>
    </xf>
    <xf numFmtId="38" fontId="17" fillId="2" borderId="36" xfId="5" applyFont="1" applyFill="1" applyBorder="1" applyAlignment="1">
      <alignment horizontal="center" vertical="center" shrinkToFit="1"/>
    </xf>
    <xf numFmtId="38" fontId="17" fillId="2" borderId="43" xfId="5" applyFont="1" applyFill="1" applyBorder="1" applyAlignment="1">
      <alignment horizontal="center" vertical="center" shrinkToFit="1"/>
    </xf>
    <xf numFmtId="38" fontId="17" fillId="2" borderId="38" xfId="5" applyFont="1" applyFill="1" applyBorder="1" applyAlignment="1">
      <alignment horizontal="center" vertical="center" shrinkToFit="1"/>
    </xf>
    <xf numFmtId="38" fontId="17" fillId="2" borderId="34" xfId="5" applyFont="1" applyFill="1" applyBorder="1" applyAlignment="1">
      <alignment horizontal="center" vertical="center"/>
    </xf>
    <xf numFmtId="38" fontId="17" fillId="2" borderId="35" xfId="5" applyFont="1" applyFill="1" applyBorder="1" applyAlignment="1">
      <alignment horizontal="center" vertical="center"/>
    </xf>
    <xf numFmtId="38" fontId="17" fillId="2" borderId="41" xfId="5" applyFont="1" applyFill="1" applyBorder="1" applyAlignment="1">
      <alignment horizontal="center" vertical="center"/>
    </xf>
    <xf numFmtId="38" fontId="17" fillId="2" borderId="37" xfId="5" applyFont="1" applyFill="1" applyBorder="1" applyAlignment="1">
      <alignment horizontal="center" vertical="center"/>
    </xf>
    <xf numFmtId="38" fontId="17" fillId="2" borderId="37" xfId="5" applyFont="1" applyFill="1" applyBorder="1" applyAlignment="1">
      <alignment horizontal="center" vertical="center" shrinkToFit="1"/>
    </xf>
    <xf numFmtId="0" fontId="17" fillId="2" borderId="43" xfId="6" quotePrefix="1" applyFont="1" applyFill="1" applyBorder="1" applyAlignment="1">
      <alignment horizontal="center" vertical="center" shrinkToFit="1"/>
    </xf>
    <xf numFmtId="0" fontId="17" fillId="2" borderId="37" xfId="0" applyFont="1" applyFill="1" applyBorder="1" applyAlignment="1">
      <alignment horizontal="center" vertical="center" shrinkToFit="1"/>
    </xf>
    <xf numFmtId="38" fontId="17" fillId="2" borderId="42" xfId="5" quotePrefix="1" applyFont="1" applyFill="1" applyBorder="1" applyAlignment="1">
      <alignment horizontal="center" vertical="center"/>
    </xf>
    <xf numFmtId="38" fontId="17" fillId="2" borderId="35" xfId="5" quotePrefix="1" applyFont="1" applyFill="1" applyBorder="1" applyAlignment="1">
      <alignment horizontal="center" vertical="center"/>
    </xf>
    <xf numFmtId="38" fontId="17" fillId="2" borderId="42" xfId="5" applyFont="1" applyFill="1" applyBorder="1" applyAlignment="1">
      <alignment horizontal="center" vertical="center"/>
    </xf>
    <xf numFmtId="0" fontId="22" fillId="3" borderId="5" xfId="6" applyFont="1" applyFill="1" applyBorder="1" applyAlignment="1">
      <alignment horizontal="center" vertical="center"/>
    </xf>
    <xf numFmtId="0" fontId="22" fillId="3" borderId="8" xfId="6" applyFont="1" applyFill="1" applyBorder="1" applyAlignment="1">
      <alignment horizontal="center" vertical="center"/>
    </xf>
    <xf numFmtId="0" fontId="22" fillId="3" borderId="6" xfId="6" applyFont="1" applyFill="1" applyBorder="1" applyAlignment="1">
      <alignment horizontal="center" vertical="center"/>
    </xf>
    <xf numFmtId="0" fontId="22" fillId="3" borderId="7" xfId="6" applyFont="1" applyFill="1" applyBorder="1" applyAlignment="1">
      <alignment horizontal="center" vertical="center"/>
    </xf>
    <xf numFmtId="0" fontId="22" fillId="3" borderId="22" xfId="6" applyFont="1" applyFill="1" applyBorder="1" applyAlignment="1">
      <alignment horizontal="center" vertical="center"/>
    </xf>
    <xf numFmtId="0" fontId="22" fillId="3" borderId="23" xfId="6" applyFont="1" applyFill="1" applyBorder="1" applyAlignment="1">
      <alignment horizontal="center" vertical="center"/>
    </xf>
  </cellXfs>
  <cellStyles count="14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8"/>
    <cellStyle name="桁区切り 2 2" xfId="11"/>
    <cellStyle name="標準" xfId="0" builtinId="0"/>
    <cellStyle name="標準 2" xfId="7"/>
    <cellStyle name="標準 2 2" xfId="12"/>
    <cellStyle name="標準 3" xfId="9"/>
    <cellStyle name="標準 4" xfId="10"/>
    <cellStyle name="標準 5" xfId="13"/>
    <cellStyle name="標準_安井　ハンドブックデータその２" xfId="6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GS54"/>
  <sheetViews>
    <sheetView showGridLines="0" zoomScaleNormal="100" workbookViewId="0">
      <pane xSplit="3" ySplit="7" topLeftCell="D20" activePane="bottomRight" state="frozen"/>
      <selection pane="topRight" activeCell="D1" sqref="D1"/>
      <selection pane="bottomLeft" activeCell="A8" sqref="A8"/>
      <selection pane="bottomRight" activeCell="N48" sqref="N48"/>
    </sheetView>
  </sheetViews>
  <sheetFormatPr defaultRowHeight="12" customHeight="1"/>
  <cols>
    <col min="1" max="1" width="6.28515625" style="8" customWidth="1"/>
    <col min="2" max="3" width="7.7109375" style="50" customWidth="1"/>
    <col min="4" max="4" width="13" style="8" customWidth="1"/>
    <col min="5" max="5" width="7.7109375" style="8" customWidth="1"/>
    <col min="6" max="6" width="12.140625" style="8" customWidth="1"/>
    <col min="7" max="7" width="7.7109375" style="8" customWidth="1"/>
    <col min="8" max="8" width="12.28515625" style="8" customWidth="1"/>
    <col min="9" max="9" width="7.7109375" style="8" customWidth="1"/>
    <col min="10" max="10" width="10.28515625" style="8" customWidth="1"/>
    <col min="11" max="11" width="7.7109375" style="8" customWidth="1"/>
    <col min="12" max="12" width="12" style="8" customWidth="1"/>
    <col min="13" max="13" width="7.7109375" style="8" customWidth="1"/>
    <col min="14" max="14" width="10.28515625" style="8" customWidth="1"/>
    <col min="15" max="15" width="7.7109375" style="8" customWidth="1"/>
    <col min="16" max="16" width="11.42578125" style="8" customWidth="1"/>
    <col min="17" max="17" width="7.7109375" style="8" customWidth="1"/>
    <col min="18" max="18" width="13.140625" style="8" customWidth="1"/>
    <col min="19" max="19" width="7.7109375" style="8" customWidth="1"/>
    <col min="20" max="20" width="8.5703125" style="8" customWidth="1"/>
    <col min="21" max="21" width="5.42578125" style="8" customWidth="1"/>
    <col min="22" max="22" width="9.28515625" style="8" customWidth="1"/>
    <col min="23" max="23" width="6.28515625" style="8" customWidth="1"/>
    <col min="24" max="24" width="9.28515625" style="8" customWidth="1"/>
    <col min="25" max="25" width="9.140625" style="8"/>
    <col min="26" max="26" width="9.28515625" style="8" customWidth="1"/>
    <col min="27" max="27" width="6.28515625" style="8" customWidth="1"/>
    <col min="28" max="28" width="9.28515625" style="8" customWidth="1"/>
    <col min="29" max="29" width="12.28515625" style="8" customWidth="1"/>
    <col min="30" max="30" width="9.28515625" style="8" customWidth="1"/>
    <col min="31" max="32" width="6.28515625" style="8" customWidth="1"/>
    <col min="33" max="33" width="9.28515625" style="8" customWidth="1"/>
    <col min="34" max="34" width="6.28515625" style="8" customWidth="1"/>
    <col min="35" max="35" width="9.28515625" style="8" customWidth="1"/>
    <col min="36" max="36" width="8.42578125" style="8" customWidth="1"/>
    <col min="37" max="37" width="10.28515625" style="8" customWidth="1"/>
    <col min="38" max="38" width="6.85546875" style="8" customWidth="1"/>
    <col min="39" max="39" width="8.140625" style="8" customWidth="1"/>
    <col min="40" max="40" width="11.28515625" style="8" customWidth="1"/>
    <col min="41" max="41" width="9.7109375" style="8" customWidth="1"/>
    <col min="42" max="42" width="10.42578125" style="8" customWidth="1"/>
    <col min="43" max="43" width="9.140625" style="8"/>
    <col min="44" max="44" width="9.7109375" style="8" customWidth="1"/>
    <col min="45" max="45" width="8.28515625" style="8" customWidth="1"/>
    <col min="46" max="46" width="9.28515625" style="8" customWidth="1"/>
    <col min="47" max="47" width="6.28515625" style="8" customWidth="1"/>
    <col min="48" max="48" width="9.28515625" style="8" customWidth="1"/>
    <col min="49" max="49" width="6.28515625" style="8" customWidth="1"/>
    <col min="50" max="50" width="9.28515625" style="8" customWidth="1"/>
    <col min="51" max="51" width="6.28515625" style="8" customWidth="1"/>
    <col min="52" max="52" width="9.28515625" style="8" customWidth="1"/>
    <col min="53" max="53" width="10.28515625" style="8" customWidth="1"/>
    <col min="54" max="54" width="9.28515625" style="8" customWidth="1"/>
    <col min="55" max="55" width="7.85546875" style="8" customWidth="1"/>
    <col min="56" max="56" width="9.28515625" style="8" customWidth="1"/>
    <col min="57" max="57" width="8.28515625" style="8" customWidth="1"/>
    <col min="58" max="58" width="9.28515625" style="8" customWidth="1"/>
    <col min="59" max="59" width="6.28515625" style="8" customWidth="1"/>
    <col min="60" max="61" width="9.28515625" style="8" customWidth="1"/>
    <col min="62" max="62" width="8.42578125" style="8" customWidth="1"/>
    <col min="63" max="63" width="9.7109375" style="8" customWidth="1"/>
    <col min="64" max="64" width="9.28515625" style="8" customWidth="1"/>
    <col min="65" max="65" width="9.5703125" style="8" customWidth="1"/>
    <col min="66" max="69" width="9.28515625" style="8" customWidth="1"/>
    <col min="70" max="16384" width="9.140625" style="8"/>
  </cols>
  <sheetData>
    <row r="2" spans="1:201" ht="15" customHeight="1">
      <c r="B2" s="9" t="s">
        <v>74</v>
      </c>
      <c r="C2" s="9"/>
    </row>
    <row r="3" spans="1:201" ht="12" customHeight="1">
      <c r="B3" s="9"/>
      <c r="C3" s="9"/>
    </row>
    <row r="4" spans="1:201" ht="12" customHeight="1"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 t="s">
        <v>64</v>
      </c>
      <c r="T4" s="13"/>
    </row>
    <row r="5" spans="1:201" s="18" customFormat="1" ht="12" customHeight="1">
      <c r="A5" s="3"/>
      <c r="B5" s="300" t="s">
        <v>15</v>
      </c>
      <c r="C5" s="301"/>
      <c r="D5" s="310" t="s">
        <v>14</v>
      </c>
      <c r="E5" s="311"/>
      <c r="F5" s="319" t="s">
        <v>0</v>
      </c>
      <c r="G5" s="319"/>
      <c r="H5" s="311"/>
      <c r="I5" s="311"/>
      <c r="J5" s="311"/>
      <c r="K5" s="311"/>
      <c r="L5" s="317" t="s">
        <v>1</v>
      </c>
      <c r="M5" s="317"/>
      <c r="N5" s="318"/>
      <c r="O5" s="318"/>
      <c r="P5" s="318"/>
      <c r="Q5" s="318"/>
      <c r="R5" s="306" t="s">
        <v>17</v>
      </c>
      <c r="S5" s="307"/>
      <c r="T5" s="14"/>
      <c r="U5" s="5"/>
      <c r="V5" s="15"/>
      <c r="W5" s="6"/>
      <c r="X5" s="15"/>
      <c r="Y5" s="15"/>
      <c r="Z5" s="15"/>
      <c r="AA5" s="6"/>
      <c r="AB5" s="6"/>
      <c r="AC5" s="6"/>
      <c r="AD5" s="15"/>
      <c r="AE5" s="15"/>
      <c r="AF5" s="15"/>
      <c r="AG5" s="5"/>
      <c r="AH5" s="5"/>
      <c r="AI5" s="5"/>
      <c r="AJ5" s="5"/>
      <c r="AK5" s="5"/>
      <c r="AL5" s="5"/>
      <c r="AM5" s="5"/>
      <c r="AN5" s="7"/>
      <c r="AO5" s="7"/>
      <c r="AP5" s="7"/>
      <c r="AQ5" s="7"/>
      <c r="AR5" s="7"/>
      <c r="AS5" s="3"/>
      <c r="AT5" s="7"/>
      <c r="AU5" s="16"/>
      <c r="AV5" s="16"/>
      <c r="AW5" s="7"/>
      <c r="AX5" s="17"/>
      <c r="AY5" s="7"/>
      <c r="AZ5" s="17"/>
      <c r="BA5" s="7"/>
      <c r="BB5" s="17"/>
      <c r="BC5" s="3"/>
      <c r="BD5" s="7"/>
      <c r="BE5" s="16"/>
      <c r="BF5" s="16"/>
      <c r="BG5" s="7"/>
      <c r="BH5" s="17"/>
      <c r="BI5" s="7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</row>
    <row r="6" spans="1:201" ht="12" customHeight="1">
      <c r="B6" s="302"/>
      <c r="C6" s="303"/>
      <c r="D6" s="312"/>
      <c r="E6" s="313"/>
      <c r="F6" s="99"/>
      <c r="G6" s="101"/>
      <c r="H6" s="308" t="s">
        <v>78</v>
      </c>
      <c r="I6" s="314"/>
      <c r="J6" s="315" t="s">
        <v>2</v>
      </c>
      <c r="K6" s="316"/>
      <c r="L6" s="100"/>
      <c r="M6" s="102"/>
      <c r="N6" s="308" t="s">
        <v>18</v>
      </c>
      <c r="O6" s="314"/>
      <c r="P6" s="308" t="s">
        <v>16</v>
      </c>
      <c r="Q6" s="314"/>
      <c r="R6" s="308"/>
      <c r="S6" s="309"/>
      <c r="T6" s="19"/>
      <c r="U6" s="5"/>
      <c r="V6" s="6"/>
      <c r="W6" s="6"/>
      <c r="X6" s="15"/>
      <c r="Y6" s="15"/>
      <c r="Z6" s="15"/>
      <c r="AA6" s="3"/>
      <c r="AB6" s="20"/>
      <c r="AC6" s="3"/>
      <c r="AD6" s="6"/>
      <c r="AE6" s="6"/>
      <c r="AF6" s="6"/>
      <c r="AG6" s="5"/>
      <c r="AH6" s="5"/>
      <c r="AI6" s="5"/>
      <c r="AJ6" s="5"/>
      <c r="AK6" s="5"/>
      <c r="AL6" s="5"/>
      <c r="AM6" s="5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20"/>
      <c r="BO6" s="3"/>
      <c r="BP6" s="20"/>
      <c r="BQ6" s="3"/>
      <c r="BR6" s="20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</row>
    <row r="7" spans="1:201" s="111" customFormat="1" ht="12" customHeight="1">
      <c r="A7" s="104"/>
      <c r="B7" s="304"/>
      <c r="C7" s="305"/>
      <c r="D7" s="105"/>
      <c r="E7" s="165" t="s">
        <v>3</v>
      </c>
      <c r="F7" s="106"/>
      <c r="G7" s="165" t="s">
        <v>3</v>
      </c>
      <c r="H7" s="106"/>
      <c r="I7" s="165" t="s">
        <v>3</v>
      </c>
      <c r="J7" s="106"/>
      <c r="K7" s="165" t="s">
        <v>3</v>
      </c>
      <c r="L7" s="106"/>
      <c r="M7" s="165" t="s">
        <v>3</v>
      </c>
      <c r="N7" s="106"/>
      <c r="O7" s="165" t="s">
        <v>3</v>
      </c>
      <c r="P7" s="106"/>
      <c r="Q7" s="165" t="s">
        <v>3</v>
      </c>
      <c r="R7" s="106"/>
      <c r="S7" s="232" t="s">
        <v>3</v>
      </c>
      <c r="T7" s="107"/>
      <c r="U7" s="108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8"/>
      <c r="AM7" s="108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</row>
    <row r="8" spans="1:201" s="3" customFormat="1" ht="12" hidden="1" customHeight="1">
      <c r="B8" s="128">
        <v>1989</v>
      </c>
      <c r="C8" s="129" t="s">
        <v>57</v>
      </c>
      <c r="D8" s="241">
        <v>183505</v>
      </c>
      <c r="E8" s="103" t="s">
        <v>4</v>
      </c>
      <c r="F8" s="103" t="s">
        <v>4</v>
      </c>
      <c r="G8" s="103" t="s">
        <v>4</v>
      </c>
      <c r="H8" s="103" t="s">
        <v>4</v>
      </c>
      <c r="I8" s="103" t="s">
        <v>73</v>
      </c>
      <c r="J8" s="103" t="s">
        <v>4</v>
      </c>
      <c r="K8" s="103" t="s">
        <v>4</v>
      </c>
      <c r="L8" s="103" t="s">
        <v>73</v>
      </c>
      <c r="M8" s="103" t="s">
        <v>4</v>
      </c>
      <c r="N8" s="103">
        <v>0</v>
      </c>
      <c r="O8" s="103" t="s">
        <v>4</v>
      </c>
      <c r="P8" s="103">
        <v>0</v>
      </c>
      <c r="Q8" s="103" t="s">
        <v>4</v>
      </c>
      <c r="R8" s="103" t="s">
        <v>4</v>
      </c>
      <c r="S8" s="233" t="s">
        <v>4</v>
      </c>
      <c r="T8" s="4"/>
      <c r="U8" s="5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5"/>
      <c r="AM8" s="5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</row>
    <row r="9" spans="1:201" s="3" customFormat="1" ht="12" customHeight="1">
      <c r="A9" s="167"/>
      <c r="B9" s="130">
        <v>1990</v>
      </c>
      <c r="C9" s="166" t="s">
        <v>90</v>
      </c>
      <c r="D9" s="168">
        <v>177062</v>
      </c>
      <c r="E9" s="142">
        <f>D9/D8*100</f>
        <v>96.488924007520225</v>
      </c>
      <c r="F9" s="142" t="s">
        <v>4</v>
      </c>
      <c r="G9" s="142" t="s">
        <v>4</v>
      </c>
      <c r="H9" s="142" t="s">
        <v>4</v>
      </c>
      <c r="I9" s="142" t="s">
        <v>4</v>
      </c>
      <c r="J9" s="142" t="s">
        <v>4</v>
      </c>
      <c r="K9" s="142" t="s">
        <v>4</v>
      </c>
      <c r="L9" s="172">
        <v>0</v>
      </c>
      <c r="M9" s="142" t="s">
        <v>4</v>
      </c>
      <c r="N9" s="172">
        <v>0</v>
      </c>
      <c r="O9" s="142" t="s">
        <v>4</v>
      </c>
      <c r="P9" s="172">
        <v>0</v>
      </c>
      <c r="Q9" s="142" t="s">
        <v>4</v>
      </c>
      <c r="R9" s="142" t="s">
        <v>4</v>
      </c>
      <c r="S9" s="234" t="s">
        <v>4</v>
      </c>
      <c r="T9" s="4"/>
      <c r="U9" s="5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5"/>
      <c r="AM9" s="5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</row>
    <row r="10" spans="1:201" s="3" customFormat="1" ht="12" customHeight="1">
      <c r="A10" s="167"/>
      <c r="B10" s="132">
        <v>1991</v>
      </c>
      <c r="C10" s="133">
        <v>3</v>
      </c>
      <c r="D10" s="169">
        <v>185842</v>
      </c>
      <c r="E10" s="143">
        <f t="shared" ref="E10:G34" si="0">D10/D9*100</f>
        <v>104.95871502637495</v>
      </c>
      <c r="F10" s="143" t="s">
        <v>4</v>
      </c>
      <c r="G10" s="143" t="s">
        <v>4</v>
      </c>
      <c r="H10" s="143" t="s">
        <v>4</v>
      </c>
      <c r="I10" s="143" t="s">
        <v>4</v>
      </c>
      <c r="J10" s="143" t="s">
        <v>4</v>
      </c>
      <c r="K10" s="143" t="s">
        <v>4</v>
      </c>
      <c r="L10" s="173">
        <v>0</v>
      </c>
      <c r="M10" s="143" t="s">
        <v>4</v>
      </c>
      <c r="N10" s="173">
        <v>0</v>
      </c>
      <c r="O10" s="143" t="s">
        <v>4</v>
      </c>
      <c r="P10" s="173">
        <v>0</v>
      </c>
      <c r="Q10" s="143" t="s">
        <v>4</v>
      </c>
      <c r="R10" s="143" t="s">
        <v>4</v>
      </c>
      <c r="S10" s="235" t="s">
        <v>4</v>
      </c>
      <c r="T10" s="4"/>
      <c r="U10" s="5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5"/>
      <c r="AM10" s="5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</row>
    <row r="11" spans="1:201" ht="12" customHeight="1">
      <c r="A11" s="167"/>
      <c r="B11" s="128">
        <v>1992</v>
      </c>
      <c r="C11" s="134">
        <v>4</v>
      </c>
      <c r="D11" s="170">
        <v>213220</v>
      </c>
      <c r="E11" s="144">
        <f t="shared" si="0"/>
        <v>114.73186900700595</v>
      </c>
      <c r="F11" s="144" t="s">
        <v>4</v>
      </c>
      <c r="G11" s="144" t="s">
        <v>4</v>
      </c>
      <c r="H11" s="144" t="s">
        <v>4</v>
      </c>
      <c r="I11" s="144" t="s">
        <v>4</v>
      </c>
      <c r="J11" s="144" t="s">
        <v>4</v>
      </c>
      <c r="K11" s="144" t="s">
        <v>4</v>
      </c>
      <c r="L11" s="174">
        <v>0</v>
      </c>
      <c r="M11" s="144" t="s">
        <v>4</v>
      </c>
      <c r="N11" s="174">
        <v>0</v>
      </c>
      <c r="O11" s="144" t="s">
        <v>4</v>
      </c>
      <c r="P11" s="174">
        <v>0</v>
      </c>
      <c r="Q11" s="144" t="s">
        <v>4</v>
      </c>
      <c r="R11" s="144" t="s">
        <v>4</v>
      </c>
      <c r="S11" s="236" t="s">
        <v>4</v>
      </c>
      <c r="T11" s="21"/>
      <c r="U11" s="22"/>
      <c r="V11" s="22"/>
      <c r="W11" s="22"/>
      <c r="X11" s="23"/>
      <c r="Y11" s="24"/>
      <c r="Z11" s="25"/>
      <c r="AA11" s="26"/>
      <c r="AB11" s="24"/>
      <c r="AC11" s="24"/>
      <c r="AD11" s="22"/>
      <c r="AE11" s="22"/>
      <c r="AF11" s="22"/>
      <c r="AG11" s="22"/>
      <c r="AH11" s="24"/>
      <c r="AI11" s="22"/>
      <c r="AJ11" s="22"/>
      <c r="AK11" s="22"/>
      <c r="AL11" s="22"/>
      <c r="AM11" s="22"/>
      <c r="AN11" s="27"/>
      <c r="AO11" s="28"/>
      <c r="AP11" s="27"/>
      <c r="AQ11" s="28"/>
      <c r="AR11" s="27"/>
      <c r="AS11" s="26"/>
      <c r="AT11" s="27"/>
      <c r="AU11" s="26"/>
      <c r="AV11" s="27"/>
      <c r="AW11" s="26"/>
      <c r="AX11" s="27"/>
      <c r="AY11" s="26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</row>
    <row r="12" spans="1:201" ht="12" customHeight="1">
      <c r="A12" s="167"/>
      <c r="B12" s="128">
        <v>1993</v>
      </c>
      <c r="C12" s="134">
        <v>5</v>
      </c>
      <c r="D12" s="170">
        <v>216754</v>
      </c>
      <c r="E12" s="144">
        <f t="shared" si="0"/>
        <v>101.65744301660257</v>
      </c>
      <c r="F12" s="144" t="s">
        <v>4</v>
      </c>
      <c r="G12" s="144" t="s">
        <v>4</v>
      </c>
      <c r="H12" s="144" t="s">
        <v>4</v>
      </c>
      <c r="I12" s="144" t="s">
        <v>4</v>
      </c>
      <c r="J12" s="144" t="s">
        <v>4</v>
      </c>
      <c r="K12" s="144" t="s">
        <v>4</v>
      </c>
      <c r="L12" s="174">
        <v>0</v>
      </c>
      <c r="M12" s="144" t="s">
        <v>4</v>
      </c>
      <c r="N12" s="174">
        <v>0</v>
      </c>
      <c r="O12" s="144" t="s">
        <v>4</v>
      </c>
      <c r="P12" s="174">
        <v>0</v>
      </c>
      <c r="Q12" s="144" t="s">
        <v>4</v>
      </c>
      <c r="R12" s="144" t="s">
        <v>4</v>
      </c>
      <c r="S12" s="236" t="s">
        <v>4</v>
      </c>
      <c r="T12" s="21"/>
      <c r="U12" s="22"/>
      <c r="V12" s="22"/>
      <c r="W12" s="22"/>
      <c r="X12" s="23"/>
      <c r="Y12" s="24"/>
      <c r="Z12" s="25"/>
      <c r="AA12" s="26"/>
      <c r="AB12" s="24"/>
      <c r="AC12" s="24"/>
      <c r="AD12" s="22"/>
      <c r="AE12" s="22"/>
      <c r="AF12" s="22"/>
      <c r="AG12" s="22"/>
      <c r="AH12" s="24"/>
      <c r="AI12" s="22"/>
      <c r="AJ12" s="22"/>
      <c r="AK12" s="22"/>
      <c r="AL12" s="22"/>
      <c r="AM12" s="22"/>
      <c r="AN12" s="27"/>
      <c r="AO12" s="26"/>
      <c r="AP12" s="27"/>
      <c r="AQ12" s="26"/>
      <c r="AR12" s="27"/>
      <c r="AS12" s="26"/>
      <c r="AT12" s="27"/>
      <c r="AU12" s="26"/>
      <c r="AV12" s="27"/>
      <c r="AW12" s="26"/>
      <c r="AX12" s="27"/>
      <c r="AY12" s="26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</row>
    <row r="13" spans="1:201" ht="12" customHeight="1">
      <c r="A13" s="167"/>
      <c r="B13" s="128">
        <v>1994</v>
      </c>
      <c r="C13" s="134">
        <v>6</v>
      </c>
      <c r="D13" s="170">
        <v>181165</v>
      </c>
      <c r="E13" s="144">
        <f t="shared" si="0"/>
        <v>83.580925842198994</v>
      </c>
      <c r="F13" s="144" t="s">
        <v>4</v>
      </c>
      <c r="G13" s="144" t="s">
        <v>4</v>
      </c>
      <c r="H13" s="174">
        <v>16930</v>
      </c>
      <c r="I13" s="144" t="s">
        <v>4</v>
      </c>
      <c r="J13" s="144" t="s">
        <v>4</v>
      </c>
      <c r="K13" s="144" t="s">
        <v>4</v>
      </c>
      <c r="L13" s="174">
        <v>34220</v>
      </c>
      <c r="M13" s="144" t="s">
        <v>4</v>
      </c>
      <c r="N13" s="174">
        <v>67</v>
      </c>
      <c r="O13" s="144" t="s">
        <v>4</v>
      </c>
      <c r="P13" s="174">
        <v>34153</v>
      </c>
      <c r="Q13" s="144" t="s">
        <v>4</v>
      </c>
      <c r="R13" s="144" t="s">
        <v>4</v>
      </c>
      <c r="S13" s="236" t="s">
        <v>4</v>
      </c>
      <c r="T13" s="21"/>
      <c r="U13" s="22"/>
      <c r="V13" s="22"/>
      <c r="W13" s="22"/>
      <c r="X13" s="23"/>
      <c r="Y13" s="24"/>
      <c r="Z13" s="25"/>
      <c r="AA13" s="26"/>
      <c r="AB13" s="24"/>
      <c r="AC13" s="24"/>
      <c r="AD13" s="22"/>
      <c r="AE13" s="22"/>
      <c r="AF13" s="22"/>
      <c r="AG13" s="22"/>
      <c r="AH13" s="24"/>
      <c r="AI13" s="22"/>
      <c r="AJ13" s="22"/>
      <c r="AK13" s="22"/>
      <c r="AL13" s="22"/>
      <c r="AM13" s="22"/>
      <c r="AN13" s="27"/>
      <c r="AO13" s="26"/>
      <c r="AP13" s="27"/>
      <c r="AQ13" s="26"/>
      <c r="AR13" s="27"/>
      <c r="AS13" s="26"/>
      <c r="AT13" s="27"/>
      <c r="AU13" s="26"/>
      <c r="AV13" s="27"/>
      <c r="AW13" s="26"/>
      <c r="AX13" s="27"/>
      <c r="AY13" s="26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</row>
    <row r="14" spans="1:201" ht="12" customHeight="1">
      <c r="A14" s="167"/>
      <c r="B14" s="130">
        <v>1995</v>
      </c>
      <c r="C14" s="131">
        <v>7</v>
      </c>
      <c r="D14" s="168">
        <v>194641</v>
      </c>
      <c r="E14" s="142">
        <f t="shared" si="0"/>
        <v>107.43852289349488</v>
      </c>
      <c r="F14" s="172">
        <v>34643</v>
      </c>
      <c r="G14" s="142" t="s">
        <v>4</v>
      </c>
      <c r="H14" s="172">
        <v>34628</v>
      </c>
      <c r="I14" s="142">
        <f t="shared" ref="I14" si="1">H14/H13*100</f>
        <v>204.53632604843474</v>
      </c>
      <c r="J14" s="172">
        <v>15</v>
      </c>
      <c r="K14" s="142" t="s">
        <v>4</v>
      </c>
      <c r="L14" s="172">
        <v>38029</v>
      </c>
      <c r="M14" s="142">
        <f t="shared" ref="M14" si="2">L14/L13*100</f>
        <v>111.13091759205143</v>
      </c>
      <c r="N14" s="172">
        <v>0</v>
      </c>
      <c r="O14" s="142">
        <f t="shared" ref="O14" si="3">N14/N13*100</f>
        <v>0</v>
      </c>
      <c r="P14" s="172">
        <v>38029</v>
      </c>
      <c r="Q14" s="142">
        <f t="shared" ref="Q14" si="4">P14/P13*100</f>
        <v>111.34892981582878</v>
      </c>
      <c r="R14" s="172">
        <v>225476</v>
      </c>
      <c r="S14" s="234" t="s">
        <v>4</v>
      </c>
      <c r="T14" s="21"/>
      <c r="U14" s="22"/>
      <c r="V14" s="22"/>
      <c r="W14" s="22"/>
      <c r="X14" s="29"/>
      <c r="Y14" s="24"/>
      <c r="Z14" s="25"/>
      <c r="AA14" s="26"/>
      <c r="AB14" s="30"/>
      <c r="AC14" s="24"/>
      <c r="AD14" s="22"/>
      <c r="AE14" s="22"/>
      <c r="AF14" s="22"/>
      <c r="AG14" s="22"/>
      <c r="AH14" s="24"/>
      <c r="AI14" s="22"/>
      <c r="AJ14" s="22"/>
      <c r="AK14" s="22"/>
      <c r="AL14" s="22"/>
      <c r="AM14" s="22"/>
      <c r="AN14" s="27"/>
      <c r="AO14" s="26"/>
      <c r="AP14" s="27"/>
      <c r="AQ14" s="26"/>
      <c r="AR14" s="27"/>
      <c r="AS14" s="26"/>
      <c r="AT14" s="27"/>
      <c r="AU14" s="26"/>
      <c r="AV14" s="27"/>
      <c r="AW14" s="26"/>
      <c r="AX14" s="27"/>
      <c r="AY14" s="26"/>
      <c r="AZ14" s="28"/>
      <c r="BA14" s="26"/>
      <c r="BB14" s="28"/>
      <c r="BC14" s="26"/>
      <c r="BD14" s="28"/>
      <c r="BE14" s="26"/>
      <c r="BF14" s="28"/>
      <c r="BG14" s="26"/>
      <c r="BH14" s="28"/>
      <c r="BI14" s="26"/>
      <c r="BJ14" s="31"/>
      <c r="BK14" s="16"/>
      <c r="BL14" s="32"/>
      <c r="BM14" s="16"/>
      <c r="BN14" s="33"/>
      <c r="BO14" s="16"/>
      <c r="BP14" s="32"/>
      <c r="BQ14" s="16"/>
      <c r="BR14" s="32"/>
      <c r="BS14" s="16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</row>
    <row r="15" spans="1:201" ht="12" customHeight="1">
      <c r="A15" s="167"/>
      <c r="B15" s="132">
        <v>1996</v>
      </c>
      <c r="C15" s="133">
        <v>8</v>
      </c>
      <c r="D15" s="169">
        <v>200357</v>
      </c>
      <c r="E15" s="144">
        <f t="shared" si="0"/>
        <v>102.93668857023957</v>
      </c>
      <c r="F15" s="173">
        <v>32507</v>
      </c>
      <c r="G15" s="144">
        <f t="shared" si="0"/>
        <v>93.83425222988771</v>
      </c>
      <c r="H15" s="173">
        <v>32488</v>
      </c>
      <c r="I15" s="144">
        <f t="shared" ref="I15" si="5">H15/H14*100</f>
        <v>93.820030033498909</v>
      </c>
      <c r="J15" s="173">
        <v>20</v>
      </c>
      <c r="K15" s="144">
        <f t="shared" ref="K15" si="6">J15/J14*100</f>
        <v>133.33333333333331</v>
      </c>
      <c r="L15" s="173">
        <v>45338</v>
      </c>
      <c r="M15" s="144">
        <f t="shared" ref="M15" si="7">L15/L14*100</f>
        <v>119.21954298035709</v>
      </c>
      <c r="N15" s="173">
        <v>0</v>
      </c>
      <c r="O15" s="144" t="s">
        <v>4</v>
      </c>
      <c r="P15" s="173">
        <v>45338</v>
      </c>
      <c r="Q15" s="144">
        <f t="shared" ref="Q15" si="8">P15/P14*100</f>
        <v>119.21954298035709</v>
      </c>
      <c r="R15" s="173">
        <v>225555</v>
      </c>
      <c r="S15" s="236">
        <f t="shared" ref="S15" si="9">R15/R14*100</f>
        <v>100.03503698841563</v>
      </c>
      <c r="T15" s="21"/>
      <c r="U15" s="22"/>
      <c r="V15" s="34"/>
      <c r="W15" s="22"/>
      <c r="X15" s="29"/>
      <c r="Y15" s="35"/>
      <c r="Z15" s="25"/>
      <c r="AA15" s="26"/>
      <c r="AB15" s="36"/>
      <c r="AC15" s="35"/>
      <c r="AD15" s="22"/>
      <c r="AE15" s="22"/>
      <c r="AF15" s="22"/>
      <c r="AG15" s="22"/>
      <c r="AH15" s="35"/>
      <c r="AI15" s="22"/>
      <c r="AJ15" s="22"/>
      <c r="AK15" s="22"/>
      <c r="AL15" s="22"/>
      <c r="AM15" s="22"/>
      <c r="AN15" s="27"/>
      <c r="AO15" s="26"/>
      <c r="AP15" s="27"/>
      <c r="AQ15" s="26"/>
      <c r="AR15" s="27"/>
      <c r="AS15" s="26"/>
      <c r="AT15" s="27"/>
      <c r="AU15" s="26"/>
      <c r="AV15" s="27"/>
      <c r="AW15" s="26"/>
      <c r="AX15" s="27"/>
      <c r="AY15" s="26"/>
      <c r="AZ15" s="28"/>
      <c r="BA15" s="26"/>
      <c r="BB15" s="28"/>
      <c r="BC15" s="26"/>
      <c r="BD15" s="28"/>
      <c r="BE15" s="26"/>
      <c r="BF15" s="28"/>
      <c r="BG15" s="26"/>
      <c r="BH15" s="28"/>
      <c r="BI15" s="26"/>
      <c r="BJ15" s="31"/>
      <c r="BK15" s="33"/>
      <c r="BL15" s="32"/>
      <c r="BM15" s="35"/>
      <c r="BN15" s="33"/>
      <c r="BO15" s="33"/>
      <c r="BP15" s="32"/>
      <c r="BQ15" s="35"/>
      <c r="BR15" s="32"/>
      <c r="BS15" s="35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</row>
    <row r="16" spans="1:201" ht="12" customHeight="1">
      <c r="A16" s="167"/>
      <c r="B16" s="128">
        <v>1997</v>
      </c>
      <c r="C16" s="134">
        <v>9</v>
      </c>
      <c r="D16" s="170">
        <v>201997</v>
      </c>
      <c r="E16" s="144">
        <f t="shared" si="0"/>
        <v>100.81853890804912</v>
      </c>
      <c r="F16" s="174">
        <v>29068</v>
      </c>
      <c r="G16" s="144">
        <f t="shared" si="0"/>
        <v>89.420740148275755</v>
      </c>
      <c r="H16" s="174">
        <v>28998</v>
      </c>
      <c r="I16" s="144">
        <f t="shared" ref="I16" si="10">H16/H15*100</f>
        <v>89.257572026594431</v>
      </c>
      <c r="J16" s="174">
        <v>70</v>
      </c>
      <c r="K16" s="144">
        <f t="shared" ref="K16" si="11">J16/J15*100</f>
        <v>350</v>
      </c>
      <c r="L16" s="174">
        <v>51722</v>
      </c>
      <c r="M16" s="144">
        <f t="shared" ref="M16" si="12">L16/L15*100</f>
        <v>114.08090343641095</v>
      </c>
      <c r="N16" s="174">
        <v>0</v>
      </c>
      <c r="O16" s="144" t="s">
        <v>4</v>
      </c>
      <c r="P16" s="174">
        <v>51722</v>
      </c>
      <c r="Q16" s="144">
        <f t="shared" ref="Q16" si="13">P16/P15*100</f>
        <v>114.08090343641095</v>
      </c>
      <c r="R16" s="174">
        <v>224680</v>
      </c>
      <c r="S16" s="236">
        <f t="shared" ref="S16" si="14">R16/R15*100</f>
        <v>99.612068010019726</v>
      </c>
      <c r="T16" s="21"/>
      <c r="U16" s="22"/>
      <c r="V16" s="34"/>
      <c r="W16" s="22"/>
      <c r="X16" s="29"/>
      <c r="Y16" s="35"/>
      <c r="Z16" s="25"/>
      <c r="AA16" s="26"/>
      <c r="AB16" s="36"/>
      <c r="AC16" s="35"/>
      <c r="AD16" s="22"/>
      <c r="AE16" s="22"/>
      <c r="AF16" s="22"/>
      <c r="AG16" s="22"/>
      <c r="AH16" s="35"/>
      <c r="AI16" s="22"/>
      <c r="AJ16" s="22"/>
      <c r="AK16" s="22"/>
      <c r="AL16" s="22"/>
      <c r="AM16" s="22"/>
      <c r="AN16" s="27"/>
      <c r="AO16" s="26"/>
      <c r="AP16" s="27"/>
      <c r="AQ16" s="26"/>
      <c r="AR16" s="27"/>
      <c r="AS16" s="26"/>
      <c r="AT16" s="27"/>
      <c r="AU16" s="26"/>
      <c r="AV16" s="27"/>
      <c r="AW16" s="26"/>
      <c r="AX16" s="27"/>
      <c r="AY16" s="26"/>
      <c r="AZ16" s="28"/>
      <c r="BA16" s="26"/>
      <c r="BB16" s="28"/>
      <c r="BC16" s="26"/>
      <c r="BD16" s="28"/>
      <c r="BE16" s="26"/>
      <c r="BF16" s="28"/>
      <c r="BG16" s="26"/>
      <c r="BH16" s="28"/>
      <c r="BI16" s="26"/>
      <c r="BJ16" s="31"/>
      <c r="BK16" s="33"/>
      <c r="BL16" s="32"/>
      <c r="BM16" s="35"/>
      <c r="BN16" s="33"/>
      <c r="BO16" s="33"/>
      <c r="BP16" s="32"/>
      <c r="BQ16" s="35"/>
      <c r="BR16" s="32"/>
      <c r="BS16" s="35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</row>
    <row r="17" spans="1:109" ht="12" customHeight="1">
      <c r="A17" s="167"/>
      <c r="B17" s="128">
        <v>1998</v>
      </c>
      <c r="C17" s="134">
        <v>10</v>
      </c>
      <c r="D17" s="170">
        <v>198088</v>
      </c>
      <c r="E17" s="144">
        <f t="shared" si="0"/>
        <v>98.064822744892254</v>
      </c>
      <c r="F17" s="174">
        <v>17149</v>
      </c>
      <c r="G17" s="144">
        <f t="shared" si="0"/>
        <v>58.99614696573552</v>
      </c>
      <c r="H17" s="174">
        <v>17036</v>
      </c>
      <c r="I17" s="144">
        <f t="shared" ref="I17" si="15">H17/H16*100</f>
        <v>58.748879233050552</v>
      </c>
      <c r="J17" s="174">
        <v>113</v>
      </c>
      <c r="K17" s="144">
        <f t="shared" ref="K17" si="16">J17/J16*100</f>
        <v>161.42857142857144</v>
      </c>
      <c r="L17" s="174">
        <v>47038</v>
      </c>
      <c r="M17" s="144">
        <f t="shared" ref="M17" si="17">L17/L16*100</f>
        <v>90.943892347550374</v>
      </c>
      <c r="N17" s="174">
        <v>0</v>
      </c>
      <c r="O17" s="144" t="s">
        <v>4</v>
      </c>
      <c r="P17" s="174">
        <v>47038</v>
      </c>
      <c r="Q17" s="144">
        <f t="shared" ref="Q17" si="18">P17/P16*100</f>
        <v>90.943892347550374</v>
      </c>
      <c r="R17" s="174">
        <v>219921</v>
      </c>
      <c r="S17" s="236">
        <f t="shared" ref="S17" si="19">R17/R16*100</f>
        <v>97.881876446501693</v>
      </c>
      <c r="T17" s="21"/>
      <c r="U17" s="22"/>
      <c r="V17" s="34"/>
      <c r="W17" s="22"/>
      <c r="X17" s="29"/>
      <c r="Y17" s="35"/>
      <c r="Z17" s="25"/>
      <c r="AA17" s="26"/>
      <c r="AB17" s="36"/>
      <c r="AC17" s="35"/>
      <c r="AD17" s="22"/>
      <c r="AE17" s="22"/>
      <c r="AF17" s="35"/>
      <c r="AG17" s="22"/>
      <c r="AH17" s="35"/>
      <c r="AI17" s="22"/>
      <c r="AJ17" s="22"/>
      <c r="AK17" s="22"/>
      <c r="AL17" s="22"/>
      <c r="AM17" s="22"/>
      <c r="AN17" s="27"/>
      <c r="AO17" s="26"/>
      <c r="AP17" s="27"/>
      <c r="AQ17" s="26"/>
      <c r="AR17" s="27"/>
      <c r="AS17" s="26"/>
      <c r="AT17" s="27"/>
      <c r="AU17" s="26"/>
      <c r="AV17" s="27"/>
      <c r="AW17" s="26"/>
      <c r="AX17" s="27"/>
      <c r="AY17" s="26"/>
      <c r="AZ17" s="28"/>
      <c r="BA17" s="26"/>
      <c r="BB17" s="28"/>
      <c r="BC17" s="26"/>
      <c r="BD17" s="28"/>
      <c r="BE17" s="26"/>
      <c r="BF17" s="28"/>
      <c r="BG17" s="26"/>
      <c r="BH17" s="28"/>
      <c r="BI17" s="26"/>
      <c r="BJ17" s="31"/>
      <c r="BK17" s="35"/>
      <c r="BL17" s="32"/>
      <c r="BM17" s="35"/>
      <c r="BN17" s="33"/>
      <c r="BO17" s="33"/>
      <c r="BP17" s="32"/>
      <c r="BQ17" s="35"/>
      <c r="BR17" s="32"/>
      <c r="BS17" s="35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</row>
    <row r="18" spans="1:109" ht="12" customHeight="1">
      <c r="A18" s="167"/>
      <c r="B18" s="128">
        <v>1999</v>
      </c>
      <c r="C18" s="134">
        <v>11</v>
      </c>
      <c r="D18" s="170">
        <v>196556</v>
      </c>
      <c r="E18" s="144">
        <f t="shared" si="0"/>
        <v>99.226606356770731</v>
      </c>
      <c r="F18" s="174">
        <v>16877</v>
      </c>
      <c r="G18" s="144">
        <f t="shared" si="0"/>
        <v>98.413901685229462</v>
      </c>
      <c r="H18" s="174">
        <v>16739</v>
      </c>
      <c r="I18" s="144">
        <f t="shared" ref="I18" si="20">H18/H17*100</f>
        <v>98.25663301244424</v>
      </c>
      <c r="J18" s="174">
        <v>138</v>
      </c>
      <c r="K18" s="144">
        <f t="shared" ref="K18" si="21">J18/J17*100</f>
        <v>122.12389380530972</v>
      </c>
      <c r="L18" s="174">
        <v>44596</v>
      </c>
      <c r="M18" s="144">
        <f t="shared" ref="M18" si="22">L18/L17*100</f>
        <v>94.8084527403376</v>
      </c>
      <c r="N18" s="174">
        <v>540</v>
      </c>
      <c r="O18" s="144" t="s">
        <v>4</v>
      </c>
      <c r="P18" s="174">
        <v>44056</v>
      </c>
      <c r="Q18" s="144">
        <f t="shared" ref="Q18" si="23">P18/P17*100</f>
        <v>93.660444746800465</v>
      </c>
      <c r="R18" s="174">
        <v>215875</v>
      </c>
      <c r="S18" s="236">
        <f t="shared" ref="S18" si="24">R18/R17*100</f>
        <v>98.160248452853523</v>
      </c>
      <c r="T18" s="21"/>
      <c r="U18" s="22"/>
      <c r="V18" s="34"/>
      <c r="W18" s="22"/>
      <c r="X18" s="29"/>
      <c r="Y18" s="35"/>
      <c r="Z18" s="25"/>
      <c r="AA18" s="26"/>
      <c r="AB18" s="36"/>
      <c r="AC18" s="35"/>
      <c r="AD18" s="22"/>
      <c r="AE18" s="22"/>
      <c r="AF18" s="22"/>
      <c r="AG18" s="22"/>
      <c r="AH18" s="35"/>
      <c r="AI18" s="22"/>
      <c r="AJ18" s="22"/>
      <c r="AK18" s="22"/>
      <c r="AL18" s="22"/>
      <c r="AM18" s="22"/>
      <c r="AN18" s="27"/>
      <c r="AO18" s="26"/>
      <c r="AP18" s="27"/>
      <c r="AQ18" s="26"/>
      <c r="AR18" s="27"/>
      <c r="AS18" s="26"/>
      <c r="AT18" s="27"/>
      <c r="AU18" s="26"/>
      <c r="AV18" s="27"/>
      <c r="AW18" s="26"/>
      <c r="AX18" s="27"/>
      <c r="AY18" s="26"/>
      <c r="AZ18" s="28"/>
      <c r="BA18" s="26"/>
      <c r="BB18" s="28"/>
      <c r="BC18" s="26"/>
      <c r="BD18" s="28"/>
      <c r="BE18" s="26"/>
      <c r="BF18" s="28"/>
      <c r="BG18" s="26"/>
      <c r="BH18" s="28"/>
      <c r="BI18" s="26"/>
      <c r="BJ18" s="31"/>
      <c r="BK18" s="35"/>
      <c r="BL18" s="32"/>
      <c r="BM18" s="35"/>
      <c r="BN18" s="33"/>
      <c r="BO18" s="35"/>
      <c r="BP18" s="32"/>
      <c r="BQ18" s="35"/>
      <c r="BR18" s="32"/>
      <c r="BS18" s="35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</row>
    <row r="19" spans="1:109" ht="12" customHeight="1">
      <c r="A19" s="167"/>
      <c r="B19" s="130">
        <v>2000</v>
      </c>
      <c r="C19" s="131">
        <v>12</v>
      </c>
      <c r="D19" s="168">
        <v>184650</v>
      </c>
      <c r="E19" s="142">
        <f t="shared" si="0"/>
        <v>93.942693176499318</v>
      </c>
      <c r="F19" s="172">
        <v>16617</v>
      </c>
      <c r="G19" s="142">
        <f t="shared" si="0"/>
        <v>98.459441843929611</v>
      </c>
      <c r="H19" s="172">
        <v>16427</v>
      </c>
      <c r="I19" s="142">
        <f t="shared" ref="I19" si="25">H19/H18*100</f>
        <v>98.136089372124985</v>
      </c>
      <c r="J19" s="172">
        <v>190</v>
      </c>
      <c r="K19" s="142">
        <f t="shared" ref="K19" si="26">J19/J18*100</f>
        <v>137.68115942028984</v>
      </c>
      <c r="L19" s="172">
        <v>56947</v>
      </c>
      <c r="M19" s="142">
        <f t="shared" ref="M19" si="27">L19/L18*100</f>
        <v>127.69530899632254</v>
      </c>
      <c r="N19" s="172">
        <v>3582</v>
      </c>
      <c r="O19" s="142">
        <f t="shared" ref="O19" si="28">N19/N18*100</f>
        <v>663.33333333333337</v>
      </c>
      <c r="P19" s="172">
        <v>53365</v>
      </c>
      <c r="Q19" s="142">
        <f t="shared" ref="Q19" si="29">P19/P18*100</f>
        <v>121.12992554930089</v>
      </c>
      <c r="R19" s="172">
        <v>188916</v>
      </c>
      <c r="S19" s="234">
        <f t="shared" ref="S19" si="30">R19/R18*100</f>
        <v>87.511754487550661</v>
      </c>
      <c r="T19" s="21"/>
      <c r="U19" s="22"/>
      <c r="V19" s="34"/>
      <c r="W19" s="22"/>
      <c r="X19" s="29"/>
      <c r="Y19" s="35"/>
      <c r="Z19" s="25"/>
      <c r="AA19" s="26"/>
      <c r="AB19" s="36"/>
      <c r="AC19" s="35"/>
      <c r="AD19" s="22"/>
      <c r="AE19" s="22"/>
      <c r="AF19" s="22"/>
      <c r="AG19" s="22"/>
      <c r="AH19" s="35"/>
      <c r="AI19" s="22"/>
      <c r="AJ19" s="22"/>
      <c r="AK19" s="22"/>
      <c r="AL19" s="22"/>
      <c r="AM19" s="22"/>
      <c r="AN19" s="27"/>
      <c r="AO19" s="26"/>
      <c r="AP19" s="27"/>
      <c r="AQ19" s="26"/>
      <c r="AR19" s="27"/>
      <c r="AS19" s="26"/>
      <c r="AT19" s="27"/>
      <c r="AU19" s="26"/>
      <c r="AV19" s="27"/>
      <c r="AW19" s="26"/>
      <c r="AX19" s="27"/>
      <c r="AY19" s="26"/>
      <c r="AZ19" s="28"/>
      <c r="BA19" s="26"/>
      <c r="BB19" s="28"/>
      <c r="BC19" s="26"/>
      <c r="BD19" s="28"/>
      <c r="BE19" s="26"/>
      <c r="BF19" s="28"/>
      <c r="BG19" s="26"/>
      <c r="BH19" s="28"/>
      <c r="BI19" s="26"/>
      <c r="BJ19" s="31"/>
      <c r="BK19" s="35"/>
      <c r="BL19" s="32"/>
      <c r="BM19" s="35"/>
      <c r="BN19" s="33"/>
      <c r="BO19" s="35"/>
      <c r="BP19" s="32"/>
      <c r="BQ19" s="35"/>
      <c r="BR19" s="32"/>
      <c r="BS19" s="35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</row>
    <row r="20" spans="1:109" ht="12" customHeight="1">
      <c r="A20" s="167"/>
      <c r="B20" s="132">
        <v>2001</v>
      </c>
      <c r="C20" s="133">
        <v>13</v>
      </c>
      <c r="D20" s="169">
        <v>177855</v>
      </c>
      <c r="E20" s="144">
        <f t="shared" si="0"/>
        <v>96.320064987814774</v>
      </c>
      <c r="F20" s="173">
        <v>10664</v>
      </c>
      <c r="G20" s="144">
        <f t="shared" si="0"/>
        <v>64.175242221821023</v>
      </c>
      <c r="H20" s="173">
        <v>10246</v>
      </c>
      <c r="I20" s="144">
        <f t="shared" ref="I20" si="31">H20/H19*100</f>
        <v>62.372922627381755</v>
      </c>
      <c r="J20" s="173">
        <v>418</v>
      </c>
      <c r="K20" s="144">
        <f t="shared" ref="K20" si="32">J20/J19*100</f>
        <v>220.00000000000003</v>
      </c>
      <c r="L20" s="173">
        <v>75013</v>
      </c>
      <c r="M20" s="144">
        <f t="shared" ref="M20" si="33">L20/L19*100</f>
        <v>131.72423481482781</v>
      </c>
      <c r="N20" s="173">
        <v>0</v>
      </c>
      <c r="O20" s="144">
        <f t="shared" ref="O20" si="34">N20/N19*100</f>
        <v>0</v>
      </c>
      <c r="P20" s="173">
        <v>75013</v>
      </c>
      <c r="Q20" s="144">
        <f t="shared" ref="Q20" si="35">P20/P19*100</f>
        <v>140.56591398856929</v>
      </c>
      <c r="R20" s="173">
        <v>170454</v>
      </c>
      <c r="S20" s="236">
        <f t="shared" ref="S20" si="36">R20/R19*100</f>
        <v>90.22740265514831</v>
      </c>
      <c r="T20" s="21"/>
      <c r="U20" s="22"/>
      <c r="V20" s="34"/>
      <c r="W20" s="22"/>
      <c r="X20" s="29"/>
      <c r="Y20" s="35"/>
      <c r="Z20" s="25"/>
      <c r="AA20" s="26"/>
      <c r="AB20" s="36"/>
      <c r="AC20" s="35"/>
      <c r="AD20" s="22"/>
      <c r="AE20" s="22"/>
      <c r="AF20" s="22"/>
      <c r="AG20" s="22"/>
      <c r="AH20" s="35"/>
      <c r="AI20" s="22"/>
      <c r="AJ20" s="22"/>
      <c r="AK20" s="22"/>
      <c r="AL20" s="22"/>
      <c r="AM20" s="22"/>
      <c r="AN20" s="27"/>
      <c r="AO20" s="26"/>
      <c r="AP20" s="27"/>
      <c r="AQ20" s="26"/>
      <c r="AR20" s="27"/>
      <c r="AS20" s="26"/>
      <c r="AT20" s="27"/>
      <c r="AU20" s="26"/>
      <c r="AV20" s="27"/>
      <c r="AW20" s="26"/>
      <c r="AX20" s="27"/>
      <c r="AY20" s="26"/>
      <c r="AZ20" s="28"/>
      <c r="BA20" s="26"/>
      <c r="BB20" s="28"/>
      <c r="BC20" s="26"/>
      <c r="BD20" s="28"/>
      <c r="BE20" s="26"/>
      <c r="BF20" s="28"/>
      <c r="BG20" s="26"/>
      <c r="BH20" s="28"/>
      <c r="BI20" s="26"/>
      <c r="BJ20" s="31"/>
      <c r="BK20" s="35"/>
      <c r="BL20" s="32"/>
      <c r="BM20" s="35"/>
      <c r="BN20" s="33"/>
      <c r="BO20" s="35"/>
      <c r="BP20" s="32"/>
      <c r="BQ20" s="35"/>
      <c r="BR20" s="32"/>
      <c r="BS20" s="35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</row>
    <row r="21" spans="1:109" ht="12" customHeight="1">
      <c r="A21" s="167"/>
      <c r="B21" s="128">
        <v>2002</v>
      </c>
      <c r="C21" s="134">
        <v>14</v>
      </c>
      <c r="D21" s="170">
        <v>178905</v>
      </c>
      <c r="E21" s="144">
        <f t="shared" si="0"/>
        <v>100.59036855865733</v>
      </c>
      <c r="F21" s="174">
        <v>447</v>
      </c>
      <c r="G21" s="144">
        <f t="shared" si="0"/>
        <v>4.1916729182295578</v>
      </c>
      <c r="H21" s="174">
        <v>0</v>
      </c>
      <c r="I21" s="144">
        <f t="shared" ref="I21" si="37">H21/H20*100</f>
        <v>0</v>
      </c>
      <c r="J21" s="174">
        <v>447</v>
      </c>
      <c r="K21" s="144">
        <f t="shared" ref="K21" si="38">J21/J20*100</f>
        <v>106.9377990430622</v>
      </c>
      <c r="L21" s="174">
        <v>80802</v>
      </c>
      <c r="M21" s="144">
        <f t="shared" ref="M21" si="39">L21/L20*100</f>
        <v>107.7173289963073</v>
      </c>
      <c r="N21" s="174">
        <v>0</v>
      </c>
      <c r="O21" s="144" t="s">
        <v>4</v>
      </c>
      <c r="P21" s="174">
        <v>80802</v>
      </c>
      <c r="Q21" s="144">
        <f t="shared" ref="Q21" si="40">P21/P20*100</f>
        <v>107.7173289963073</v>
      </c>
      <c r="R21" s="174">
        <v>173563</v>
      </c>
      <c r="S21" s="236">
        <f t="shared" ref="S21" si="41">R21/R20*100</f>
        <v>101.82395250331469</v>
      </c>
      <c r="T21" s="21"/>
      <c r="U21" s="22"/>
      <c r="V21" s="34"/>
      <c r="W21" s="22"/>
      <c r="X21" s="29"/>
      <c r="Y21" s="35"/>
      <c r="Z21" s="25"/>
      <c r="AA21" s="26"/>
      <c r="AB21" s="36"/>
      <c r="AC21" s="35"/>
      <c r="AD21" s="22"/>
      <c r="AE21" s="22"/>
      <c r="AF21" s="22"/>
      <c r="AG21" s="22"/>
      <c r="AH21" s="35"/>
      <c r="AI21" s="22"/>
      <c r="AJ21" s="22"/>
      <c r="AK21" s="22"/>
      <c r="AL21" s="22"/>
      <c r="AM21" s="22"/>
      <c r="AN21" s="27"/>
      <c r="AO21" s="26"/>
      <c r="AP21" s="27"/>
      <c r="AQ21" s="26"/>
      <c r="AR21" s="27"/>
      <c r="AS21" s="26"/>
      <c r="AT21" s="27"/>
      <c r="AU21" s="26"/>
      <c r="AV21" s="27"/>
      <c r="AW21" s="26"/>
      <c r="AX21" s="27"/>
      <c r="AY21" s="26"/>
      <c r="AZ21" s="28"/>
      <c r="BA21" s="26"/>
      <c r="BB21" s="28"/>
      <c r="BC21" s="26"/>
      <c r="BD21" s="28"/>
      <c r="BE21" s="26"/>
      <c r="BF21" s="28"/>
      <c r="BG21" s="26"/>
      <c r="BH21" s="28"/>
      <c r="BI21" s="26"/>
      <c r="BJ21" s="31"/>
      <c r="BK21" s="35"/>
      <c r="BL21" s="32"/>
      <c r="BM21" s="35"/>
      <c r="BN21" s="33"/>
      <c r="BO21" s="35"/>
      <c r="BP21" s="32"/>
      <c r="BQ21" s="35"/>
      <c r="BR21" s="32"/>
      <c r="BS21" s="35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</row>
    <row r="22" spans="1:109" s="3" customFormat="1" ht="12" customHeight="1">
      <c r="A22" s="167"/>
      <c r="B22" s="128">
        <v>2003</v>
      </c>
      <c r="C22" s="134">
        <v>15</v>
      </c>
      <c r="D22" s="170">
        <v>184372</v>
      </c>
      <c r="E22" s="144">
        <f t="shared" si="0"/>
        <v>103.05581174366283</v>
      </c>
      <c r="F22" s="174">
        <v>422</v>
      </c>
      <c r="G22" s="144">
        <f t="shared" si="0"/>
        <v>94.407158836689035</v>
      </c>
      <c r="H22" s="174">
        <v>0</v>
      </c>
      <c r="I22" s="144" t="s">
        <v>4</v>
      </c>
      <c r="J22" s="174">
        <v>422</v>
      </c>
      <c r="K22" s="144">
        <f t="shared" ref="K22" si="42">J22/J21*100</f>
        <v>94.407158836689035</v>
      </c>
      <c r="L22" s="174">
        <v>93223</v>
      </c>
      <c r="M22" s="144">
        <f t="shared" ref="M22" si="43">L22/L21*100</f>
        <v>115.37214425385511</v>
      </c>
      <c r="N22" s="174">
        <v>0</v>
      </c>
      <c r="O22" s="144" t="s">
        <v>4</v>
      </c>
      <c r="P22" s="174">
        <v>93223</v>
      </c>
      <c r="Q22" s="144">
        <f t="shared" ref="Q22" si="44">P22/P21*100</f>
        <v>115.37214425385511</v>
      </c>
      <c r="R22" s="174">
        <v>172373</v>
      </c>
      <c r="S22" s="236">
        <f t="shared" ref="S22" si="45">R22/R21*100</f>
        <v>99.314369998213905</v>
      </c>
      <c r="T22" s="21"/>
      <c r="U22" s="22"/>
      <c r="V22" s="34"/>
      <c r="W22" s="22"/>
      <c r="X22" s="29"/>
      <c r="Y22" s="35"/>
      <c r="Z22" s="25"/>
      <c r="AA22" s="26"/>
      <c r="AB22" s="36"/>
      <c r="AC22" s="35"/>
      <c r="AD22" s="22"/>
      <c r="AE22" s="22"/>
      <c r="AF22" s="22"/>
      <c r="AG22" s="22"/>
      <c r="AH22" s="35"/>
      <c r="AI22" s="22"/>
      <c r="AJ22" s="22"/>
      <c r="AK22" s="22"/>
      <c r="AL22" s="22"/>
      <c r="AM22" s="22"/>
      <c r="AN22" s="27"/>
      <c r="AO22" s="26"/>
      <c r="AP22" s="27"/>
      <c r="AQ22" s="26"/>
      <c r="AR22" s="27"/>
      <c r="AS22" s="26"/>
      <c r="AT22" s="27"/>
      <c r="AU22" s="26"/>
      <c r="AV22" s="27"/>
      <c r="AW22" s="26"/>
      <c r="AX22" s="27"/>
      <c r="AY22" s="26"/>
      <c r="AZ22" s="28"/>
      <c r="BA22" s="26"/>
      <c r="BB22" s="28"/>
      <c r="BC22" s="26"/>
      <c r="BD22" s="28"/>
      <c r="BE22" s="26"/>
      <c r="BF22" s="28"/>
      <c r="BG22" s="26"/>
      <c r="BH22" s="28"/>
      <c r="BI22" s="26"/>
      <c r="BJ22" s="31"/>
      <c r="BK22" s="35"/>
      <c r="BL22" s="32"/>
      <c r="BM22" s="35"/>
      <c r="BN22" s="33"/>
      <c r="BO22" s="35"/>
      <c r="BP22" s="32"/>
      <c r="BQ22" s="35"/>
      <c r="BR22" s="32"/>
      <c r="BS22" s="35"/>
    </row>
    <row r="23" spans="1:109" s="3" customFormat="1" ht="12" customHeight="1">
      <c r="A23" s="167"/>
      <c r="B23" s="128">
        <v>2004</v>
      </c>
      <c r="C23" s="134">
        <v>16</v>
      </c>
      <c r="D23" s="170">
        <v>182656</v>
      </c>
      <c r="E23" s="144">
        <f t="shared" si="0"/>
        <v>99.069272991560538</v>
      </c>
      <c r="F23" s="174">
        <v>80</v>
      </c>
      <c r="G23" s="144">
        <f t="shared" si="0"/>
        <v>18.957345971563981</v>
      </c>
      <c r="H23" s="174">
        <v>0</v>
      </c>
      <c r="I23" s="144" t="s">
        <v>4</v>
      </c>
      <c r="J23" s="174">
        <v>80</v>
      </c>
      <c r="K23" s="144">
        <f t="shared" ref="K23" si="46">J23/J22*100</f>
        <v>18.957345971563981</v>
      </c>
      <c r="L23" s="174">
        <v>88004</v>
      </c>
      <c r="M23" s="144">
        <f t="shared" ref="M23" si="47">L23/L22*100</f>
        <v>94.401596172618341</v>
      </c>
      <c r="N23" s="174">
        <v>0</v>
      </c>
      <c r="O23" s="144" t="s">
        <v>4</v>
      </c>
      <c r="P23" s="174">
        <v>88004</v>
      </c>
      <c r="Q23" s="144">
        <f t="shared" ref="Q23" si="48">P23/P22*100</f>
        <v>94.401596172618341</v>
      </c>
      <c r="R23" s="174">
        <v>187955</v>
      </c>
      <c r="S23" s="236">
        <f t="shared" ref="S23" si="49">R23/R22*100</f>
        <v>109.03969879273436</v>
      </c>
      <c r="T23" s="21"/>
      <c r="U23" s="22"/>
      <c r="V23" s="34"/>
      <c r="W23" s="22"/>
      <c r="X23" s="29"/>
      <c r="Y23" s="35"/>
      <c r="Z23" s="25"/>
      <c r="AA23" s="26"/>
      <c r="AB23" s="36"/>
      <c r="AC23" s="35"/>
      <c r="AD23" s="22"/>
      <c r="AE23" s="22"/>
      <c r="AF23" s="22"/>
      <c r="AG23" s="22"/>
      <c r="AH23" s="35"/>
      <c r="AI23" s="22"/>
      <c r="AJ23" s="22"/>
      <c r="AK23" s="22"/>
      <c r="AL23" s="22"/>
      <c r="AM23" s="22"/>
      <c r="AN23" s="27"/>
      <c r="AO23" s="26"/>
      <c r="AP23" s="27"/>
      <c r="AQ23" s="26"/>
      <c r="AR23" s="27"/>
      <c r="AS23" s="26"/>
      <c r="AT23" s="27"/>
      <c r="AU23" s="26"/>
      <c r="AV23" s="27"/>
      <c r="AW23" s="26"/>
      <c r="AX23" s="27"/>
      <c r="AY23" s="26"/>
      <c r="AZ23" s="28"/>
      <c r="BA23" s="26"/>
      <c r="BB23" s="28"/>
      <c r="BC23" s="26"/>
      <c r="BD23" s="28"/>
      <c r="BE23" s="26"/>
      <c r="BF23" s="28"/>
      <c r="BG23" s="26"/>
      <c r="BH23" s="28"/>
      <c r="BI23" s="26"/>
      <c r="BJ23" s="31"/>
      <c r="BK23" s="35"/>
      <c r="BL23" s="32"/>
      <c r="BM23" s="35"/>
      <c r="BN23" s="33"/>
      <c r="BO23" s="35"/>
      <c r="BP23" s="32"/>
      <c r="BQ23" s="35"/>
      <c r="BR23" s="32"/>
      <c r="BS23" s="35"/>
    </row>
    <row r="24" spans="1:109" s="3" customFormat="1" ht="12" customHeight="1">
      <c r="A24" s="167"/>
      <c r="B24" s="130">
        <v>2005</v>
      </c>
      <c r="C24" s="131">
        <v>17</v>
      </c>
      <c r="D24" s="168">
        <v>189737</v>
      </c>
      <c r="E24" s="142">
        <f t="shared" si="0"/>
        <v>103.87668622985285</v>
      </c>
      <c r="F24" s="172">
        <v>51</v>
      </c>
      <c r="G24" s="142">
        <f t="shared" si="0"/>
        <v>63.749999999999993</v>
      </c>
      <c r="H24" s="172">
        <v>0</v>
      </c>
      <c r="I24" s="142" t="s">
        <v>4</v>
      </c>
      <c r="J24" s="172">
        <v>51</v>
      </c>
      <c r="K24" s="142">
        <f t="shared" ref="K24" si="50">J24/J23*100</f>
        <v>63.749999999999993</v>
      </c>
      <c r="L24" s="172">
        <v>75290</v>
      </c>
      <c r="M24" s="142">
        <f t="shared" ref="M24" si="51">L24/L23*100</f>
        <v>85.552929412299434</v>
      </c>
      <c r="N24" s="172">
        <v>0</v>
      </c>
      <c r="O24" s="142" t="s">
        <v>4</v>
      </c>
      <c r="P24" s="172">
        <v>75290</v>
      </c>
      <c r="Q24" s="142">
        <f t="shared" ref="Q24" si="52">P24/P23*100</f>
        <v>85.552929412299434</v>
      </c>
      <c r="R24" s="172">
        <v>202502</v>
      </c>
      <c r="S24" s="234">
        <f t="shared" ref="S24" si="53">R24/R23*100</f>
        <v>107.73961852571094</v>
      </c>
      <c r="T24" s="21"/>
      <c r="U24" s="22"/>
      <c r="V24" s="34"/>
      <c r="W24" s="22"/>
      <c r="X24" s="29"/>
      <c r="Y24" s="35"/>
      <c r="Z24" s="25"/>
      <c r="AA24" s="26"/>
      <c r="AB24" s="36"/>
      <c r="AC24" s="35"/>
      <c r="AD24" s="22"/>
      <c r="AE24" s="22"/>
      <c r="AF24" s="22"/>
      <c r="AG24" s="22"/>
      <c r="AH24" s="35"/>
      <c r="AI24" s="22"/>
      <c r="AJ24" s="22"/>
      <c r="AK24" s="22"/>
      <c r="AL24" s="22"/>
      <c r="AM24" s="22"/>
      <c r="AN24" s="27"/>
      <c r="AO24" s="26"/>
      <c r="AP24" s="27"/>
      <c r="AQ24" s="26"/>
      <c r="AR24" s="27"/>
      <c r="AS24" s="26"/>
      <c r="AT24" s="27"/>
      <c r="AU24" s="26"/>
      <c r="AV24" s="27"/>
      <c r="AW24" s="26"/>
      <c r="AX24" s="27"/>
      <c r="AY24" s="26"/>
      <c r="AZ24" s="28"/>
      <c r="BA24" s="26"/>
      <c r="BB24" s="28"/>
      <c r="BC24" s="26"/>
      <c r="BD24" s="28"/>
      <c r="BE24" s="26"/>
      <c r="BF24" s="28"/>
      <c r="BG24" s="26"/>
      <c r="BH24" s="28"/>
      <c r="BI24" s="26"/>
      <c r="BJ24" s="31"/>
      <c r="BK24" s="35"/>
      <c r="BL24" s="32"/>
      <c r="BM24" s="35"/>
      <c r="BN24" s="33"/>
      <c r="BO24" s="35"/>
      <c r="BP24" s="32"/>
      <c r="BQ24" s="35"/>
      <c r="BR24" s="32"/>
      <c r="BS24" s="35"/>
    </row>
    <row r="25" spans="1:109" s="3" customFormat="1" ht="12" customHeight="1">
      <c r="A25" s="167"/>
      <c r="B25" s="132">
        <v>2006</v>
      </c>
      <c r="C25" s="133">
        <v>18</v>
      </c>
      <c r="D25" s="169">
        <v>177036</v>
      </c>
      <c r="E25" s="143">
        <f t="shared" si="0"/>
        <v>93.305997248823374</v>
      </c>
      <c r="F25" s="173">
        <v>3378</v>
      </c>
      <c r="G25" s="143">
        <f>F25/F24*100</f>
        <v>6623.5294117647054</v>
      </c>
      <c r="H25" s="173">
        <v>3289</v>
      </c>
      <c r="I25" s="143" t="s">
        <v>4</v>
      </c>
      <c r="J25" s="173">
        <v>89</v>
      </c>
      <c r="K25" s="143">
        <f t="shared" ref="K25" si="54">J25/J24*100</f>
        <v>174.50980392156862</v>
      </c>
      <c r="L25" s="173">
        <v>68340</v>
      </c>
      <c r="M25" s="143">
        <f t="shared" ref="M25" si="55">L25/L24*100</f>
        <v>90.769026431132943</v>
      </c>
      <c r="N25" s="173">
        <v>0</v>
      </c>
      <c r="O25" s="143" t="s">
        <v>4</v>
      </c>
      <c r="P25" s="173">
        <v>68340</v>
      </c>
      <c r="Q25" s="143">
        <f t="shared" ref="Q25" si="56">P25/P24*100</f>
        <v>90.769026431132943</v>
      </c>
      <c r="R25" s="173">
        <v>187364</v>
      </c>
      <c r="S25" s="235">
        <f t="shared" ref="S25" si="57">R25/R24*100</f>
        <v>92.524518276362699</v>
      </c>
      <c r="T25" s="37"/>
      <c r="U25" s="22"/>
      <c r="V25" s="34"/>
      <c r="W25" s="22"/>
      <c r="X25" s="29"/>
      <c r="Y25" s="35"/>
      <c r="Z25" s="25"/>
      <c r="AA25" s="26"/>
      <c r="AB25" s="36"/>
      <c r="AC25" s="35"/>
      <c r="AD25" s="22"/>
      <c r="AE25" s="22"/>
      <c r="AF25" s="22"/>
      <c r="AG25" s="22"/>
      <c r="AH25" s="35"/>
      <c r="AI25" s="22"/>
      <c r="AJ25" s="22"/>
      <c r="AK25" s="22"/>
      <c r="AL25" s="22"/>
      <c r="AM25" s="22"/>
      <c r="AN25" s="27"/>
      <c r="AO25" s="26"/>
      <c r="AP25" s="27"/>
      <c r="AQ25" s="26"/>
      <c r="AR25" s="27"/>
      <c r="AS25" s="26"/>
      <c r="AT25" s="27"/>
      <c r="AU25" s="26"/>
      <c r="AV25" s="27"/>
      <c r="AW25" s="26"/>
      <c r="AX25" s="27"/>
      <c r="AY25" s="26"/>
      <c r="AZ25" s="28"/>
      <c r="BA25" s="26"/>
      <c r="BB25" s="28"/>
      <c r="BC25" s="26"/>
      <c r="BD25" s="28"/>
      <c r="BE25" s="26"/>
      <c r="BF25" s="28"/>
      <c r="BG25" s="26"/>
      <c r="BH25" s="28"/>
      <c r="BI25" s="26"/>
      <c r="BJ25" s="31"/>
      <c r="BK25" s="35"/>
      <c r="BL25" s="32"/>
      <c r="BM25" s="35"/>
      <c r="BN25" s="33"/>
      <c r="BO25" s="35"/>
      <c r="BP25" s="32"/>
      <c r="BQ25" s="35"/>
      <c r="BR25" s="32"/>
      <c r="BS25" s="35"/>
    </row>
    <row r="26" spans="1:109" s="3" customFormat="1" ht="12" customHeight="1">
      <c r="A26" s="167"/>
      <c r="B26" s="128">
        <v>2007</v>
      </c>
      <c r="C26" s="134">
        <v>19</v>
      </c>
      <c r="D26" s="170">
        <v>171441</v>
      </c>
      <c r="E26" s="144">
        <f t="shared" si="0"/>
        <v>96.839625838812452</v>
      </c>
      <c r="F26" s="174">
        <v>55</v>
      </c>
      <c r="G26" s="144">
        <f t="shared" si="0"/>
        <v>1.6281823564239195</v>
      </c>
      <c r="H26" s="174">
        <v>0</v>
      </c>
      <c r="I26" s="144">
        <f t="shared" ref="I26" si="58">H26/H25*100</f>
        <v>0</v>
      </c>
      <c r="J26" s="174">
        <v>55</v>
      </c>
      <c r="K26" s="144">
        <f t="shared" ref="K26" si="59">J26/J25*100</f>
        <v>61.797752808988761</v>
      </c>
      <c r="L26" s="174">
        <v>42796</v>
      </c>
      <c r="M26" s="144">
        <f t="shared" ref="M26" si="60">L26/L25*100</f>
        <v>62.622183201638862</v>
      </c>
      <c r="N26" s="174">
        <v>0</v>
      </c>
      <c r="O26" s="144" t="s">
        <v>4</v>
      </c>
      <c r="P26" s="174">
        <v>42796</v>
      </c>
      <c r="Q26" s="144">
        <f t="shared" ref="Q26" si="61">P26/P25*100</f>
        <v>62.622183201638862</v>
      </c>
      <c r="R26" s="174">
        <v>197040</v>
      </c>
      <c r="S26" s="236">
        <f t="shared" ref="S26" si="62">R26/R25*100</f>
        <v>105.16427915714866</v>
      </c>
      <c r="T26" s="37"/>
      <c r="U26" s="22"/>
      <c r="V26" s="34"/>
      <c r="W26" s="22"/>
      <c r="X26" s="29"/>
      <c r="Y26" s="35"/>
      <c r="Z26" s="25"/>
      <c r="AA26" s="26"/>
      <c r="AB26" s="36"/>
      <c r="AC26" s="35"/>
      <c r="AD26" s="22"/>
      <c r="AE26" s="22"/>
      <c r="AF26" s="22"/>
      <c r="AG26" s="22"/>
      <c r="AH26" s="35"/>
      <c r="AI26" s="22"/>
      <c r="AJ26" s="22"/>
      <c r="AK26" s="22"/>
      <c r="AL26" s="22"/>
      <c r="AM26" s="22"/>
      <c r="AN26" s="27"/>
      <c r="AO26" s="26"/>
      <c r="AP26" s="27"/>
      <c r="AQ26" s="26"/>
      <c r="AR26" s="27"/>
      <c r="AS26" s="26"/>
      <c r="AT26" s="27"/>
      <c r="AU26" s="26"/>
      <c r="AV26" s="27"/>
      <c r="AW26" s="26"/>
      <c r="AX26" s="27"/>
      <c r="AY26" s="26"/>
      <c r="AZ26" s="28"/>
      <c r="BA26" s="26"/>
      <c r="BB26" s="28"/>
      <c r="BC26" s="26"/>
      <c r="BD26" s="28"/>
      <c r="BE26" s="26"/>
      <c r="BF26" s="28"/>
      <c r="BG26" s="26"/>
      <c r="BH26" s="28"/>
      <c r="BI26" s="26"/>
      <c r="BJ26" s="31"/>
      <c r="BK26" s="35"/>
      <c r="BL26" s="32"/>
      <c r="BM26" s="35"/>
      <c r="BN26" s="33"/>
      <c r="BO26" s="35"/>
      <c r="BP26" s="32"/>
      <c r="BQ26" s="35"/>
      <c r="BR26" s="32"/>
      <c r="BS26" s="35"/>
    </row>
    <row r="27" spans="1:109" s="3" customFormat="1" ht="12" customHeight="1">
      <c r="A27" s="167"/>
      <c r="B27" s="128">
        <v>2008</v>
      </c>
      <c r="C27" s="134">
        <v>20</v>
      </c>
      <c r="D27" s="170">
        <v>155282</v>
      </c>
      <c r="E27" s="144">
        <f t="shared" si="0"/>
        <v>90.574600008166072</v>
      </c>
      <c r="F27" s="174">
        <v>457</v>
      </c>
      <c r="G27" s="144">
        <f t="shared" si="0"/>
        <v>830.90909090909088</v>
      </c>
      <c r="H27" s="174">
        <v>0</v>
      </c>
      <c r="I27" s="144" t="s">
        <v>4</v>
      </c>
      <c r="J27" s="174">
        <v>457</v>
      </c>
      <c r="K27" s="144">
        <f t="shared" ref="K27" si="63">J27/J26*100</f>
        <v>830.90909090909088</v>
      </c>
      <c r="L27" s="174">
        <v>43091</v>
      </c>
      <c r="M27" s="144">
        <f t="shared" ref="M27" si="64">L27/L26*100</f>
        <v>100.68931675857557</v>
      </c>
      <c r="N27" s="174">
        <v>0</v>
      </c>
      <c r="O27" s="144" t="s">
        <v>4</v>
      </c>
      <c r="P27" s="174">
        <v>43091</v>
      </c>
      <c r="Q27" s="144">
        <f t="shared" ref="Q27" si="65">P27/P26*100</f>
        <v>100.68931675857557</v>
      </c>
      <c r="R27" s="174">
        <v>155443</v>
      </c>
      <c r="S27" s="236">
        <f t="shared" ref="S27" si="66">R27/R26*100</f>
        <v>78.889058059277303</v>
      </c>
      <c r="T27" s="37"/>
      <c r="U27" s="22"/>
      <c r="V27" s="34"/>
      <c r="W27" s="22"/>
      <c r="X27" s="29"/>
      <c r="Y27" s="35"/>
      <c r="Z27" s="25"/>
      <c r="AA27" s="26"/>
      <c r="AB27" s="36"/>
      <c r="AC27" s="35"/>
      <c r="AD27" s="22"/>
      <c r="AE27" s="22"/>
      <c r="AF27" s="22"/>
      <c r="AG27" s="22"/>
      <c r="AH27" s="35"/>
      <c r="AI27" s="22"/>
      <c r="AJ27" s="22"/>
      <c r="AK27" s="22"/>
      <c r="AL27" s="22"/>
      <c r="AM27" s="22"/>
      <c r="AN27" s="27"/>
      <c r="AO27" s="26"/>
      <c r="AP27" s="27"/>
      <c r="AQ27" s="26"/>
      <c r="AR27" s="27"/>
      <c r="AS27" s="26"/>
      <c r="AT27" s="27"/>
      <c r="AU27" s="26"/>
      <c r="AV27" s="27"/>
      <c r="AW27" s="26"/>
      <c r="AX27" s="27"/>
      <c r="AY27" s="26"/>
      <c r="AZ27" s="28"/>
      <c r="BA27" s="26"/>
      <c r="BB27" s="28"/>
      <c r="BC27" s="26"/>
      <c r="BD27" s="28"/>
      <c r="BE27" s="26"/>
      <c r="BF27" s="28"/>
      <c r="BG27" s="26"/>
      <c r="BH27" s="28"/>
      <c r="BI27" s="26"/>
      <c r="BJ27" s="31"/>
      <c r="BK27" s="35"/>
      <c r="BL27" s="32"/>
      <c r="BM27" s="35"/>
      <c r="BN27" s="33"/>
      <c r="BO27" s="35"/>
      <c r="BP27" s="32"/>
      <c r="BQ27" s="35"/>
      <c r="BR27" s="32"/>
      <c r="BS27" s="35"/>
    </row>
    <row r="28" spans="1:109" s="3" customFormat="1" ht="12" customHeight="1">
      <c r="A28" s="167"/>
      <c r="B28" s="128">
        <v>2009</v>
      </c>
      <c r="C28" s="134">
        <v>21</v>
      </c>
      <c r="D28" s="170">
        <v>170179</v>
      </c>
      <c r="E28" s="144">
        <f t="shared" si="0"/>
        <v>109.59351373629913</v>
      </c>
      <c r="F28" s="174">
        <v>6269</v>
      </c>
      <c r="G28" s="144">
        <f>F28/F27*100</f>
        <v>1371.7724288840263</v>
      </c>
      <c r="H28" s="174">
        <v>6138</v>
      </c>
      <c r="I28" s="144" t="s">
        <v>4</v>
      </c>
      <c r="J28" s="174">
        <v>131</v>
      </c>
      <c r="K28" s="144">
        <f t="shared" ref="K28" si="67">J28/J27*100</f>
        <v>28.665207877461707</v>
      </c>
      <c r="L28" s="174">
        <v>69684</v>
      </c>
      <c r="M28" s="144">
        <f t="shared" ref="M28" si="68">L28/L27*100</f>
        <v>161.71358288273655</v>
      </c>
      <c r="N28" s="174">
        <v>0</v>
      </c>
      <c r="O28" s="144" t="s">
        <v>4</v>
      </c>
      <c r="P28" s="174">
        <v>69684</v>
      </c>
      <c r="Q28" s="144">
        <f t="shared" ref="Q28" si="69">P28/P27*100</f>
        <v>161.71358288273655</v>
      </c>
      <c r="R28" s="174">
        <v>149854</v>
      </c>
      <c r="S28" s="236">
        <f t="shared" ref="S28" si="70">R28/R27*100</f>
        <v>96.404469805652241</v>
      </c>
      <c r="T28" s="37"/>
      <c r="U28" s="22"/>
      <c r="V28" s="34"/>
      <c r="W28" s="22"/>
      <c r="X28" s="29"/>
      <c r="Y28" s="35"/>
      <c r="Z28" s="25"/>
      <c r="AA28" s="26"/>
      <c r="AB28" s="36"/>
      <c r="AC28" s="35"/>
      <c r="AD28" s="22"/>
      <c r="AE28" s="22"/>
      <c r="AF28" s="22"/>
      <c r="AG28" s="22"/>
      <c r="AH28" s="35"/>
      <c r="AI28" s="22"/>
      <c r="AJ28" s="22"/>
      <c r="AK28" s="22"/>
      <c r="AL28" s="22"/>
      <c r="AM28" s="22"/>
      <c r="AN28" s="27"/>
      <c r="AO28" s="26"/>
      <c r="AP28" s="27"/>
      <c r="AQ28" s="26"/>
      <c r="AR28" s="27"/>
      <c r="AS28" s="26"/>
      <c r="AT28" s="27"/>
      <c r="AU28" s="26"/>
      <c r="AV28" s="27"/>
      <c r="AW28" s="26"/>
      <c r="AX28" s="27"/>
      <c r="AY28" s="26"/>
      <c r="AZ28" s="28"/>
      <c r="BA28" s="26"/>
      <c r="BB28" s="28"/>
      <c r="BC28" s="26"/>
      <c r="BD28" s="28"/>
      <c r="BE28" s="26"/>
      <c r="BF28" s="28"/>
      <c r="BG28" s="26"/>
      <c r="BH28" s="28"/>
      <c r="BI28" s="26"/>
      <c r="BJ28" s="31"/>
      <c r="BK28" s="35"/>
      <c r="BL28" s="32"/>
      <c r="BM28" s="35"/>
      <c r="BN28" s="33"/>
      <c r="BO28" s="35"/>
      <c r="BP28" s="32"/>
      <c r="BQ28" s="35"/>
      <c r="BR28" s="32"/>
      <c r="BS28" s="35"/>
    </row>
    <row r="29" spans="1:109" s="3" customFormat="1" ht="12" customHeight="1">
      <c r="A29" s="167"/>
      <c r="B29" s="130">
        <v>2010</v>
      </c>
      <c r="C29" s="131">
        <v>22</v>
      </c>
      <c r="D29" s="168">
        <v>148786</v>
      </c>
      <c r="E29" s="142">
        <f t="shared" si="0"/>
        <v>87.429118751432313</v>
      </c>
      <c r="F29" s="172">
        <v>1115</v>
      </c>
      <c r="G29" s="142">
        <f t="shared" si="0"/>
        <v>17.78593077045781</v>
      </c>
      <c r="H29" s="172">
        <v>1009</v>
      </c>
      <c r="I29" s="142">
        <f t="shared" ref="I29" si="71">H29/H28*100</f>
        <v>16.438579341805148</v>
      </c>
      <c r="J29" s="172">
        <v>106</v>
      </c>
      <c r="K29" s="142">
        <f t="shared" ref="K29" si="72">J29/J28*100</f>
        <v>80.916030534351151</v>
      </c>
      <c r="L29" s="172">
        <v>58699</v>
      </c>
      <c r="M29" s="142">
        <f t="shared" ref="M29" si="73">L29/L28*100</f>
        <v>84.235979564892943</v>
      </c>
      <c r="N29" s="172">
        <v>0</v>
      </c>
      <c r="O29" s="142" t="s">
        <v>4</v>
      </c>
      <c r="P29" s="172">
        <v>58699</v>
      </c>
      <c r="Q29" s="142">
        <f t="shared" ref="Q29" si="74">P29/P28*100</f>
        <v>84.235979564892943</v>
      </c>
      <c r="R29" s="172">
        <v>160885</v>
      </c>
      <c r="S29" s="234">
        <f t="shared" ref="S29" si="75">R29/R28*100</f>
        <v>107.36116486713733</v>
      </c>
      <c r="T29" s="37"/>
      <c r="U29" s="22"/>
      <c r="V29" s="34"/>
      <c r="W29" s="22"/>
      <c r="X29" s="29"/>
      <c r="Y29" s="35"/>
      <c r="Z29" s="25"/>
      <c r="AA29" s="26"/>
      <c r="AB29" s="36"/>
      <c r="AC29" s="35"/>
      <c r="AD29" s="22"/>
      <c r="AE29" s="22"/>
      <c r="AF29" s="22"/>
      <c r="AG29" s="22"/>
      <c r="AH29" s="35"/>
      <c r="AI29" s="22"/>
      <c r="AJ29" s="22"/>
      <c r="AK29" s="22"/>
      <c r="AL29" s="22"/>
      <c r="AM29" s="22"/>
      <c r="AN29" s="27"/>
      <c r="AO29" s="26"/>
      <c r="AP29" s="27"/>
      <c r="AQ29" s="26"/>
      <c r="AR29" s="27"/>
      <c r="AS29" s="26"/>
      <c r="AT29" s="27"/>
      <c r="AU29" s="26"/>
      <c r="AV29" s="27"/>
      <c r="AW29" s="26"/>
      <c r="AX29" s="27"/>
      <c r="AY29" s="26"/>
      <c r="AZ29" s="28"/>
      <c r="BA29" s="26"/>
      <c r="BB29" s="28"/>
      <c r="BC29" s="26"/>
      <c r="BD29" s="28"/>
      <c r="BE29" s="26"/>
      <c r="BF29" s="28"/>
      <c r="BG29" s="26"/>
      <c r="BH29" s="28"/>
      <c r="BI29" s="26"/>
      <c r="BJ29" s="31"/>
      <c r="BK29" s="35"/>
      <c r="BL29" s="32"/>
      <c r="BM29" s="35"/>
      <c r="BN29" s="33"/>
      <c r="BO29" s="35"/>
      <c r="BP29" s="32"/>
      <c r="BQ29" s="35"/>
      <c r="BR29" s="32"/>
      <c r="BS29" s="35"/>
    </row>
    <row r="30" spans="1:109" s="3" customFormat="1" ht="12" customHeight="1">
      <c r="A30" s="167"/>
      <c r="B30" s="132">
        <v>2011</v>
      </c>
      <c r="C30" s="133">
        <v>23</v>
      </c>
      <c r="D30" s="169">
        <v>134912</v>
      </c>
      <c r="E30" s="144">
        <f t="shared" si="0"/>
        <v>90.675197935289603</v>
      </c>
      <c r="F30" s="173">
        <v>84</v>
      </c>
      <c r="G30" s="144">
        <f t="shared" si="0"/>
        <v>7.5336322869955161</v>
      </c>
      <c r="H30" s="173">
        <v>0</v>
      </c>
      <c r="I30" s="144">
        <f t="shared" ref="I30" si="76">H30/H29*100</f>
        <v>0</v>
      </c>
      <c r="J30" s="173">
        <v>84</v>
      </c>
      <c r="K30" s="144">
        <f t="shared" ref="K30" si="77">J30/J29*100</f>
        <v>79.245283018867923</v>
      </c>
      <c r="L30" s="173">
        <v>47620</v>
      </c>
      <c r="M30" s="144">
        <f t="shared" ref="M30" si="78">L30/L29*100</f>
        <v>81.125743198350904</v>
      </c>
      <c r="N30" s="173">
        <v>0</v>
      </c>
      <c r="O30" s="144" t="s">
        <v>4</v>
      </c>
      <c r="P30" s="173">
        <v>47620</v>
      </c>
      <c r="Q30" s="144">
        <f t="shared" ref="Q30" si="79">P30/P29*100</f>
        <v>81.125743198350904</v>
      </c>
      <c r="R30" s="173">
        <v>146075</v>
      </c>
      <c r="S30" s="236">
        <f t="shared" ref="S30" si="80">R30/R29*100</f>
        <v>90.794666998166392</v>
      </c>
      <c r="T30" s="37"/>
      <c r="U30" s="22"/>
      <c r="V30" s="34"/>
      <c r="W30" s="22"/>
      <c r="X30" s="29"/>
      <c r="Y30" s="35"/>
      <c r="Z30" s="25"/>
      <c r="AA30" s="26"/>
      <c r="AB30" s="36"/>
      <c r="AC30" s="35"/>
      <c r="AD30" s="22"/>
      <c r="AE30" s="22"/>
      <c r="AF30" s="22"/>
      <c r="AG30" s="22"/>
      <c r="AH30" s="35"/>
      <c r="AI30" s="22"/>
      <c r="AJ30" s="22"/>
      <c r="AK30" s="22"/>
      <c r="AL30" s="22"/>
      <c r="AM30" s="22"/>
      <c r="AN30" s="27"/>
      <c r="AO30" s="26"/>
      <c r="AP30" s="27"/>
      <c r="AQ30" s="26"/>
      <c r="AR30" s="27"/>
      <c r="AS30" s="26"/>
      <c r="AT30" s="27"/>
      <c r="AU30" s="26"/>
      <c r="AV30" s="27"/>
      <c r="AW30" s="26"/>
      <c r="AX30" s="27"/>
      <c r="AY30" s="26"/>
      <c r="AZ30" s="28"/>
      <c r="BA30" s="26"/>
      <c r="BB30" s="28"/>
      <c r="BC30" s="26"/>
      <c r="BD30" s="28"/>
      <c r="BE30" s="26"/>
      <c r="BF30" s="28"/>
      <c r="BG30" s="26"/>
      <c r="BH30" s="28"/>
      <c r="BI30" s="26"/>
      <c r="BJ30" s="31"/>
      <c r="BK30" s="35"/>
      <c r="BL30" s="32"/>
      <c r="BM30" s="35"/>
      <c r="BN30" s="33"/>
      <c r="BO30" s="35"/>
      <c r="BP30" s="32"/>
      <c r="BQ30" s="35"/>
      <c r="BR30" s="32"/>
      <c r="BS30" s="35"/>
    </row>
    <row r="31" spans="1:109" s="3" customFormat="1" ht="12" customHeight="1">
      <c r="A31" s="167"/>
      <c r="B31" s="128">
        <v>2012</v>
      </c>
      <c r="C31" s="134">
        <v>24</v>
      </c>
      <c r="D31" s="170">
        <v>141431</v>
      </c>
      <c r="E31" s="144">
        <f t="shared" si="0"/>
        <v>104.83203866223909</v>
      </c>
      <c r="F31" s="174">
        <v>564</v>
      </c>
      <c r="G31" s="144">
        <f t="shared" si="0"/>
        <v>671.42857142857144</v>
      </c>
      <c r="H31" s="174">
        <v>0</v>
      </c>
      <c r="I31" s="144" t="s">
        <v>4</v>
      </c>
      <c r="J31" s="174">
        <v>564</v>
      </c>
      <c r="K31" s="144">
        <f t="shared" ref="K31" si="81">J31/J30*100</f>
        <v>671.42857142857144</v>
      </c>
      <c r="L31" s="174">
        <v>49459</v>
      </c>
      <c r="M31" s="144">
        <f t="shared" ref="M31" si="82">L31/L30*100</f>
        <v>103.86182276354472</v>
      </c>
      <c r="N31" s="174">
        <v>0</v>
      </c>
      <c r="O31" s="144" t="s">
        <v>4</v>
      </c>
      <c r="P31" s="174">
        <v>49459</v>
      </c>
      <c r="Q31" s="144">
        <f t="shared" ref="Q31" si="83">P31/P30*100</f>
        <v>103.86182276354472</v>
      </c>
      <c r="R31" s="174">
        <v>140156</v>
      </c>
      <c r="S31" s="236">
        <f t="shared" ref="S31" si="84">R31/R30*100</f>
        <v>95.947971932226594</v>
      </c>
      <c r="T31" s="38"/>
      <c r="U31" s="22"/>
      <c r="V31" s="34"/>
      <c r="W31" s="22"/>
      <c r="X31" s="29"/>
      <c r="Y31" s="35"/>
      <c r="Z31" s="25"/>
      <c r="AA31" s="26"/>
      <c r="AB31" s="36"/>
      <c r="AC31" s="35"/>
      <c r="AD31" s="22"/>
      <c r="AE31" s="22"/>
      <c r="AF31" s="22"/>
      <c r="AG31" s="22"/>
      <c r="AH31" s="35"/>
      <c r="AI31" s="22"/>
      <c r="AJ31" s="22"/>
      <c r="AK31" s="22"/>
      <c r="AL31" s="22"/>
      <c r="AM31" s="22"/>
      <c r="AN31" s="27"/>
      <c r="AO31" s="26"/>
      <c r="AP31" s="27"/>
      <c r="AQ31" s="26"/>
      <c r="AR31" s="27"/>
      <c r="AS31" s="26"/>
      <c r="AT31" s="27"/>
      <c r="AU31" s="26"/>
      <c r="AV31" s="27"/>
      <c r="AW31" s="26"/>
      <c r="AX31" s="27"/>
      <c r="AY31" s="26"/>
      <c r="AZ31" s="28"/>
      <c r="BA31" s="26"/>
      <c r="BB31" s="28"/>
      <c r="BC31" s="26"/>
      <c r="BD31" s="28"/>
      <c r="BE31" s="26"/>
      <c r="BF31" s="28"/>
      <c r="BG31" s="26"/>
      <c r="BH31" s="28"/>
      <c r="BI31" s="26"/>
      <c r="BJ31" s="31"/>
      <c r="BK31" s="35"/>
      <c r="BL31" s="32"/>
      <c r="BM31" s="35"/>
      <c r="BN31" s="33"/>
      <c r="BO31" s="35"/>
      <c r="BP31" s="32"/>
      <c r="BQ31" s="35"/>
      <c r="BR31" s="32"/>
      <c r="BS31" s="35"/>
    </row>
    <row r="32" spans="1:109" s="3" customFormat="1" ht="12" customHeight="1">
      <c r="A32" s="167"/>
      <c r="B32" s="128">
        <v>2013</v>
      </c>
      <c r="C32" s="134">
        <v>25</v>
      </c>
      <c r="D32" s="170">
        <v>128818</v>
      </c>
      <c r="E32" s="144">
        <f t="shared" si="0"/>
        <v>91.081870311317886</v>
      </c>
      <c r="F32" s="174">
        <v>5048</v>
      </c>
      <c r="G32" s="144">
        <f t="shared" si="0"/>
        <v>895.03546099290793</v>
      </c>
      <c r="H32" s="174">
        <v>4970</v>
      </c>
      <c r="I32" s="144" t="s">
        <v>4</v>
      </c>
      <c r="J32" s="174">
        <v>78</v>
      </c>
      <c r="K32" s="144">
        <f t="shared" ref="K32" si="85">J32/J31*100</f>
        <v>13.829787234042554</v>
      </c>
      <c r="L32" s="174">
        <v>40264</v>
      </c>
      <c r="M32" s="144">
        <f t="shared" ref="M32" si="86">L32/L31*100</f>
        <v>81.408843688711869</v>
      </c>
      <c r="N32" s="174">
        <v>0</v>
      </c>
      <c r="O32" s="144" t="s">
        <v>4</v>
      </c>
      <c r="P32" s="174">
        <v>40264</v>
      </c>
      <c r="Q32" s="144">
        <f t="shared" ref="Q32" si="87">P32/P31*100</f>
        <v>81.408843688711869</v>
      </c>
      <c r="R32" s="174">
        <v>143060</v>
      </c>
      <c r="S32" s="236">
        <f t="shared" ref="S32" si="88">R32/R31*100</f>
        <v>102.07197693998116</v>
      </c>
      <c r="T32" s="38"/>
      <c r="U32" s="22"/>
      <c r="V32" s="34"/>
      <c r="W32" s="22"/>
      <c r="X32" s="29"/>
      <c r="Y32" s="35"/>
      <c r="Z32" s="25"/>
      <c r="AA32" s="26"/>
      <c r="AB32" s="36"/>
      <c r="AC32" s="35"/>
      <c r="AD32" s="22"/>
      <c r="AE32" s="22"/>
      <c r="AF32" s="22"/>
      <c r="AG32" s="22"/>
      <c r="AH32" s="35"/>
      <c r="AI32" s="22"/>
      <c r="AJ32" s="22"/>
      <c r="AK32" s="22"/>
      <c r="AL32" s="22"/>
      <c r="AM32" s="22"/>
      <c r="AN32" s="27"/>
      <c r="AO32" s="26"/>
      <c r="AP32" s="27"/>
      <c r="AQ32" s="26"/>
      <c r="AR32" s="27"/>
      <c r="AS32" s="26"/>
      <c r="AT32" s="27"/>
      <c r="AU32" s="26"/>
      <c r="AV32" s="27"/>
      <c r="AW32" s="26"/>
      <c r="AX32" s="27"/>
      <c r="AY32" s="26"/>
      <c r="AZ32" s="28"/>
      <c r="BA32" s="26"/>
      <c r="BB32" s="28"/>
      <c r="BC32" s="26"/>
      <c r="BD32" s="28"/>
      <c r="BE32" s="26"/>
      <c r="BF32" s="28"/>
      <c r="BG32" s="26"/>
      <c r="BH32" s="28"/>
      <c r="BI32" s="26"/>
      <c r="BJ32" s="31"/>
      <c r="BK32" s="35"/>
      <c r="BL32" s="32"/>
      <c r="BM32" s="35"/>
      <c r="BN32" s="33"/>
      <c r="BO32" s="35"/>
      <c r="BP32" s="32"/>
      <c r="BQ32" s="35"/>
      <c r="BR32" s="32"/>
      <c r="BS32" s="35"/>
    </row>
    <row r="33" spans="1:71" s="3" customFormat="1" ht="12" customHeight="1">
      <c r="A33" s="167"/>
      <c r="B33" s="128">
        <v>2014</v>
      </c>
      <c r="C33" s="134">
        <v>26</v>
      </c>
      <c r="D33" s="170">
        <v>120922</v>
      </c>
      <c r="E33" s="144">
        <f t="shared" si="0"/>
        <v>93.870421835457776</v>
      </c>
      <c r="F33" s="174">
        <v>23775</v>
      </c>
      <c r="G33" s="144">
        <f t="shared" si="0"/>
        <v>470.97860538827263</v>
      </c>
      <c r="H33" s="174">
        <v>22397</v>
      </c>
      <c r="I33" s="144">
        <f t="shared" ref="I33" si="89">H33/H32*100</f>
        <v>450.64386317907446</v>
      </c>
      <c r="J33" s="174">
        <v>1378</v>
      </c>
      <c r="K33" s="144">
        <f t="shared" ref="K33" si="90">J33/J32*100</f>
        <v>1766.6666666666667</v>
      </c>
      <c r="L33" s="174">
        <v>46542</v>
      </c>
      <c r="M33" s="144">
        <f t="shared" ref="M33" si="91">L33/L32*100</f>
        <v>115.59209219153585</v>
      </c>
      <c r="N33" s="174">
        <v>0</v>
      </c>
      <c r="O33" s="144" t="s">
        <v>4</v>
      </c>
      <c r="P33" s="174">
        <v>46542</v>
      </c>
      <c r="Q33" s="144">
        <f t="shared" ref="Q33" si="92">P33/P32*100</f>
        <v>115.59209219153585</v>
      </c>
      <c r="R33" s="174">
        <v>138419</v>
      </c>
      <c r="S33" s="236">
        <f t="shared" ref="S33" si="93">R33/R32*100</f>
        <v>96.755906612610104</v>
      </c>
      <c r="T33" s="38"/>
      <c r="U33" s="22"/>
      <c r="V33" s="34"/>
      <c r="W33" s="22"/>
      <c r="X33" s="29"/>
      <c r="Y33" s="35"/>
      <c r="Z33" s="25"/>
      <c r="AA33" s="26"/>
      <c r="AB33" s="36"/>
      <c r="AC33" s="35"/>
      <c r="AD33" s="22"/>
      <c r="AE33" s="22"/>
      <c r="AF33" s="22"/>
      <c r="AG33" s="22"/>
      <c r="AH33" s="35"/>
      <c r="AI33" s="22"/>
      <c r="AJ33" s="22"/>
      <c r="AK33" s="22"/>
      <c r="AL33" s="22"/>
      <c r="AM33" s="22"/>
      <c r="AN33" s="27"/>
      <c r="AO33" s="26"/>
      <c r="AP33" s="27"/>
      <c r="AQ33" s="26"/>
      <c r="AR33" s="27"/>
      <c r="AS33" s="26"/>
      <c r="AT33" s="27"/>
      <c r="AU33" s="26"/>
      <c r="AV33" s="27"/>
      <c r="AW33" s="26"/>
      <c r="AX33" s="27"/>
      <c r="AY33" s="26"/>
      <c r="AZ33" s="28"/>
      <c r="BA33" s="26"/>
      <c r="BB33" s="28"/>
      <c r="BC33" s="26"/>
      <c r="BD33" s="28"/>
      <c r="BE33" s="26"/>
      <c r="BF33" s="28"/>
      <c r="BG33" s="26"/>
      <c r="BH33" s="28"/>
      <c r="BI33" s="26"/>
      <c r="BJ33" s="31"/>
      <c r="BK33" s="35"/>
      <c r="BL33" s="32"/>
      <c r="BM33" s="35"/>
      <c r="BN33" s="33"/>
      <c r="BO33" s="35"/>
      <c r="BP33" s="32"/>
      <c r="BQ33" s="35"/>
      <c r="BR33" s="32"/>
      <c r="BS33" s="35"/>
    </row>
    <row r="34" spans="1:71" s="3" customFormat="1" ht="12" customHeight="1">
      <c r="A34" s="167"/>
      <c r="B34" s="157">
        <v>2015</v>
      </c>
      <c r="C34" s="158">
        <v>27</v>
      </c>
      <c r="D34" s="171">
        <v>130184</v>
      </c>
      <c r="E34" s="142">
        <f t="shared" si="0"/>
        <v>107.65948297249466</v>
      </c>
      <c r="F34" s="175">
        <v>15881.785</v>
      </c>
      <c r="G34" s="142">
        <f t="shared" si="0"/>
        <v>66.800357518401682</v>
      </c>
      <c r="H34" s="175">
        <v>15217.6</v>
      </c>
      <c r="I34" s="142">
        <f t="shared" ref="I34" si="94">H34/H33*100</f>
        <v>67.944814037594327</v>
      </c>
      <c r="J34" s="175">
        <v>664.18500000000006</v>
      </c>
      <c r="K34" s="142">
        <f t="shared" ref="K34" si="95">J34/J33*100</f>
        <v>48.199201741654576</v>
      </c>
      <c r="L34" s="175">
        <v>56420</v>
      </c>
      <c r="M34" s="142">
        <f t="shared" ref="M34" si="96">L34/L33*100</f>
        <v>121.22384083193674</v>
      </c>
      <c r="N34" s="175">
        <v>4941</v>
      </c>
      <c r="O34" s="142" t="s">
        <v>4</v>
      </c>
      <c r="P34" s="175">
        <v>51479</v>
      </c>
      <c r="Q34" s="142">
        <f t="shared" ref="Q34" si="97">P34/P33*100</f>
        <v>110.60762322203601</v>
      </c>
      <c r="R34" s="175">
        <v>136187.75599999999</v>
      </c>
      <c r="S34" s="234">
        <f t="shared" ref="S34" si="98">R34/R33*100</f>
        <v>98.388050773376477</v>
      </c>
      <c r="T34" s="38"/>
      <c r="U34" s="22"/>
      <c r="V34" s="34"/>
      <c r="W34" s="22"/>
      <c r="X34" s="29"/>
      <c r="Y34" s="35"/>
      <c r="Z34" s="25"/>
      <c r="AA34" s="26"/>
      <c r="AB34" s="36"/>
      <c r="AC34" s="35"/>
      <c r="AD34" s="22"/>
      <c r="AE34" s="22"/>
      <c r="AF34" s="22"/>
      <c r="AG34" s="22"/>
      <c r="AH34" s="35"/>
      <c r="AI34" s="22"/>
      <c r="AJ34" s="22"/>
      <c r="AK34" s="22"/>
      <c r="AL34" s="22"/>
      <c r="AM34" s="22"/>
      <c r="AN34" s="27"/>
      <c r="AO34" s="26"/>
      <c r="AP34" s="27"/>
      <c r="AQ34" s="26"/>
      <c r="AR34" s="27"/>
      <c r="AS34" s="26"/>
      <c r="AT34" s="27"/>
      <c r="AU34" s="26"/>
      <c r="AV34" s="27"/>
      <c r="AW34" s="26"/>
      <c r="AX34" s="27"/>
      <c r="AY34" s="26"/>
      <c r="AZ34" s="28"/>
      <c r="BA34" s="26"/>
      <c r="BB34" s="28"/>
      <c r="BC34" s="26"/>
      <c r="BD34" s="28"/>
      <c r="BE34" s="26"/>
      <c r="BF34" s="28"/>
      <c r="BG34" s="26"/>
      <c r="BH34" s="28"/>
      <c r="BI34" s="26"/>
      <c r="BJ34" s="31"/>
      <c r="BK34" s="35"/>
      <c r="BL34" s="32"/>
      <c r="BM34" s="35"/>
      <c r="BN34" s="33"/>
      <c r="BO34" s="35"/>
      <c r="BP34" s="32"/>
      <c r="BQ34" s="35"/>
      <c r="BR34" s="32"/>
      <c r="BS34" s="35"/>
    </row>
    <row r="35" spans="1:71" s="3" customFormat="1" ht="12" customHeight="1">
      <c r="A35" s="167"/>
      <c r="B35" s="159">
        <v>2016</v>
      </c>
      <c r="C35" s="160">
        <v>28</v>
      </c>
      <c r="D35" s="246">
        <v>123500</v>
      </c>
      <c r="E35" s="144">
        <v>94.865728507343448</v>
      </c>
      <c r="F35" s="247">
        <v>4999.335</v>
      </c>
      <c r="G35" s="144">
        <v>31.478420089429491</v>
      </c>
      <c r="H35" s="247">
        <v>3908.1750000000002</v>
      </c>
      <c r="I35" s="144">
        <v>25.681940647671119</v>
      </c>
      <c r="J35" s="247">
        <v>1091.1599999999999</v>
      </c>
      <c r="K35" s="144">
        <v>164.28555297093425</v>
      </c>
      <c r="L35" s="247">
        <v>48348</v>
      </c>
      <c r="M35" s="144">
        <v>85.693168545140992</v>
      </c>
      <c r="N35" s="247">
        <v>0</v>
      </c>
      <c r="O35" s="144">
        <v>0</v>
      </c>
      <c r="P35" s="247">
        <v>48348</v>
      </c>
      <c r="Q35" s="144">
        <v>93.917908273276481</v>
      </c>
      <c r="R35" s="247">
        <v>136571.23500000002</v>
      </c>
      <c r="S35" s="236">
        <v>100.28150747890474</v>
      </c>
      <c r="T35" s="38"/>
      <c r="U35" s="22"/>
      <c r="V35" s="34"/>
      <c r="W35" s="22"/>
      <c r="X35" s="29"/>
      <c r="Y35" s="35"/>
      <c r="Z35" s="25"/>
      <c r="AA35" s="26"/>
      <c r="AB35" s="36"/>
      <c r="AC35" s="35"/>
      <c r="AD35" s="22"/>
      <c r="AE35" s="22"/>
      <c r="AF35" s="22"/>
      <c r="AG35" s="22"/>
      <c r="AH35" s="35"/>
      <c r="AI35" s="22"/>
      <c r="AJ35" s="22"/>
      <c r="AK35" s="22"/>
      <c r="AL35" s="22"/>
      <c r="AM35" s="22"/>
      <c r="AN35" s="27"/>
      <c r="AO35" s="26"/>
      <c r="AP35" s="27"/>
      <c r="AQ35" s="26"/>
      <c r="AR35" s="27"/>
      <c r="AS35" s="26"/>
      <c r="AT35" s="27"/>
      <c r="AU35" s="26"/>
      <c r="AV35" s="27"/>
      <c r="AW35" s="26"/>
      <c r="AX35" s="27"/>
      <c r="AY35" s="26"/>
      <c r="AZ35" s="28"/>
      <c r="BA35" s="26"/>
      <c r="BB35" s="28"/>
      <c r="BC35" s="26"/>
      <c r="BD35" s="28"/>
      <c r="BE35" s="26"/>
      <c r="BF35" s="28"/>
      <c r="BG35" s="26"/>
      <c r="BH35" s="28"/>
      <c r="BI35" s="26"/>
      <c r="BJ35" s="31"/>
      <c r="BK35" s="35"/>
      <c r="BL35" s="32"/>
      <c r="BM35" s="35"/>
      <c r="BN35" s="33"/>
      <c r="BO35" s="35"/>
      <c r="BP35" s="32"/>
      <c r="BQ35" s="35"/>
      <c r="BR35" s="32"/>
      <c r="BS35" s="35"/>
    </row>
    <row r="36" spans="1:71" s="3" customFormat="1" ht="12" customHeight="1">
      <c r="A36" s="167"/>
      <c r="B36" s="128">
        <v>2017</v>
      </c>
      <c r="C36" s="134">
        <v>29</v>
      </c>
      <c r="D36" s="170">
        <v>121581</v>
      </c>
      <c r="E36" s="144">
        <v>98.446153846153848</v>
      </c>
      <c r="F36" s="174">
        <v>35667.865099999995</v>
      </c>
      <c r="G36" s="144">
        <v>713.45219114142174</v>
      </c>
      <c r="H36" s="174">
        <v>33206.699999999997</v>
      </c>
      <c r="I36" s="144">
        <v>849.67280124354704</v>
      </c>
      <c r="J36" s="174">
        <v>2461.1651000000002</v>
      </c>
      <c r="K36" s="144">
        <v>225.55492320099714</v>
      </c>
      <c r="L36" s="174">
        <v>66757</v>
      </c>
      <c r="M36" s="144">
        <v>138.07603210060395</v>
      </c>
      <c r="N36" s="174">
        <v>0</v>
      </c>
      <c r="O36" s="144" t="s">
        <v>4</v>
      </c>
      <c r="P36" s="174">
        <v>66757</v>
      </c>
      <c r="Q36" s="144">
        <v>138.07603210060398</v>
      </c>
      <c r="R36" s="174">
        <v>138839.8651</v>
      </c>
      <c r="S36" s="236">
        <v>101.66113318079022</v>
      </c>
      <c r="T36" s="38"/>
      <c r="U36" s="22"/>
      <c r="V36" s="34"/>
      <c r="W36" s="22"/>
      <c r="X36" s="29"/>
      <c r="Y36" s="35"/>
      <c r="Z36" s="25"/>
      <c r="AA36" s="26"/>
      <c r="AB36" s="36"/>
      <c r="AC36" s="35"/>
      <c r="AD36" s="22"/>
      <c r="AE36" s="22"/>
      <c r="AF36" s="22"/>
      <c r="AG36" s="22"/>
      <c r="AH36" s="35"/>
      <c r="AI36" s="22"/>
      <c r="AJ36" s="22"/>
      <c r="AK36" s="22"/>
      <c r="AL36" s="22"/>
      <c r="AM36" s="22"/>
      <c r="AN36" s="27"/>
      <c r="AO36" s="26"/>
      <c r="AP36" s="27"/>
      <c r="AQ36" s="26"/>
      <c r="AR36" s="27"/>
      <c r="AS36" s="26"/>
      <c r="AT36" s="27"/>
      <c r="AU36" s="26"/>
      <c r="AV36" s="27"/>
      <c r="AW36" s="26"/>
      <c r="AX36" s="27"/>
      <c r="AY36" s="26"/>
      <c r="AZ36" s="28"/>
      <c r="BA36" s="26"/>
      <c r="BB36" s="28"/>
      <c r="BC36" s="26"/>
      <c r="BD36" s="28"/>
      <c r="BE36" s="26"/>
      <c r="BF36" s="28"/>
      <c r="BG36" s="26"/>
      <c r="BH36" s="28"/>
      <c r="BI36" s="26"/>
      <c r="BJ36" s="31"/>
      <c r="BK36" s="35"/>
      <c r="BL36" s="32"/>
      <c r="BM36" s="35"/>
      <c r="BN36" s="33"/>
      <c r="BO36" s="35"/>
      <c r="BP36" s="32"/>
      <c r="BQ36" s="35"/>
      <c r="BR36" s="32"/>
      <c r="BS36" s="35"/>
    </row>
    <row r="37" spans="1:71" s="3" customFormat="1" ht="12" customHeight="1">
      <c r="A37" s="167"/>
      <c r="B37" s="128">
        <v>2018</v>
      </c>
      <c r="C37" s="134">
        <v>30</v>
      </c>
      <c r="D37" s="170">
        <v>120065</v>
      </c>
      <c r="E37" s="144">
        <v>98.753094644722452</v>
      </c>
      <c r="F37" s="174">
        <v>16004.798940000001</v>
      </c>
      <c r="G37" s="144">
        <v>44.87176032299169</v>
      </c>
      <c r="H37" s="174">
        <v>15276.975</v>
      </c>
      <c r="I37" s="144">
        <v>46.00570065679517</v>
      </c>
      <c r="J37" s="174">
        <v>727.82394000000011</v>
      </c>
      <c r="K37" s="144">
        <v>29.572333038527159</v>
      </c>
      <c r="L37" s="174">
        <v>65558</v>
      </c>
      <c r="M37" s="144">
        <v>98.203933669877316</v>
      </c>
      <c r="N37" s="174">
        <v>0</v>
      </c>
      <c r="O37" s="144" t="s">
        <v>4</v>
      </c>
      <c r="P37" s="174">
        <v>65558</v>
      </c>
      <c r="Q37" s="144">
        <v>98.203933669877301</v>
      </c>
      <c r="R37" s="174">
        <v>137268.79894000001</v>
      </c>
      <c r="S37" s="270">
        <v>98.868432954131421</v>
      </c>
      <c r="T37" s="38"/>
      <c r="U37" s="22"/>
      <c r="V37" s="34"/>
      <c r="W37" s="22"/>
      <c r="X37" s="29"/>
      <c r="Y37" s="35"/>
      <c r="Z37" s="25"/>
      <c r="AA37" s="26"/>
      <c r="AB37" s="36"/>
      <c r="AC37" s="35"/>
      <c r="AD37" s="22"/>
      <c r="AE37" s="22"/>
      <c r="AF37" s="22"/>
      <c r="AG37" s="22"/>
      <c r="AH37" s="35"/>
      <c r="AI37" s="22"/>
      <c r="AJ37" s="22"/>
      <c r="AK37" s="22"/>
      <c r="AL37" s="22"/>
      <c r="AM37" s="22"/>
      <c r="AN37" s="27"/>
      <c r="AO37" s="26"/>
      <c r="AP37" s="27"/>
      <c r="AQ37" s="26"/>
      <c r="AR37" s="27"/>
      <c r="AS37" s="26"/>
      <c r="AT37" s="27"/>
      <c r="AU37" s="26"/>
      <c r="AV37" s="27"/>
      <c r="AW37" s="26"/>
      <c r="AX37" s="27"/>
      <c r="AY37" s="26"/>
      <c r="AZ37" s="28"/>
      <c r="BA37" s="26"/>
      <c r="BB37" s="28"/>
      <c r="BC37" s="26"/>
      <c r="BD37" s="28"/>
      <c r="BE37" s="26"/>
      <c r="BF37" s="28"/>
      <c r="BG37" s="26"/>
      <c r="BH37" s="28"/>
      <c r="BI37" s="26"/>
      <c r="BJ37" s="31"/>
      <c r="BK37" s="35"/>
      <c r="BL37" s="32"/>
      <c r="BM37" s="35"/>
      <c r="BN37" s="33"/>
      <c r="BO37" s="35"/>
      <c r="BP37" s="32"/>
      <c r="BQ37" s="35"/>
      <c r="BR37" s="32"/>
      <c r="BS37" s="35"/>
    </row>
    <row r="38" spans="1:71" s="3" customFormat="1" ht="12" customHeight="1">
      <c r="A38" s="167"/>
      <c r="B38" s="128">
        <v>2019</v>
      </c>
      <c r="C38" s="263" t="s">
        <v>101</v>
      </c>
      <c r="D38" s="170">
        <v>130497</v>
      </c>
      <c r="E38" s="144">
        <v>108.68862699371174</v>
      </c>
      <c r="F38" s="174">
        <v>8089.5696899999994</v>
      </c>
      <c r="G38" s="144">
        <v>50.544650515928311</v>
      </c>
      <c r="H38" s="174">
        <v>7472.7249999999995</v>
      </c>
      <c r="I38" s="144">
        <v>48.914952076572746</v>
      </c>
      <c r="J38" s="174">
        <v>616.84469000000001</v>
      </c>
      <c r="K38" s="144">
        <v>84.751909919313718</v>
      </c>
      <c r="L38" s="174">
        <v>76339</v>
      </c>
      <c r="M38" s="144">
        <v>116.44498001769425</v>
      </c>
      <c r="N38" s="174">
        <v>0</v>
      </c>
      <c r="O38" s="144" t="s">
        <v>4</v>
      </c>
      <c r="P38" s="174">
        <v>76339</v>
      </c>
      <c r="Q38" s="144">
        <v>116.44498001769399</v>
      </c>
      <c r="R38" s="174">
        <v>127805.56969</v>
      </c>
      <c r="S38" s="270">
        <v>93.106059553900252</v>
      </c>
      <c r="T38" s="38"/>
      <c r="U38" s="22"/>
      <c r="V38" s="34"/>
      <c r="W38" s="22"/>
      <c r="X38" s="29"/>
      <c r="Y38" s="35"/>
      <c r="Z38" s="25"/>
      <c r="AA38" s="26"/>
      <c r="AB38" s="36"/>
      <c r="AC38" s="35"/>
      <c r="AD38" s="22"/>
      <c r="AE38" s="22"/>
      <c r="AF38" s="22"/>
      <c r="AG38" s="22"/>
      <c r="AH38" s="35"/>
      <c r="AI38" s="22"/>
      <c r="AJ38" s="22"/>
      <c r="AK38" s="22"/>
      <c r="AL38" s="22"/>
      <c r="AM38" s="22"/>
      <c r="AN38" s="27"/>
      <c r="AO38" s="26"/>
      <c r="AP38" s="27"/>
      <c r="AQ38" s="26"/>
      <c r="AR38" s="27"/>
      <c r="AS38" s="26"/>
      <c r="AT38" s="27"/>
      <c r="AU38" s="26"/>
      <c r="AV38" s="27"/>
      <c r="AW38" s="26"/>
      <c r="AX38" s="27"/>
      <c r="AY38" s="26"/>
      <c r="AZ38" s="28"/>
      <c r="BA38" s="26"/>
      <c r="BB38" s="28"/>
      <c r="BC38" s="26"/>
      <c r="BD38" s="28"/>
      <c r="BE38" s="26"/>
      <c r="BF38" s="28"/>
      <c r="BG38" s="26"/>
      <c r="BH38" s="28"/>
      <c r="BI38" s="26"/>
      <c r="BJ38" s="31"/>
      <c r="BK38" s="35"/>
      <c r="BL38" s="32"/>
      <c r="BM38" s="35"/>
      <c r="BN38" s="33"/>
      <c r="BO38" s="35"/>
      <c r="BP38" s="32"/>
      <c r="BQ38" s="35"/>
      <c r="BR38" s="32"/>
      <c r="BS38" s="35"/>
    </row>
    <row r="39" spans="1:71" s="3" customFormat="1" ht="12" customHeight="1">
      <c r="A39" s="167"/>
      <c r="B39" s="130">
        <v>2020</v>
      </c>
      <c r="C39" s="166">
        <v>2</v>
      </c>
      <c r="D39" s="168">
        <v>140440</v>
      </c>
      <c r="E39" s="142">
        <v>107.61933224518572</v>
      </c>
      <c r="F39" s="172">
        <v>2026.7288300000002</v>
      </c>
      <c r="G39" s="142">
        <v>25.053604921722361</v>
      </c>
      <c r="H39" s="172">
        <v>1759.1000000000001</v>
      </c>
      <c r="I39" s="142">
        <v>23.540274799353654</v>
      </c>
      <c r="J39" s="172">
        <v>267.62883000000005</v>
      </c>
      <c r="K39" s="142">
        <v>43.386744562881788</v>
      </c>
      <c r="L39" s="172">
        <v>81175.324999999997</v>
      </c>
      <c r="M39" s="142">
        <v>106.33532663514063</v>
      </c>
      <c r="N39" s="172">
        <v>247</v>
      </c>
      <c r="O39" s="142" t="s">
        <v>4</v>
      </c>
      <c r="P39" s="172">
        <v>80928</v>
      </c>
      <c r="Q39" s="142">
        <v>106.011344136025</v>
      </c>
      <c r="R39" s="172">
        <v>137630.40383000002</v>
      </c>
      <c r="S39" s="271">
        <v>107.68732862255592</v>
      </c>
      <c r="T39" s="38"/>
      <c r="U39" s="22"/>
      <c r="V39" s="34"/>
      <c r="W39" s="22"/>
      <c r="X39" s="29"/>
      <c r="Y39" s="35"/>
      <c r="Z39" s="25"/>
      <c r="AA39" s="26"/>
      <c r="AB39" s="36"/>
      <c r="AC39" s="35"/>
      <c r="AD39" s="22"/>
      <c r="AE39" s="22"/>
      <c r="AF39" s="22"/>
      <c r="AG39" s="22"/>
      <c r="AH39" s="35"/>
      <c r="AI39" s="22"/>
      <c r="AJ39" s="22"/>
      <c r="AK39" s="22"/>
      <c r="AL39" s="22"/>
      <c r="AM39" s="22"/>
      <c r="AN39" s="27"/>
      <c r="AO39" s="26"/>
      <c r="AP39" s="27"/>
      <c r="AQ39" s="26"/>
      <c r="AR39" s="27"/>
      <c r="AS39" s="26"/>
      <c r="AT39" s="27"/>
      <c r="AU39" s="26"/>
      <c r="AV39" s="27"/>
      <c r="AW39" s="26"/>
      <c r="AX39" s="27"/>
      <c r="AY39" s="26"/>
      <c r="AZ39" s="28"/>
      <c r="BA39" s="26"/>
      <c r="BB39" s="28"/>
      <c r="BC39" s="26"/>
      <c r="BD39" s="28"/>
      <c r="BE39" s="26"/>
      <c r="BF39" s="28"/>
      <c r="BG39" s="26"/>
      <c r="BH39" s="28"/>
      <c r="BI39" s="26"/>
      <c r="BJ39" s="31"/>
      <c r="BK39" s="35"/>
      <c r="BL39" s="32"/>
      <c r="BM39" s="35"/>
      <c r="BN39" s="33"/>
      <c r="BO39" s="35"/>
      <c r="BP39" s="32"/>
      <c r="BQ39" s="35"/>
      <c r="BR39" s="32"/>
      <c r="BS39" s="35"/>
    </row>
    <row r="40" spans="1:71" s="3" customFormat="1" ht="12" customHeight="1">
      <c r="A40" s="167"/>
      <c r="B40" s="132">
        <v>2021</v>
      </c>
      <c r="C40" s="286">
        <v>3</v>
      </c>
      <c r="D40" s="287">
        <v>159723</v>
      </c>
      <c r="E40" s="288">
        <v>113.73041868413559</v>
      </c>
      <c r="F40" s="289">
        <v>653.92789000000005</v>
      </c>
      <c r="G40" s="288">
        <v>32.265189122513242</v>
      </c>
      <c r="H40" s="289">
        <v>495.625</v>
      </c>
      <c r="I40" s="288">
        <v>28.174918992666704</v>
      </c>
      <c r="J40" s="289">
        <v>158.30289000000002</v>
      </c>
      <c r="K40" s="288">
        <v>59.15016330639714</v>
      </c>
      <c r="L40" s="289">
        <v>97692</v>
      </c>
      <c r="M40" s="288">
        <v>120.3469157653511</v>
      </c>
      <c r="N40" s="289">
        <v>0</v>
      </c>
      <c r="O40" s="288">
        <v>0</v>
      </c>
      <c r="P40" s="289">
        <v>97695</v>
      </c>
      <c r="Q40" s="288">
        <v>120.714709371293</v>
      </c>
      <c r="R40" s="289">
        <v>143847.25289</v>
      </c>
      <c r="S40" s="290">
        <v>104.51706082885508</v>
      </c>
      <c r="T40" s="38"/>
      <c r="U40" s="22"/>
      <c r="V40" s="34"/>
      <c r="W40" s="22"/>
      <c r="X40" s="29"/>
      <c r="Y40" s="35"/>
      <c r="Z40" s="25"/>
      <c r="AA40" s="26"/>
      <c r="AB40" s="36"/>
      <c r="AC40" s="35"/>
      <c r="AD40" s="22"/>
      <c r="AE40" s="22"/>
      <c r="AF40" s="22"/>
      <c r="AG40" s="22"/>
      <c r="AH40" s="35"/>
      <c r="AI40" s="22"/>
      <c r="AJ40" s="22"/>
      <c r="AK40" s="22"/>
      <c r="AL40" s="22"/>
      <c r="AM40" s="22"/>
      <c r="AN40" s="27"/>
      <c r="AO40" s="26"/>
      <c r="AP40" s="27"/>
      <c r="AQ40" s="26"/>
      <c r="AR40" s="27"/>
      <c r="AS40" s="26"/>
      <c r="AT40" s="27"/>
      <c r="AU40" s="26"/>
      <c r="AV40" s="27"/>
      <c r="AW40" s="26"/>
      <c r="AX40" s="27"/>
      <c r="AY40" s="26"/>
      <c r="AZ40" s="28"/>
      <c r="BA40" s="26"/>
      <c r="BB40" s="28"/>
      <c r="BC40" s="26"/>
      <c r="BD40" s="28"/>
      <c r="BE40" s="26"/>
      <c r="BF40" s="28"/>
      <c r="BG40" s="26"/>
      <c r="BH40" s="28"/>
      <c r="BI40" s="26"/>
      <c r="BJ40" s="31"/>
      <c r="BK40" s="35"/>
      <c r="BL40" s="32"/>
      <c r="BM40" s="35"/>
      <c r="BN40" s="33"/>
      <c r="BO40" s="35"/>
      <c r="BP40" s="32"/>
      <c r="BQ40" s="35"/>
      <c r="BR40" s="32"/>
      <c r="BS40" s="35"/>
    </row>
    <row r="41" spans="1:71" s="3" customFormat="1" ht="12" customHeight="1">
      <c r="A41" s="167"/>
      <c r="B41" s="128">
        <v>2022</v>
      </c>
      <c r="C41" s="263">
        <v>4</v>
      </c>
      <c r="D41" s="294">
        <v>154373</v>
      </c>
      <c r="E41" s="295">
        <v>96.650451093455544</v>
      </c>
      <c r="F41" s="296">
        <v>205.63002</v>
      </c>
      <c r="G41" s="295">
        <v>31.445366246727914</v>
      </c>
      <c r="H41" s="296">
        <v>91.05</v>
      </c>
      <c r="I41" s="295">
        <v>18.370744010088274</v>
      </c>
      <c r="J41" s="296">
        <v>114.58001999999999</v>
      </c>
      <c r="K41" s="295">
        <v>72.380245237468486</v>
      </c>
      <c r="L41" s="296">
        <v>64391.999999999993</v>
      </c>
      <c r="M41" s="295">
        <v>65.913278467018785</v>
      </c>
      <c r="N41" s="296">
        <v>0</v>
      </c>
      <c r="O41" s="295" t="s">
        <v>4</v>
      </c>
      <c r="P41" s="296">
        <v>64391.999999999993</v>
      </c>
      <c r="Q41" s="295">
        <v>65.911254414248418</v>
      </c>
      <c r="R41" s="296">
        <v>187877.63002000001</v>
      </c>
      <c r="S41" s="297">
        <v>130.598224476849</v>
      </c>
      <c r="T41" s="38"/>
      <c r="U41" s="22"/>
      <c r="V41" s="34"/>
      <c r="W41" s="22"/>
      <c r="X41" s="29"/>
      <c r="Y41" s="35"/>
      <c r="Z41" s="25"/>
      <c r="AA41" s="26"/>
      <c r="AB41" s="36"/>
      <c r="AC41" s="35"/>
      <c r="AD41" s="22"/>
      <c r="AE41" s="22"/>
      <c r="AF41" s="22"/>
      <c r="AG41" s="22"/>
      <c r="AH41" s="35"/>
      <c r="AI41" s="22"/>
      <c r="AJ41" s="22"/>
      <c r="AK41" s="22"/>
      <c r="AL41" s="22"/>
      <c r="AM41" s="22"/>
      <c r="AN41" s="27"/>
      <c r="AO41" s="26"/>
      <c r="AP41" s="27"/>
      <c r="AQ41" s="26"/>
      <c r="AR41" s="27"/>
      <c r="AS41" s="26"/>
      <c r="AT41" s="27"/>
      <c r="AU41" s="26"/>
      <c r="AV41" s="27"/>
      <c r="AW41" s="26"/>
      <c r="AX41" s="27"/>
      <c r="AY41" s="26"/>
      <c r="AZ41" s="28"/>
      <c r="BA41" s="26"/>
      <c r="BB41" s="28"/>
      <c r="BC41" s="26"/>
      <c r="BD41" s="28"/>
      <c r="BE41" s="26"/>
      <c r="BF41" s="28"/>
      <c r="BG41" s="26"/>
      <c r="BH41" s="28"/>
      <c r="BI41" s="26"/>
      <c r="BJ41" s="31"/>
      <c r="BK41" s="35"/>
      <c r="BL41" s="32"/>
      <c r="BM41" s="35"/>
      <c r="BN41" s="33"/>
      <c r="BO41" s="35"/>
      <c r="BP41" s="32"/>
      <c r="BQ41" s="35"/>
      <c r="BR41" s="32"/>
      <c r="BS41" s="35"/>
    </row>
    <row r="42" spans="1:71" s="3" customFormat="1" ht="12" customHeight="1">
      <c r="A42" s="167"/>
      <c r="B42" s="161">
        <v>2023</v>
      </c>
      <c r="C42" s="291">
        <v>5</v>
      </c>
      <c r="D42" s="264">
        <v>147250</v>
      </c>
      <c r="E42" s="265">
        <v>95.385851152727483</v>
      </c>
      <c r="F42" s="266">
        <v>754.14628000000005</v>
      </c>
      <c r="G42" s="265">
        <v>366.74911571763698</v>
      </c>
      <c r="H42" s="266">
        <v>659.59999999999991</v>
      </c>
      <c r="I42" s="265">
        <v>724.43712246018663</v>
      </c>
      <c r="J42" s="266">
        <v>94.54628000000001</v>
      </c>
      <c r="K42" s="265">
        <v>82.515503139203517</v>
      </c>
      <c r="L42" s="266">
        <v>47749.25</v>
      </c>
      <c r="M42" s="265">
        <v>74.019516656590554</v>
      </c>
      <c r="N42" s="266">
        <v>68.25</v>
      </c>
      <c r="O42" s="265" t="s">
        <v>4</v>
      </c>
      <c r="P42" s="266">
        <v>47681</v>
      </c>
      <c r="Q42" s="265">
        <v>73.913717465779968</v>
      </c>
      <c r="R42" s="266">
        <v>164763.89627999999</v>
      </c>
      <c r="S42" s="267">
        <v>87.75210024724008</v>
      </c>
      <c r="T42" s="38"/>
      <c r="U42" s="22"/>
      <c r="V42" s="34"/>
      <c r="W42" s="22"/>
      <c r="X42" s="29"/>
      <c r="Y42" s="35"/>
      <c r="Z42" s="25"/>
      <c r="AA42" s="26"/>
      <c r="AB42" s="36"/>
      <c r="AC42" s="35"/>
      <c r="AD42" s="22"/>
      <c r="AE42" s="22"/>
      <c r="AF42" s="22"/>
      <c r="AG42" s="22"/>
      <c r="AH42" s="35"/>
      <c r="AI42" s="22"/>
      <c r="AJ42" s="22"/>
      <c r="AK42" s="22"/>
      <c r="AL42" s="22"/>
      <c r="AM42" s="22"/>
      <c r="AN42" s="27"/>
      <c r="AO42" s="26"/>
      <c r="AP42" s="27"/>
      <c r="AQ42" s="26"/>
      <c r="AR42" s="27"/>
      <c r="AS42" s="26"/>
      <c r="AT42" s="27"/>
      <c r="AU42" s="26"/>
      <c r="AV42" s="27"/>
      <c r="AW42" s="26"/>
      <c r="AX42" s="27"/>
      <c r="AY42" s="26"/>
      <c r="AZ42" s="28"/>
      <c r="BA42" s="26"/>
      <c r="BB42" s="28"/>
      <c r="BC42" s="26"/>
      <c r="BD42" s="28"/>
      <c r="BE42" s="26"/>
      <c r="BF42" s="28"/>
      <c r="BG42" s="26"/>
      <c r="BH42" s="28"/>
      <c r="BI42" s="26"/>
      <c r="BJ42" s="31"/>
      <c r="BK42" s="35"/>
      <c r="BL42" s="32"/>
      <c r="BM42" s="35"/>
      <c r="BN42" s="33"/>
      <c r="BO42" s="35"/>
      <c r="BP42" s="32"/>
      <c r="BQ42" s="35"/>
      <c r="BR42" s="32"/>
      <c r="BS42" s="35"/>
    </row>
    <row r="43" spans="1:71" ht="12" customHeight="1">
      <c r="B43" s="1" t="s">
        <v>89</v>
      </c>
      <c r="C43" s="39"/>
      <c r="D43" s="40"/>
      <c r="E43" s="41"/>
      <c r="F43" s="41"/>
      <c r="G43" s="42"/>
      <c r="H43" s="43"/>
      <c r="I43" s="44"/>
      <c r="J43" s="45"/>
      <c r="K43" s="42"/>
      <c r="L43" s="41"/>
      <c r="M43" s="41"/>
      <c r="N43" s="46"/>
      <c r="O43" s="42"/>
      <c r="P43" s="22"/>
      <c r="Q43" s="22"/>
      <c r="R43" s="22"/>
      <c r="S43" s="22"/>
      <c r="T43" s="22"/>
      <c r="U43" s="22"/>
      <c r="V43" s="22"/>
      <c r="W43" s="22"/>
      <c r="X43" s="22"/>
      <c r="Y43" s="35"/>
      <c r="Z43" s="25"/>
      <c r="AA43" s="24"/>
      <c r="AB43" s="36"/>
      <c r="AC43" s="35"/>
      <c r="AD43" s="22"/>
      <c r="AE43" s="22"/>
      <c r="AF43" s="22"/>
      <c r="AG43" s="22"/>
      <c r="AH43" s="24"/>
      <c r="AI43" s="22"/>
      <c r="AJ43" s="22"/>
      <c r="AK43" s="22"/>
      <c r="AL43" s="22"/>
      <c r="AM43" s="22"/>
      <c r="AN43" s="27"/>
      <c r="AO43" s="26"/>
      <c r="AP43" s="27"/>
      <c r="AQ43" s="26"/>
      <c r="AR43" s="27"/>
      <c r="AS43" s="26"/>
      <c r="AT43" s="27"/>
      <c r="AU43" s="26"/>
      <c r="AV43" s="27"/>
      <c r="AW43" s="26"/>
      <c r="AX43" s="27"/>
      <c r="AY43" s="26"/>
      <c r="AZ43" s="28"/>
      <c r="BA43" s="26"/>
      <c r="BB43" s="28"/>
      <c r="BC43" s="26"/>
      <c r="BD43" s="28"/>
      <c r="BE43" s="26"/>
      <c r="BF43" s="28"/>
      <c r="BG43" s="26"/>
      <c r="BH43" s="28"/>
      <c r="BI43" s="28"/>
      <c r="BJ43" s="28"/>
      <c r="BK43" s="26"/>
      <c r="BL43" s="28"/>
      <c r="BM43" s="26"/>
      <c r="BN43" s="26"/>
      <c r="BO43" s="26"/>
      <c r="BP43" s="26"/>
      <c r="BQ43" s="26"/>
      <c r="BR43" s="26"/>
      <c r="BS43" s="26"/>
    </row>
    <row r="44" spans="1:71" ht="12" customHeight="1">
      <c r="B44" s="1" t="s">
        <v>61</v>
      </c>
      <c r="C44" s="39"/>
      <c r="D44" s="40"/>
      <c r="E44" s="41"/>
      <c r="F44" s="41"/>
      <c r="G44" s="42"/>
      <c r="H44" s="43"/>
      <c r="I44" s="44"/>
      <c r="J44" s="45"/>
      <c r="K44" s="42"/>
      <c r="L44" s="41"/>
      <c r="M44" s="41"/>
      <c r="N44" s="46"/>
      <c r="O44" s="42"/>
      <c r="P44" s="22"/>
      <c r="Q44" s="22"/>
      <c r="R44" s="22"/>
      <c r="S44" s="22"/>
      <c r="T44" s="22"/>
      <c r="U44" s="22"/>
      <c r="V44" s="22"/>
      <c r="W44" s="22"/>
      <c r="X44" s="22"/>
      <c r="Y44" s="35"/>
      <c r="Z44" s="25"/>
      <c r="AA44" s="24"/>
      <c r="AB44" s="36"/>
      <c r="AC44" s="35"/>
      <c r="AD44" s="22"/>
      <c r="AE44" s="22"/>
      <c r="AF44" s="22"/>
      <c r="AG44" s="22"/>
      <c r="AH44" s="24"/>
      <c r="AI44" s="22"/>
      <c r="AJ44" s="22"/>
      <c r="AK44" s="22"/>
      <c r="AL44" s="22"/>
      <c r="AM44" s="22"/>
      <c r="AN44" s="27"/>
      <c r="AO44" s="26"/>
      <c r="AP44" s="27"/>
      <c r="AQ44" s="26"/>
      <c r="AR44" s="27"/>
      <c r="AS44" s="26"/>
      <c r="AT44" s="27"/>
      <c r="AU44" s="26"/>
      <c r="AV44" s="27"/>
      <c r="AW44" s="26"/>
      <c r="AX44" s="27"/>
      <c r="AY44" s="26"/>
      <c r="AZ44" s="28"/>
      <c r="BA44" s="26"/>
      <c r="BB44" s="28"/>
      <c r="BC44" s="26"/>
      <c r="BD44" s="28"/>
      <c r="BE44" s="26"/>
      <c r="BF44" s="28"/>
      <c r="BG44" s="26"/>
      <c r="BH44" s="28"/>
      <c r="BI44" s="28"/>
      <c r="BJ44" s="28"/>
      <c r="BK44" s="26"/>
      <c r="BL44" s="28"/>
      <c r="BM44" s="26"/>
      <c r="BN44" s="26"/>
      <c r="BO44" s="26"/>
      <c r="BP44" s="26"/>
      <c r="BQ44" s="26"/>
      <c r="BR44" s="26"/>
      <c r="BS44" s="26"/>
    </row>
    <row r="45" spans="1:71" ht="12" customHeight="1">
      <c r="B45" s="1" t="s">
        <v>54</v>
      </c>
      <c r="C45" s="39"/>
      <c r="D45" s="40"/>
      <c r="E45" s="41"/>
      <c r="F45" s="41"/>
      <c r="G45" s="42"/>
      <c r="H45" s="43"/>
      <c r="I45" s="44"/>
      <c r="J45" s="45"/>
      <c r="K45" s="42"/>
      <c r="L45" s="41"/>
      <c r="M45" s="41"/>
      <c r="N45" s="46"/>
      <c r="O45" s="42"/>
      <c r="P45" s="22"/>
      <c r="Q45" s="22"/>
      <c r="R45" s="22"/>
      <c r="S45" s="22"/>
      <c r="T45" s="22"/>
      <c r="U45" s="22"/>
      <c r="V45" s="22"/>
      <c r="W45" s="22"/>
      <c r="X45" s="22"/>
      <c r="Y45" s="35"/>
      <c r="Z45" s="25"/>
      <c r="AA45" s="24"/>
      <c r="AB45" s="36"/>
      <c r="AC45" s="35"/>
      <c r="AD45" s="22"/>
      <c r="AE45" s="22"/>
      <c r="AF45" s="22"/>
      <c r="AG45" s="22"/>
      <c r="AH45" s="24"/>
      <c r="AI45" s="22"/>
      <c r="AJ45" s="22"/>
      <c r="AK45" s="22"/>
      <c r="AL45" s="22"/>
      <c r="AM45" s="22"/>
      <c r="AN45" s="27"/>
      <c r="AO45" s="26"/>
      <c r="AP45" s="27"/>
      <c r="AQ45" s="26"/>
      <c r="AR45" s="27"/>
      <c r="AS45" s="26"/>
      <c r="AT45" s="27"/>
      <c r="AU45" s="26"/>
      <c r="AV45" s="27"/>
      <c r="AW45" s="26"/>
      <c r="AX45" s="27"/>
      <c r="AY45" s="26"/>
      <c r="AZ45" s="28"/>
      <c r="BA45" s="26"/>
      <c r="BB45" s="28"/>
      <c r="BC45" s="26"/>
      <c r="BD45" s="28"/>
      <c r="BE45" s="26"/>
      <c r="BF45" s="28"/>
      <c r="BG45" s="26"/>
      <c r="BH45" s="28"/>
      <c r="BI45" s="28"/>
      <c r="BJ45" s="28"/>
      <c r="BK45" s="26"/>
      <c r="BL45" s="28"/>
      <c r="BM45" s="26"/>
      <c r="BN45" s="26"/>
      <c r="BO45" s="26"/>
      <c r="BP45" s="26"/>
      <c r="BQ45" s="26"/>
      <c r="BR45" s="26"/>
      <c r="BS45" s="26"/>
    </row>
    <row r="46" spans="1:71" ht="12" customHeight="1">
      <c r="B46" s="1" t="s">
        <v>55</v>
      </c>
      <c r="C46" s="39"/>
      <c r="D46" s="40"/>
      <c r="E46" s="41"/>
      <c r="F46" s="41"/>
      <c r="G46" s="42"/>
      <c r="H46" s="43"/>
      <c r="I46" s="44"/>
      <c r="J46" s="45"/>
      <c r="K46" s="42"/>
      <c r="L46" s="41"/>
      <c r="M46" s="41"/>
      <c r="N46" s="46"/>
      <c r="O46" s="42"/>
      <c r="P46" s="22"/>
      <c r="Q46" s="22"/>
      <c r="R46" s="22"/>
      <c r="S46" s="22"/>
      <c r="T46" s="22"/>
      <c r="U46" s="22"/>
      <c r="V46" s="22"/>
      <c r="W46" s="22"/>
      <c r="X46" s="22"/>
      <c r="Y46" s="35"/>
      <c r="Z46" s="25"/>
      <c r="AA46" s="24"/>
      <c r="AB46" s="36"/>
      <c r="AC46" s="35"/>
      <c r="AD46" s="22"/>
      <c r="AE46" s="22"/>
      <c r="AF46" s="22"/>
      <c r="AG46" s="22"/>
      <c r="AH46" s="24"/>
      <c r="AI46" s="22"/>
      <c r="AJ46" s="22"/>
      <c r="AK46" s="22"/>
      <c r="AL46" s="22"/>
      <c r="AM46" s="22"/>
      <c r="AN46" s="27"/>
      <c r="AO46" s="26"/>
      <c r="AP46" s="27"/>
      <c r="AQ46" s="26"/>
      <c r="AR46" s="27"/>
      <c r="AS46" s="26"/>
      <c r="AT46" s="27"/>
      <c r="AU46" s="26"/>
      <c r="AV46" s="27"/>
      <c r="AW46" s="26"/>
      <c r="AX46" s="27"/>
      <c r="AY46" s="26"/>
      <c r="AZ46" s="28"/>
      <c r="BA46" s="26"/>
      <c r="BB46" s="28"/>
      <c r="BC46" s="26"/>
      <c r="BD46" s="28"/>
      <c r="BE46" s="26"/>
      <c r="BF46" s="28"/>
      <c r="BG46" s="26"/>
      <c r="BH46" s="28"/>
      <c r="BI46" s="28"/>
      <c r="BJ46" s="28"/>
      <c r="BK46" s="26"/>
      <c r="BL46" s="28"/>
      <c r="BM46" s="26"/>
      <c r="BN46" s="26"/>
      <c r="BO46" s="26"/>
      <c r="BP46" s="26"/>
      <c r="BQ46" s="26"/>
      <c r="BR46" s="26"/>
      <c r="BS46" s="26"/>
    </row>
    <row r="47" spans="1:71" ht="12" customHeight="1">
      <c r="B47" s="1" t="s">
        <v>94</v>
      </c>
      <c r="C47" s="39"/>
      <c r="D47" s="40"/>
      <c r="E47" s="41"/>
      <c r="F47" s="41"/>
      <c r="G47" s="42"/>
      <c r="H47" s="43"/>
      <c r="I47" s="44"/>
      <c r="J47" s="45"/>
      <c r="K47" s="42"/>
      <c r="L47" s="41"/>
      <c r="M47" s="41"/>
      <c r="N47" s="46"/>
      <c r="O47" s="42"/>
      <c r="P47" s="22"/>
      <c r="Q47" s="22"/>
      <c r="R47" s="22"/>
      <c r="S47" s="22"/>
      <c r="T47" s="22"/>
      <c r="U47" s="22"/>
      <c r="V47" s="22"/>
      <c r="W47" s="22"/>
      <c r="X47" s="22"/>
      <c r="Y47" s="35"/>
      <c r="Z47" s="25"/>
      <c r="AA47" s="24"/>
      <c r="AB47" s="36"/>
      <c r="AC47" s="35"/>
      <c r="AD47" s="22"/>
      <c r="AE47" s="22"/>
      <c r="AF47" s="22"/>
      <c r="AG47" s="22"/>
      <c r="AH47" s="24"/>
      <c r="AI47" s="22"/>
      <c r="AJ47" s="22"/>
      <c r="AK47" s="22"/>
      <c r="AL47" s="22"/>
      <c r="AM47" s="22"/>
      <c r="AN47" s="27"/>
      <c r="AO47" s="26"/>
      <c r="AP47" s="27"/>
      <c r="AQ47" s="26"/>
      <c r="AR47" s="27"/>
      <c r="AS47" s="26"/>
      <c r="AT47" s="27"/>
      <c r="AU47" s="26"/>
      <c r="AV47" s="27"/>
      <c r="AW47" s="26"/>
      <c r="AX47" s="27"/>
      <c r="AY47" s="26"/>
      <c r="AZ47" s="28"/>
      <c r="BA47" s="26"/>
      <c r="BB47" s="28"/>
      <c r="BC47" s="26"/>
      <c r="BD47" s="28"/>
      <c r="BE47" s="26"/>
      <c r="BF47" s="28"/>
      <c r="BG47" s="26"/>
      <c r="BH47" s="28"/>
      <c r="BI47" s="28"/>
      <c r="BJ47" s="28"/>
      <c r="BK47" s="26"/>
      <c r="BL47" s="28"/>
      <c r="BM47" s="26"/>
      <c r="BN47" s="26"/>
      <c r="BO47" s="26"/>
      <c r="BP47" s="26"/>
      <c r="BQ47" s="26"/>
      <c r="BR47" s="26"/>
      <c r="BS47" s="26"/>
    </row>
    <row r="48" spans="1:71" ht="12" customHeight="1">
      <c r="B48" s="1" t="s">
        <v>95</v>
      </c>
      <c r="C48" s="39"/>
      <c r="D48" s="40"/>
      <c r="E48" s="41"/>
      <c r="F48" s="41"/>
      <c r="G48" s="42"/>
      <c r="H48" s="43"/>
      <c r="I48" s="44"/>
      <c r="J48" s="45"/>
      <c r="K48" s="42"/>
      <c r="L48" s="41"/>
      <c r="M48" s="41"/>
      <c r="N48" s="46"/>
      <c r="O48" s="42"/>
      <c r="P48" s="22"/>
      <c r="Q48" s="22"/>
      <c r="R48" s="22"/>
      <c r="S48" s="22"/>
      <c r="T48" s="22"/>
      <c r="U48" s="22"/>
      <c r="V48" s="22"/>
      <c r="W48" s="22"/>
      <c r="X48" s="22"/>
      <c r="Y48" s="35"/>
      <c r="Z48" s="25"/>
      <c r="AA48" s="24"/>
      <c r="AB48" s="36"/>
      <c r="AC48" s="35"/>
      <c r="AD48" s="22"/>
      <c r="AE48" s="22"/>
      <c r="AF48" s="22"/>
      <c r="AG48" s="22"/>
      <c r="AH48" s="24"/>
      <c r="AI48" s="22"/>
      <c r="AJ48" s="22"/>
      <c r="AK48" s="22"/>
      <c r="AL48" s="22"/>
      <c r="AM48" s="22"/>
      <c r="AN48" s="27"/>
      <c r="AO48" s="26"/>
      <c r="AP48" s="27"/>
      <c r="AQ48" s="26"/>
      <c r="AR48" s="27"/>
      <c r="AS48" s="26"/>
      <c r="AT48" s="27"/>
      <c r="AU48" s="26"/>
      <c r="AV48" s="27"/>
      <c r="AW48" s="26"/>
      <c r="AX48" s="27"/>
      <c r="AY48" s="26"/>
      <c r="AZ48" s="28"/>
      <c r="BA48" s="26"/>
      <c r="BB48" s="28"/>
      <c r="BC48" s="26"/>
      <c r="BD48" s="28"/>
      <c r="BE48" s="26"/>
      <c r="BF48" s="28"/>
      <c r="BG48" s="26"/>
      <c r="BH48" s="28"/>
      <c r="BI48" s="28"/>
      <c r="BJ48" s="28"/>
      <c r="BK48" s="26"/>
      <c r="BL48" s="28"/>
      <c r="BM48" s="26"/>
      <c r="BN48" s="26"/>
      <c r="BO48" s="26"/>
      <c r="BP48" s="26"/>
      <c r="BQ48" s="26"/>
      <c r="BR48" s="26"/>
      <c r="BS48" s="26"/>
    </row>
    <row r="49" spans="2:71" ht="12" customHeight="1">
      <c r="B49" s="153" t="s">
        <v>96</v>
      </c>
      <c r="C49" s="47"/>
      <c r="D49" s="48"/>
      <c r="E49" s="41"/>
      <c r="F49" s="41"/>
      <c r="G49" s="42"/>
      <c r="H49" s="43"/>
      <c r="I49" s="44"/>
      <c r="J49" s="45"/>
      <c r="K49" s="42"/>
      <c r="L49" s="41"/>
      <c r="M49" s="41"/>
      <c r="N49" s="46"/>
      <c r="O49" s="42"/>
      <c r="P49" s="22"/>
      <c r="Q49" s="22"/>
      <c r="R49" s="22"/>
      <c r="T49" s="22"/>
      <c r="U49" s="22"/>
      <c r="V49" s="22"/>
      <c r="W49" s="22"/>
      <c r="X49" s="22"/>
      <c r="Y49" s="35"/>
      <c r="Z49" s="25"/>
      <c r="AA49" s="24"/>
      <c r="AB49" s="36"/>
      <c r="AC49" s="35"/>
      <c r="AD49" s="22"/>
      <c r="AE49" s="22"/>
      <c r="AF49" s="22"/>
      <c r="AG49" s="22"/>
      <c r="AH49" s="24"/>
      <c r="AI49" s="22"/>
      <c r="AJ49" s="22"/>
      <c r="AK49" s="22"/>
      <c r="AL49" s="22"/>
      <c r="AM49" s="22"/>
      <c r="AN49" s="27"/>
      <c r="AO49" s="26"/>
      <c r="AP49" s="27"/>
      <c r="AQ49" s="26"/>
      <c r="AR49" s="27"/>
      <c r="AS49" s="26"/>
      <c r="AT49" s="27"/>
      <c r="AU49" s="26"/>
      <c r="AV49" s="27"/>
      <c r="AW49" s="26"/>
      <c r="AX49" s="27"/>
      <c r="AY49" s="26"/>
      <c r="AZ49" s="28"/>
      <c r="BA49" s="26"/>
      <c r="BB49" s="28"/>
      <c r="BC49" s="26"/>
      <c r="BD49" s="28"/>
      <c r="BE49" s="26"/>
      <c r="BF49" s="28"/>
      <c r="BG49" s="26"/>
      <c r="BH49" s="28"/>
      <c r="BI49" s="28"/>
      <c r="BJ49" s="28"/>
      <c r="BK49" s="26"/>
      <c r="BL49" s="28"/>
      <c r="BM49" s="26"/>
      <c r="BN49" s="26"/>
      <c r="BO49" s="26"/>
      <c r="BP49" s="26"/>
      <c r="BQ49" s="26"/>
      <c r="BR49" s="26"/>
      <c r="BS49" s="26"/>
    </row>
    <row r="50" spans="2:71" ht="12" customHeight="1">
      <c r="B50" s="237"/>
      <c r="D50" s="22"/>
      <c r="E50" s="22"/>
      <c r="F50" s="22"/>
      <c r="G50" s="35"/>
      <c r="H50" s="28"/>
      <c r="I50" s="26"/>
      <c r="J50" s="36"/>
      <c r="K50" s="35"/>
      <c r="L50" s="22"/>
      <c r="M50" s="22"/>
      <c r="N50" s="49"/>
      <c r="O50" s="35"/>
      <c r="P50" s="22"/>
      <c r="Q50" s="22"/>
      <c r="R50" s="22"/>
      <c r="S50" s="2" t="s">
        <v>108</v>
      </c>
      <c r="T50" s="22"/>
      <c r="U50" s="22"/>
      <c r="V50" s="22"/>
      <c r="W50" s="22"/>
      <c r="X50" s="22"/>
      <c r="Y50" s="35"/>
      <c r="Z50" s="25"/>
      <c r="AA50" s="24"/>
      <c r="AB50" s="36"/>
      <c r="AC50" s="35"/>
      <c r="AD50" s="22"/>
      <c r="AE50" s="22"/>
      <c r="AF50" s="22"/>
      <c r="AG50" s="22"/>
      <c r="AH50" s="24"/>
      <c r="AI50" s="22"/>
      <c r="AJ50" s="22"/>
      <c r="AK50" s="22"/>
      <c r="AL50" s="22"/>
      <c r="AM50" s="22"/>
      <c r="AN50" s="27"/>
      <c r="AO50" s="26"/>
      <c r="AP50" s="27"/>
      <c r="AQ50" s="26"/>
      <c r="AR50" s="27"/>
      <c r="AS50" s="26"/>
      <c r="AT50" s="27"/>
      <c r="AU50" s="26"/>
      <c r="AV50" s="27"/>
      <c r="AW50" s="26"/>
      <c r="AX50" s="27"/>
      <c r="AY50" s="26"/>
      <c r="AZ50" s="28"/>
      <c r="BA50" s="26"/>
      <c r="BB50" s="28"/>
      <c r="BC50" s="26"/>
      <c r="BD50" s="28"/>
      <c r="BE50" s="26"/>
      <c r="BF50" s="28"/>
      <c r="BG50" s="26"/>
      <c r="BH50" s="28"/>
      <c r="BI50" s="28"/>
      <c r="BJ50" s="28"/>
      <c r="BK50" s="26"/>
      <c r="BL50" s="28"/>
      <c r="BM50" s="26"/>
      <c r="BN50" s="26"/>
      <c r="BO50" s="26"/>
      <c r="BP50" s="26"/>
      <c r="BQ50" s="26"/>
      <c r="BR50" s="26"/>
      <c r="BS50" s="26"/>
    </row>
    <row r="51" spans="2:71" ht="12" customHeight="1">
      <c r="B51" s="16"/>
      <c r="C51" s="16"/>
      <c r="D51" s="22"/>
      <c r="E51" s="22"/>
      <c r="F51" s="22"/>
      <c r="G51" s="35"/>
      <c r="H51" s="28"/>
      <c r="I51" s="26"/>
      <c r="J51" s="36"/>
      <c r="K51" s="35"/>
      <c r="L51" s="22"/>
      <c r="M51" s="22"/>
      <c r="N51" s="49"/>
      <c r="O51" s="35"/>
      <c r="P51" s="22"/>
      <c r="Q51" s="22"/>
      <c r="R51" s="22"/>
      <c r="S51" s="22"/>
      <c r="T51" s="22"/>
      <c r="U51" s="22"/>
      <c r="V51" s="22"/>
      <c r="W51" s="22"/>
      <c r="X51" s="22"/>
      <c r="Y51" s="35"/>
      <c r="Z51" s="25"/>
      <c r="AA51" s="24"/>
      <c r="AB51" s="36"/>
      <c r="AC51" s="35"/>
      <c r="AD51" s="22"/>
      <c r="AE51" s="22"/>
      <c r="AF51" s="22"/>
      <c r="AG51" s="22"/>
      <c r="AH51" s="24"/>
      <c r="AI51" s="22"/>
      <c r="AJ51" s="22"/>
      <c r="AK51" s="22"/>
      <c r="AL51" s="22"/>
      <c r="AM51" s="22"/>
      <c r="AN51" s="27"/>
      <c r="AO51" s="26"/>
      <c r="AP51" s="27"/>
      <c r="AQ51" s="26"/>
      <c r="AR51" s="27"/>
      <c r="AS51" s="26"/>
      <c r="AT51" s="27"/>
      <c r="AU51" s="26"/>
      <c r="AV51" s="27"/>
      <c r="AW51" s="26"/>
      <c r="AX51" s="27"/>
      <c r="AY51" s="26"/>
      <c r="AZ51" s="28"/>
      <c r="BA51" s="26"/>
      <c r="BB51" s="28"/>
      <c r="BC51" s="26"/>
      <c r="BD51" s="28"/>
      <c r="BE51" s="26"/>
      <c r="BF51" s="28"/>
      <c r="BG51" s="26"/>
      <c r="BH51" s="28"/>
      <c r="BI51" s="28"/>
      <c r="BJ51" s="28"/>
      <c r="BK51" s="26"/>
      <c r="BL51" s="28"/>
      <c r="BM51" s="26"/>
      <c r="BN51" s="26"/>
      <c r="BO51" s="26"/>
      <c r="BP51" s="26"/>
      <c r="BQ51" s="26"/>
      <c r="BR51" s="26"/>
      <c r="BS51" s="26"/>
    </row>
    <row r="52" spans="2:71" ht="12" customHeight="1">
      <c r="B52" s="16"/>
      <c r="C52" s="16"/>
      <c r="D52" s="22"/>
      <c r="E52" s="22"/>
      <c r="F52" s="22"/>
      <c r="G52" s="35"/>
      <c r="H52" s="28"/>
      <c r="I52" s="26"/>
      <c r="J52" s="36"/>
      <c r="K52" s="35"/>
      <c r="L52" s="22"/>
      <c r="M52" s="22"/>
      <c r="N52" s="49"/>
      <c r="O52" s="35"/>
      <c r="P52" s="22"/>
      <c r="Q52" s="22"/>
      <c r="R52" s="22"/>
      <c r="S52" s="22"/>
      <c r="T52" s="22"/>
      <c r="U52" s="22"/>
      <c r="V52" s="22"/>
      <c r="W52" s="22"/>
      <c r="X52" s="22"/>
      <c r="Y52" s="35"/>
      <c r="Z52" s="25"/>
      <c r="AA52" s="24"/>
      <c r="AB52" s="36"/>
      <c r="AC52" s="35"/>
      <c r="AD52" s="22"/>
      <c r="AE52" s="22"/>
      <c r="AF52" s="22"/>
      <c r="AG52" s="22"/>
      <c r="AH52" s="24"/>
      <c r="AI52" s="22"/>
      <c r="AJ52" s="22"/>
      <c r="AK52" s="22"/>
      <c r="AL52" s="22"/>
      <c r="AM52" s="22"/>
      <c r="AN52" s="27"/>
      <c r="AO52" s="26"/>
      <c r="AP52" s="27"/>
      <c r="AQ52" s="26"/>
      <c r="AR52" s="27"/>
      <c r="AS52" s="26"/>
      <c r="AT52" s="27"/>
      <c r="AU52" s="26"/>
      <c r="AV52" s="27"/>
      <c r="AW52" s="26"/>
      <c r="AX52" s="27"/>
      <c r="AY52" s="26"/>
      <c r="AZ52" s="28"/>
      <c r="BA52" s="26"/>
      <c r="BB52" s="28"/>
      <c r="BC52" s="26"/>
      <c r="BD52" s="28"/>
      <c r="BE52" s="26"/>
      <c r="BF52" s="28"/>
      <c r="BG52" s="26"/>
      <c r="BH52" s="28"/>
      <c r="BI52" s="28"/>
      <c r="BJ52" s="28"/>
      <c r="BK52" s="26"/>
      <c r="BL52" s="28"/>
      <c r="BM52" s="26"/>
      <c r="BN52" s="26"/>
      <c r="BO52" s="26"/>
      <c r="BP52" s="26"/>
      <c r="BQ52" s="26"/>
      <c r="BR52" s="26"/>
      <c r="BS52" s="26"/>
    </row>
    <row r="53" spans="2:71" ht="12" customHeight="1">
      <c r="B53" s="16"/>
      <c r="C53" s="16"/>
      <c r="D53" s="22"/>
      <c r="E53" s="22"/>
      <c r="F53" s="22"/>
      <c r="G53" s="35"/>
      <c r="H53" s="28"/>
      <c r="I53" s="26"/>
      <c r="J53" s="36"/>
      <c r="K53" s="35"/>
      <c r="L53" s="22"/>
      <c r="M53" s="22"/>
      <c r="N53" s="49"/>
      <c r="O53" s="35"/>
      <c r="P53" s="22"/>
      <c r="Q53" s="22"/>
      <c r="R53" s="22"/>
      <c r="S53" s="22"/>
      <c r="T53" s="22"/>
      <c r="U53" s="22"/>
      <c r="V53" s="22"/>
      <c r="W53" s="22"/>
      <c r="X53" s="22"/>
      <c r="Y53" s="35"/>
      <c r="Z53" s="25"/>
      <c r="AA53" s="24"/>
      <c r="AB53" s="36"/>
      <c r="AC53" s="35"/>
      <c r="AD53" s="22"/>
      <c r="AE53" s="22"/>
      <c r="AF53" s="22"/>
      <c r="AG53" s="22"/>
      <c r="AH53" s="24"/>
      <c r="AI53" s="22"/>
      <c r="AJ53" s="22"/>
      <c r="AK53" s="22"/>
      <c r="AL53" s="22"/>
      <c r="AM53" s="22"/>
      <c r="AN53" s="27"/>
      <c r="AO53" s="26"/>
      <c r="AP53" s="27"/>
      <c r="AQ53" s="26"/>
      <c r="AR53" s="27"/>
      <c r="AS53" s="26"/>
      <c r="AT53" s="27"/>
      <c r="AU53" s="26"/>
      <c r="AV53" s="27"/>
      <c r="AW53" s="26"/>
      <c r="AX53" s="27"/>
      <c r="AY53" s="26"/>
      <c r="AZ53" s="28"/>
      <c r="BA53" s="26"/>
      <c r="BB53" s="28"/>
      <c r="BC53" s="26"/>
      <c r="BD53" s="28"/>
      <c r="BE53" s="26"/>
      <c r="BF53" s="28"/>
      <c r="BG53" s="26"/>
      <c r="BH53" s="28"/>
      <c r="BI53" s="28"/>
      <c r="BJ53" s="28"/>
      <c r="BK53" s="26"/>
      <c r="BL53" s="28"/>
      <c r="BM53" s="26"/>
      <c r="BN53" s="26"/>
      <c r="BO53" s="26"/>
      <c r="BP53" s="26"/>
      <c r="BQ53" s="26"/>
      <c r="BR53" s="26"/>
      <c r="BS53" s="26"/>
    </row>
    <row r="54" spans="2:71" ht="12" customHeight="1">
      <c r="B54" s="16"/>
      <c r="C54" s="16"/>
      <c r="D54" s="22"/>
      <c r="E54" s="22"/>
      <c r="F54" s="22"/>
      <c r="G54" s="35"/>
      <c r="H54" s="28"/>
      <c r="I54" s="26"/>
      <c r="J54" s="36"/>
      <c r="K54" s="35"/>
      <c r="L54" s="22"/>
      <c r="M54" s="22"/>
      <c r="N54" s="49"/>
      <c r="O54" s="35"/>
      <c r="P54" s="22"/>
      <c r="Q54" s="22"/>
      <c r="R54" s="22"/>
      <c r="S54" s="22"/>
      <c r="T54" s="22"/>
      <c r="U54" s="22"/>
      <c r="V54" s="22"/>
      <c r="W54" s="22"/>
      <c r="X54" s="22"/>
      <c r="Y54" s="35"/>
      <c r="Z54" s="25"/>
      <c r="AA54" s="24"/>
      <c r="AB54" s="36"/>
      <c r="AC54" s="35"/>
      <c r="AD54" s="22"/>
      <c r="AE54" s="22"/>
      <c r="AF54" s="22"/>
      <c r="AG54" s="22"/>
      <c r="AH54" s="24"/>
      <c r="AI54" s="22"/>
      <c r="AJ54" s="22"/>
      <c r="AK54" s="22"/>
      <c r="AL54" s="22"/>
      <c r="AM54" s="22"/>
      <c r="AN54" s="27"/>
      <c r="AO54" s="26"/>
      <c r="AP54" s="27"/>
      <c r="AQ54" s="26"/>
      <c r="AR54" s="27"/>
      <c r="AS54" s="26"/>
      <c r="AT54" s="27"/>
      <c r="AU54" s="26"/>
      <c r="AV54" s="27"/>
      <c r="AW54" s="26"/>
      <c r="AX54" s="27"/>
      <c r="AY54" s="26"/>
      <c r="AZ54" s="28"/>
      <c r="BA54" s="26"/>
      <c r="BB54" s="28"/>
      <c r="BC54" s="26"/>
      <c r="BD54" s="28"/>
      <c r="BE54" s="26"/>
      <c r="BF54" s="28"/>
      <c r="BG54" s="26"/>
      <c r="BH54" s="28"/>
      <c r="BI54" s="28"/>
      <c r="BJ54" s="28"/>
      <c r="BK54" s="26"/>
      <c r="BL54" s="28"/>
      <c r="BM54" s="26"/>
      <c r="BN54" s="26"/>
      <c r="BO54" s="26"/>
      <c r="BP54" s="26"/>
      <c r="BQ54" s="26"/>
      <c r="BR54" s="26"/>
      <c r="BS54" s="26"/>
    </row>
  </sheetData>
  <mergeCells count="9">
    <mergeCell ref="B5:C7"/>
    <mergeCell ref="R5:S6"/>
    <mergeCell ref="D5:E6"/>
    <mergeCell ref="P6:Q6"/>
    <mergeCell ref="H6:I6"/>
    <mergeCell ref="J6:K6"/>
    <mergeCell ref="N6:O6"/>
    <mergeCell ref="L5:Q5"/>
    <mergeCell ref="F5:K5"/>
  </mergeCells>
  <phoneticPr fontId="7"/>
  <printOptions gridLinesSet="0"/>
  <pageMargins left="0.59055118110236227" right="0" top="0.59055118110236227" bottom="0" header="0" footer="0"/>
  <pageSetup paperSize="9" scale="90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R471"/>
  <sheetViews>
    <sheetView showGridLines="0" tabSelected="1" zoomScaleNormal="100" zoomScaleSheetLayoutView="70" workbookViewId="0">
      <pane xSplit="3" ySplit="7" topLeftCell="D409" activePane="bottomRight" state="frozen"/>
      <selection activeCell="F32" sqref="F32"/>
      <selection pane="topRight" activeCell="F32" sqref="F32"/>
      <selection pane="bottomLeft" activeCell="F32" sqref="F32"/>
      <selection pane="bottomRight" activeCell="S440" sqref="S440"/>
    </sheetView>
  </sheetViews>
  <sheetFormatPr defaultRowHeight="12" customHeight="1"/>
  <cols>
    <col min="1" max="1" width="7.7109375" style="51" customWidth="1"/>
    <col min="2" max="2" width="7.7109375" style="94" customWidth="1"/>
    <col min="3" max="3" width="9.28515625" style="94" customWidth="1"/>
    <col min="4" max="4" width="15" style="51" customWidth="1"/>
    <col min="5" max="5" width="10.28515625" style="51" customWidth="1"/>
    <col min="6" max="6" width="10.5703125" style="51" customWidth="1"/>
    <col min="7" max="7" width="11.140625" style="51" customWidth="1"/>
    <col min="8" max="8" width="9.5703125" style="51" customWidth="1"/>
    <col min="9" max="9" width="10.28515625" style="51" customWidth="1"/>
    <col min="10" max="10" width="9.42578125" style="51" customWidth="1"/>
    <col min="11" max="11" width="10.28515625" style="51" customWidth="1"/>
    <col min="12" max="12" width="13.28515625" style="51" customWidth="1"/>
    <col min="13" max="13" width="10.28515625" style="51" customWidth="1"/>
    <col min="14" max="14" width="11.42578125" style="51" customWidth="1"/>
    <col min="15" max="15" width="10.28515625" style="51" customWidth="1"/>
    <col min="16" max="16" width="14" style="51" customWidth="1"/>
    <col min="17" max="17" width="10.28515625" style="51" customWidth="1"/>
    <col min="18" max="18" width="10" style="51" customWidth="1"/>
    <col min="19" max="19" width="9.7109375" style="51" customWidth="1"/>
    <col min="20" max="20" width="12.42578125" style="51" customWidth="1"/>
    <col min="21" max="21" width="7.7109375" style="8" customWidth="1"/>
    <col min="22" max="22" width="6.28515625" style="51" customWidth="1"/>
    <col min="23" max="23" width="9.28515625" style="51" customWidth="1"/>
    <col min="24" max="24" width="9.140625" style="51"/>
    <col min="25" max="25" width="9.28515625" style="51" customWidth="1"/>
    <col min="26" max="26" width="6.28515625" style="51" customWidth="1"/>
    <col min="27" max="27" width="9.28515625" style="51" customWidth="1"/>
    <col min="28" max="28" width="12.28515625" style="51" customWidth="1"/>
    <col min="29" max="29" width="9.28515625" style="51" customWidth="1"/>
    <col min="30" max="31" width="6.28515625" style="51" customWidth="1"/>
    <col min="32" max="32" width="9.28515625" style="51" customWidth="1"/>
    <col min="33" max="33" width="6.28515625" style="51" customWidth="1"/>
    <col min="34" max="34" width="9.28515625" style="51" customWidth="1"/>
    <col min="35" max="35" width="8.42578125" style="51" customWidth="1"/>
    <col min="36" max="36" width="10.28515625" style="51" customWidth="1"/>
    <col min="37" max="37" width="6.85546875" style="51" customWidth="1"/>
    <col min="38" max="38" width="8.140625" style="51" customWidth="1"/>
    <col min="39" max="39" width="11.28515625" style="51" customWidth="1"/>
    <col min="40" max="40" width="9.7109375" style="51" customWidth="1"/>
    <col min="41" max="41" width="10.42578125" style="51" customWidth="1"/>
    <col min="42" max="42" width="9.140625" style="51"/>
    <col min="43" max="43" width="9.7109375" style="51" customWidth="1"/>
    <col min="44" max="44" width="8.28515625" style="51" customWidth="1"/>
    <col min="45" max="45" width="9.28515625" style="51" customWidth="1"/>
    <col min="46" max="46" width="6.28515625" style="51" customWidth="1"/>
    <col min="47" max="47" width="9.28515625" style="51" customWidth="1"/>
    <col min="48" max="48" width="6.28515625" style="51" customWidth="1"/>
    <col min="49" max="49" width="9.28515625" style="51" customWidth="1"/>
    <col min="50" max="50" width="6.28515625" style="51" customWidth="1"/>
    <col min="51" max="51" width="9.28515625" style="51" customWidth="1"/>
    <col min="52" max="52" width="10.28515625" style="51" customWidth="1"/>
    <col min="53" max="53" width="9.28515625" style="51" customWidth="1"/>
    <col min="54" max="54" width="7.85546875" style="51" customWidth="1"/>
    <col min="55" max="55" width="9.28515625" style="51" customWidth="1"/>
    <col min="56" max="56" width="8.28515625" style="51" customWidth="1"/>
    <col min="57" max="57" width="9.28515625" style="51" customWidth="1"/>
    <col min="58" max="58" width="6.28515625" style="51" customWidth="1"/>
    <col min="59" max="60" width="9.28515625" style="51" customWidth="1"/>
    <col min="61" max="61" width="8.42578125" style="51" customWidth="1"/>
    <col min="62" max="62" width="9.7109375" style="51" customWidth="1"/>
    <col min="63" max="63" width="9.28515625" style="51" customWidth="1"/>
    <col min="64" max="64" width="9.5703125" style="51" customWidth="1"/>
    <col min="65" max="68" width="9.28515625" style="51" customWidth="1"/>
    <col min="69" max="16384" width="9.140625" style="51"/>
  </cols>
  <sheetData>
    <row r="2" spans="1:200" ht="15" customHeight="1">
      <c r="B2" s="52" t="s">
        <v>75</v>
      </c>
      <c r="C2" s="52"/>
    </row>
    <row r="3" spans="1:200" ht="12" customHeight="1">
      <c r="B3" s="52"/>
      <c r="C3" s="52"/>
    </row>
    <row r="4" spans="1:200" ht="12" customHeight="1">
      <c r="B4" s="53"/>
      <c r="C4" s="53"/>
      <c r="D4" s="54"/>
      <c r="E4" s="54"/>
      <c r="F4" s="54"/>
      <c r="G4" s="55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6" t="s">
        <v>64</v>
      </c>
    </row>
    <row r="5" spans="1:200" s="64" customFormat="1" ht="12" customHeight="1">
      <c r="A5" s="57"/>
      <c r="B5" s="320" t="s">
        <v>58</v>
      </c>
      <c r="C5" s="321"/>
      <c r="D5" s="310" t="s">
        <v>14</v>
      </c>
      <c r="E5" s="311"/>
      <c r="F5" s="319" t="s">
        <v>0</v>
      </c>
      <c r="G5" s="319"/>
      <c r="H5" s="311"/>
      <c r="I5" s="311"/>
      <c r="J5" s="311"/>
      <c r="K5" s="311"/>
      <c r="L5" s="317" t="s">
        <v>1</v>
      </c>
      <c r="M5" s="317"/>
      <c r="N5" s="318"/>
      <c r="O5" s="318"/>
      <c r="P5" s="318"/>
      <c r="Q5" s="318"/>
      <c r="R5" s="306" t="s">
        <v>17</v>
      </c>
      <c r="S5" s="307"/>
      <c r="T5" s="58"/>
      <c r="U5" s="15"/>
      <c r="V5" s="60"/>
      <c r="W5" s="59"/>
      <c r="X5" s="59"/>
      <c r="Y5" s="59"/>
      <c r="Z5" s="60"/>
      <c r="AA5" s="60"/>
      <c r="AB5" s="60"/>
      <c r="AC5" s="59"/>
      <c r="AD5" s="59"/>
      <c r="AE5" s="59"/>
      <c r="AF5" s="58"/>
      <c r="AG5" s="58"/>
      <c r="AH5" s="58"/>
      <c r="AI5" s="58"/>
      <c r="AJ5" s="58"/>
      <c r="AK5" s="58"/>
      <c r="AL5" s="58"/>
      <c r="AM5" s="61"/>
      <c r="AN5" s="61"/>
      <c r="AO5" s="61"/>
      <c r="AP5" s="61"/>
      <c r="AQ5" s="61"/>
      <c r="AR5" s="57"/>
      <c r="AS5" s="61"/>
      <c r="AT5" s="62"/>
      <c r="AU5" s="62"/>
      <c r="AV5" s="61"/>
      <c r="AW5" s="63"/>
      <c r="AX5" s="61"/>
      <c r="AY5" s="63"/>
      <c r="AZ5" s="61"/>
      <c r="BA5" s="63"/>
      <c r="BB5" s="57"/>
      <c r="BC5" s="61"/>
      <c r="BD5" s="62"/>
      <c r="BE5" s="62"/>
      <c r="BF5" s="61"/>
      <c r="BG5" s="63"/>
      <c r="BH5" s="61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</row>
    <row r="6" spans="1:200" ht="12" customHeight="1">
      <c r="B6" s="322"/>
      <c r="C6" s="323"/>
      <c r="D6" s="312"/>
      <c r="E6" s="313"/>
      <c r="F6" s="99"/>
      <c r="G6" s="101"/>
      <c r="H6" s="308" t="s">
        <v>79</v>
      </c>
      <c r="I6" s="314"/>
      <c r="J6" s="315" t="s">
        <v>2</v>
      </c>
      <c r="K6" s="316"/>
      <c r="L6" s="100"/>
      <c r="M6" s="102"/>
      <c r="N6" s="308" t="s">
        <v>18</v>
      </c>
      <c r="O6" s="314"/>
      <c r="P6" s="308" t="s">
        <v>16</v>
      </c>
      <c r="Q6" s="314"/>
      <c r="R6" s="308"/>
      <c r="S6" s="309"/>
      <c r="T6" s="58"/>
      <c r="U6" s="6"/>
      <c r="V6" s="60"/>
      <c r="W6" s="59"/>
      <c r="X6" s="59"/>
      <c r="Y6" s="59"/>
      <c r="Z6" s="57"/>
      <c r="AA6" s="65"/>
      <c r="AB6" s="57"/>
      <c r="AC6" s="60"/>
      <c r="AD6" s="60"/>
      <c r="AE6" s="60"/>
      <c r="AF6" s="58"/>
      <c r="AG6" s="58"/>
      <c r="AH6" s="58"/>
      <c r="AI6" s="58"/>
      <c r="AJ6" s="58"/>
      <c r="AK6" s="58"/>
      <c r="AL6" s="58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65"/>
      <c r="BN6" s="57"/>
      <c r="BO6" s="65"/>
      <c r="BP6" s="57"/>
      <c r="BQ6" s="65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</row>
    <row r="7" spans="1:200" s="116" customFormat="1" ht="12" customHeight="1">
      <c r="A7" s="112"/>
      <c r="B7" s="324"/>
      <c r="C7" s="325"/>
      <c r="D7" s="105"/>
      <c r="E7" s="165" t="s">
        <v>67</v>
      </c>
      <c r="F7" s="106"/>
      <c r="G7" s="165" t="s">
        <v>67</v>
      </c>
      <c r="H7" s="106"/>
      <c r="I7" s="165" t="s">
        <v>67</v>
      </c>
      <c r="J7" s="106"/>
      <c r="K7" s="165" t="s">
        <v>67</v>
      </c>
      <c r="L7" s="106"/>
      <c r="M7" s="165" t="s">
        <v>67</v>
      </c>
      <c r="N7" s="106"/>
      <c r="O7" s="165" t="s">
        <v>67</v>
      </c>
      <c r="P7" s="106"/>
      <c r="Q7" s="165" t="s">
        <v>67</v>
      </c>
      <c r="R7" s="106"/>
      <c r="S7" s="232" t="s">
        <v>67</v>
      </c>
      <c r="T7" s="113"/>
      <c r="U7" s="109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3"/>
      <c r="AL7" s="113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</row>
    <row r="8" spans="1:200" s="57" customFormat="1" ht="12.75" hidden="1" customHeight="1">
      <c r="A8" s="222"/>
      <c r="B8" s="118" t="s">
        <v>69</v>
      </c>
      <c r="C8" s="119" t="s">
        <v>72</v>
      </c>
      <c r="D8" s="176">
        <v>17045</v>
      </c>
      <c r="E8" s="145" t="s">
        <v>4</v>
      </c>
      <c r="F8" s="145" t="s">
        <v>4</v>
      </c>
      <c r="G8" s="145" t="s">
        <v>4</v>
      </c>
      <c r="H8" s="145" t="s">
        <v>4</v>
      </c>
      <c r="I8" s="145" t="s">
        <v>4</v>
      </c>
      <c r="J8" s="145" t="s">
        <v>4</v>
      </c>
      <c r="K8" s="145" t="s">
        <v>4</v>
      </c>
      <c r="L8" s="145" t="s">
        <v>4</v>
      </c>
      <c r="M8" s="145" t="s">
        <v>4</v>
      </c>
      <c r="N8" s="145" t="s">
        <v>4</v>
      </c>
      <c r="O8" s="145" t="s">
        <v>4</v>
      </c>
      <c r="P8" s="145" t="s">
        <v>4</v>
      </c>
      <c r="Q8" s="145" t="s">
        <v>4</v>
      </c>
      <c r="R8" s="145" t="s">
        <v>4</v>
      </c>
      <c r="S8" s="146" t="s">
        <v>4</v>
      </c>
      <c r="T8" s="58"/>
      <c r="U8" s="6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58"/>
      <c r="AL8" s="58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</row>
    <row r="9" spans="1:200" s="57" customFormat="1" ht="12.75" hidden="1" customHeight="1">
      <c r="A9" s="222"/>
      <c r="B9" s="117" t="s">
        <v>71</v>
      </c>
      <c r="C9" s="120" t="s">
        <v>71</v>
      </c>
      <c r="D9" s="177">
        <v>13746</v>
      </c>
      <c r="E9" s="147" t="s">
        <v>4</v>
      </c>
      <c r="F9" s="147" t="s">
        <v>4</v>
      </c>
      <c r="G9" s="147" t="s">
        <v>4</v>
      </c>
      <c r="H9" s="147" t="s">
        <v>4</v>
      </c>
      <c r="I9" s="147" t="s">
        <v>4</v>
      </c>
      <c r="J9" s="147" t="s">
        <v>4</v>
      </c>
      <c r="K9" s="147" t="s">
        <v>4</v>
      </c>
      <c r="L9" s="147" t="s">
        <v>4</v>
      </c>
      <c r="M9" s="147" t="s">
        <v>4</v>
      </c>
      <c r="N9" s="147" t="s">
        <v>4</v>
      </c>
      <c r="O9" s="147" t="s">
        <v>4</v>
      </c>
      <c r="P9" s="147" t="s">
        <v>4</v>
      </c>
      <c r="Q9" s="147" t="s">
        <v>4</v>
      </c>
      <c r="R9" s="147" t="s">
        <v>4</v>
      </c>
      <c r="S9" s="148" t="s">
        <v>4</v>
      </c>
      <c r="T9" s="58"/>
      <c r="U9" s="6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58"/>
      <c r="AL9" s="58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</row>
    <row r="10" spans="1:200" s="57" customFormat="1" ht="12.75" hidden="1" customHeight="1">
      <c r="A10" s="222"/>
      <c r="B10" s="117" t="s">
        <v>70</v>
      </c>
      <c r="C10" s="120" t="s">
        <v>70</v>
      </c>
      <c r="D10" s="177">
        <v>18203</v>
      </c>
      <c r="E10" s="147" t="s">
        <v>4</v>
      </c>
      <c r="F10" s="147" t="s">
        <v>4</v>
      </c>
      <c r="G10" s="147" t="s">
        <v>4</v>
      </c>
      <c r="H10" s="147" t="s">
        <v>4</v>
      </c>
      <c r="I10" s="147" t="s">
        <v>4</v>
      </c>
      <c r="J10" s="147" t="s">
        <v>4</v>
      </c>
      <c r="K10" s="147" t="s">
        <v>4</v>
      </c>
      <c r="L10" s="147" t="s">
        <v>4</v>
      </c>
      <c r="M10" s="147" t="s">
        <v>4</v>
      </c>
      <c r="N10" s="147" t="s">
        <v>4</v>
      </c>
      <c r="O10" s="147" t="s">
        <v>4</v>
      </c>
      <c r="P10" s="147" t="s">
        <v>4</v>
      </c>
      <c r="Q10" s="147" t="s">
        <v>4</v>
      </c>
      <c r="R10" s="147" t="s">
        <v>4</v>
      </c>
      <c r="S10" s="148" t="s">
        <v>4</v>
      </c>
      <c r="T10" s="58"/>
      <c r="U10" s="6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58"/>
      <c r="AL10" s="58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</row>
    <row r="11" spans="1:200" s="57" customFormat="1" ht="12.75" hidden="1" customHeight="1">
      <c r="A11" s="222"/>
      <c r="B11" s="117" t="s">
        <v>68</v>
      </c>
      <c r="C11" s="120" t="s">
        <v>68</v>
      </c>
      <c r="D11" s="177">
        <v>17435</v>
      </c>
      <c r="E11" s="147" t="s">
        <v>4</v>
      </c>
      <c r="F11" s="147" t="s">
        <v>4</v>
      </c>
      <c r="G11" s="147" t="s">
        <v>4</v>
      </c>
      <c r="H11" s="147" t="s">
        <v>4</v>
      </c>
      <c r="I11" s="147" t="s">
        <v>4</v>
      </c>
      <c r="J11" s="147" t="s">
        <v>4</v>
      </c>
      <c r="K11" s="147" t="s">
        <v>4</v>
      </c>
      <c r="L11" s="147" t="s">
        <v>4</v>
      </c>
      <c r="M11" s="147" t="s">
        <v>4</v>
      </c>
      <c r="N11" s="147" t="s">
        <v>4</v>
      </c>
      <c r="O11" s="147" t="s">
        <v>4</v>
      </c>
      <c r="P11" s="147" t="s">
        <v>4</v>
      </c>
      <c r="Q11" s="147" t="s">
        <v>4</v>
      </c>
      <c r="R11" s="147" t="s">
        <v>4</v>
      </c>
      <c r="S11" s="148" t="s">
        <v>4</v>
      </c>
      <c r="T11" s="58"/>
      <c r="U11" s="6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58"/>
      <c r="AL11" s="58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</row>
    <row r="12" spans="1:200" s="57" customFormat="1" ht="12" hidden="1" customHeight="1">
      <c r="A12" s="222"/>
      <c r="B12" s="97" t="s">
        <v>6</v>
      </c>
      <c r="C12" s="121" t="s">
        <v>6</v>
      </c>
      <c r="D12" s="177">
        <v>17870</v>
      </c>
      <c r="E12" s="147" t="s">
        <v>4</v>
      </c>
      <c r="F12" s="147" t="s">
        <v>4</v>
      </c>
      <c r="G12" s="147" t="s">
        <v>4</v>
      </c>
      <c r="H12" s="147" t="s">
        <v>4</v>
      </c>
      <c r="I12" s="147" t="s">
        <v>4</v>
      </c>
      <c r="J12" s="147" t="s">
        <v>4</v>
      </c>
      <c r="K12" s="147" t="s">
        <v>4</v>
      </c>
      <c r="L12" s="147" t="s">
        <v>4</v>
      </c>
      <c r="M12" s="147" t="s">
        <v>4</v>
      </c>
      <c r="N12" s="147" t="s">
        <v>4</v>
      </c>
      <c r="O12" s="147" t="s">
        <v>4</v>
      </c>
      <c r="P12" s="147" t="s">
        <v>4</v>
      </c>
      <c r="Q12" s="147" t="s">
        <v>4</v>
      </c>
      <c r="R12" s="147" t="s">
        <v>4</v>
      </c>
      <c r="S12" s="148" t="s">
        <v>4</v>
      </c>
      <c r="T12" s="66"/>
      <c r="U12" s="6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58"/>
      <c r="AL12" s="58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</row>
    <row r="13" spans="1:200" s="57" customFormat="1" ht="12" hidden="1" customHeight="1">
      <c r="A13" s="222"/>
      <c r="B13" s="97" t="s">
        <v>21</v>
      </c>
      <c r="C13" s="121" t="s">
        <v>7</v>
      </c>
      <c r="D13" s="177">
        <v>15699</v>
      </c>
      <c r="E13" s="147" t="s">
        <v>4</v>
      </c>
      <c r="F13" s="147" t="s">
        <v>4</v>
      </c>
      <c r="G13" s="147" t="s">
        <v>4</v>
      </c>
      <c r="H13" s="147" t="s">
        <v>4</v>
      </c>
      <c r="I13" s="147" t="s">
        <v>4</v>
      </c>
      <c r="J13" s="147" t="s">
        <v>4</v>
      </c>
      <c r="K13" s="147" t="s">
        <v>4</v>
      </c>
      <c r="L13" s="147" t="s">
        <v>4</v>
      </c>
      <c r="M13" s="147" t="s">
        <v>4</v>
      </c>
      <c r="N13" s="147" t="s">
        <v>4</v>
      </c>
      <c r="O13" s="147" t="s">
        <v>4</v>
      </c>
      <c r="P13" s="147" t="s">
        <v>4</v>
      </c>
      <c r="Q13" s="147" t="s">
        <v>4</v>
      </c>
      <c r="R13" s="147" t="s">
        <v>4</v>
      </c>
      <c r="S13" s="148" t="s">
        <v>4</v>
      </c>
      <c r="T13" s="66"/>
      <c r="U13" s="6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58"/>
      <c r="AL13" s="58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</row>
    <row r="14" spans="1:200" s="57" customFormat="1" ht="12" hidden="1" customHeight="1">
      <c r="A14" s="222"/>
      <c r="B14" s="97" t="s">
        <v>8</v>
      </c>
      <c r="C14" s="121" t="s">
        <v>8</v>
      </c>
      <c r="D14" s="177">
        <v>14344</v>
      </c>
      <c r="E14" s="147" t="s">
        <v>4</v>
      </c>
      <c r="F14" s="147" t="s">
        <v>4</v>
      </c>
      <c r="G14" s="147" t="s">
        <v>4</v>
      </c>
      <c r="H14" s="147" t="s">
        <v>4</v>
      </c>
      <c r="I14" s="147" t="s">
        <v>4</v>
      </c>
      <c r="J14" s="147" t="s">
        <v>4</v>
      </c>
      <c r="K14" s="147" t="s">
        <v>4</v>
      </c>
      <c r="L14" s="147" t="s">
        <v>4</v>
      </c>
      <c r="M14" s="147" t="s">
        <v>4</v>
      </c>
      <c r="N14" s="147" t="s">
        <v>4</v>
      </c>
      <c r="O14" s="147" t="s">
        <v>4</v>
      </c>
      <c r="P14" s="147" t="s">
        <v>4</v>
      </c>
      <c r="Q14" s="147" t="s">
        <v>4</v>
      </c>
      <c r="R14" s="147" t="s">
        <v>4</v>
      </c>
      <c r="S14" s="148" t="s">
        <v>4</v>
      </c>
      <c r="T14" s="66"/>
      <c r="U14" s="6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58"/>
      <c r="AL14" s="58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</row>
    <row r="15" spans="1:200" s="57" customFormat="1" ht="12" hidden="1" customHeight="1">
      <c r="A15" s="222"/>
      <c r="B15" s="97" t="s">
        <v>9</v>
      </c>
      <c r="C15" s="121" t="s">
        <v>9</v>
      </c>
      <c r="D15" s="177">
        <v>13718</v>
      </c>
      <c r="E15" s="147" t="s">
        <v>4</v>
      </c>
      <c r="F15" s="147" t="s">
        <v>4</v>
      </c>
      <c r="G15" s="147" t="s">
        <v>4</v>
      </c>
      <c r="H15" s="147" t="s">
        <v>4</v>
      </c>
      <c r="I15" s="147" t="s">
        <v>4</v>
      </c>
      <c r="J15" s="147" t="s">
        <v>4</v>
      </c>
      <c r="K15" s="147" t="s">
        <v>4</v>
      </c>
      <c r="L15" s="147" t="s">
        <v>4</v>
      </c>
      <c r="M15" s="147" t="s">
        <v>4</v>
      </c>
      <c r="N15" s="147" t="s">
        <v>4</v>
      </c>
      <c r="O15" s="147" t="s">
        <v>4</v>
      </c>
      <c r="P15" s="147" t="s">
        <v>4</v>
      </c>
      <c r="Q15" s="147" t="s">
        <v>4</v>
      </c>
      <c r="R15" s="147" t="s">
        <v>4</v>
      </c>
      <c r="S15" s="226" t="s">
        <v>4</v>
      </c>
      <c r="T15" s="66"/>
      <c r="U15" s="6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58"/>
      <c r="AL15" s="58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</row>
    <row r="16" spans="1:200" s="57" customFormat="1" ht="12" hidden="1" customHeight="1">
      <c r="A16" s="222"/>
      <c r="B16" s="97" t="s">
        <v>10</v>
      </c>
      <c r="C16" s="121" t="s">
        <v>10</v>
      </c>
      <c r="D16" s="177">
        <v>10359</v>
      </c>
      <c r="E16" s="147" t="s">
        <v>4</v>
      </c>
      <c r="F16" s="147" t="s">
        <v>4</v>
      </c>
      <c r="G16" s="147" t="s">
        <v>4</v>
      </c>
      <c r="H16" s="147" t="s">
        <v>4</v>
      </c>
      <c r="I16" s="147" t="s">
        <v>4</v>
      </c>
      <c r="J16" s="147" t="s">
        <v>4</v>
      </c>
      <c r="K16" s="147" t="s">
        <v>4</v>
      </c>
      <c r="L16" s="147" t="s">
        <v>4</v>
      </c>
      <c r="M16" s="147" t="s">
        <v>4</v>
      </c>
      <c r="N16" s="147" t="s">
        <v>4</v>
      </c>
      <c r="O16" s="147" t="s">
        <v>4</v>
      </c>
      <c r="P16" s="147" t="s">
        <v>4</v>
      </c>
      <c r="Q16" s="147" t="s">
        <v>4</v>
      </c>
      <c r="R16" s="147" t="s">
        <v>4</v>
      </c>
      <c r="S16" s="226" t="s">
        <v>4</v>
      </c>
      <c r="T16" s="66"/>
      <c r="U16" s="6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58"/>
      <c r="AL16" s="58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</row>
    <row r="17" spans="1:70" s="57" customFormat="1" ht="12" hidden="1" customHeight="1">
      <c r="A17" s="222"/>
      <c r="B17" s="97" t="s">
        <v>11</v>
      </c>
      <c r="C17" s="121" t="s">
        <v>11</v>
      </c>
      <c r="D17" s="177">
        <v>12066</v>
      </c>
      <c r="E17" s="147" t="s">
        <v>4</v>
      </c>
      <c r="F17" s="147" t="s">
        <v>4</v>
      </c>
      <c r="G17" s="147" t="s">
        <v>4</v>
      </c>
      <c r="H17" s="147" t="s">
        <v>4</v>
      </c>
      <c r="I17" s="147" t="s">
        <v>4</v>
      </c>
      <c r="J17" s="147" t="s">
        <v>4</v>
      </c>
      <c r="K17" s="147" t="s">
        <v>4</v>
      </c>
      <c r="L17" s="147" t="s">
        <v>4</v>
      </c>
      <c r="M17" s="147" t="s">
        <v>4</v>
      </c>
      <c r="N17" s="147" t="s">
        <v>4</v>
      </c>
      <c r="O17" s="147" t="s">
        <v>4</v>
      </c>
      <c r="P17" s="147" t="s">
        <v>4</v>
      </c>
      <c r="Q17" s="147" t="s">
        <v>4</v>
      </c>
      <c r="R17" s="147" t="s">
        <v>4</v>
      </c>
      <c r="S17" s="226" t="s">
        <v>4</v>
      </c>
      <c r="T17" s="66"/>
      <c r="U17" s="6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58"/>
      <c r="AL17" s="58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</row>
    <row r="18" spans="1:70" s="57" customFormat="1" ht="12" hidden="1" customHeight="1">
      <c r="A18" s="222"/>
      <c r="B18" s="97" t="s">
        <v>12</v>
      </c>
      <c r="C18" s="121" t="s">
        <v>12</v>
      </c>
      <c r="D18" s="177">
        <v>12495</v>
      </c>
      <c r="E18" s="147" t="s">
        <v>4</v>
      </c>
      <c r="F18" s="147" t="s">
        <v>4</v>
      </c>
      <c r="G18" s="147" t="s">
        <v>4</v>
      </c>
      <c r="H18" s="147" t="s">
        <v>4</v>
      </c>
      <c r="I18" s="147" t="s">
        <v>4</v>
      </c>
      <c r="J18" s="147" t="s">
        <v>4</v>
      </c>
      <c r="K18" s="147" t="s">
        <v>4</v>
      </c>
      <c r="L18" s="147" t="s">
        <v>4</v>
      </c>
      <c r="M18" s="147" t="s">
        <v>4</v>
      </c>
      <c r="N18" s="147" t="s">
        <v>4</v>
      </c>
      <c r="O18" s="147" t="s">
        <v>4</v>
      </c>
      <c r="P18" s="147" t="s">
        <v>4</v>
      </c>
      <c r="Q18" s="147" t="s">
        <v>4</v>
      </c>
      <c r="R18" s="147" t="s">
        <v>4</v>
      </c>
      <c r="S18" s="226" t="s">
        <v>4</v>
      </c>
      <c r="T18" s="66"/>
      <c r="U18" s="6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58"/>
      <c r="AL18" s="58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</row>
    <row r="19" spans="1:70" s="57" customFormat="1" ht="12" hidden="1" customHeight="1">
      <c r="A19" s="222"/>
      <c r="B19" s="97" t="s">
        <v>13</v>
      </c>
      <c r="C19" s="121" t="s">
        <v>13</v>
      </c>
      <c r="D19" s="177">
        <v>15617</v>
      </c>
      <c r="E19" s="147" t="s">
        <v>4</v>
      </c>
      <c r="F19" s="147" t="s">
        <v>4</v>
      </c>
      <c r="G19" s="147" t="s">
        <v>4</v>
      </c>
      <c r="H19" s="147" t="s">
        <v>4</v>
      </c>
      <c r="I19" s="147" t="s">
        <v>4</v>
      </c>
      <c r="J19" s="147" t="s">
        <v>4</v>
      </c>
      <c r="K19" s="147" t="s">
        <v>4</v>
      </c>
      <c r="L19" s="147" t="s">
        <v>4</v>
      </c>
      <c r="M19" s="147" t="s">
        <v>4</v>
      </c>
      <c r="N19" s="147" t="s">
        <v>4</v>
      </c>
      <c r="O19" s="147" t="s">
        <v>4</v>
      </c>
      <c r="P19" s="147" t="s">
        <v>4</v>
      </c>
      <c r="Q19" s="147" t="s">
        <v>4</v>
      </c>
      <c r="R19" s="147" t="s">
        <v>4</v>
      </c>
      <c r="S19" s="226" t="s">
        <v>4</v>
      </c>
      <c r="T19" s="66"/>
      <c r="U19" s="6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58"/>
      <c r="AL19" s="58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</row>
    <row r="20" spans="1:70" s="57" customFormat="1" ht="12" hidden="1" customHeight="1">
      <c r="A20" s="222"/>
      <c r="B20" s="122">
        <v>33239</v>
      </c>
      <c r="C20" s="123" t="s">
        <v>30</v>
      </c>
      <c r="D20" s="177">
        <v>16426</v>
      </c>
      <c r="E20" s="147">
        <f>D20/D8*100</f>
        <v>96.36843649163977</v>
      </c>
      <c r="F20" s="147" t="s">
        <v>4</v>
      </c>
      <c r="G20" s="147" t="s">
        <v>4</v>
      </c>
      <c r="H20" s="147" t="s">
        <v>4</v>
      </c>
      <c r="I20" s="147" t="s">
        <v>4</v>
      </c>
      <c r="J20" s="147" t="s">
        <v>4</v>
      </c>
      <c r="K20" s="147" t="s">
        <v>4</v>
      </c>
      <c r="L20" s="147" t="s">
        <v>4</v>
      </c>
      <c r="M20" s="147" t="s">
        <v>4</v>
      </c>
      <c r="N20" s="147" t="s">
        <v>4</v>
      </c>
      <c r="O20" s="147" t="s">
        <v>4</v>
      </c>
      <c r="P20" s="147" t="s">
        <v>4</v>
      </c>
      <c r="Q20" s="147" t="s">
        <v>4</v>
      </c>
      <c r="R20" s="147" t="s">
        <v>4</v>
      </c>
      <c r="S20" s="226" t="s">
        <v>4</v>
      </c>
      <c r="T20" s="66"/>
      <c r="U20" s="6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58"/>
      <c r="AL20" s="58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</row>
    <row r="21" spans="1:70" s="57" customFormat="1" ht="12" hidden="1" customHeight="1">
      <c r="A21" s="222"/>
      <c r="B21" s="97" t="s">
        <v>22</v>
      </c>
      <c r="C21" s="121" t="s">
        <v>20</v>
      </c>
      <c r="D21" s="177">
        <v>13419</v>
      </c>
      <c r="E21" s="147">
        <f t="shared" ref="E21:E84" si="0">D21/D9*100</f>
        <v>97.621126145787855</v>
      </c>
      <c r="F21" s="147" t="s">
        <v>4</v>
      </c>
      <c r="G21" s="147" t="s">
        <v>4</v>
      </c>
      <c r="H21" s="147" t="s">
        <v>4</v>
      </c>
      <c r="I21" s="147" t="s">
        <v>4</v>
      </c>
      <c r="J21" s="147" t="s">
        <v>4</v>
      </c>
      <c r="K21" s="147" t="s">
        <v>4</v>
      </c>
      <c r="L21" s="147" t="s">
        <v>4</v>
      </c>
      <c r="M21" s="147" t="s">
        <v>4</v>
      </c>
      <c r="N21" s="147" t="s">
        <v>4</v>
      </c>
      <c r="O21" s="147" t="s">
        <v>4</v>
      </c>
      <c r="P21" s="147" t="s">
        <v>4</v>
      </c>
      <c r="Q21" s="147" t="s">
        <v>4</v>
      </c>
      <c r="R21" s="147" t="s">
        <v>4</v>
      </c>
      <c r="S21" s="226" t="s">
        <v>4</v>
      </c>
      <c r="T21" s="66"/>
      <c r="U21" s="6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58"/>
      <c r="AL21" s="58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</row>
    <row r="22" spans="1:70" s="57" customFormat="1" ht="12" hidden="1" customHeight="1">
      <c r="A22" s="222"/>
      <c r="B22" s="98" t="s">
        <v>5</v>
      </c>
      <c r="C22" s="124" t="s">
        <v>5</v>
      </c>
      <c r="D22" s="178">
        <v>17612</v>
      </c>
      <c r="E22" s="149">
        <f t="shared" si="0"/>
        <v>96.753282425973737</v>
      </c>
      <c r="F22" s="149" t="s">
        <v>4</v>
      </c>
      <c r="G22" s="149" t="s">
        <v>4</v>
      </c>
      <c r="H22" s="149" t="s">
        <v>4</v>
      </c>
      <c r="I22" s="149" t="s">
        <v>4</v>
      </c>
      <c r="J22" s="149" t="s">
        <v>4</v>
      </c>
      <c r="K22" s="149" t="s">
        <v>4</v>
      </c>
      <c r="L22" s="149" t="s">
        <v>4</v>
      </c>
      <c r="M22" s="149" t="s">
        <v>4</v>
      </c>
      <c r="N22" s="149" t="s">
        <v>4</v>
      </c>
      <c r="O22" s="149" t="s">
        <v>4</v>
      </c>
      <c r="P22" s="149" t="s">
        <v>4</v>
      </c>
      <c r="Q22" s="149" t="s">
        <v>4</v>
      </c>
      <c r="R22" s="149" t="s">
        <v>4</v>
      </c>
      <c r="S22" s="227" t="s">
        <v>4</v>
      </c>
      <c r="T22" s="66"/>
      <c r="U22" s="6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58"/>
      <c r="AL22" s="58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</row>
    <row r="23" spans="1:70" s="57" customFormat="1" ht="12" hidden="1" customHeight="1">
      <c r="A23" s="222"/>
      <c r="B23" s="96" t="s">
        <v>59</v>
      </c>
      <c r="C23" s="125" t="s">
        <v>60</v>
      </c>
      <c r="D23" s="177">
        <v>17148</v>
      </c>
      <c r="E23" s="147">
        <f t="shared" si="0"/>
        <v>98.353885861772298</v>
      </c>
      <c r="F23" s="150" t="s">
        <v>4</v>
      </c>
      <c r="G23" s="150" t="s">
        <v>4</v>
      </c>
      <c r="H23" s="150" t="s">
        <v>4</v>
      </c>
      <c r="I23" s="150" t="s">
        <v>4</v>
      </c>
      <c r="J23" s="150" t="s">
        <v>4</v>
      </c>
      <c r="K23" s="150" t="s">
        <v>4</v>
      </c>
      <c r="L23" s="150" t="s">
        <v>4</v>
      </c>
      <c r="M23" s="150" t="s">
        <v>4</v>
      </c>
      <c r="N23" s="150" t="s">
        <v>4</v>
      </c>
      <c r="O23" s="150" t="s">
        <v>4</v>
      </c>
      <c r="P23" s="150" t="s">
        <v>4</v>
      </c>
      <c r="Q23" s="150" t="s">
        <v>4</v>
      </c>
      <c r="R23" s="150" t="s">
        <v>4</v>
      </c>
      <c r="S23" s="151" t="s">
        <v>4</v>
      </c>
      <c r="T23" s="66"/>
      <c r="U23" s="6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58"/>
      <c r="AL23" s="58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</row>
    <row r="24" spans="1:70" s="57" customFormat="1" ht="12" hidden="1" customHeight="1">
      <c r="A24" s="222"/>
      <c r="B24" s="97" t="s">
        <v>6</v>
      </c>
      <c r="C24" s="121" t="s">
        <v>6</v>
      </c>
      <c r="D24" s="177">
        <v>16772</v>
      </c>
      <c r="E24" s="147">
        <f t="shared" si="0"/>
        <v>93.855623950755458</v>
      </c>
      <c r="F24" s="147" t="s">
        <v>4</v>
      </c>
      <c r="G24" s="147" t="s">
        <v>4</v>
      </c>
      <c r="H24" s="147" t="s">
        <v>4</v>
      </c>
      <c r="I24" s="147" t="s">
        <v>4</v>
      </c>
      <c r="J24" s="147" t="s">
        <v>4</v>
      </c>
      <c r="K24" s="147" t="s">
        <v>4</v>
      </c>
      <c r="L24" s="147" t="s">
        <v>4</v>
      </c>
      <c r="M24" s="147" t="s">
        <v>4</v>
      </c>
      <c r="N24" s="147" t="s">
        <v>4</v>
      </c>
      <c r="O24" s="147" t="s">
        <v>4</v>
      </c>
      <c r="P24" s="147" t="s">
        <v>4</v>
      </c>
      <c r="Q24" s="147" t="s">
        <v>4</v>
      </c>
      <c r="R24" s="147" t="s">
        <v>4</v>
      </c>
      <c r="S24" s="226" t="s">
        <v>4</v>
      </c>
      <c r="T24" s="66"/>
      <c r="U24" s="6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58"/>
      <c r="AL24" s="58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</row>
    <row r="25" spans="1:70" s="57" customFormat="1" ht="12" hidden="1" customHeight="1">
      <c r="A25" s="222"/>
      <c r="B25" s="97" t="s">
        <v>21</v>
      </c>
      <c r="C25" s="121" t="s">
        <v>7</v>
      </c>
      <c r="D25" s="177">
        <v>14001</v>
      </c>
      <c r="E25" s="147">
        <f t="shared" si="0"/>
        <v>89.184024460156692</v>
      </c>
      <c r="F25" s="147" t="s">
        <v>4</v>
      </c>
      <c r="G25" s="147" t="s">
        <v>4</v>
      </c>
      <c r="H25" s="147" t="s">
        <v>4</v>
      </c>
      <c r="I25" s="147" t="s">
        <v>4</v>
      </c>
      <c r="J25" s="147" t="s">
        <v>4</v>
      </c>
      <c r="K25" s="147" t="s">
        <v>4</v>
      </c>
      <c r="L25" s="147" t="s">
        <v>4</v>
      </c>
      <c r="M25" s="147" t="s">
        <v>4</v>
      </c>
      <c r="N25" s="147" t="s">
        <v>4</v>
      </c>
      <c r="O25" s="147" t="s">
        <v>4</v>
      </c>
      <c r="P25" s="147" t="s">
        <v>4</v>
      </c>
      <c r="Q25" s="147" t="s">
        <v>4</v>
      </c>
      <c r="R25" s="147" t="s">
        <v>4</v>
      </c>
      <c r="S25" s="226" t="s">
        <v>4</v>
      </c>
      <c r="T25" s="66"/>
      <c r="U25" s="6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58"/>
      <c r="AL25" s="58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</row>
    <row r="26" spans="1:70" s="57" customFormat="1" ht="12" hidden="1" customHeight="1">
      <c r="A26" s="222"/>
      <c r="B26" s="97" t="s">
        <v>8</v>
      </c>
      <c r="C26" s="121" t="s">
        <v>8</v>
      </c>
      <c r="D26" s="177">
        <v>13455</v>
      </c>
      <c r="E26" s="147">
        <f t="shared" si="0"/>
        <v>93.802286670384831</v>
      </c>
      <c r="F26" s="147" t="s">
        <v>4</v>
      </c>
      <c r="G26" s="147" t="s">
        <v>4</v>
      </c>
      <c r="H26" s="147" t="s">
        <v>4</v>
      </c>
      <c r="I26" s="147" t="s">
        <v>4</v>
      </c>
      <c r="J26" s="147" t="s">
        <v>4</v>
      </c>
      <c r="K26" s="147" t="s">
        <v>4</v>
      </c>
      <c r="L26" s="147" t="s">
        <v>4</v>
      </c>
      <c r="M26" s="147" t="s">
        <v>4</v>
      </c>
      <c r="N26" s="147" t="s">
        <v>4</v>
      </c>
      <c r="O26" s="147" t="s">
        <v>4</v>
      </c>
      <c r="P26" s="147" t="s">
        <v>4</v>
      </c>
      <c r="Q26" s="147" t="s">
        <v>4</v>
      </c>
      <c r="R26" s="147" t="s">
        <v>4</v>
      </c>
      <c r="S26" s="226" t="s">
        <v>4</v>
      </c>
      <c r="T26" s="66"/>
      <c r="U26" s="6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58"/>
      <c r="AL26" s="58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</row>
    <row r="27" spans="1:70" s="57" customFormat="1" ht="12" hidden="1" customHeight="1">
      <c r="A27" s="222"/>
      <c r="B27" s="97" t="s">
        <v>9</v>
      </c>
      <c r="C27" s="121" t="s">
        <v>9</v>
      </c>
      <c r="D27" s="177">
        <v>15093</v>
      </c>
      <c r="E27" s="147">
        <f t="shared" si="0"/>
        <v>110.02332701559993</v>
      </c>
      <c r="F27" s="147" t="s">
        <v>4</v>
      </c>
      <c r="G27" s="147" t="s">
        <v>4</v>
      </c>
      <c r="H27" s="147" t="s">
        <v>4</v>
      </c>
      <c r="I27" s="147" t="s">
        <v>4</v>
      </c>
      <c r="J27" s="147" t="s">
        <v>4</v>
      </c>
      <c r="K27" s="147" t="s">
        <v>4</v>
      </c>
      <c r="L27" s="147" t="s">
        <v>4</v>
      </c>
      <c r="M27" s="147" t="s">
        <v>4</v>
      </c>
      <c r="N27" s="147" t="s">
        <v>4</v>
      </c>
      <c r="O27" s="147" t="s">
        <v>4</v>
      </c>
      <c r="P27" s="147" t="s">
        <v>4</v>
      </c>
      <c r="Q27" s="147" t="s">
        <v>4</v>
      </c>
      <c r="R27" s="147" t="s">
        <v>4</v>
      </c>
      <c r="S27" s="226" t="s">
        <v>4</v>
      </c>
      <c r="T27" s="66"/>
      <c r="U27" s="6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58"/>
      <c r="AL27" s="58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</row>
    <row r="28" spans="1:70" s="57" customFormat="1" ht="12" hidden="1" customHeight="1">
      <c r="A28" s="222"/>
      <c r="B28" s="97" t="s">
        <v>10</v>
      </c>
      <c r="C28" s="121" t="s">
        <v>10</v>
      </c>
      <c r="D28" s="177">
        <v>12089</v>
      </c>
      <c r="E28" s="147">
        <f t="shared" si="0"/>
        <v>116.70045371174824</v>
      </c>
      <c r="F28" s="147" t="s">
        <v>4</v>
      </c>
      <c r="G28" s="147" t="s">
        <v>4</v>
      </c>
      <c r="H28" s="147" t="s">
        <v>4</v>
      </c>
      <c r="I28" s="147" t="s">
        <v>4</v>
      </c>
      <c r="J28" s="147" t="s">
        <v>4</v>
      </c>
      <c r="K28" s="147" t="s">
        <v>4</v>
      </c>
      <c r="L28" s="147" t="s">
        <v>4</v>
      </c>
      <c r="M28" s="147" t="s">
        <v>4</v>
      </c>
      <c r="N28" s="147" t="s">
        <v>4</v>
      </c>
      <c r="O28" s="147" t="s">
        <v>4</v>
      </c>
      <c r="P28" s="147" t="s">
        <v>4</v>
      </c>
      <c r="Q28" s="147" t="s">
        <v>4</v>
      </c>
      <c r="R28" s="147" t="s">
        <v>4</v>
      </c>
      <c r="S28" s="226" t="s">
        <v>4</v>
      </c>
      <c r="T28" s="66"/>
      <c r="U28" s="6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58"/>
      <c r="AL28" s="58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</row>
    <row r="29" spans="1:70" s="57" customFormat="1" ht="12" hidden="1" customHeight="1">
      <c r="A29" s="222"/>
      <c r="B29" s="97" t="s">
        <v>11</v>
      </c>
      <c r="C29" s="121" t="s">
        <v>11</v>
      </c>
      <c r="D29" s="177">
        <v>13782</v>
      </c>
      <c r="E29" s="147">
        <f t="shared" si="0"/>
        <v>114.22178020885131</v>
      </c>
      <c r="F29" s="147" t="s">
        <v>4</v>
      </c>
      <c r="G29" s="147" t="s">
        <v>4</v>
      </c>
      <c r="H29" s="147" t="s">
        <v>4</v>
      </c>
      <c r="I29" s="147" t="s">
        <v>4</v>
      </c>
      <c r="J29" s="147" t="s">
        <v>4</v>
      </c>
      <c r="K29" s="147" t="s">
        <v>4</v>
      </c>
      <c r="L29" s="147" t="s">
        <v>4</v>
      </c>
      <c r="M29" s="147" t="s">
        <v>4</v>
      </c>
      <c r="N29" s="147" t="s">
        <v>4</v>
      </c>
      <c r="O29" s="147" t="s">
        <v>4</v>
      </c>
      <c r="P29" s="147" t="s">
        <v>4</v>
      </c>
      <c r="Q29" s="147" t="s">
        <v>4</v>
      </c>
      <c r="R29" s="147" t="s">
        <v>4</v>
      </c>
      <c r="S29" s="226" t="s">
        <v>4</v>
      </c>
      <c r="T29" s="66"/>
      <c r="U29" s="6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58"/>
      <c r="AL29" s="58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</row>
    <row r="30" spans="1:70" s="57" customFormat="1" ht="12" hidden="1" customHeight="1">
      <c r="A30" s="222"/>
      <c r="B30" s="97" t="s">
        <v>12</v>
      </c>
      <c r="C30" s="121" t="s">
        <v>12</v>
      </c>
      <c r="D30" s="177">
        <v>13722</v>
      </c>
      <c r="E30" s="147">
        <f t="shared" si="0"/>
        <v>109.81992797118846</v>
      </c>
      <c r="F30" s="147" t="s">
        <v>4</v>
      </c>
      <c r="G30" s="147" t="s">
        <v>4</v>
      </c>
      <c r="H30" s="147" t="s">
        <v>4</v>
      </c>
      <c r="I30" s="147" t="s">
        <v>4</v>
      </c>
      <c r="J30" s="147" t="s">
        <v>4</v>
      </c>
      <c r="K30" s="147" t="s">
        <v>4</v>
      </c>
      <c r="L30" s="147" t="s">
        <v>4</v>
      </c>
      <c r="M30" s="147" t="s">
        <v>4</v>
      </c>
      <c r="N30" s="147" t="s">
        <v>4</v>
      </c>
      <c r="O30" s="147" t="s">
        <v>4</v>
      </c>
      <c r="P30" s="147" t="s">
        <v>4</v>
      </c>
      <c r="Q30" s="147" t="s">
        <v>4</v>
      </c>
      <c r="R30" s="147" t="s">
        <v>4</v>
      </c>
      <c r="S30" s="226" t="s">
        <v>4</v>
      </c>
      <c r="T30" s="66"/>
      <c r="U30" s="6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58"/>
      <c r="AL30" s="58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</row>
    <row r="31" spans="1:70" s="57" customFormat="1" ht="12" hidden="1" customHeight="1">
      <c r="A31" s="222"/>
      <c r="B31" s="97" t="s">
        <v>13</v>
      </c>
      <c r="C31" s="121" t="s">
        <v>13</v>
      </c>
      <c r="D31" s="177">
        <v>17758</v>
      </c>
      <c r="E31" s="147">
        <f t="shared" si="0"/>
        <v>113.709419222642</v>
      </c>
      <c r="F31" s="147" t="s">
        <v>4</v>
      </c>
      <c r="G31" s="147" t="s">
        <v>4</v>
      </c>
      <c r="H31" s="147" t="s">
        <v>4</v>
      </c>
      <c r="I31" s="147" t="s">
        <v>4</v>
      </c>
      <c r="J31" s="147" t="s">
        <v>4</v>
      </c>
      <c r="K31" s="147" t="s">
        <v>4</v>
      </c>
      <c r="L31" s="147" t="s">
        <v>4</v>
      </c>
      <c r="M31" s="147" t="s">
        <v>4</v>
      </c>
      <c r="N31" s="147" t="s">
        <v>4</v>
      </c>
      <c r="O31" s="147" t="s">
        <v>4</v>
      </c>
      <c r="P31" s="147" t="s">
        <v>4</v>
      </c>
      <c r="Q31" s="147" t="s">
        <v>4</v>
      </c>
      <c r="R31" s="147" t="s">
        <v>4</v>
      </c>
      <c r="S31" s="226" t="s">
        <v>4</v>
      </c>
      <c r="T31" s="66"/>
      <c r="U31" s="6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58"/>
      <c r="AL31" s="58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</row>
    <row r="32" spans="1:70" s="57" customFormat="1" ht="12" hidden="1" customHeight="1">
      <c r="A32" s="222"/>
      <c r="B32" s="122">
        <v>33604</v>
      </c>
      <c r="C32" s="123" t="s">
        <v>31</v>
      </c>
      <c r="D32" s="177">
        <v>18081</v>
      </c>
      <c r="E32" s="147">
        <f t="shared" si="0"/>
        <v>110.07549007670765</v>
      </c>
      <c r="F32" s="147" t="s">
        <v>4</v>
      </c>
      <c r="G32" s="147" t="s">
        <v>4</v>
      </c>
      <c r="H32" s="147" t="s">
        <v>4</v>
      </c>
      <c r="I32" s="147" t="s">
        <v>4</v>
      </c>
      <c r="J32" s="147" t="s">
        <v>4</v>
      </c>
      <c r="K32" s="147" t="s">
        <v>4</v>
      </c>
      <c r="L32" s="147" t="s">
        <v>4</v>
      </c>
      <c r="M32" s="147" t="s">
        <v>4</v>
      </c>
      <c r="N32" s="147" t="s">
        <v>4</v>
      </c>
      <c r="O32" s="147" t="s">
        <v>4</v>
      </c>
      <c r="P32" s="147" t="s">
        <v>4</v>
      </c>
      <c r="Q32" s="147" t="s">
        <v>4</v>
      </c>
      <c r="R32" s="147" t="s">
        <v>4</v>
      </c>
      <c r="S32" s="226" t="s">
        <v>4</v>
      </c>
      <c r="T32" s="66"/>
      <c r="U32" s="6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58"/>
      <c r="AL32" s="58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</row>
    <row r="33" spans="1:70" s="57" customFormat="1" ht="12" hidden="1" customHeight="1">
      <c r="A33" s="222"/>
      <c r="B33" s="97" t="s">
        <v>22</v>
      </c>
      <c r="C33" s="121" t="s">
        <v>20</v>
      </c>
      <c r="D33" s="177">
        <v>15818</v>
      </c>
      <c r="E33" s="147">
        <f t="shared" si="0"/>
        <v>117.87763618749534</v>
      </c>
      <c r="F33" s="147" t="s">
        <v>4</v>
      </c>
      <c r="G33" s="147" t="s">
        <v>4</v>
      </c>
      <c r="H33" s="147" t="s">
        <v>4</v>
      </c>
      <c r="I33" s="147" t="s">
        <v>4</v>
      </c>
      <c r="J33" s="147" t="s">
        <v>4</v>
      </c>
      <c r="K33" s="147" t="s">
        <v>4</v>
      </c>
      <c r="L33" s="147" t="s">
        <v>4</v>
      </c>
      <c r="M33" s="147" t="s">
        <v>4</v>
      </c>
      <c r="N33" s="147" t="s">
        <v>4</v>
      </c>
      <c r="O33" s="147" t="s">
        <v>4</v>
      </c>
      <c r="P33" s="147" t="s">
        <v>4</v>
      </c>
      <c r="Q33" s="147" t="s">
        <v>4</v>
      </c>
      <c r="R33" s="147" t="s">
        <v>4</v>
      </c>
      <c r="S33" s="226" t="s">
        <v>4</v>
      </c>
      <c r="T33" s="66"/>
      <c r="U33" s="6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58"/>
      <c r="AL33" s="58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</row>
    <row r="34" spans="1:70" s="57" customFormat="1" ht="12" hidden="1" customHeight="1">
      <c r="A34" s="222"/>
      <c r="B34" s="98" t="s">
        <v>5</v>
      </c>
      <c r="C34" s="124" t="s">
        <v>5</v>
      </c>
      <c r="D34" s="178">
        <v>18123</v>
      </c>
      <c r="E34" s="149">
        <f t="shared" si="0"/>
        <v>102.90143084260733</v>
      </c>
      <c r="F34" s="149" t="s">
        <v>4</v>
      </c>
      <c r="G34" s="149" t="s">
        <v>4</v>
      </c>
      <c r="H34" s="149" t="s">
        <v>4</v>
      </c>
      <c r="I34" s="149" t="s">
        <v>4</v>
      </c>
      <c r="J34" s="149" t="s">
        <v>4</v>
      </c>
      <c r="K34" s="149" t="s">
        <v>4</v>
      </c>
      <c r="L34" s="149" t="s">
        <v>4</v>
      </c>
      <c r="M34" s="149" t="s">
        <v>4</v>
      </c>
      <c r="N34" s="149" t="s">
        <v>4</v>
      </c>
      <c r="O34" s="149" t="s">
        <v>4</v>
      </c>
      <c r="P34" s="149" t="s">
        <v>4</v>
      </c>
      <c r="Q34" s="149" t="s">
        <v>4</v>
      </c>
      <c r="R34" s="149" t="s">
        <v>4</v>
      </c>
      <c r="S34" s="227" t="s">
        <v>4</v>
      </c>
      <c r="T34" s="66"/>
      <c r="U34" s="6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58"/>
      <c r="AL34" s="58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</row>
    <row r="35" spans="1:70" s="57" customFormat="1" ht="12" hidden="1" customHeight="1">
      <c r="A35" s="222"/>
      <c r="B35" s="96" t="s">
        <v>19</v>
      </c>
      <c r="C35" s="125" t="s">
        <v>19</v>
      </c>
      <c r="D35" s="177">
        <v>18551</v>
      </c>
      <c r="E35" s="147">
        <f t="shared" si="0"/>
        <v>108.18171215302077</v>
      </c>
      <c r="F35" s="147" t="s">
        <v>4</v>
      </c>
      <c r="G35" s="150" t="s">
        <v>4</v>
      </c>
      <c r="H35" s="150" t="s">
        <v>4</v>
      </c>
      <c r="I35" s="150" t="s">
        <v>4</v>
      </c>
      <c r="J35" s="150" t="s">
        <v>4</v>
      </c>
      <c r="K35" s="150" t="s">
        <v>4</v>
      </c>
      <c r="L35" s="150" t="s">
        <v>4</v>
      </c>
      <c r="M35" s="150" t="s">
        <v>4</v>
      </c>
      <c r="N35" s="150" t="s">
        <v>4</v>
      </c>
      <c r="O35" s="150" t="s">
        <v>4</v>
      </c>
      <c r="P35" s="150" t="s">
        <v>4</v>
      </c>
      <c r="Q35" s="150" t="s">
        <v>4</v>
      </c>
      <c r="R35" s="150" t="s">
        <v>4</v>
      </c>
      <c r="S35" s="151" t="s">
        <v>4</v>
      </c>
      <c r="T35" s="66"/>
      <c r="U35" s="6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58"/>
      <c r="AL35" s="58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</row>
    <row r="36" spans="1:70" s="57" customFormat="1" ht="12" hidden="1" customHeight="1">
      <c r="A36" s="222"/>
      <c r="B36" s="97" t="s">
        <v>6</v>
      </c>
      <c r="C36" s="121" t="s">
        <v>6</v>
      </c>
      <c r="D36" s="177">
        <v>18541</v>
      </c>
      <c r="E36" s="147">
        <f t="shared" si="0"/>
        <v>110.54734080610542</v>
      </c>
      <c r="F36" s="147" t="s">
        <v>4</v>
      </c>
      <c r="G36" s="147" t="s">
        <v>4</v>
      </c>
      <c r="H36" s="147" t="s">
        <v>4</v>
      </c>
      <c r="I36" s="147" t="s">
        <v>4</v>
      </c>
      <c r="J36" s="147" t="s">
        <v>4</v>
      </c>
      <c r="K36" s="147" t="s">
        <v>4</v>
      </c>
      <c r="L36" s="147" t="s">
        <v>4</v>
      </c>
      <c r="M36" s="147" t="s">
        <v>4</v>
      </c>
      <c r="N36" s="147" t="s">
        <v>4</v>
      </c>
      <c r="O36" s="147" t="s">
        <v>4</v>
      </c>
      <c r="P36" s="147" t="s">
        <v>4</v>
      </c>
      <c r="Q36" s="147" t="s">
        <v>4</v>
      </c>
      <c r="R36" s="147" t="s">
        <v>4</v>
      </c>
      <c r="S36" s="226" t="s">
        <v>4</v>
      </c>
      <c r="T36" s="66"/>
      <c r="U36" s="6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58"/>
      <c r="AL36" s="58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</row>
    <row r="37" spans="1:70" s="57" customFormat="1" ht="12" hidden="1" customHeight="1">
      <c r="A37" s="222"/>
      <c r="B37" s="97" t="s">
        <v>7</v>
      </c>
      <c r="C37" s="121" t="s">
        <v>7</v>
      </c>
      <c r="D37" s="177">
        <v>17079</v>
      </c>
      <c r="E37" s="147">
        <f t="shared" si="0"/>
        <v>121.98414398971502</v>
      </c>
      <c r="F37" s="147" t="s">
        <v>4</v>
      </c>
      <c r="G37" s="147" t="s">
        <v>4</v>
      </c>
      <c r="H37" s="147" t="s">
        <v>4</v>
      </c>
      <c r="I37" s="147" t="s">
        <v>4</v>
      </c>
      <c r="J37" s="147" t="s">
        <v>4</v>
      </c>
      <c r="K37" s="147" t="s">
        <v>4</v>
      </c>
      <c r="L37" s="147" t="s">
        <v>4</v>
      </c>
      <c r="M37" s="147" t="s">
        <v>4</v>
      </c>
      <c r="N37" s="147" t="s">
        <v>4</v>
      </c>
      <c r="O37" s="147" t="s">
        <v>4</v>
      </c>
      <c r="P37" s="147" t="s">
        <v>4</v>
      </c>
      <c r="Q37" s="147" t="s">
        <v>4</v>
      </c>
      <c r="R37" s="147" t="s">
        <v>4</v>
      </c>
      <c r="S37" s="226" t="s">
        <v>4</v>
      </c>
      <c r="T37" s="66"/>
      <c r="U37" s="6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58"/>
      <c r="AL37" s="58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</row>
    <row r="38" spans="1:70" s="57" customFormat="1" ht="12" hidden="1" customHeight="1">
      <c r="A38" s="222"/>
      <c r="B38" s="97" t="s">
        <v>8</v>
      </c>
      <c r="C38" s="121" t="s">
        <v>8</v>
      </c>
      <c r="D38" s="177">
        <v>18278</v>
      </c>
      <c r="E38" s="147">
        <f t="shared" si="0"/>
        <v>135.84541062801932</v>
      </c>
      <c r="F38" s="147" t="s">
        <v>4</v>
      </c>
      <c r="G38" s="147" t="s">
        <v>4</v>
      </c>
      <c r="H38" s="147" t="s">
        <v>4</v>
      </c>
      <c r="I38" s="147" t="s">
        <v>4</v>
      </c>
      <c r="J38" s="147" t="s">
        <v>4</v>
      </c>
      <c r="K38" s="147" t="s">
        <v>4</v>
      </c>
      <c r="L38" s="147" t="s">
        <v>4</v>
      </c>
      <c r="M38" s="147" t="s">
        <v>4</v>
      </c>
      <c r="N38" s="147" t="s">
        <v>4</v>
      </c>
      <c r="O38" s="147" t="s">
        <v>4</v>
      </c>
      <c r="P38" s="147" t="s">
        <v>4</v>
      </c>
      <c r="Q38" s="147" t="s">
        <v>4</v>
      </c>
      <c r="R38" s="147" t="s">
        <v>4</v>
      </c>
      <c r="S38" s="226" t="s">
        <v>4</v>
      </c>
      <c r="T38" s="66"/>
      <c r="U38" s="6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58"/>
      <c r="AL38" s="58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</row>
    <row r="39" spans="1:70" s="57" customFormat="1" ht="12" hidden="1" customHeight="1">
      <c r="A39" s="222"/>
      <c r="B39" s="97" t="s">
        <v>9</v>
      </c>
      <c r="C39" s="121" t="s">
        <v>9</v>
      </c>
      <c r="D39" s="177">
        <v>18331</v>
      </c>
      <c r="E39" s="147">
        <f t="shared" si="0"/>
        <v>121.45365401179356</v>
      </c>
      <c r="F39" s="147" t="s">
        <v>4</v>
      </c>
      <c r="G39" s="147" t="s">
        <v>4</v>
      </c>
      <c r="H39" s="147" t="s">
        <v>4</v>
      </c>
      <c r="I39" s="147" t="s">
        <v>4</v>
      </c>
      <c r="J39" s="147" t="s">
        <v>4</v>
      </c>
      <c r="K39" s="147" t="s">
        <v>4</v>
      </c>
      <c r="L39" s="147" t="s">
        <v>4</v>
      </c>
      <c r="M39" s="147" t="s">
        <v>4</v>
      </c>
      <c r="N39" s="147" t="s">
        <v>4</v>
      </c>
      <c r="O39" s="147" t="s">
        <v>4</v>
      </c>
      <c r="P39" s="147" t="s">
        <v>4</v>
      </c>
      <c r="Q39" s="147" t="s">
        <v>4</v>
      </c>
      <c r="R39" s="147" t="s">
        <v>4</v>
      </c>
      <c r="S39" s="226" t="s">
        <v>4</v>
      </c>
      <c r="T39" s="66"/>
      <c r="U39" s="6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58"/>
      <c r="AL39" s="58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</row>
    <row r="40" spans="1:70" s="57" customFormat="1" ht="12" hidden="1" customHeight="1">
      <c r="A40" s="222"/>
      <c r="B40" s="97" t="s">
        <v>10</v>
      </c>
      <c r="C40" s="121" t="s">
        <v>10</v>
      </c>
      <c r="D40" s="177">
        <v>13314</v>
      </c>
      <c r="E40" s="147">
        <f t="shared" si="0"/>
        <v>110.13317892298784</v>
      </c>
      <c r="F40" s="147" t="s">
        <v>4</v>
      </c>
      <c r="G40" s="147" t="s">
        <v>4</v>
      </c>
      <c r="H40" s="147" t="s">
        <v>4</v>
      </c>
      <c r="I40" s="147" t="s">
        <v>4</v>
      </c>
      <c r="J40" s="147" t="s">
        <v>4</v>
      </c>
      <c r="K40" s="147" t="s">
        <v>4</v>
      </c>
      <c r="L40" s="147" t="s">
        <v>4</v>
      </c>
      <c r="M40" s="147" t="s">
        <v>4</v>
      </c>
      <c r="N40" s="147" t="s">
        <v>4</v>
      </c>
      <c r="O40" s="147" t="s">
        <v>4</v>
      </c>
      <c r="P40" s="147" t="s">
        <v>4</v>
      </c>
      <c r="Q40" s="147" t="s">
        <v>4</v>
      </c>
      <c r="R40" s="147" t="s">
        <v>4</v>
      </c>
      <c r="S40" s="226" t="s">
        <v>4</v>
      </c>
      <c r="T40" s="66"/>
      <c r="U40" s="6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58"/>
      <c r="AL40" s="58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</row>
    <row r="41" spans="1:70" s="57" customFormat="1" ht="12" hidden="1" customHeight="1">
      <c r="A41" s="222"/>
      <c r="B41" s="97" t="s">
        <v>11</v>
      </c>
      <c r="C41" s="121" t="s">
        <v>11</v>
      </c>
      <c r="D41" s="177">
        <v>15982</v>
      </c>
      <c r="E41" s="147">
        <f t="shared" si="0"/>
        <v>115.96285009432594</v>
      </c>
      <c r="F41" s="147" t="s">
        <v>4</v>
      </c>
      <c r="G41" s="147" t="s">
        <v>4</v>
      </c>
      <c r="H41" s="147" t="s">
        <v>4</v>
      </c>
      <c r="I41" s="147" t="s">
        <v>4</v>
      </c>
      <c r="J41" s="147" t="s">
        <v>4</v>
      </c>
      <c r="K41" s="147" t="s">
        <v>4</v>
      </c>
      <c r="L41" s="147" t="s">
        <v>4</v>
      </c>
      <c r="M41" s="147" t="s">
        <v>4</v>
      </c>
      <c r="N41" s="147" t="s">
        <v>4</v>
      </c>
      <c r="O41" s="147" t="s">
        <v>4</v>
      </c>
      <c r="P41" s="147" t="s">
        <v>4</v>
      </c>
      <c r="Q41" s="147" t="s">
        <v>4</v>
      </c>
      <c r="R41" s="147" t="s">
        <v>4</v>
      </c>
      <c r="S41" s="226" t="s">
        <v>4</v>
      </c>
      <c r="T41" s="66"/>
      <c r="U41" s="6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58"/>
      <c r="AL41" s="58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</row>
    <row r="42" spans="1:70" s="57" customFormat="1" ht="12" hidden="1" customHeight="1">
      <c r="A42" s="222"/>
      <c r="B42" s="97" t="s">
        <v>12</v>
      </c>
      <c r="C42" s="121" t="s">
        <v>12</v>
      </c>
      <c r="D42" s="177">
        <v>15671</v>
      </c>
      <c r="E42" s="147">
        <f t="shared" si="0"/>
        <v>114.20346888208717</v>
      </c>
      <c r="F42" s="147" t="s">
        <v>4</v>
      </c>
      <c r="G42" s="147" t="s">
        <v>4</v>
      </c>
      <c r="H42" s="147" t="s">
        <v>4</v>
      </c>
      <c r="I42" s="147" t="s">
        <v>4</v>
      </c>
      <c r="J42" s="147" t="s">
        <v>4</v>
      </c>
      <c r="K42" s="147" t="s">
        <v>4</v>
      </c>
      <c r="L42" s="147" t="s">
        <v>4</v>
      </c>
      <c r="M42" s="147" t="s">
        <v>4</v>
      </c>
      <c r="N42" s="147" t="s">
        <v>4</v>
      </c>
      <c r="O42" s="147" t="s">
        <v>4</v>
      </c>
      <c r="P42" s="147" t="s">
        <v>4</v>
      </c>
      <c r="Q42" s="147" t="s">
        <v>4</v>
      </c>
      <c r="R42" s="147" t="s">
        <v>4</v>
      </c>
      <c r="S42" s="226" t="s">
        <v>4</v>
      </c>
      <c r="T42" s="66"/>
      <c r="U42" s="6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58"/>
      <c r="AL42" s="58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</row>
    <row r="43" spans="1:70" s="57" customFormat="1" ht="12" hidden="1" customHeight="1">
      <c r="A43" s="222"/>
      <c r="B43" s="97" t="s">
        <v>13</v>
      </c>
      <c r="C43" s="121" t="s">
        <v>13</v>
      </c>
      <c r="D43" s="177">
        <v>18932</v>
      </c>
      <c r="E43" s="147">
        <f t="shared" si="0"/>
        <v>106.61110485415024</v>
      </c>
      <c r="F43" s="147" t="s">
        <v>4</v>
      </c>
      <c r="G43" s="147" t="s">
        <v>4</v>
      </c>
      <c r="H43" s="147" t="s">
        <v>4</v>
      </c>
      <c r="I43" s="147" t="s">
        <v>4</v>
      </c>
      <c r="J43" s="147" t="s">
        <v>4</v>
      </c>
      <c r="K43" s="147" t="s">
        <v>4</v>
      </c>
      <c r="L43" s="147" t="s">
        <v>4</v>
      </c>
      <c r="M43" s="147" t="s">
        <v>4</v>
      </c>
      <c r="N43" s="147" t="s">
        <v>4</v>
      </c>
      <c r="O43" s="147" t="s">
        <v>4</v>
      </c>
      <c r="P43" s="147" t="s">
        <v>4</v>
      </c>
      <c r="Q43" s="147" t="s">
        <v>4</v>
      </c>
      <c r="R43" s="147" t="s">
        <v>4</v>
      </c>
      <c r="S43" s="226" t="s">
        <v>4</v>
      </c>
      <c r="T43" s="66"/>
      <c r="U43" s="6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58"/>
      <c r="AL43" s="58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</row>
    <row r="44" spans="1:70" s="57" customFormat="1" ht="12" hidden="1" customHeight="1">
      <c r="A44" s="222"/>
      <c r="B44" s="122">
        <v>33970</v>
      </c>
      <c r="C44" s="123" t="s">
        <v>32</v>
      </c>
      <c r="D44" s="177">
        <v>20387</v>
      </c>
      <c r="E44" s="147">
        <f t="shared" si="0"/>
        <v>112.75371937392845</v>
      </c>
      <c r="F44" s="147" t="s">
        <v>4</v>
      </c>
      <c r="G44" s="147" t="s">
        <v>4</v>
      </c>
      <c r="H44" s="147" t="s">
        <v>4</v>
      </c>
      <c r="I44" s="147" t="s">
        <v>4</v>
      </c>
      <c r="J44" s="147" t="s">
        <v>4</v>
      </c>
      <c r="K44" s="147" t="s">
        <v>4</v>
      </c>
      <c r="L44" s="147" t="s">
        <v>4</v>
      </c>
      <c r="M44" s="147" t="s">
        <v>4</v>
      </c>
      <c r="N44" s="147" t="s">
        <v>4</v>
      </c>
      <c r="O44" s="147" t="s">
        <v>4</v>
      </c>
      <c r="P44" s="147" t="s">
        <v>4</v>
      </c>
      <c r="Q44" s="147" t="s">
        <v>4</v>
      </c>
      <c r="R44" s="147" t="s">
        <v>4</v>
      </c>
      <c r="S44" s="226" t="s">
        <v>4</v>
      </c>
      <c r="T44" s="66"/>
      <c r="U44" s="6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58"/>
      <c r="AL44" s="58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</row>
    <row r="45" spans="1:70" s="57" customFormat="1" ht="12" hidden="1" customHeight="1">
      <c r="A45" s="222"/>
      <c r="B45" s="97" t="s">
        <v>22</v>
      </c>
      <c r="C45" s="121" t="s">
        <v>20</v>
      </c>
      <c r="D45" s="177">
        <v>17104</v>
      </c>
      <c r="E45" s="147">
        <f t="shared" si="0"/>
        <v>108.12997850550006</v>
      </c>
      <c r="F45" s="147" t="s">
        <v>4</v>
      </c>
      <c r="G45" s="147" t="s">
        <v>4</v>
      </c>
      <c r="H45" s="147" t="s">
        <v>4</v>
      </c>
      <c r="I45" s="147" t="s">
        <v>4</v>
      </c>
      <c r="J45" s="147" t="s">
        <v>4</v>
      </c>
      <c r="K45" s="147" t="s">
        <v>4</v>
      </c>
      <c r="L45" s="147" t="s">
        <v>4</v>
      </c>
      <c r="M45" s="147" t="s">
        <v>4</v>
      </c>
      <c r="N45" s="147" t="s">
        <v>4</v>
      </c>
      <c r="O45" s="147" t="s">
        <v>4</v>
      </c>
      <c r="P45" s="147" t="s">
        <v>4</v>
      </c>
      <c r="Q45" s="147" t="s">
        <v>4</v>
      </c>
      <c r="R45" s="147" t="s">
        <v>4</v>
      </c>
      <c r="S45" s="226" t="s">
        <v>4</v>
      </c>
      <c r="T45" s="66"/>
      <c r="U45" s="6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58"/>
      <c r="AL45" s="58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</row>
    <row r="46" spans="1:70" s="57" customFormat="1" ht="12" hidden="1" customHeight="1">
      <c r="A46" s="222"/>
      <c r="B46" s="98" t="s">
        <v>5</v>
      </c>
      <c r="C46" s="124" t="s">
        <v>5</v>
      </c>
      <c r="D46" s="178">
        <v>21048</v>
      </c>
      <c r="E46" s="149">
        <f t="shared" si="0"/>
        <v>116.13971196821717</v>
      </c>
      <c r="F46" s="149" t="s">
        <v>4</v>
      </c>
      <c r="G46" s="149" t="s">
        <v>4</v>
      </c>
      <c r="H46" s="149" t="s">
        <v>4</v>
      </c>
      <c r="I46" s="149" t="s">
        <v>4</v>
      </c>
      <c r="J46" s="149" t="s">
        <v>4</v>
      </c>
      <c r="K46" s="149" t="s">
        <v>4</v>
      </c>
      <c r="L46" s="149" t="s">
        <v>4</v>
      </c>
      <c r="M46" s="149" t="s">
        <v>4</v>
      </c>
      <c r="N46" s="149" t="s">
        <v>4</v>
      </c>
      <c r="O46" s="149" t="s">
        <v>4</v>
      </c>
      <c r="P46" s="149" t="s">
        <v>4</v>
      </c>
      <c r="Q46" s="149" t="s">
        <v>4</v>
      </c>
      <c r="R46" s="149" t="s">
        <v>4</v>
      </c>
      <c r="S46" s="227" t="s">
        <v>4</v>
      </c>
      <c r="T46" s="66"/>
      <c r="U46" s="6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58"/>
      <c r="AL46" s="58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</row>
    <row r="47" spans="1:70" s="57" customFormat="1" ht="12" hidden="1" customHeight="1">
      <c r="A47" s="222"/>
      <c r="B47" s="96" t="s">
        <v>59</v>
      </c>
      <c r="C47" s="125" t="s">
        <v>60</v>
      </c>
      <c r="D47" s="177">
        <v>21007</v>
      </c>
      <c r="E47" s="147">
        <f t="shared" si="0"/>
        <v>113.23917848094442</v>
      </c>
      <c r="F47" s="147" t="s">
        <v>4</v>
      </c>
      <c r="G47" s="150" t="s">
        <v>4</v>
      </c>
      <c r="H47" s="150" t="s">
        <v>4</v>
      </c>
      <c r="I47" s="150" t="s">
        <v>4</v>
      </c>
      <c r="J47" s="150" t="s">
        <v>4</v>
      </c>
      <c r="K47" s="150" t="s">
        <v>4</v>
      </c>
      <c r="L47" s="150" t="s">
        <v>4</v>
      </c>
      <c r="M47" s="150" t="s">
        <v>4</v>
      </c>
      <c r="N47" s="150" t="s">
        <v>4</v>
      </c>
      <c r="O47" s="150" t="s">
        <v>4</v>
      </c>
      <c r="P47" s="150" t="s">
        <v>4</v>
      </c>
      <c r="Q47" s="150" t="s">
        <v>4</v>
      </c>
      <c r="R47" s="150" t="s">
        <v>4</v>
      </c>
      <c r="S47" s="151" t="s">
        <v>4</v>
      </c>
      <c r="T47" s="66"/>
      <c r="U47" s="6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58"/>
      <c r="AL47" s="58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</row>
    <row r="48" spans="1:70" s="57" customFormat="1" ht="12" hidden="1" customHeight="1">
      <c r="A48" s="222"/>
      <c r="B48" s="97" t="s">
        <v>6</v>
      </c>
      <c r="C48" s="121" t="s">
        <v>6</v>
      </c>
      <c r="D48" s="177">
        <v>20716</v>
      </c>
      <c r="E48" s="147">
        <f t="shared" si="0"/>
        <v>111.73075885874549</v>
      </c>
      <c r="F48" s="147" t="s">
        <v>4</v>
      </c>
      <c r="G48" s="147" t="s">
        <v>4</v>
      </c>
      <c r="H48" s="147" t="s">
        <v>4</v>
      </c>
      <c r="I48" s="147" t="s">
        <v>4</v>
      </c>
      <c r="J48" s="147" t="s">
        <v>4</v>
      </c>
      <c r="K48" s="147" t="s">
        <v>4</v>
      </c>
      <c r="L48" s="147" t="s">
        <v>4</v>
      </c>
      <c r="M48" s="147" t="s">
        <v>4</v>
      </c>
      <c r="N48" s="147" t="s">
        <v>4</v>
      </c>
      <c r="O48" s="147" t="s">
        <v>4</v>
      </c>
      <c r="P48" s="147" t="s">
        <v>4</v>
      </c>
      <c r="Q48" s="147" t="s">
        <v>4</v>
      </c>
      <c r="R48" s="147" t="s">
        <v>4</v>
      </c>
      <c r="S48" s="226" t="s">
        <v>4</v>
      </c>
      <c r="T48" s="66"/>
      <c r="U48" s="6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58"/>
      <c r="AL48" s="58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</row>
    <row r="49" spans="1:70" s="57" customFormat="1" ht="12" hidden="1" customHeight="1">
      <c r="A49" s="222"/>
      <c r="B49" s="97" t="s">
        <v>21</v>
      </c>
      <c r="C49" s="121" t="s">
        <v>7</v>
      </c>
      <c r="D49" s="177">
        <v>18812</v>
      </c>
      <c r="E49" s="147">
        <f t="shared" si="0"/>
        <v>110.14696410796884</v>
      </c>
      <c r="F49" s="147" t="s">
        <v>4</v>
      </c>
      <c r="G49" s="147" t="s">
        <v>4</v>
      </c>
      <c r="H49" s="147" t="s">
        <v>4</v>
      </c>
      <c r="I49" s="147" t="s">
        <v>4</v>
      </c>
      <c r="J49" s="147" t="s">
        <v>4</v>
      </c>
      <c r="K49" s="147" t="s">
        <v>4</v>
      </c>
      <c r="L49" s="147" t="s">
        <v>4</v>
      </c>
      <c r="M49" s="147" t="s">
        <v>4</v>
      </c>
      <c r="N49" s="147" t="s">
        <v>4</v>
      </c>
      <c r="O49" s="147" t="s">
        <v>4</v>
      </c>
      <c r="P49" s="147" t="s">
        <v>4</v>
      </c>
      <c r="Q49" s="147" t="s">
        <v>4</v>
      </c>
      <c r="R49" s="147" t="s">
        <v>4</v>
      </c>
      <c r="S49" s="226" t="s">
        <v>4</v>
      </c>
      <c r="T49" s="66"/>
      <c r="U49" s="6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58"/>
      <c r="AL49" s="58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</row>
    <row r="50" spans="1:70" s="57" customFormat="1" ht="12" hidden="1" customHeight="1">
      <c r="A50" s="222"/>
      <c r="B50" s="97" t="s">
        <v>8</v>
      </c>
      <c r="C50" s="121" t="s">
        <v>8</v>
      </c>
      <c r="D50" s="177">
        <v>19086</v>
      </c>
      <c r="E50" s="147">
        <f t="shared" si="0"/>
        <v>104.42061494693074</v>
      </c>
      <c r="F50" s="147" t="s">
        <v>4</v>
      </c>
      <c r="G50" s="147" t="s">
        <v>4</v>
      </c>
      <c r="H50" s="147" t="s">
        <v>4</v>
      </c>
      <c r="I50" s="147" t="s">
        <v>4</v>
      </c>
      <c r="J50" s="147" t="s">
        <v>4</v>
      </c>
      <c r="K50" s="147" t="s">
        <v>4</v>
      </c>
      <c r="L50" s="147" t="s">
        <v>4</v>
      </c>
      <c r="M50" s="147" t="s">
        <v>4</v>
      </c>
      <c r="N50" s="147" t="s">
        <v>4</v>
      </c>
      <c r="O50" s="147" t="s">
        <v>4</v>
      </c>
      <c r="P50" s="147" t="s">
        <v>4</v>
      </c>
      <c r="Q50" s="147" t="s">
        <v>4</v>
      </c>
      <c r="R50" s="147" t="s">
        <v>4</v>
      </c>
      <c r="S50" s="226" t="s">
        <v>4</v>
      </c>
      <c r="T50" s="66"/>
      <c r="U50" s="6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58"/>
      <c r="AL50" s="58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</row>
    <row r="51" spans="1:70" s="57" customFormat="1" ht="12" hidden="1" customHeight="1">
      <c r="A51" s="222"/>
      <c r="B51" s="97" t="s">
        <v>9</v>
      </c>
      <c r="C51" s="121" t="s">
        <v>9</v>
      </c>
      <c r="D51" s="177">
        <v>19980</v>
      </c>
      <c r="E51" s="147">
        <f t="shared" si="0"/>
        <v>108.99569036059135</v>
      </c>
      <c r="F51" s="147" t="s">
        <v>4</v>
      </c>
      <c r="G51" s="147" t="s">
        <v>4</v>
      </c>
      <c r="H51" s="147" t="s">
        <v>4</v>
      </c>
      <c r="I51" s="147" t="s">
        <v>4</v>
      </c>
      <c r="J51" s="147" t="s">
        <v>4</v>
      </c>
      <c r="K51" s="147" t="s">
        <v>4</v>
      </c>
      <c r="L51" s="147" t="s">
        <v>4</v>
      </c>
      <c r="M51" s="147" t="s">
        <v>4</v>
      </c>
      <c r="N51" s="147" t="s">
        <v>4</v>
      </c>
      <c r="O51" s="147" t="s">
        <v>4</v>
      </c>
      <c r="P51" s="147" t="s">
        <v>4</v>
      </c>
      <c r="Q51" s="147" t="s">
        <v>4</v>
      </c>
      <c r="R51" s="147" t="s">
        <v>4</v>
      </c>
      <c r="S51" s="226" t="s">
        <v>4</v>
      </c>
      <c r="T51" s="66"/>
      <c r="U51" s="6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58"/>
      <c r="AL51" s="58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</row>
    <row r="52" spans="1:70" s="57" customFormat="1" ht="12" hidden="1" customHeight="1">
      <c r="A52" s="222"/>
      <c r="B52" s="97" t="s">
        <v>10</v>
      </c>
      <c r="C52" s="121" t="s">
        <v>10</v>
      </c>
      <c r="D52" s="177">
        <v>15026</v>
      </c>
      <c r="E52" s="147">
        <f t="shared" si="0"/>
        <v>112.85864503530118</v>
      </c>
      <c r="F52" s="147" t="s">
        <v>4</v>
      </c>
      <c r="G52" s="147" t="s">
        <v>4</v>
      </c>
      <c r="H52" s="147" t="s">
        <v>4</v>
      </c>
      <c r="I52" s="147" t="s">
        <v>4</v>
      </c>
      <c r="J52" s="147" t="s">
        <v>4</v>
      </c>
      <c r="K52" s="147" t="s">
        <v>4</v>
      </c>
      <c r="L52" s="147" t="s">
        <v>4</v>
      </c>
      <c r="M52" s="147" t="s">
        <v>4</v>
      </c>
      <c r="N52" s="147" t="s">
        <v>4</v>
      </c>
      <c r="O52" s="147" t="s">
        <v>4</v>
      </c>
      <c r="P52" s="147" t="s">
        <v>4</v>
      </c>
      <c r="Q52" s="147" t="s">
        <v>4</v>
      </c>
      <c r="R52" s="147" t="s">
        <v>4</v>
      </c>
      <c r="S52" s="226" t="s">
        <v>4</v>
      </c>
      <c r="T52" s="66"/>
      <c r="U52" s="6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58"/>
      <c r="AL52" s="58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</row>
    <row r="53" spans="1:70" s="57" customFormat="1" ht="12" hidden="1" customHeight="1">
      <c r="A53" s="222"/>
      <c r="B53" s="97" t="s">
        <v>11</v>
      </c>
      <c r="C53" s="121" t="s">
        <v>11</v>
      </c>
      <c r="D53" s="177">
        <v>16257</v>
      </c>
      <c r="E53" s="147">
        <f t="shared" si="0"/>
        <v>101.72068577149294</v>
      </c>
      <c r="F53" s="147" t="s">
        <v>4</v>
      </c>
      <c r="G53" s="147" t="s">
        <v>4</v>
      </c>
      <c r="H53" s="147" t="s">
        <v>4</v>
      </c>
      <c r="I53" s="147" t="s">
        <v>4</v>
      </c>
      <c r="J53" s="147" t="s">
        <v>4</v>
      </c>
      <c r="K53" s="147" t="s">
        <v>4</v>
      </c>
      <c r="L53" s="147" t="s">
        <v>4</v>
      </c>
      <c r="M53" s="147" t="s">
        <v>4</v>
      </c>
      <c r="N53" s="147" t="s">
        <v>4</v>
      </c>
      <c r="O53" s="147" t="s">
        <v>4</v>
      </c>
      <c r="P53" s="147" t="s">
        <v>4</v>
      </c>
      <c r="Q53" s="147" t="s">
        <v>4</v>
      </c>
      <c r="R53" s="147" t="s">
        <v>4</v>
      </c>
      <c r="S53" s="226" t="s">
        <v>4</v>
      </c>
      <c r="T53" s="66"/>
      <c r="U53" s="6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58"/>
      <c r="AL53" s="58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</row>
    <row r="54" spans="1:70" s="57" customFormat="1" ht="12" hidden="1" customHeight="1">
      <c r="A54" s="222"/>
      <c r="B54" s="97" t="s">
        <v>12</v>
      </c>
      <c r="C54" s="121" t="s">
        <v>12</v>
      </c>
      <c r="D54" s="177">
        <v>15012</v>
      </c>
      <c r="E54" s="147">
        <f t="shared" si="0"/>
        <v>95.794780167187795</v>
      </c>
      <c r="F54" s="147" t="s">
        <v>4</v>
      </c>
      <c r="G54" s="147" t="s">
        <v>4</v>
      </c>
      <c r="H54" s="147" t="s">
        <v>4</v>
      </c>
      <c r="I54" s="147" t="s">
        <v>4</v>
      </c>
      <c r="J54" s="147" t="s">
        <v>4</v>
      </c>
      <c r="K54" s="147" t="s">
        <v>4</v>
      </c>
      <c r="L54" s="147" t="s">
        <v>4</v>
      </c>
      <c r="M54" s="147" t="s">
        <v>4</v>
      </c>
      <c r="N54" s="147" t="s">
        <v>4</v>
      </c>
      <c r="O54" s="147" t="s">
        <v>4</v>
      </c>
      <c r="P54" s="147" t="s">
        <v>4</v>
      </c>
      <c r="Q54" s="147" t="s">
        <v>4</v>
      </c>
      <c r="R54" s="147" t="s">
        <v>4</v>
      </c>
      <c r="S54" s="226" t="s">
        <v>4</v>
      </c>
      <c r="T54" s="66"/>
      <c r="U54" s="6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58"/>
      <c r="AL54" s="58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</row>
    <row r="55" spans="1:70" s="57" customFormat="1" ht="12" hidden="1" customHeight="1">
      <c r="A55" s="222"/>
      <c r="B55" s="97" t="s">
        <v>13</v>
      </c>
      <c r="C55" s="121" t="s">
        <v>13</v>
      </c>
      <c r="D55" s="177">
        <v>18003</v>
      </c>
      <c r="E55" s="147">
        <f t="shared" si="0"/>
        <v>95.092964293260081</v>
      </c>
      <c r="F55" s="147" t="s">
        <v>4</v>
      </c>
      <c r="G55" s="147" t="s">
        <v>4</v>
      </c>
      <c r="H55" s="147" t="s">
        <v>4</v>
      </c>
      <c r="I55" s="147" t="s">
        <v>4</v>
      </c>
      <c r="J55" s="147" t="s">
        <v>4</v>
      </c>
      <c r="K55" s="147" t="s">
        <v>4</v>
      </c>
      <c r="L55" s="147" t="s">
        <v>4</v>
      </c>
      <c r="M55" s="147" t="s">
        <v>4</v>
      </c>
      <c r="N55" s="147" t="s">
        <v>4</v>
      </c>
      <c r="O55" s="147" t="s">
        <v>4</v>
      </c>
      <c r="P55" s="147" t="s">
        <v>4</v>
      </c>
      <c r="Q55" s="147" t="s">
        <v>4</v>
      </c>
      <c r="R55" s="147" t="s">
        <v>4</v>
      </c>
      <c r="S55" s="226" t="s">
        <v>4</v>
      </c>
      <c r="T55" s="66"/>
      <c r="U55" s="6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58"/>
      <c r="AL55" s="58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</row>
    <row r="56" spans="1:70" s="57" customFormat="1" ht="12" hidden="1" customHeight="1">
      <c r="A56" s="222"/>
      <c r="B56" s="122">
        <v>34335</v>
      </c>
      <c r="C56" s="123" t="s">
        <v>33</v>
      </c>
      <c r="D56" s="177">
        <v>18945</v>
      </c>
      <c r="E56" s="147">
        <f t="shared" si="0"/>
        <v>92.926865159170063</v>
      </c>
      <c r="F56" s="147" t="s">
        <v>4</v>
      </c>
      <c r="G56" s="147" t="s">
        <v>4</v>
      </c>
      <c r="H56" s="147" t="s">
        <v>4</v>
      </c>
      <c r="I56" s="147" t="s">
        <v>4</v>
      </c>
      <c r="J56" s="147" t="s">
        <v>4</v>
      </c>
      <c r="K56" s="147" t="s">
        <v>4</v>
      </c>
      <c r="L56" s="147" t="s">
        <v>4</v>
      </c>
      <c r="M56" s="147" t="s">
        <v>4</v>
      </c>
      <c r="N56" s="147" t="s">
        <v>4</v>
      </c>
      <c r="O56" s="147" t="s">
        <v>4</v>
      </c>
      <c r="P56" s="147" t="s">
        <v>4</v>
      </c>
      <c r="Q56" s="147" t="s">
        <v>4</v>
      </c>
      <c r="R56" s="147" t="s">
        <v>4</v>
      </c>
      <c r="S56" s="226" t="s">
        <v>4</v>
      </c>
      <c r="T56" s="66"/>
      <c r="U56" s="6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58"/>
      <c r="AL56" s="58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</row>
    <row r="57" spans="1:70" s="57" customFormat="1" ht="12" hidden="1" customHeight="1">
      <c r="A57" s="222"/>
      <c r="B57" s="97" t="s">
        <v>22</v>
      </c>
      <c r="C57" s="121" t="s">
        <v>20</v>
      </c>
      <c r="D57" s="177">
        <v>15892</v>
      </c>
      <c r="E57" s="147">
        <f t="shared" si="0"/>
        <v>92.913938260056128</v>
      </c>
      <c r="F57" s="147" t="s">
        <v>4</v>
      </c>
      <c r="G57" s="147" t="s">
        <v>4</v>
      </c>
      <c r="H57" s="147" t="s">
        <v>4</v>
      </c>
      <c r="I57" s="147" t="s">
        <v>4</v>
      </c>
      <c r="J57" s="147" t="s">
        <v>4</v>
      </c>
      <c r="K57" s="147" t="s">
        <v>4</v>
      </c>
      <c r="L57" s="147" t="s">
        <v>4</v>
      </c>
      <c r="M57" s="147" t="s">
        <v>4</v>
      </c>
      <c r="N57" s="147" t="s">
        <v>4</v>
      </c>
      <c r="O57" s="147" t="s">
        <v>4</v>
      </c>
      <c r="P57" s="147" t="s">
        <v>4</v>
      </c>
      <c r="Q57" s="147" t="s">
        <v>4</v>
      </c>
      <c r="R57" s="147" t="s">
        <v>4</v>
      </c>
      <c r="S57" s="226" t="s">
        <v>4</v>
      </c>
      <c r="T57" s="66"/>
      <c r="U57" s="6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58"/>
      <c r="AL57" s="58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</row>
    <row r="58" spans="1:70" s="57" customFormat="1" ht="12" hidden="1" customHeight="1">
      <c r="A58" s="222"/>
      <c r="B58" s="98" t="s">
        <v>5</v>
      </c>
      <c r="C58" s="124" t="s">
        <v>5</v>
      </c>
      <c r="D58" s="178">
        <v>18017</v>
      </c>
      <c r="E58" s="149">
        <f t="shared" si="0"/>
        <v>85.599581908019758</v>
      </c>
      <c r="F58" s="149" t="s">
        <v>4</v>
      </c>
      <c r="G58" s="149" t="s">
        <v>4</v>
      </c>
      <c r="H58" s="149" t="s">
        <v>4</v>
      </c>
      <c r="I58" s="149" t="s">
        <v>4</v>
      </c>
      <c r="J58" s="149" t="s">
        <v>4</v>
      </c>
      <c r="K58" s="149" t="s">
        <v>4</v>
      </c>
      <c r="L58" s="149" t="s">
        <v>4</v>
      </c>
      <c r="M58" s="149" t="s">
        <v>4</v>
      </c>
      <c r="N58" s="149" t="s">
        <v>4</v>
      </c>
      <c r="O58" s="149" t="s">
        <v>4</v>
      </c>
      <c r="P58" s="149" t="s">
        <v>4</v>
      </c>
      <c r="Q58" s="149" t="s">
        <v>4</v>
      </c>
      <c r="R58" s="149" t="s">
        <v>4</v>
      </c>
      <c r="S58" s="227" t="s">
        <v>4</v>
      </c>
      <c r="T58" s="66"/>
      <c r="U58" s="6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58"/>
      <c r="AL58" s="58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</row>
    <row r="59" spans="1:70" s="57" customFormat="1" ht="12" hidden="1" customHeight="1">
      <c r="A59" s="222"/>
      <c r="B59" s="96" t="s">
        <v>59</v>
      </c>
      <c r="C59" s="125" t="s">
        <v>60</v>
      </c>
      <c r="D59" s="177">
        <v>18041</v>
      </c>
      <c r="E59" s="147">
        <f t="shared" si="0"/>
        <v>85.88089684390917</v>
      </c>
      <c r="F59" s="147" t="s">
        <v>4</v>
      </c>
      <c r="G59" s="147" t="s">
        <v>4</v>
      </c>
      <c r="H59" s="150" t="s">
        <v>4</v>
      </c>
      <c r="I59" s="150" t="s">
        <v>4</v>
      </c>
      <c r="J59" s="150" t="s">
        <v>4</v>
      </c>
      <c r="K59" s="150" t="s">
        <v>4</v>
      </c>
      <c r="L59" s="150" t="s">
        <v>4</v>
      </c>
      <c r="M59" s="150" t="s">
        <v>4</v>
      </c>
      <c r="N59" s="150" t="s">
        <v>4</v>
      </c>
      <c r="O59" s="150" t="s">
        <v>4</v>
      </c>
      <c r="P59" s="189">
        <v>58804</v>
      </c>
      <c r="Q59" s="150" t="s">
        <v>4</v>
      </c>
      <c r="R59" s="150" t="s">
        <v>4</v>
      </c>
      <c r="S59" s="151" t="s">
        <v>4</v>
      </c>
      <c r="T59" s="66"/>
      <c r="U59" s="6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58"/>
      <c r="AL59" s="58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</row>
    <row r="60" spans="1:70" s="57" customFormat="1" ht="12" hidden="1" customHeight="1">
      <c r="A60" s="222"/>
      <c r="B60" s="97" t="s">
        <v>6</v>
      </c>
      <c r="C60" s="121" t="s">
        <v>6</v>
      </c>
      <c r="D60" s="177">
        <v>17219</v>
      </c>
      <c r="E60" s="147">
        <f t="shared" si="0"/>
        <v>83.119328055609188</v>
      </c>
      <c r="F60" s="147" t="s">
        <v>4</v>
      </c>
      <c r="G60" s="147" t="s">
        <v>4</v>
      </c>
      <c r="H60" s="147" t="s">
        <v>4</v>
      </c>
      <c r="I60" s="147" t="s">
        <v>4</v>
      </c>
      <c r="J60" s="147" t="s">
        <v>4</v>
      </c>
      <c r="K60" s="147" t="s">
        <v>4</v>
      </c>
      <c r="L60" s="147" t="s">
        <v>4</v>
      </c>
      <c r="M60" s="147" t="s">
        <v>4</v>
      </c>
      <c r="N60" s="147" t="s">
        <v>4</v>
      </c>
      <c r="O60" s="147" t="s">
        <v>4</v>
      </c>
      <c r="P60" s="190">
        <v>56380</v>
      </c>
      <c r="Q60" s="147" t="s">
        <v>4</v>
      </c>
      <c r="R60" s="147" t="s">
        <v>4</v>
      </c>
      <c r="S60" s="226" t="s">
        <v>4</v>
      </c>
      <c r="T60" s="66"/>
      <c r="U60" s="6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58"/>
      <c r="AL60" s="58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</row>
    <row r="61" spans="1:70" s="57" customFormat="1" ht="12" hidden="1" customHeight="1">
      <c r="A61" s="222"/>
      <c r="B61" s="97" t="s">
        <v>21</v>
      </c>
      <c r="C61" s="121" t="s">
        <v>7</v>
      </c>
      <c r="D61" s="177">
        <v>16692</v>
      </c>
      <c r="E61" s="147">
        <f t="shared" si="0"/>
        <v>88.73059749096322</v>
      </c>
      <c r="F61" s="147" t="s">
        <v>4</v>
      </c>
      <c r="G61" s="147" t="s">
        <v>4</v>
      </c>
      <c r="H61" s="147" t="s">
        <v>4</v>
      </c>
      <c r="I61" s="147" t="s">
        <v>4</v>
      </c>
      <c r="J61" s="147" t="s">
        <v>4</v>
      </c>
      <c r="K61" s="147" t="s">
        <v>4</v>
      </c>
      <c r="L61" s="147" t="s">
        <v>4</v>
      </c>
      <c r="M61" s="147" t="s">
        <v>4</v>
      </c>
      <c r="N61" s="147" t="s">
        <v>4</v>
      </c>
      <c r="O61" s="147" t="s">
        <v>4</v>
      </c>
      <c r="P61" s="190">
        <v>51606</v>
      </c>
      <c r="Q61" s="147" t="s">
        <v>4</v>
      </c>
      <c r="R61" s="147" t="s">
        <v>4</v>
      </c>
      <c r="S61" s="226" t="s">
        <v>4</v>
      </c>
      <c r="T61" s="66"/>
      <c r="U61" s="6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58"/>
      <c r="AL61" s="58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</row>
    <row r="62" spans="1:70" s="57" customFormat="1" ht="12" hidden="1" customHeight="1">
      <c r="A62" s="222"/>
      <c r="B62" s="97" t="s">
        <v>8</v>
      </c>
      <c r="C62" s="121" t="s">
        <v>8</v>
      </c>
      <c r="D62" s="177">
        <v>14181</v>
      </c>
      <c r="E62" s="147">
        <f t="shared" si="0"/>
        <v>74.300534423137378</v>
      </c>
      <c r="F62" s="147" t="s">
        <v>4</v>
      </c>
      <c r="G62" s="147" t="s">
        <v>4</v>
      </c>
      <c r="H62" s="147" t="s">
        <v>4</v>
      </c>
      <c r="I62" s="147" t="s">
        <v>4</v>
      </c>
      <c r="J62" s="147" t="s">
        <v>4</v>
      </c>
      <c r="K62" s="147" t="s">
        <v>4</v>
      </c>
      <c r="L62" s="147" t="s">
        <v>4</v>
      </c>
      <c r="M62" s="147" t="s">
        <v>4</v>
      </c>
      <c r="N62" s="147" t="s">
        <v>4</v>
      </c>
      <c r="O62" s="147" t="s">
        <v>4</v>
      </c>
      <c r="P62" s="190">
        <v>44487</v>
      </c>
      <c r="Q62" s="147" t="s">
        <v>4</v>
      </c>
      <c r="R62" s="147" t="s">
        <v>4</v>
      </c>
      <c r="S62" s="226" t="s">
        <v>4</v>
      </c>
      <c r="T62" s="66"/>
      <c r="U62" s="6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58"/>
      <c r="AL62" s="58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</row>
    <row r="63" spans="1:70" s="57" customFormat="1" ht="12" hidden="1" customHeight="1">
      <c r="A63" s="222"/>
      <c r="B63" s="97" t="s">
        <v>9</v>
      </c>
      <c r="C63" s="121" t="s">
        <v>9</v>
      </c>
      <c r="D63" s="177">
        <v>13174</v>
      </c>
      <c r="E63" s="147">
        <f t="shared" si="0"/>
        <v>65.935935935935944</v>
      </c>
      <c r="F63" s="147" t="s">
        <v>4</v>
      </c>
      <c r="G63" s="147" t="s">
        <v>4</v>
      </c>
      <c r="H63" s="147" t="s">
        <v>4</v>
      </c>
      <c r="I63" s="147" t="s">
        <v>4</v>
      </c>
      <c r="J63" s="147" t="s">
        <v>4</v>
      </c>
      <c r="K63" s="147" t="s">
        <v>4</v>
      </c>
      <c r="L63" s="147" t="s">
        <v>4</v>
      </c>
      <c r="M63" s="147" t="s">
        <v>4</v>
      </c>
      <c r="N63" s="147" t="s">
        <v>4</v>
      </c>
      <c r="O63" s="147" t="s">
        <v>4</v>
      </c>
      <c r="P63" s="190">
        <v>37120</v>
      </c>
      <c r="Q63" s="147" t="s">
        <v>4</v>
      </c>
      <c r="R63" s="147" t="s">
        <v>4</v>
      </c>
      <c r="S63" s="226" t="s">
        <v>4</v>
      </c>
      <c r="T63" s="66"/>
      <c r="U63" s="6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58"/>
      <c r="AL63" s="58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</row>
    <row r="64" spans="1:70" s="57" customFormat="1" ht="12" hidden="1" customHeight="1">
      <c r="A64" s="222"/>
      <c r="B64" s="97" t="s">
        <v>10</v>
      </c>
      <c r="C64" s="121" t="s">
        <v>10</v>
      </c>
      <c r="D64" s="177">
        <v>10945</v>
      </c>
      <c r="E64" s="147">
        <f t="shared" si="0"/>
        <v>72.84040995607613</v>
      </c>
      <c r="F64" s="147" t="s">
        <v>4</v>
      </c>
      <c r="G64" s="147" t="s">
        <v>4</v>
      </c>
      <c r="H64" s="147" t="s">
        <v>4</v>
      </c>
      <c r="I64" s="147" t="s">
        <v>4</v>
      </c>
      <c r="J64" s="147" t="s">
        <v>4</v>
      </c>
      <c r="K64" s="147" t="s">
        <v>4</v>
      </c>
      <c r="L64" s="147" t="s">
        <v>4</v>
      </c>
      <c r="M64" s="147" t="s">
        <v>4</v>
      </c>
      <c r="N64" s="147" t="s">
        <v>4</v>
      </c>
      <c r="O64" s="147" t="s">
        <v>4</v>
      </c>
      <c r="P64" s="190">
        <v>28886</v>
      </c>
      <c r="Q64" s="147" t="s">
        <v>4</v>
      </c>
      <c r="R64" s="147" t="s">
        <v>4</v>
      </c>
      <c r="S64" s="226" t="s">
        <v>4</v>
      </c>
      <c r="T64" s="66"/>
      <c r="U64" s="6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58"/>
      <c r="AL64" s="58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</row>
    <row r="65" spans="1:70" s="57" customFormat="1" ht="12" hidden="1" customHeight="1">
      <c r="A65" s="222"/>
      <c r="B65" s="97" t="s">
        <v>11</v>
      </c>
      <c r="C65" s="121" t="s">
        <v>11</v>
      </c>
      <c r="D65" s="177">
        <v>12436</v>
      </c>
      <c r="E65" s="147">
        <f t="shared" si="0"/>
        <v>76.496278526173342</v>
      </c>
      <c r="F65" s="147" t="s">
        <v>4</v>
      </c>
      <c r="G65" s="147" t="s">
        <v>4</v>
      </c>
      <c r="H65" s="147" t="s">
        <v>4</v>
      </c>
      <c r="I65" s="147" t="s">
        <v>4</v>
      </c>
      <c r="J65" s="147" t="s">
        <v>4</v>
      </c>
      <c r="K65" s="147" t="s">
        <v>4</v>
      </c>
      <c r="L65" s="147" t="s">
        <v>4</v>
      </c>
      <c r="M65" s="147" t="s">
        <v>4</v>
      </c>
      <c r="N65" s="147" t="s">
        <v>4</v>
      </c>
      <c r="O65" s="147" t="s">
        <v>4</v>
      </c>
      <c r="P65" s="190">
        <v>24047</v>
      </c>
      <c r="Q65" s="147" t="s">
        <v>4</v>
      </c>
      <c r="R65" s="147" t="s">
        <v>4</v>
      </c>
      <c r="S65" s="226" t="s">
        <v>4</v>
      </c>
      <c r="T65" s="66"/>
      <c r="U65" s="6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58"/>
      <c r="AL65" s="58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</row>
    <row r="66" spans="1:70" s="57" customFormat="1" ht="12" hidden="1" customHeight="1">
      <c r="A66" s="222"/>
      <c r="B66" s="97" t="s">
        <v>12</v>
      </c>
      <c r="C66" s="121" t="s">
        <v>12</v>
      </c>
      <c r="D66" s="177">
        <v>12329</v>
      </c>
      <c r="E66" s="147">
        <f t="shared" si="0"/>
        <v>82.127631228350651</v>
      </c>
      <c r="F66" s="147" t="s">
        <v>4</v>
      </c>
      <c r="G66" s="147" t="s">
        <v>4</v>
      </c>
      <c r="H66" s="147" t="s">
        <v>4</v>
      </c>
      <c r="I66" s="147" t="s">
        <v>4</v>
      </c>
      <c r="J66" s="147" t="s">
        <v>4</v>
      </c>
      <c r="K66" s="147" t="s">
        <v>4</v>
      </c>
      <c r="L66" s="147" t="s">
        <v>4</v>
      </c>
      <c r="M66" s="147" t="s">
        <v>4</v>
      </c>
      <c r="N66" s="147" t="s">
        <v>4</v>
      </c>
      <c r="O66" s="147" t="s">
        <v>4</v>
      </c>
      <c r="P66" s="190">
        <v>19228</v>
      </c>
      <c r="Q66" s="147" t="s">
        <v>4</v>
      </c>
      <c r="R66" s="147" t="s">
        <v>4</v>
      </c>
      <c r="S66" s="226" t="s">
        <v>4</v>
      </c>
      <c r="T66" s="66"/>
      <c r="U66" s="6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58"/>
      <c r="AL66" s="58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</row>
    <row r="67" spans="1:70" s="57" customFormat="1" ht="12" hidden="1" customHeight="1">
      <c r="A67" s="222"/>
      <c r="B67" s="97" t="s">
        <v>13</v>
      </c>
      <c r="C67" s="121" t="s">
        <v>13</v>
      </c>
      <c r="D67" s="177">
        <v>16193</v>
      </c>
      <c r="E67" s="147">
        <f t="shared" si="0"/>
        <v>89.946120091095921</v>
      </c>
      <c r="F67" s="147" t="s">
        <v>4</v>
      </c>
      <c r="G67" s="147" t="s">
        <v>4</v>
      </c>
      <c r="H67" s="190">
        <v>8029</v>
      </c>
      <c r="I67" s="147" t="s">
        <v>4</v>
      </c>
      <c r="J67" s="147" t="s">
        <v>4</v>
      </c>
      <c r="K67" s="147" t="s">
        <v>4</v>
      </c>
      <c r="L67" s="190">
        <v>26418</v>
      </c>
      <c r="M67" s="147" t="s">
        <v>4</v>
      </c>
      <c r="N67" s="190">
        <v>5024</v>
      </c>
      <c r="O67" s="147" t="s">
        <v>4</v>
      </c>
      <c r="P67" s="190">
        <v>21394</v>
      </c>
      <c r="Q67" s="147" t="s">
        <v>4</v>
      </c>
      <c r="R67" s="147" t="s">
        <v>4</v>
      </c>
      <c r="S67" s="226" t="s">
        <v>4</v>
      </c>
      <c r="T67" s="66"/>
      <c r="U67" s="6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58"/>
      <c r="AL67" s="58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</row>
    <row r="68" spans="1:70" s="57" customFormat="1" ht="12" hidden="1" customHeight="1">
      <c r="A68" s="222"/>
      <c r="B68" s="122">
        <v>34700</v>
      </c>
      <c r="C68" s="123" t="s">
        <v>34</v>
      </c>
      <c r="D68" s="177">
        <v>16698</v>
      </c>
      <c r="E68" s="147">
        <f t="shared" si="0"/>
        <v>88.139350752177364</v>
      </c>
      <c r="F68" s="147" t="s">
        <v>4</v>
      </c>
      <c r="G68" s="147" t="s">
        <v>4</v>
      </c>
      <c r="H68" s="190">
        <v>2900</v>
      </c>
      <c r="I68" s="147" t="s">
        <v>4</v>
      </c>
      <c r="J68" s="147" t="s">
        <v>4</v>
      </c>
      <c r="K68" s="147" t="s">
        <v>4</v>
      </c>
      <c r="L68" s="190">
        <v>27674</v>
      </c>
      <c r="M68" s="147" t="s">
        <v>4</v>
      </c>
      <c r="N68" s="190">
        <v>4429</v>
      </c>
      <c r="O68" s="147" t="s">
        <v>4</v>
      </c>
      <c r="P68" s="190">
        <v>23245</v>
      </c>
      <c r="Q68" s="147" t="s">
        <v>4</v>
      </c>
      <c r="R68" s="147" t="s">
        <v>4</v>
      </c>
      <c r="S68" s="226" t="s">
        <v>4</v>
      </c>
      <c r="T68" s="66"/>
      <c r="U68" s="6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58"/>
      <c r="AL68" s="58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</row>
    <row r="69" spans="1:70" s="57" customFormat="1" ht="12" hidden="1" customHeight="1">
      <c r="A69" s="222"/>
      <c r="B69" s="97" t="s">
        <v>22</v>
      </c>
      <c r="C69" s="121" t="s">
        <v>20</v>
      </c>
      <c r="D69" s="177">
        <v>14660</v>
      </c>
      <c r="E69" s="147">
        <f t="shared" si="0"/>
        <v>92.247671784545688</v>
      </c>
      <c r="F69" s="147" t="s">
        <v>4</v>
      </c>
      <c r="G69" s="147" t="s">
        <v>4</v>
      </c>
      <c r="H69" s="190">
        <v>4600</v>
      </c>
      <c r="I69" s="147" t="s">
        <v>4</v>
      </c>
      <c r="J69" s="147" t="s">
        <v>4</v>
      </c>
      <c r="K69" s="147" t="s">
        <v>4</v>
      </c>
      <c r="L69" s="190">
        <v>33681</v>
      </c>
      <c r="M69" s="147" t="s">
        <v>4</v>
      </c>
      <c r="N69" s="190">
        <v>5317</v>
      </c>
      <c r="O69" s="147" t="s">
        <v>4</v>
      </c>
      <c r="P69" s="190">
        <v>28364</v>
      </c>
      <c r="Q69" s="147" t="s">
        <v>4</v>
      </c>
      <c r="R69" s="147" t="s">
        <v>4</v>
      </c>
      <c r="S69" s="226" t="s">
        <v>4</v>
      </c>
      <c r="T69" s="66"/>
      <c r="U69" s="6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58"/>
      <c r="AL69" s="58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</row>
    <row r="70" spans="1:70" s="57" customFormat="1" ht="12" hidden="1" customHeight="1">
      <c r="A70" s="222"/>
      <c r="B70" s="98" t="s">
        <v>5</v>
      </c>
      <c r="C70" s="124" t="s">
        <v>5</v>
      </c>
      <c r="D70" s="178">
        <v>18595</v>
      </c>
      <c r="E70" s="149">
        <f t="shared" si="0"/>
        <v>103.208081256591</v>
      </c>
      <c r="F70" s="149" t="s">
        <v>4</v>
      </c>
      <c r="G70" s="149" t="s">
        <v>4</v>
      </c>
      <c r="H70" s="191">
        <v>1400</v>
      </c>
      <c r="I70" s="149" t="s">
        <v>4</v>
      </c>
      <c r="J70" s="149" t="s">
        <v>4</v>
      </c>
      <c r="K70" s="149" t="s">
        <v>4</v>
      </c>
      <c r="L70" s="191">
        <v>34220</v>
      </c>
      <c r="M70" s="149" t="s">
        <v>4</v>
      </c>
      <c r="N70" s="191">
        <v>67</v>
      </c>
      <c r="O70" s="149" t="s">
        <v>4</v>
      </c>
      <c r="P70" s="191">
        <v>34153</v>
      </c>
      <c r="Q70" s="149" t="s">
        <v>4</v>
      </c>
      <c r="R70" s="149" t="s">
        <v>4</v>
      </c>
      <c r="S70" s="227" t="s">
        <v>4</v>
      </c>
      <c r="T70" s="66"/>
      <c r="U70" s="6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58"/>
      <c r="AL70" s="58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</row>
    <row r="71" spans="1:70" s="57" customFormat="1" ht="12" hidden="1" customHeight="1">
      <c r="A71" s="222"/>
      <c r="B71" s="96" t="s">
        <v>59</v>
      </c>
      <c r="C71" s="125" t="s">
        <v>60</v>
      </c>
      <c r="D71" s="177">
        <v>17669</v>
      </c>
      <c r="E71" s="147">
        <f t="shared" si="0"/>
        <v>97.938030042680552</v>
      </c>
      <c r="F71" s="190">
        <v>6001</v>
      </c>
      <c r="G71" s="147" t="s">
        <v>4</v>
      </c>
      <c r="H71" s="190">
        <v>6000</v>
      </c>
      <c r="I71" s="147" t="s">
        <v>4</v>
      </c>
      <c r="J71" s="190">
        <v>1</v>
      </c>
      <c r="K71" s="147" t="s">
        <v>4</v>
      </c>
      <c r="L71" s="190">
        <v>38637</v>
      </c>
      <c r="M71" s="147" t="s">
        <v>4</v>
      </c>
      <c r="N71" s="190">
        <v>3913</v>
      </c>
      <c r="O71" s="147" t="s">
        <v>4</v>
      </c>
      <c r="P71" s="190">
        <v>34724</v>
      </c>
      <c r="Q71" s="147">
        <f>P71/P59*100</f>
        <v>59.05040473437181</v>
      </c>
      <c r="R71" s="190">
        <v>19253</v>
      </c>
      <c r="S71" s="226" t="s">
        <v>4</v>
      </c>
      <c r="T71" s="66"/>
      <c r="U71" s="6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58"/>
      <c r="AL71" s="58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</row>
    <row r="72" spans="1:70" s="57" customFormat="1" ht="12" hidden="1" customHeight="1">
      <c r="A72" s="222"/>
      <c r="B72" s="97" t="s">
        <v>6</v>
      </c>
      <c r="C72" s="121" t="s">
        <v>6</v>
      </c>
      <c r="D72" s="177">
        <v>17789</v>
      </c>
      <c r="E72" s="147">
        <f t="shared" si="0"/>
        <v>103.31029676520123</v>
      </c>
      <c r="F72" s="190">
        <v>6858</v>
      </c>
      <c r="G72" s="147" t="s">
        <v>4</v>
      </c>
      <c r="H72" s="190">
        <v>6853</v>
      </c>
      <c r="I72" s="147" t="s">
        <v>4</v>
      </c>
      <c r="J72" s="190">
        <v>5</v>
      </c>
      <c r="K72" s="147" t="s">
        <v>4</v>
      </c>
      <c r="L72" s="190">
        <v>43378</v>
      </c>
      <c r="M72" s="147" t="s">
        <v>4</v>
      </c>
      <c r="N72" s="190">
        <v>6455</v>
      </c>
      <c r="O72" s="147" t="s">
        <v>4</v>
      </c>
      <c r="P72" s="190">
        <v>36923</v>
      </c>
      <c r="Q72" s="147">
        <f t="shared" ref="Q72:Q135" si="1">P72/P60*100</f>
        <v>65.489535296204323</v>
      </c>
      <c r="R72" s="190">
        <v>19905</v>
      </c>
      <c r="S72" s="226" t="s">
        <v>4</v>
      </c>
      <c r="T72" s="66"/>
      <c r="U72" s="6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58"/>
      <c r="AL72" s="58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</row>
    <row r="73" spans="1:70" s="57" customFormat="1" ht="12" hidden="1" customHeight="1">
      <c r="A73" s="222"/>
      <c r="B73" s="97" t="s">
        <v>21</v>
      </c>
      <c r="C73" s="121" t="s">
        <v>7</v>
      </c>
      <c r="D73" s="177">
        <v>16318</v>
      </c>
      <c r="E73" s="147">
        <f t="shared" si="0"/>
        <v>97.759405703330941</v>
      </c>
      <c r="F73" s="190">
        <v>4944</v>
      </c>
      <c r="G73" s="147" t="s">
        <v>4</v>
      </c>
      <c r="H73" s="190">
        <v>4944</v>
      </c>
      <c r="I73" s="147" t="s">
        <v>4</v>
      </c>
      <c r="J73" s="190">
        <v>0</v>
      </c>
      <c r="K73" s="147" t="s">
        <v>4</v>
      </c>
      <c r="L73" s="190">
        <v>45185</v>
      </c>
      <c r="M73" s="147" t="s">
        <v>4</v>
      </c>
      <c r="N73" s="190">
        <v>4319</v>
      </c>
      <c r="O73" s="147" t="s">
        <v>4</v>
      </c>
      <c r="P73" s="190">
        <v>40866</v>
      </c>
      <c r="Q73" s="147">
        <f t="shared" si="1"/>
        <v>79.188466457388671</v>
      </c>
      <c r="R73" s="190">
        <v>19454</v>
      </c>
      <c r="S73" s="226" t="s">
        <v>4</v>
      </c>
      <c r="T73" s="66"/>
      <c r="U73" s="6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58"/>
      <c r="AL73" s="58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</row>
    <row r="74" spans="1:70" s="57" customFormat="1" ht="12" hidden="1" customHeight="1">
      <c r="A74" s="222"/>
      <c r="B74" s="97" t="s">
        <v>8</v>
      </c>
      <c r="C74" s="121" t="s">
        <v>8</v>
      </c>
      <c r="D74" s="177">
        <v>14291</v>
      </c>
      <c r="E74" s="147">
        <f t="shared" si="0"/>
        <v>100.77568577674354</v>
      </c>
      <c r="F74" s="190">
        <v>6964</v>
      </c>
      <c r="G74" s="147" t="s">
        <v>4</v>
      </c>
      <c r="H74" s="190">
        <v>6964</v>
      </c>
      <c r="I74" s="147" t="s">
        <v>4</v>
      </c>
      <c r="J74" s="190">
        <v>0</v>
      </c>
      <c r="K74" s="147" t="s">
        <v>4</v>
      </c>
      <c r="L74" s="190">
        <v>48004</v>
      </c>
      <c r="M74" s="147" t="s">
        <v>4</v>
      </c>
      <c r="N74" s="190">
        <v>7037</v>
      </c>
      <c r="O74" s="147" t="s">
        <v>4</v>
      </c>
      <c r="P74" s="190">
        <v>40967</v>
      </c>
      <c r="Q74" s="147">
        <f t="shared" si="1"/>
        <v>92.087576145840359</v>
      </c>
      <c r="R74" s="190">
        <v>18436</v>
      </c>
      <c r="S74" s="226" t="s">
        <v>4</v>
      </c>
      <c r="T74" s="66"/>
      <c r="U74" s="6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58"/>
      <c r="AL74" s="58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</row>
    <row r="75" spans="1:70" s="57" customFormat="1" ht="12" hidden="1" customHeight="1">
      <c r="A75" s="222"/>
      <c r="B75" s="97" t="s">
        <v>9</v>
      </c>
      <c r="C75" s="121" t="s">
        <v>9</v>
      </c>
      <c r="D75" s="177">
        <v>14118</v>
      </c>
      <c r="E75" s="147">
        <f t="shared" si="0"/>
        <v>107.1656292697738</v>
      </c>
      <c r="F75" s="190">
        <v>9059</v>
      </c>
      <c r="G75" s="147" t="s">
        <v>4</v>
      </c>
      <c r="H75" s="190">
        <v>9059</v>
      </c>
      <c r="I75" s="147" t="s">
        <v>4</v>
      </c>
      <c r="J75" s="190">
        <v>1</v>
      </c>
      <c r="K75" s="147" t="s">
        <v>4</v>
      </c>
      <c r="L75" s="190">
        <v>51189</v>
      </c>
      <c r="M75" s="147" t="s">
        <v>4</v>
      </c>
      <c r="N75" s="190">
        <v>11051</v>
      </c>
      <c r="O75" s="147" t="s">
        <v>4</v>
      </c>
      <c r="P75" s="190">
        <v>40138</v>
      </c>
      <c r="Q75" s="147">
        <f t="shared" si="1"/>
        <v>108.13038793103449</v>
      </c>
      <c r="R75" s="190">
        <v>19992</v>
      </c>
      <c r="S75" s="226" t="s">
        <v>4</v>
      </c>
      <c r="T75" s="66"/>
      <c r="U75" s="6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58"/>
      <c r="AL75" s="58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</row>
    <row r="76" spans="1:70" s="57" customFormat="1" ht="12" hidden="1" customHeight="1">
      <c r="A76" s="222"/>
      <c r="B76" s="97" t="s">
        <v>10</v>
      </c>
      <c r="C76" s="121" t="s">
        <v>10</v>
      </c>
      <c r="D76" s="177">
        <v>12658</v>
      </c>
      <c r="E76" s="147">
        <f t="shared" si="0"/>
        <v>115.6509821836455</v>
      </c>
      <c r="F76" s="190">
        <v>808</v>
      </c>
      <c r="G76" s="147" t="s">
        <v>4</v>
      </c>
      <c r="H76" s="190">
        <v>808</v>
      </c>
      <c r="I76" s="147" t="s">
        <v>4</v>
      </c>
      <c r="J76" s="190">
        <v>0</v>
      </c>
      <c r="K76" s="147" t="s">
        <v>4</v>
      </c>
      <c r="L76" s="190">
        <v>46022</v>
      </c>
      <c r="M76" s="147" t="s">
        <v>4</v>
      </c>
      <c r="N76" s="190">
        <v>5862</v>
      </c>
      <c r="O76" s="147" t="s">
        <v>4</v>
      </c>
      <c r="P76" s="190">
        <v>40160</v>
      </c>
      <c r="Q76" s="147">
        <f t="shared" si="1"/>
        <v>139.02928754413904</v>
      </c>
      <c r="R76" s="190">
        <v>18634</v>
      </c>
      <c r="S76" s="226" t="s">
        <v>4</v>
      </c>
      <c r="T76" s="66"/>
      <c r="U76" s="6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58"/>
      <c r="AL76" s="58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</row>
    <row r="77" spans="1:70" s="57" customFormat="1" ht="12" hidden="1" customHeight="1">
      <c r="A77" s="222"/>
      <c r="B77" s="97" t="s">
        <v>11</v>
      </c>
      <c r="C77" s="121" t="s">
        <v>11</v>
      </c>
      <c r="D77" s="177">
        <v>14846</v>
      </c>
      <c r="E77" s="147">
        <f t="shared" si="0"/>
        <v>119.3792216146671</v>
      </c>
      <c r="F77" s="190">
        <v>2</v>
      </c>
      <c r="G77" s="147" t="s">
        <v>4</v>
      </c>
      <c r="H77" s="190">
        <v>0</v>
      </c>
      <c r="I77" s="147" t="s">
        <v>4</v>
      </c>
      <c r="J77" s="190">
        <v>2</v>
      </c>
      <c r="K77" s="147" t="s">
        <v>4</v>
      </c>
      <c r="L77" s="190">
        <v>42643</v>
      </c>
      <c r="M77" s="147" t="s">
        <v>4</v>
      </c>
      <c r="N77" s="190">
        <v>0</v>
      </c>
      <c r="O77" s="147" t="s">
        <v>4</v>
      </c>
      <c r="P77" s="190">
        <v>42643</v>
      </c>
      <c r="Q77" s="147">
        <f t="shared" si="1"/>
        <v>177.33189171206388</v>
      </c>
      <c r="R77" s="190">
        <v>18226</v>
      </c>
      <c r="S77" s="226" t="s">
        <v>4</v>
      </c>
      <c r="T77" s="66"/>
      <c r="U77" s="6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58"/>
      <c r="AL77" s="58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</row>
    <row r="78" spans="1:70" s="57" customFormat="1" ht="12" hidden="1" customHeight="1">
      <c r="A78" s="222"/>
      <c r="B78" s="97" t="s">
        <v>12</v>
      </c>
      <c r="C78" s="121" t="s">
        <v>12</v>
      </c>
      <c r="D78" s="177">
        <v>14695</v>
      </c>
      <c r="E78" s="147">
        <f t="shared" si="0"/>
        <v>119.19052640116799</v>
      </c>
      <c r="F78" s="190">
        <v>1</v>
      </c>
      <c r="G78" s="147" t="s">
        <v>4</v>
      </c>
      <c r="H78" s="190">
        <v>0</v>
      </c>
      <c r="I78" s="147" t="s">
        <v>4</v>
      </c>
      <c r="J78" s="190">
        <v>1</v>
      </c>
      <c r="K78" s="147" t="s">
        <v>4</v>
      </c>
      <c r="L78" s="190">
        <v>38102</v>
      </c>
      <c r="M78" s="147" t="s">
        <v>4</v>
      </c>
      <c r="N78" s="190">
        <v>0</v>
      </c>
      <c r="O78" s="147" t="s">
        <v>4</v>
      </c>
      <c r="P78" s="190">
        <v>38102</v>
      </c>
      <c r="Q78" s="147">
        <f t="shared" si="1"/>
        <v>198.15893488662368</v>
      </c>
      <c r="R78" s="190">
        <v>19237</v>
      </c>
      <c r="S78" s="226" t="s">
        <v>4</v>
      </c>
      <c r="T78" s="66"/>
      <c r="U78" s="6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58"/>
      <c r="AL78" s="58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</row>
    <row r="79" spans="1:70" s="57" customFormat="1" ht="12" hidden="1" customHeight="1">
      <c r="A79" s="222"/>
      <c r="B79" s="97" t="s">
        <v>13</v>
      </c>
      <c r="C79" s="121" t="s">
        <v>13</v>
      </c>
      <c r="D79" s="177">
        <v>18069</v>
      </c>
      <c r="E79" s="147">
        <f t="shared" si="0"/>
        <v>111.58525288704996</v>
      </c>
      <c r="F79" s="190">
        <v>1</v>
      </c>
      <c r="G79" s="147" t="s">
        <v>4</v>
      </c>
      <c r="H79" s="190">
        <v>0</v>
      </c>
      <c r="I79" s="147">
        <f>H79/H67*100</f>
        <v>0</v>
      </c>
      <c r="J79" s="190">
        <v>1</v>
      </c>
      <c r="K79" s="147" t="s">
        <v>4</v>
      </c>
      <c r="L79" s="190">
        <v>37016</v>
      </c>
      <c r="M79" s="147">
        <f>L79/L67*100</f>
        <v>140.1165871754107</v>
      </c>
      <c r="N79" s="190">
        <v>0</v>
      </c>
      <c r="O79" s="147">
        <f>N79/N67*100</f>
        <v>0</v>
      </c>
      <c r="P79" s="190">
        <v>37016</v>
      </c>
      <c r="Q79" s="147">
        <f t="shared" si="1"/>
        <v>173.02047302982143</v>
      </c>
      <c r="R79" s="190">
        <v>19155</v>
      </c>
      <c r="S79" s="226" t="s">
        <v>4</v>
      </c>
      <c r="T79" s="66"/>
      <c r="U79" s="6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58"/>
      <c r="AL79" s="58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</row>
    <row r="80" spans="1:70" s="57" customFormat="1" ht="12" hidden="1" customHeight="1">
      <c r="A80" s="222"/>
      <c r="B80" s="122">
        <v>35065</v>
      </c>
      <c r="C80" s="123" t="s">
        <v>35</v>
      </c>
      <c r="D80" s="177">
        <v>19025</v>
      </c>
      <c r="E80" s="147">
        <f t="shared" si="0"/>
        <v>113.93580069469398</v>
      </c>
      <c r="F80" s="190">
        <v>4</v>
      </c>
      <c r="G80" s="147" t="s">
        <v>4</v>
      </c>
      <c r="H80" s="190">
        <v>0</v>
      </c>
      <c r="I80" s="147">
        <f t="shared" ref="I80:K143" si="2">H80/H68*100</f>
        <v>0</v>
      </c>
      <c r="J80" s="190">
        <v>4</v>
      </c>
      <c r="K80" s="147" t="s">
        <v>4</v>
      </c>
      <c r="L80" s="190">
        <v>39845</v>
      </c>
      <c r="M80" s="147">
        <f t="shared" ref="M80:M143" si="3">L80/L68*100</f>
        <v>143.97990893979909</v>
      </c>
      <c r="N80" s="190">
        <v>0</v>
      </c>
      <c r="O80" s="147">
        <f t="shared" ref="O80:O143" si="4">N80/N68*100</f>
        <v>0</v>
      </c>
      <c r="P80" s="190">
        <v>39845</v>
      </c>
      <c r="Q80" s="147">
        <f t="shared" si="1"/>
        <v>171.4132071413207</v>
      </c>
      <c r="R80" s="190">
        <v>16200</v>
      </c>
      <c r="S80" s="226" t="s">
        <v>4</v>
      </c>
      <c r="T80" s="66"/>
      <c r="U80" s="6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58"/>
      <c r="AL80" s="58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</row>
    <row r="81" spans="1:70" s="57" customFormat="1" ht="12" hidden="1" customHeight="1">
      <c r="A81" s="222"/>
      <c r="B81" s="97" t="s">
        <v>22</v>
      </c>
      <c r="C81" s="121" t="s">
        <v>20</v>
      </c>
      <c r="D81" s="177">
        <v>16553</v>
      </c>
      <c r="E81" s="147">
        <f t="shared" si="0"/>
        <v>112.91268758526603</v>
      </c>
      <c r="F81" s="190">
        <v>1</v>
      </c>
      <c r="G81" s="147" t="s">
        <v>4</v>
      </c>
      <c r="H81" s="190">
        <v>0</v>
      </c>
      <c r="I81" s="147">
        <f t="shared" si="2"/>
        <v>0</v>
      </c>
      <c r="J81" s="190">
        <v>1</v>
      </c>
      <c r="K81" s="147" t="s">
        <v>4</v>
      </c>
      <c r="L81" s="190">
        <v>38964</v>
      </c>
      <c r="M81" s="147">
        <f t="shared" si="3"/>
        <v>115.68540126480804</v>
      </c>
      <c r="N81" s="190">
        <v>0</v>
      </c>
      <c r="O81" s="147">
        <f t="shared" si="4"/>
        <v>0</v>
      </c>
      <c r="P81" s="190">
        <v>38964</v>
      </c>
      <c r="Q81" s="147">
        <f t="shared" si="1"/>
        <v>137.37131575236214</v>
      </c>
      <c r="R81" s="190">
        <v>17435</v>
      </c>
      <c r="S81" s="226" t="s">
        <v>4</v>
      </c>
      <c r="T81" s="66"/>
      <c r="U81" s="6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58"/>
      <c r="AL81" s="58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</row>
    <row r="82" spans="1:70" s="57" customFormat="1" ht="12" hidden="1" customHeight="1">
      <c r="A82" s="222"/>
      <c r="B82" s="98" t="s">
        <v>5</v>
      </c>
      <c r="C82" s="124" t="s">
        <v>5</v>
      </c>
      <c r="D82" s="178">
        <v>18611</v>
      </c>
      <c r="E82" s="149">
        <f t="shared" si="0"/>
        <v>100.08604463565473</v>
      </c>
      <c r="F82" s="191">
        <v>0</v>
      </c>
      <c r="G82" s="149" t="s">
        <v>4</v>
      </c>
      <c r="H82" s="191">
        <v>0</v>
      </c>
      <c r="I82" s="149">
        <f t="shared" si="2"/>
        <v>0</v>
      </c>
      <c r="J82" s="191">
        <v>0</v>
      </c>
      <c r="K82" s="149" t="s">
        <v>4</v>
      </c>
      <c r="L82" s="191">
        <v>38029</v>
      </c>
      <c r="M82" s="149">
        <f t="shared" si="3"/>
        <v>111.13091759205143</v>
      </c>
      <c r="N82" s="191">
        <v>0</v>
      </c>
      <c r="O82" s="149">
        <f t="shared" si="4"/>
        <v>0</v>
      </c>
      <c r="P82" s="191">
        <v>38029</v>
      </c>
      <c r="Q82" s="149">
        <f t="shared" si="1"/>
        <v>111.34892981582878</v>
      </c>
      <c r="R82" s="191">
        <v>19547</v>
      </c>
      <c r="S82" s="227" t="s">
        <v>4</v>
      </c>
      <c r="T82" s="66"/>
      <c r="U82" s="6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58"/>
      <c r="AL82" s="58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</row>
    <row r="83" spans="1:70" s="57" customFormat="1" ht="12" hidden="1" customHeight="1">
      <c r="A83" s="222"/>
      <c r="B83" s="96" t="s">
        <v>59</v>
      </c>
      <c r="C83" s="125" t="s">
        <v>60</v>
      </c>
      <c r="D83" s="177">
        <v>19257</v>
      </c>
      <c r="E83" s="147">
        <f t="shared" si="0"/>
        <v>108.98749221800894</v>
      </c>
      <c r="F83" s="190">
        <v>5268</v>
      </c>
      <c r="G83" s="147">
        <f>F83/F71*100</f>
        <v>87.785369105149144</v>
      </c>
      <c r="H83" s="190">
        <v>5267</v>
      </c>
      <c r="I83" s="147">
        <f t="shared" si="2"/>
        <v>87.783333333333331</v>
      </c>
      <c r="J83" s="190">
        <v>2</v>
      </c>
      <c r="K83" s="147">
        <f t="shared" si="2"/>
        <v>200</v>
      </c>
      <c r="L83" s="190">
        <v>41773</v>
      </c>
      <c r="M83" s="147">
        <f t="shared" si="3"/>
        <v>108.1165721976344</v>
      </c>
      <c r="N83" s="190">
        <v>3080</v>
      </c>
      <c r="O83" s="147">
        <f t="shared" si="4"/>
        <v>78.711985688729882</v>
      </c>
      <c r="P83" s="190">
        <v>38693</v>
      </c>
      <c r="Q83" s="147">
        <f t="shared" si="1"/>
        <v>111.43013477709943</v>
      </c>
      <c r="R83" s="190">
        <v>20781</v>
      </c>
      <c r="S83" s="226">
        <f>R83/R71*100</f>
        <v>107.93642549213109</v>
      </c>
      <c r="T83" s="66"/>
      <c r="U83" s="6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58"/>
      <c r="AL83" s="58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</row>
    <row r="84" spans="1:70" s="57" customFormat="1" ht="12" hidden="1" customHeight="1">
      <c r="A84" s="222"/>
      <c r="B84" s="97" t="s">
        <v>6</v>
      </c>
      <c r="C84" s="121" t="s">
        <v>6</v>
      </c>
      <c r="D84" s="177">
        <v>19606</v>
      </c>
      <c r="E84" s="147">
        <f t="shared" si="0"/>
        <v>110.21417730057901</v>
      </c>
      <c r="F84" s="190">
        <v>954</v>
      </c>
      <c r="G84" s="147">
        <f t="shared" ref="G84:G147" si="5">F84/F72*100</f>
        <v>13.910761154855644</v>
      </c>
      <c r="H84" s="190">
        <v>954</v>
      </c>
      <c r="I84" s="147">
        <f t="shared" si="2"/>
        <v>13.920910550124033</v>
      </c>
      <c r="J84" s="190">
        <v>0</v>
      </c>
      <c r="K84" s="147">
        <f t="shared" ref="K84" si="6">J84/J72*100</f>
        <v>0</v>
      </c>
      <c r="L84" s="190">
        <v>42701</v>
      </c>
      <c r="M84" s="147">
        <f t="shared" si="3"/>
        <v>98.439301028170973</v>
      </c>
      <c r="N84" s="190">
        <v>1959</v>
      </c>
      <c r="O84" s="147">
        <f t="shared" si="4"/>
        <v>30.348567002323779</v>
      </c>
      <c r="P84" s="190">
        <v>40742</v>
      </c>
      <c r="Q84" s="147">
        <f t="shared" si="1"/>
        <v>110.34314654822197</v>
      </c>
      <c r="R84" s="190">
        <v>19632</v>
      </c>
      <c r="S84" s="226">
        <f t="shared" ref="S84:S147" si="7">R84/R72*100</f>
        <v>98.628485305199703</v>
      </c>
      <c r="T84" s="66"/>
      <c r="U84" s="6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58"/>
      <c r="AL84" s="58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</row>
    <row r="85" spans="1:70" s="57" customFormat="1" ht="12" hidden="1" customHeight="1">
      <c r="A85" s="222"/>
      <c r="B85" s="97" t="s">
        <v>21</v>
      </c>
      <c r="C85" s="121" t="s">
        <v>7</v>
      </c>
      <c r="D85" s="177">
        <v>16302</v>
      </c>
      <c r="E85" s="147">
        <f t="shared" ref="E85:E148" si="8">D85/D73*100</f>
        <v>99.901948768231392</v>
      </c>
      <c r="F85" s="190">
        <v>9614</v>
      </c>
      <c r="G85" s="147">
        <f t="shared" si="5"/>
        <v>194.45792880258898</v>
      </c>
      <c r="H85" s="190">
        <v>9610</v>
      </c>
      <c r="I85" s="147">
        <f t="shared" si="2"/>
        <v>194.37702265372167</v>
      </c>
      <c r="J85" s="190">
        <v>5</v>
      </c>
      <c r="K85" s="147" t="s">
        <v>4</v>
      </c>
      <c r="L85" s="190">
        <v>46989</v>
      </c>
      <c r="M85" s="147">
        <f t="shared" si="3"/>
        <v>103.99247537899745</v>
      </c>
      <c r="N85" s="190">
        <v>9625</v>
      </c>
      <c r="O85" s="147">
        <f t="shared" si="4"/>
        <v>222.8525121555916</v>
      </c>
      <c r="P85" s="190">
        <v>37364</v>
      </c>
      <c r="Q85" s="147">
        <f t="shared" si="1"/>
        <v>91.430529046150838</v>
      </c>
      <c r="R85" s="190">
        <v>21628</v>
      </c>
      <c r="S85" s="226">
        <f t="shared" si="7"/>
        <v>111.17507967513107</v>
      </c>
      <c r="T85" s="66"/>
      <c r="U85" s="6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58"/>
      <c r="AL85" s="58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</row>
    <row r="86" spans="1:70" s="57" customFormat="1" ht="12" hidden="1" customHeight="1">
      <c r="A86" s="222"/>
      <c r="B86" s="97" t="s">
        <v>8</v>
      </c>
      <c r="C86" s="121" t="s">
        <v>8</v>
      </c>
      <c r="D86" s="177">
        <v>15487</v>
      </c>
      <c r="E86" s="147">
        <f t="shared" si="8"/>
        <v>108.36890350570289</v>
      </c>
      <c r="F86" s="190">
        <v>1714</v>
      </c>
      <c r="G86" s="147">
        <f t="shared" si="5"/>
        <v>24.612291786329695</v>
      </c>
      <c r="H86" s="190">
        <v>1714</v>
      </c>
      <c r="I86" s="147">
        <f t="shared" si="2"/>
        <v>24.612291786329695</v>
      </c>
      <c r="J86" s="190">
        <v>0</v>
      </c>
      <c r="K86" s="147" t="s">
        <v>4</v>
      </c>
      <c r="L86" s="190">
        <v>44512</v>
      </c>
      <c r="M86" s="147">
        <f t="shared" si="3"/>
        <v>92.72560619948338</v>
      </c>
      <c r="N86" s="190">
        <v>4641</v>
      </c>
      <c r="O86" s="147">
        <f t="shared" si="4"/>
        <v>65.951399744209183</v>
      </c>
      <c r="P86" s="190">
        <v>39871</v>
      </c>
      <c r="Q86" s="147">
        <f t="shared" si="1"/>
        <v>97.324675958698464</v>
      </c>
      <c r="R86" s="190">
        <v>19678</v>
      </c>
      <c r="S86" s="226">
        <f t="shared" si="7"/>
        <v>106.73681926665219</v>
      </c>
      <c r="T86" s="66"/>
      <c r="U86" s="6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58"/>
      <c r="AL86" s="58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</row>
    <row r="87" spans="1:70" s="57" customFormat="1" ht="12" hidden="1" customHeight="1">
      <c r="A87" s="222"/>
      <c r="B87" s="97" t="s">
        <v>9</v>
      </c>
      <c r="C87" s="121" t="s">
        <v>9</v>
      </c>
      <c r="D87" s="177">
        <v>15607</v>
      </c>
      <c r="E87" s="147">
        <f t="shared" si="8"/>
        <v>110.54681966284177</v>
      </c>
      <c r="F87" s="190">
        <v>32</v>
      </c>
      <c r="G87" s="147">
        <f t="shared" si="5"/>
        <v>0.3532398719505464</v>
      </c>
      <c r="H87" s="190">
        <v>32</v>
      </c>
      <c r="I87" s="147">
        <f t="shared" si="2"/>
        <v>0.3532398719505464</v>
      </c>
      <c r="J87" s="190">
        <v>0</v>
      </c>
      <c r="K87" s="147">
        <f t="shared" ref="K87" si="9">J87/J75*100</f>
        <v>0</v>
      </c>
      <c r="L87" s="190">
        <v>40100</v>
      </c>
      <c r="M87" s="147">
        <f t="shared" si="3"/>
        <v>78.337142745511727</v>
      </c>
      <c r="N87" s="190">
        <v>132</v>
      </c>
      <c r="O87" s="147">
        <f t="shared" si="4"/>
        <v>1.1944620396344223</v>
      </c>
      <c r="P87" s="190">
        <v>39968</v>
      </c>
      <c r="Q87" s="147">
        <f t="shared" si="1"/>
        <v>99.576461208829542</v>
      </c>
      <c r="R87" s="190">
        <v>20051</v>
      </c>
      <c r="S87" s="226">
        <f t="shared" si="7"/>
        <v>100.29511804721889</v>
      </c>
      <c r="T87" s="66"/>
      <c r="U87" s="6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58"/>
      <c r="AL87" s="58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</row>
    <row r="88" spans="1:70" s="57" customFormat="1" ht="12" hidden="1" customHeight="1">
      <c r="A88" s="222"/>
      <c r="B88" s="97" t="s">
        <v>10</v>
      </c>
      <c r="C88" s="121" t="s">
        <v>10</v>
      </c>
      <c r="D88" s="177">
        <v>13151</v>
      </c>
      <c r="E88" s="147">
        <f t="shared" si="8"/>
        <v>103.89477010586189</v>
      </c>
      <c r="F88" s="190">
        <v>0</v>
      </c>
      <c r="G88" s="147">
        <f t="shared" si="5"/>
        <v>0</v>
      </c>
      <c r="H88" s="190">
        <v>0</v>
      </c>
      <c r="I88" s="147">
        <f t="shared" si="2"/>
        <v>0</v>
      </c>
      <c r="J88" s="190">
        <v>0</v>
      </c>
      <c r="K88" s="147" t="s">
        <v>4</v>
      </c>
      <c r="L88" s="190">
        <v>35569</v>
      </c>
      <c r="M88" s="147">
        <f t="shared" si="3"/>
        <v>77.286949719699265</v>
      </c>
      <c r="N88" s="190">
        <v>132</v>
      </c>
      <c r="O88" s="147">
        <f t="shared" si="4"/>
        <v>2.2517911975435005</v>
      </c>
      <c r="P88" s="190">
        <v>35437</v>
      </c>
      <c r="Q88" s="147">
        <f t="shared" si="1"/>
        <v>88.239541832669318</v>
      </c>
      <c r="R88" s="190">
        <v>17682</v>
      </c>
      <c r="S88" s="226">
        <f t="shared" si="7"/>
        <v>94.891059353869267</v>
      </c>
      <c r="T88" s="66"/>
      <c r="U88" s="6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58"/>
      <c r="AL88" s="58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</row>
    <row r="89" spans="1:70" s="57" customFormat="1" ht="12" hidden="1" customHeight="1">
      <c r="A89" s="222"/>
      <c r="B89" s="97" t="s">
        <v>11</v>
      </c>
      <c r="C89" s="121" t="s">
        <v>11</v>
      </c>
      <c r="D89" s="177">
        <v>15262</v>
      </c>
      <c r="E89" s="147">
        <f t="shared" si="8"/>
        <v>102.80210157618212</v>
      </c>
      <c r="F89" s="190">
        <v>7949</v>
      </c>
      <c r="G89" s="147">
        <f t="shared" si="5"/>
        <v>397450</v>
      </c>
      <c r="H89" s="190">
        <v>7941</v>
      </c>
      <c r="I89" s="147" t="s">
        <v>4</v>
      </c>
      <c r="J89" s="190">
        <v>8</v>
      </c>
      <c r="K89" s="147">
        <f t="shared" ref="K89" si="10">J89/J77*100</f>
        <v>400</v>
      </c>
      <c r="L89" s="190">
        <v>39284</v>
      </c>
      <c r="M89" s="147">
        <f t="shared" si="3"/>
        <v>92.12297446239711</v>
      </c>
      <c r="N89" s="190">
        <v>4715</v>
      </c>
      <c r="O89" s="147" t="s">
        <v>4</v>
      </c>
      <c r="P89" s="190">
        <v>34569</v>
      </c>
      <c r="Q89" s="147">
        <f t="shared" si="1"/>
        <v>81.066060080200742</v>
      </c>
      <c r="R89" s="190">
        <v>19496</v>
      </c>
      <c r="S89" s="226">
        <f t="shared" si="7"/>
        <v>106.96806759574235</v>
      </c>
      <c r="T89" s="66"/>
      <c r="U89" s="6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58"/>
      <c r="AL89" s="58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</row>
    <row r="90" spans="1:70" s="57" customFormat="1" ht="12" hidden="1" customHeight="1">
      <c r="A90" s="222"/>
      <c r="B90" s="97" t="s">
        <v>12</v>
      </c>
      <c r="C90" s="121" t="s">
        <v>12</v>
      </c>
      <c r="D90" s="177">
        <v>14339</v>
      </c>
      <c r="E90" s="147">
        <f t="shared" si="8"/>
        <v>97.577407281388233</v>
      </c>
      <c r="F90" s="190">
        <v>6972</v>
      </c>
      <c r="G90" s="147">
        <f t="shared" si="5"/>
        <v>697200</v>
      </c>
      <c r="H90" s="190">
        <v>6972</v>
      </c>
      <c r="I90" s="147" t="s">
        <v>4</v>
      </c>
      <c r="J90" s="190">
        <v>0</v>
      </c>
      <c r="K90" s="147">
        <f t="shared" ref="K90" si="11">J90/J78*100</f>
        <v>0</v>
      </c>
      <c r="L90" s="190">
        <v>41973</v>
      </c>
      <c r="M90" s="147">
        <f t="shared" si="3"/>
        <v>110.1595716760275</v>
      </c>
      <c r="N90" s="190">
        <v>8984</v>
      </c>
      <c r="O90" s="147" t="s">
        <v>4</v>
      </c>
      <c r="P90" s="190">
        <v>32989</v>
      </c>
      <c r="Q90" s="147">
        <f t="shared" si="1"/>
        <v>86.58075691564747</v>
      </c>
      <c r="R90" s="190">
        <v>18620</v>
      </c>
      <c r="S90" s="226">
        <f t="shared" si="7"/>
        <v>96.79263918490409</v>
      </c>
      <c r="T90" s="66"/>
      <c r="U90" s="6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58"/>
      <c r="AL90" s="58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</row>
    <row r="91" spans="1:70" s="57" customFormat="1" ht="12" hidden="1" customHeight="1">
      <c r="A91" s="222"/>
      <c r="B91" s="97" t="s">
        <v>13</v>
      </c>
      <c r="C91" s="121" t="s">
        <v>13</v>
      </c>
      <c r="D91" s="177">
        <v>17135</v>
      </c>
      <c r="E91" s="147">
        <f t="shared" si="8"/>
        <v>94.83092589517959</v>
      </c>
      <c r="F91" s="190">
        <v>0</v>
      </c>
      <c r="G91" s="147">
        <f t="shared" si="5"/>
        <v>0</v>
      </c>
      <c r="H91" s="190">
        <v>0</v>
      </c>
      <c r="I91" s="147" t="s">
        <v>4</v>
      </c>
      <c r="J91" s="190">
        <v>0</v>
      </c>
      <c r="K91" s="147">
        <f t="shared" ref="K91" si="12">J91/J79*100</f>
        <v>0</v>
      </c>
      <c r="L91" s="190">
        <v>41041</v>
      </c>
      <c r="M91" s="147">
        <f t="shared" si="3"/>
        <v>110.87367624810894</v>
      </c>
      <c r="N91" s="190">
        <v>0</v>
      </c>
      <c r="O91" s="147" t="s">
        <v>4</v>
      </c>
      <c r="P91" s="190">
        <v>41041</v>
      </c>
      <c r="Q91" s="147">
        <f t="shared" si="1"/>
        <v>110.87367624810894</v>
      </c>
      <c r="R91" s="190">
        <v>18067</v>
      </c>
      <c r="S91" s="226">
        <f t="shared" si="7"/>
        <v>94.320020882276168</v>
      </c>
      <c r="T91" s="66"/>
      <c r="U91" s="6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58"/>
      <c r="AL91" s="58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</row>
    <row r="92" spans="1:70" s="57" customFormat="1" ht="12" hidden="1" customHeight="1">
      <c r="A92" s="222"/>
      <c r="B92" s="122">
        <v>35431</v>
      </c>
      <c r="C92" s="123" t="s">
        <v>36</v>
      </c>
      <c r="D92" s="177">
        <v>19226</v>
      </c>
      <c r="E92" s="147">
        <f t="shared" si="8"/>
        <v>101.05650459921156</v>
      </c>
      <c r="F92" s="190">
        <v>0</v>
      </c>
      <c r="G92" s="147">
        <f t="shared" si="5"/>
        <v>0</v>
      </c>
      <c r="H92" s="190">
        <v>0</v>
      </c>
      <c r="I92" s="147" t="s">
        <v>4</v>
      </c>
      <c r="J92" s="190">
        <v>0</v>
      </c>
      <c r="K92" s="147">
        <f t="shared" ref="K92" si="13">J92/J80*100</f>
        <v>0</v>
      </c>
      <c r="L92" s="190">
        <v>44328</v>
      </c>
      <c r="M92" s="147">
        <f t="shared" si="3"/>
        <v>111.25109800476847</v>
      </c>
      <c r="N92" s="190">
        <v>0</v>
      </c>
      <c r="O92" s="147" t="s">
        <v>4</v>
      </c>
      <c r="P92" s="190">
        <v>44328</v>
      </c>
      <c r="Q92" s="147">
        <f t="shared" si="1"/>
        <v>111.25109800476847</v>
      </c>
      <c r="R92" s="190">
        <v>15939</v>
      </c>
      <c r="S92" s="226">
        <f t="shared" si="7"/>
        <v>98.388888888888886</v>
      </c>
      <c r="T92" s="66"/>
      <c r="U92" s="6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58"/>
      <c r="AL92" s="58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</row>
    <row r="93" spans="1:70" s="57" customFormat="1" ht="12" hidden="1" customHeight="1">
      <c r="A93" s="222"/>
      <c r="B93" s="97" t="s">
        <v>22</v>
      </c>
      <c r="C93" s="121" t="s">
        <v>20</v>
      </c>
      <c r="D93" s="177">
        <v>15940</v>
      </c>
      <c r="E93" s="147">
        <f t="shared" si="8"/>
        <v>96.296743792665978</v>
      </c>
      <c r="F93" s="190">
        <v>4</v>
      </c>
      <c r="G93" s="147">
        <f t="shared" si="5"/>
        <v>400</v>
      </c>
      <c r="H93" s="190">
        <v>0</v>
      </c>
      <c r="I93" s="147" t="s">
        <v>4</v>
      </c>
      <c r="J93" s="190">
        <v>4</v>
      </c>
      <c r="K93" s="147">
        <f t="shared" ref="K93" si="14">J93/J81*100</f>
        <v>400</v>
      </c>
      <c r="L93" s="190">
        <v>45039</v>
      </c>
      <c r="M93" s="147">
        <f t="shared" si="3"/>
        <v>115.59131506005545</v>
      </c>
      <c r="N93" s="190">
        <v>0</v>
      </c>
      <c r="O93" s="147" t="s">
        <v>4</v>
      </c>
      <c r="P93" s="190">
        <v>45039</v>
      </c>
      <c r="Q93" s="147">
        <f t="shared" si="1"/>
        <v>115.59131506005545</v>
      </c>
      <c r="R93" s="190">
        <v>15234</v>
      </c>
      <c r="S93" s="226">
        <f t="shared" si="7"/>
        <v>87.375967880699747</v>
      </c>
      <c r="T93" s="66"/>
      <c r="U93" s="6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58"/>
      <c r="AL93" s="58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</row>
    <row r="94" spans="1:70" s="57" customFormat="1" ht="12" hidden="1" customHeight="1">
      <c r="A94" s="222"/>
      <c r="B94" s="98" t="s">
        <v>5</v>
      </c>
      <c r="C94" s="124" t="s">
        <v>5</v>
      </c>
      <c r="D94" s="178">
        <v>19045</v>
      </c>
      <c r="E94" s="149">
        <f t="shared" si="8"/>
        <v>102.33195422062222</v>
      </c>
      <c r="F94" s="191">
        <v>0</v>
      </c>
      <c r="G94" s="149" t="s">
        <v>4</v>
      </c>
      <c r="H94" s="191">
        <v>0</v>
      </c>
      <c r="I94" s="149" t="s">
        <v>4</v>
      </c>
      <c r="J94" s="191">
        <v>0</v>
      </c>
      <c r="K94" s="149" t="s">
        <v>4</v>
      </c>
      <c r="L94" s="191">
        <v>45338</v>
      </c>
      <c r="M94" s="149">
        <f t="shared" si="3"/>
        <v>119.21954298035709</v>
      </c>
      <c r="N94" s="191">
        <v>0</v>
      </c>
      <c r="O94" s="149" t="s">
        <v>4</v>
      </c>
      <c r="P94" s="191">
        <v>45338</v>
      </c>
      <c r="Q94" s="149">
        <f t="shared" si="1"/>
        <v>119.21954298035709</v>
      </c>
      <c r="R94" s="191">
        <v>18746</v>
      </c>
      <c r="S94" s="227">
        <f t="shared" si="7"/>
        <v>95.902184478436595</v>
      </c>
      <c r="T94" s="66"/>
      <c r="U94" s="6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58"/>
      <c r="AL94" s="58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</row>
    <row r="95" spans="1:70" s="57" customFormat="1" ht="12" hidden="1" customHeight="1">
      <c r="A95" s="222"/>
      <c r="B95" s="96" t="s">
        <v>59</v>
      </c>
      <c r="C95" s="125" t="s">
        <v>60</v>
      </c>
      <c r="D95" s="177">
        <v>17637</v>
      </c>
      <c r="E95" s="147">
        <f t="shared" si="8"/>
        <v>91.587474684530306</v>
      </c>
      <c r="F95" s="190">
        <v>8885</v>
      </c>
      <c r="G95" s="147">
        <f t="shared" si="5"/>
        <v>168.65983295368261</v>
      </c>
      <c r="H95" s="190">
        <v>8885</v>
      </c>
      <c r="I95" s="147">
        <f t="shared" si="2"/>
        <v>168.6918549458895</v>
      </c>
      <c r="J95" s="190">
        <v>0</v>
      </c>
      <c r="K95" s="147">
        <f t="shared" ref="K95" si="15">J95/J83*100</f>
        <v>0</v>
      </c>
      <c r="L95" s="190">
        <v>50971</v>
      </c>
      <c r="M95" s="147">
        <f t="shared" si="3"/>
        <v>122.01900749287817</v>
      </c>
      <c r="N95" s="190">
        <v>3819</v>
      </c>
      <c r="O95" s="147">
        <f t="shared" si="4"/>
        <v>123.99350649350649</v>
      </c>
      <c r="P95" s="190">
        <v>47152</v>
      </c>
      <c r="Q95" s="147">
        <f t="shared" si="1"/>
        <v>121.86183547411677</v>
      </c>
      <c r="R95" s="190">
        <v>20889</v>
      </c>
      <c r="S95" s="226">
        <f t="shared" si="7"/>
        <v>100.51970550021653</v>
      </c>
      <c r="T95" s="66"/>
      <c r="U95" s="6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58"/>
      <c r="AL95" s="58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Q95" s="61"/>
      <c r="BR95" s="61"/>
    </row>
    <row r="96" spans="1:70" s="57" customFormat="1" ht="12" hidden="1" customHeight="1">
      <c r="A96" s="222"/>
      <c r="B96" s="97" t="s">
        <v>6</v>
      </c>
      <c r="C96" s="121" t="s">
        <v>6</v>
      </c>
      <c r="D96" s="177">
        <v>17316</v>
      </c>
      <c r="E96" s="147">
        <f t="shared" si="8"/>
        <v>88.319902070794654</v>
      </c>
      <c r="F96" s="190">
        <v>5658</v>
      </c>
      <c r="G96" s="147">
        <f t="shared" si="5"/>
        <v>593.0817610062893</v>
      </c>
      <c r="H96" s="190">
        <v>5658</v>
      </c>
      <c r="I96" s="147">
        <f t="shared" si="2"/>
        <v>593.0817610062893</v>
      </c>
      <c r="J96" s="190">
        <v>0</v>
      </c>
      <c r="K96" s="147" t="s">
        <v>4</v>
      </c>
      <c r="L96" s="190">
        <v>52218</v>
      </c>
      <c r="M96" s="147">
        <f t="shared" si="3"/>
        <v>122.28753424978338</v>
      </c>
      <c r="N96" s="190">
        <v>7566</v>
      </c>
      <c r="O96" s="147">
        <f t="shared" si="4"/>
        <v>386.21745788667687</v>
      </c>
      <c r="P96" s="190">
        <v>44652</v>
      </c>
      <c r="Q96" s="147">
        <f t="shared" si="1"/>
        <v>109.5969760934662</v>
      </c>
      <c r="R96" s="190">
        <v>21728</v>
      </c>
      <c r="S96" s="226">
        <f t="shared" si="7"/>
        <v>110.67644661776693</v>
      </c>
      <c r="T96" s="66"/>
      <c r="U96" s="6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58"/>
      <c r="AL96" s="58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</row>
    <row r="97" spans="1:70" s="57" customFormat="1" ht="12" hidden="1" customHeight="1">
      <c r="A97" s="222"/>
      <c r="B97" s="97" t="s">
        <v>21</v>
      </c>
      <c r="C97" s="121" t="s">
        <v>7</v>
      </c>
      <c r="D97" s="177">
        <v>15644</v>
      </c>
      <c r="E97" s="147">
        <f t="shared" si="8"/>
        <v>95.963685437369648</v>
      </c>
      <c r="F97" s="190">
        <v>2239</v>
      </c>
      <c r="G97" s="147">
        <f t="shared" si="5"/>
        <v>23.288953609319744</v>
      </c>
      <c r="H97" s="190">
        <v>2236</v>
      </c>
      <c r="I97" s="147">
        <f t="shared" si="2"/>
        <v>23.267429760665973</v>
      </c>
      <c r="J97" s="190">
        <v>3</v>
      </c>
      <c r="K97" s="147">
        <f t="shared" ref="K97" si="16">J97/J85*100</f>
        <v>60</v>
      </c>
      <c r="L97" s="190">
        <v>52734</v>
      </c>
      <c r="M97" s="147">
        <f t="shared" si="3"/>
        <v>112.22626572176466</v>
      </c>
      <c r="N97" s="190">
        <v>9676</v>
      </c>
      <c r="O97" s="147">
        <f t="shared" si="4"/>
        <v>100.52987012987013</v>
      </c>
      <c r="P97" s="190">
        <v>43058</v>
      </c>
      <c r="Q97" s="147">
        <f t="shared" si="1"/>
        <v>115.23926774435284</v>
      </c>
      <c r="R97" s="190">
        <v>17366</v>
      </c>
      <c r="S97" s="226">
        <f t="shared" si="7"/>
        <v>80.294063251340859</v>
      </c>
      <c r="T97" s="66"/>
      <c r="U97" s="6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58"/>
      <c r="AL97" s="58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</row>
    <row r="98" spans="1:70" s="57" customFormat="1" ht="12" hidden="1" customHeight="1">
      <c r="A98" s="222"/>
      <c r="B98" s="97" t="s">
        <v>8</v>
      </c>
      <c r="C98" s="121" t="s">
        <v>8</v>
      </c>
      <c r="D98" s="177">
        <v>15524</v>
      </c>
      <c r="E98" s="147">
        <f t="shared" si="8"/>
        <v>100.23891005359333</v>
      </c>
      <c r="F98" s="190">
        <v>308</v>
      </c>
      <c r="G98" s="147">
        <f t="shared" si="5"/>
        <v>17.969661610268378</v>
      </c>
      <c r="H98" s="190">
        <v>297</v>
      </c>
      <c r="I98" s="147">
        <f t="shared" si="2"/>
        <v>17.327887981330221</v>
      </c>
      <c r="J98" s="190">
        <v>11</v>
      </c>
      <c r="K98" s="147" t="s">
        <v>4</v>
      </c>
      <c r="L98" s="190">
        <v>48379</v>
      </c>
      <c r="M98" s="147">
        <f t="shared" si="3"/>
        <v>108.68754493170381</v>
      </c>
      <c r="N98" s="190">
        <v>0</v>
      </c>
      <c r="O98" s="147">
        <f t="shared" si="4"/>
        <v>0</v>
      </c>
      <c r="P98" s="190">
        <v>48379</v>
      </c>
      <c r="Q98" s="147">
        <f t="shared" si="1"/>
        <v>121.33881768704072</v>
      </c>
      <c r="R98" s="190">
        <v>20188</v>
      </c>
      <c r="S98" s="226">
        <f t="shared" si="7"/>
        <v>102.59172680150421</v>
      </c>
      <c r="T98" s="66"/>
      <c r="U98" s="6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58"/>
      <c r="AL98" s="58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61"/>
      <c r="BN98" s="61"/>
      <c r="BO98" s="61"/>
      <c r="BP98" s="61"/>
      <c r="BQ98" s="61"/>
      <c r="BR98" s="61"/>
    </row>
    <row r="99" spans="1:70" s="57" customFormat="1" ht="12" hidden="1" customHeight="1">
      <c r="A99" s="222"/>
      <c r="B99" s="97" t="s">
        <v>9</v>
      </c>
      <c r="C99" s="121" t="s">
        <v>9</v>
      </c>
      <c r="D99" s="177">
        <v>16720</v>
      </c>
      <c r="E99" s="147">
        <f t="shared" si="8"/>
        <v>107.13141539052988</v>
      </c>
      <c r="F99" s="190">
        <v>12</v>
      </c>
      <c r="G99" s="147">
        <f t="shared" si="5"/>
        <v>37.5</v>
      </c>
      <c r="H99" s="190">
        <v>0</v>
      </c>
      <c r="I99" s="147">
        <f t="shared" si="2"/>
        <v>0</v>
      </c>
      <c r="J99" s="190">
        <v>12</v>
      </c>
      <c r="K99" s="147" t="s">
        <v>4</v>
      </c>
      <c r="L99" s="190">
        <v>45650</v>
      </c>
      <c r="M99" s="147">
        <f t="shared" si="3"/>
        <v>113.84039900249377</v>
      </c>
      <c r="N99" s="190">
        <v>0</v>
      </c>
      <c r="O99" s="147">
        <f t="shared" si="4"/>
        <v>0</v>
      </c>
      <c r="P99" s="190">
        <v>45650</v>
      </c>
      <c r="Q99" s="147">
        <f t="shared" si="1"/>
        <v>114.21637309847878</v>
      </c>
      <c r="R99" s="190">
        <v>19461</v>
      </c>
      <c r="S99" s="226">
        <f t="shared" si="7"/>
        <v>97.057503366415645</v>
      </c>
      <c r="T99" s="66"/>
      <c r="U99" s="6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58"/>
      <c r="AL99" s="58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</row>
    <row r="100" spans="1:70" s="57" customFormat="1" ht="12" hidden="1" customHeight="1">
      <c r="A100" s="222"/>
      <c r="B100" s="97" t="s">
        <v>10</v>
      </c>
      <c r="C100" s="121" t="s">
        <v>10</v>
      </c>
      <c r="D100" s="177">
        <v>13040</v>
      </c>
      <c r="E100" s="147">
        <f t="shared" si="8"/>
        <v>99.155957721846249</v>
      </c>
      <c r="F100" s="190">
        <v>5</v>
      </c>
      <c r="G100" s="147" t="s">
        <v>4</v>
      </c>
      <c r="H100" s="190">
        <v>0</v>
      </c>
      <c r="I100" s="147" t="s">
        <v>4</v>
      </c>
      <c r="J100" s="190">
        <v>5</v>
      </c>
      <c r="K100" s="147" t="s">
        <v>4</v>
      </c>
      <c r="L100" s="190">
        <v>42272</v>
      </c>
      <c r="M100" s="147">
        <f t="shared" si="3"/>
        <v>118.84506171104053</v>
      </c>
      <c r="N100" s="190">
        <v>0</v>
      </c>
      <c r="O100" s="147">
        <f t="shared" si="4"/>
        <v>0</v>
      </c>
      <c r="P100" s="190">
        <v>42272</v>
      </c>
      <c r="Q100" s="147">
        <f t="shared" si="1"/>
        <v>119.28775009171204</v>
      </c>
      <c r="R100" s="190">
        <v>16423</v>
      </c>
      <c r="S100" s="226">
        <f t="shared" si="7"/>
        <v>92.879764732496326</v>
      </c>
      <c r="T100" s="66"/>
      <c r="U100" s="6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58"/>
      <c r="AL100" s="58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</row>
    <row r="101" spans="1:70" s="57" customFormat="1" ht="12" hidden="1" customHeight="1">
      <c r="A101" s="222"/>
      <c r="B101" s="97" t="s">
        <v>11</v>
      </c>
      <c r="C101" s="121" t="s">
        <v>11</v>
      </c>
      <c r="D101" s="177">
        <v>15091</v>
      </c>
      <c r="E101" s="147">
        <f t="shared" si="8"/>
        <v>98.879570174289086</v>
      </c>
      <c r="F101" s="190">
        <v>8711</v>
      </c>
      <c r="G101" s="147">
        <f t="shared" si="5"/>
        <v>109.58611146056107</v>
      </c>
      <c r="H101" s="190">
        <v>8705</v>
      </c>
      <c r="I101" s="147">
        <f t="shared" si="2"/>
        <v>109.6209545397305</v>
      </c>
      <c r="J101" s="190">
        <v>6</v>
      </c>
      <c r="K101" s="147">
        <f t="shared" ref="K101" si="17">J101/J89*100</f>
        <v>75</v>
      </c>
      <c r="L101" s="190">
        <v>45569</v>
      </c>
      <c r="M101" s="147">
        <f t="shared" si="3"/>
        <v>115.99887995112515</v>
      </c>
      <c r="N101" s="190">
        <v>8705</v>
      </c>
      <c r="O101" s="147">
        <f t="shared" si="4"/>
        <v>184.62354188759278</v>
      </c>
      <c r="P101" s="190">
        <v>36864</v>
      </c>
      <c r="Q101" s="147">
        <f t="shared" si="1"/>
        <v>106.63889612080189</v>
      </c>
      <c r="R101" s="190">
        <v>20505</v>
      </c>
      <c r="S101" s="226">
        <f t="shared" si="7"/>
        <v>105.17542059909727</v>
      </c>
      <c r="T101" s="66"/>
      <c r="U101" s="6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58"/>
      <c r="AL101" s="58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</row>
    <row r="102" spans="1:70" s="57" customFormat="1" ht="12" hidden="1" customHeight="1">
      <c r="A102" s="222"/>
      <c r="B102" s="97" t="s">
        <v>12</v>
      </c>
      <c r="C102" s="121" t="s">
        <v>12</v>
      </c>
      <c r="D102" s="177">
        <v>15502</v>
      </c>
      <c r="E102" s="147">
        <f t="shared" si="8"/>
        <v>108.11074691401075</v>
      </c>
      <c r="F102" s="190">
        <v>3228</v>
      </c>
      <c r="G102" s="147">
        <f t="shared" si="5"/>
        <v>46.299483648881242</v>
      </c>
      <c r="H102" s="190">
        <v>3216</v>
      </c>
      <c r="I102" s="147">
        <f t="shared" si="2"/>
        <v>46.12736660929432</v>
      </c>
      <c r="J102" s="190">
        <v>12</v>
      </c>
      <c r="K102" s="147" t="s">
        <v>4</v>
      </c>
      <c r="L102" s="190">
        <v>47222</v>
      </c>
      <c r="M102" s="147">
        <f t="shared" si="3"/>
        <v>112.50565839944726</v>
      </c>
      <c r="N102" s="190">
        <v>4145</v>
      </c>
      <c r="O102" s="147">
        <f t="shared" si="4"/>
        <v>46.137577916295633</v>
      </c>
      <c r="P102" s="190">
        <v>43077</v>
      </c>
      <c r="Q102" s="147">
        <f t="shared" si="1"/>
        <v>130.57989026645245</v>
      </c>
      <c r="R102" s="190">
        <v>17076</v>
      </c>
      <c r="S102" s="226">
        <f t="shared" si="7"/>
        <v>91.7078410311493</v>
      </c>
      <c r="T102" s="66"/>
      <c r="U102" s="6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58"/>
      <c r="AL102" s="58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</row>
    <row r="103" spans="1:70" s="57" customFormat="1" ht="12" hidden="1" customHeight="1">
      <c r="A103" s="222"/>
      <c r="B103" s="97" t="s">
        <v>13</v>
      </c>
      <c r="C103" s="121" t="s">
        <v>13</v>
      </c>
      <c r="D103" s="177">
        <v>19167</v>
      </c>
      <c r="E103" s="147">
        <f t="shared" si="8"/>
        <v>111.85876860227604</v>
      </c>
      <c r="F103" s="190">
        <v>0</v>
      </c>
      <c r="G103" s="147" t="s">
        <v>4</v>
      </c>
      <c r="H103" s="190">
        <v>0</v>
      </c>
      <c r="I103" s="147" t="s">
        <v>4</v>
      </c>
      <c r="J103" s="190">
        <v>0</v>
      </c>
      <c r="K103" s="147" t="s">
        <v>4</v>
      </c>
      <c r="L103" s="190">
        <v>46796</v>
      </c>
      <c r="M103" s="147">
        <f t="shared" si="3"/>
        <v>114.0225628030506</v>
      </c>
      <c r="N103" s="190">
        <v>0</v>
      </c>
      <c r="O103" s="147" t="s">
        <v>4</v>
      </c>
      <c r="P103" s="190">
        <v>46796</v>
      </c>
      <c r="Q103" s="147">
        <f t="shared" si="1"/>
        <v>114.0225628030506</v>
      </c>
      <c r="R103" s="190">
        <v>19594</v>
      </c>
      <c r="S103" s="226">
        <f t="shared" si="7"/>
        <v>108.45187358166824</v>
      </c>
      <c r="T103" s="66"/>
      <c r="U103" s="6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58"/>
      <c r="AL103" s="58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</row>
    <row r="104" spans="1:70" s="57" customFormat="1" ht="12" hidden="1" customHeight="1">
      <c r="A104" s="222"/>
      <c r="B104" s="122">
        <v>35796</v>
      </c>
      <c r="C104" s="123" t="s">
        <v>37</v>
      </c>
      <c r="D104" s="177">
        <v>20486</v>
      </c>
      <c r="E104" s="147">
        <f t="shared" si="8"/>
        <v>106.55362529907417</v>
      </c>
      <c r="F104" s="190">
        <v>8</v>
      </c>
      <c r="G104" s="147" t="s">
        <v>4</v>
      </c>
      <c r="H104" s="190">
        <v>0</v>
      </c>
      <c r="I104" s="147" t="s">
        <v>4</v>
      </c>
      <c r="J104" s="190">
        <v>8</v>
      </c>
      <c r="K104" s="147" t="s">
        <v>4</v>
      </c>
      <c r="L104" s="190">
        <v>50936</v>
      </c>
      <c r="M104" s="147">
        <f t="shared" si="3"/>
        <v>114.90705648799855</v>
      </c>
      <c r="N104" s="190">
        <v>0</v>
      </c>
      <c r="O104" s="147" t="s">
        <v>4</v>
      </c>
      <c r="P104" s="190">
        <v>50936</v>
      </c>
      <c r="Q104" s="147">
        <f t="shared" si="1"/>
        <v>114.90705648799855</v>
      </c>
      <c r="R104" s="190">
        <v>16355</v>
      </c>
      <c r="S104" s="226">
        <f t="shared" si="7"/>
        <v>102.60995043603739</v>
      </c>
      <c r="T104" s="66"/>
      <c r="U104" s="6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58"/>
      <c r="AL104" s="58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1"/>
      <c r="BR104" s="61"/>
    </row>
    <row r="105" spans="1:70" s="57" customFormat="1" ht="12" hidden="1" customHeight="1">
      <c r="A105" s="222"/>
      <c r="B105" s="97" t="s">
        <v>22</v>
      </c>
      <c r="C105" s="121" t="s">
        <v>20</v>
      </c>
      <c r="D105" s="177">
        <v>16440</v>
      </c>
      <c r="E105" s="147">
        <f t="shared" si="8"/>
        <v>103.13676286072773</v>
      </c>
      <c r="F105" s="190">
        <v>0</v>
      </c>
      <c r="G105" s="147">
        <f t="shared" si="5"/>
        <v>0</v>
      </c>
      <c r="H105" s="190">
        <v>0</v>
      </c>
      <c r="I105" s="147" t="s">
        <v>4</v>
      </c>
      <c r="J105" s="190">
        <v>0</v>
      </c>
      <c r="K105" s="147">
        <f t="shared" ref="K105" si="18">J105/J93*100</f>
        <v>0</v>
      </c>
      <c r="L105" s="190">
        <v>51572</v>
      </c>
      <c r="M105" s="147">
        <f t="shared" si="3"/>
        <v>114.50520659872554</v>
      </c>
      <c r="N105" s="190">
        <v>0</v>
      </c>
      <c r="O105" s="147" t="s">
        <v>4</v>
      </c>
      <c r="P105" s="190">
        <v>51572</v>
      </c>
      <c r="Q105" s="147">
        <f t="shared" si="1"/>
        <v>114.50520659872554</v>
      </c>
      <c r="R105" s="190">
        <v>15804</v>
      </c>
      <c r="S105" s="226">
        <f t="shared" si="7"/>
        <v>103.74163056321386</v>
      </c>
      <c r="T105" s="66"/>
      <c r="U105" s="6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58"/>
      <c r="AL105" s="58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  <c r="BO105" s="61"/>
      <c r="BP105" s="61"/>
      <c r="BQ105" s="61"/>
      <c r="BR105" s="61"/>
    </row>
    <row r="106" spans="1:70" s="57" customFormat="1" ht="12" hidden="1" customHeight="1">
      <c r="A106" s="222"/>
      <c r="B106" s="98" t="s">
        <v>5</v>
      </c>
      <c r="C106" s="124" t="s">
        <v>5</v>
      </c>
      <c r="D106" s="178">
        <v>19429</v>
      </c>
      <c r="E106" s="149">
        <f t="shared" si="8"/>
        <v>102.01627723812024</v>
      </c>
      <c r="F106" s="191">
        <v>12</v>
      </c>
      <c r="G106" s="149" t="s">
        <v>4</v>
      </c>
      <c r="H106" s="191">
        <v>0</v>
      </c>
      <c r="I106" s="149" t="s">
        <v>4</v>
      </c>
      <c r="J106" s="191">
        <v>12</v>
      </c>
      <c r="K106" s="149" t="s">
        <v>4</v>
      </c>
      <c r="L106" s="191">
        <v>51722</v>
      </c>
      <c r="M106" s="149">
        <f t="shared" si="3"/>
        <v>114.08090343641095</v>
      </c>
      <c r="N106" s="191">
        <v>0</v>
      </c>
      <c r="O106" s="149" t="s">
        <v>4</v>
      </c>
      <c r="P106" s="191">
        <v>51722</v>
      </c>
      <c r="Q106" s="149">
        <f t="shared" si="1"/>
        <v>114.08090343641095</v>
      </c>
      <c r="R106" s="191">
        <v>19291</v>
      </c>
      <c r="S106" s="227">
        <f t="shared" si="7"/>
        <v>102.9072868878694</v>
      </c>
      <c r="T106" s="66"/>
      <c r="U106" s="6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58"/>
      <c r="AL106" s="58"/>
      <c r="AM106" s="61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  <c r="BO106" s="61"/>
      <c r="BP106" s="61"/>
      <c r="BQ106" s="61"/>
      <c r="BR106" s="61"/>
    </row>
    <row r="107" spans="1:70" s="57" customFormat="1" ht="12" hidden="1" customHeight="1">
      <c r="A107" s="222"/>
      <c r="B107" s="96" t="s">
        <v>59</v>
      </c>
      <c r="C107" s="125" t="s">
        <v>60</v>
      </c>
      <c r="D107" s="177">
        <v>19161</v>
      </c>
      <c r="E107" s="147">
        <f t="shared" si="8"/>
        <v>108.64092532743663</v>
      </c>
      <c r="F107" s="190">
        <v>11944</v>
      </c>
      <c r="G107" s="147">
        <f t="shared" si="5"/>
        <v>134.42881260551491</v>
      </c>
      <c r="H107" s="190">
        <v>11937</v>
      </c>
      <c r="I107" s="147">
        <f t="shared" si="2"/>
        <v>134.35002813731006</v>
      </c>
      <c r="J107" s="190">
        <v>7</v>
      </c>
      <c r="K107" s="147" t="s">
        <v>4</v>
      </c>
      <c r="L107" s="190">
        <v>62100</v>
      </c>
      <c r="M107" s="147">
        <f t="shared" si="3"/>
        <v>121.83398403013479</v>
      </c>
      <c r="N107" s="190">
        <v>11937</v>
      </c>
      <c r="O107" s="147">
        <f t="shared" si="4"/>
        <v>312.56873527101334</v>
      </c>
      <c r="P107" s="190">
        <v>50163</v>
      </c>
      <c r="Q107" s="147">
        <f t="shared" si="1"/>
        <v>106.38573125212081</v>
      </c>
      <c r="R107" s="190">
        <v>20727</v>
      </c>
      <c r="S107" s="226">
        <f t="shared" si="7"/>
        <v>99.224472210254206</v>
      </c>
      <c r="T107" s="66"/>
      <c r="U107" s="6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58"/>
      <c r="AL107" s="58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1"/>
      <c r="BR107" s="61"/>
    </row>
    <row r="108" spans="1:70" s="57" customFormat="1" ht="12" hidden="1" customHeight="1">
      <c r="A108" s="222"/>
      <c r="B108" s="97" t="s">
        <v>6</v>
      </c>
      <c r="C108" s="121" t="s">
        <v>6</v>
      </c>
      <c r="D108" s="177">
        <v>18945</v>
      </c>
      <c r="E108" s="147">
        <f t="shared" si="8"/>
        <v>109.4074844074844</v>
      </c>
      <c r="F108" s="190">
        <v>5104</v>
      </c>
      <c r="G108" s="147">
        <f t="shared" si="5"/>
        <v>90.208554259455639</v>
      </c>
      <c r="H108" s="190">
        <v>5099</v>
      </c>
      <c r="I108" s="147">
        <f t="shared" si="2"/>
        <v>90.12018381053376</v>
      </c>
      <c r="J108" s="190">
        <v>5</v>
      </c>
      <c r="K108" s="147" t="s">
        <v>4</v>
      </c>
      <c r="L108" s="190">
        <v>67492</v>
      </c>
      <c r="M108" s="147">
        <f t="shared" si="3"/>
        <v>129.2504500363859</v>
      </c>
      <c r="N108" s="190">
        <v>17036</v>
      </c>
      <c r="O108" s="147">
        <f t="shared" si="4"/>
        <v>225.16521279407877</v>
      </c>
      <c r="P108" s="190">
        <v>50456</v>
      </c>
      <c r="Q108" s="147">
        <f t="shared" si="1"/>
        <v>112.99829794858015</v>
      </c>
      <c r="R108" s="190">
        <v>18657</v>
      </c>
      <c r="S108" s="226">
        <f t="shared" si="7"/>
        <v>85.866163475699551</v>
      </c>
      <c r="T108" s="66"/>
      <c r="U108" s="6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58"/>
      <c r="AL108" s="58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  <c r="BP108" s="61"/>
      <c r="BQ108" s="61"/>
      <c r="BR108" s="61"/>
    </row>
    <row r="109" spans="1:70" s="57" customFormat="1" ht="12" hidden="1" customHeight="1">
      <c r="A109" s="222"/>
      <c r="B109" s="97" t="s">
        <v>21</v>
      </c>
      <c r="C109" s="121" t="s">
        <v>7</v>
      </c>
      <c r="D109" s="177">
        <v>17296</v>
      </c>
      <c r="E109" s="147">
        <f t="shared" si="8"/>
        <v>110.55995908974687</v>
      </c>
      <c r="F109" s="190">
        <v>13</v>
      </c>
      <c r="G109" s="147">
        <f t="shared" si="5"/>
        <v>0.58061634658329608</v>
      </c>
      <c r="H109" s="190">
        <v>0</v>
      </c>
      <c r="I109" s="147">
        <f t="shared" si="2"/>
        <v>0</v>
      </c>
      <c r="J109" s="190">
        <v>13</v>
      </c>
      <c r="K109" s="147">
        <f t="shared" ref="K109" si="19">J109/J97*100</f>
        <v>433.33333333333331</v>
      </c>
      <c r="L109" s="190">
        <v>66352</v>
      </c>
      <c r="M109" s="147">
        <f t="shared" si="3"/>
        <v>125.82394659991655</v>
      </c>
      <c r="N109" s="190">
        <v>17036</v>
      </c>
      <c r="O109" s="147">
        <f t="shared" si="4"/>
        <v>176.06448945845389</v>
      </c>
      <c r="P109" s="190">
        <v>49316</v>
      </c>
      <c r="Q109" s="147">
        <f t="shared" si="1"/>
        <v>114.53388452784617</v>
      </c>
      <c r="R109" s="190">
        <v>18448</v>
      </c>
      <c r="S109" s="226">
        <f t="shared" si="7"/>
        <v>106.23056547276286</v>
      </c>
      <c r="T109" s="66"/>
      <c r="U109" s="6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58"/>
      <c r="AL109" s="58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  <c r="BP109" s="61"/>
      <c r="BQ109" s="61"/>
      <c r="BR109" s="61"/>
    </row>
    <row r="110" spans="1:70" s="57" customFormat="1" ht="12" hidden="1" customHeight="1">
      <c r="A110" s="222"/>
      <c r="B110" s="97" t="s">
        <v>8</v>
      </c>
      <c r="C110" s="121" t="s">
        <v>8</v>
      </c>
      <c r="D110" s="177">
        <v>16548</v>
      </c>
      <c r="E110" s="147">
        <f t="shared" si="8"/>
        <v>106.5962380829683</v>
      </c>
      <c r="F110" s="190">
        <v>24</v>
      </c>
      <c r="G110" s="147">
        <f t="shared" si="5"/>
        <v>7.7922077922077921</v>
      </c>
      <c r="H110" s="190">
        <v>0</v>
      </c>
      <c r="I110" s="147">
        <f t="shared" si="2"/>
        <v>0</v>
      </c>
      <c r="J110" s="190">
        <v>24</v>
      </c>
      <c r="K110" s="147">
        <f t="shared" ref="K110" si="20">J110/J98*100</f>
        <v>218.18181818181816</v>
      </c>
      <c r="L110" s="190">
        <v>61956</v>
      </c>
      <c r="M110" s="147">
        <f t="shared" si="3"/>
        <v>128.06382934744414</v>
      </c>
      <c r="N110" s="190">
        <v>13104</v>
      </c>
      <c r="O110" s="147" t="s">
        <v>4</v>
      </c>
      <c r="P110" s="190">
        <v>48852</v>
      </c>
      <c r="Q110" s="147">
        <f t="shared" si="1"/>
        <v>100.9776969346204</v>
      </c>
      <c r="R110" s="190">
        <v>20968</v>
      </c>
      <c r="S110" s="226">
        <f t="shared" si="7"/>
        <v>103.86368139488806</v>
      </c>
      <c r="T110" s="66"/>
      <c r="U110" s="6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58"/>
      <c r="AL110" s="58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1"/>
      <c r="BP110" s="61"/>
      <c r="BQ110" s="61"/>
      <c r="BR110" s="61"/>
    </row>
    <row r="111" spans="1:70" s="57" customFormat="1" ht="12" hidden="1" customHeight="1">
      <c r="A111" s="222"/>
      <c r="B111" s="97" t="s">
        <v>9</v>
      </c>
      <c r="C111" s="121" t="s">
        <v>9</v>
      </c>
      <c r="D111" s="177">
        <v>16736</v>
      </c>
      <c r="E111" s="147">
        <f t="shared" si="8"/>
        <v>100.09569377990431</v>
      </c>
      <c r="F111" s="190">
        <v>6</v>
      </c>
      <c r="G111" s="147">
        <f t="shared" si="5"/>
        <v>50</v>
      </c>
      <c r="H111" s="190">
        <v>0</v>
      </c>
      <c r="I111" s="147" t="s">
        <v>4</v>
      </c>
      <c r="J111" s="190">
        <v>6</v>
      </c>
      <c r="K111" s="147">
        <f t="shared" ref="K111" si="21">J111/J99*100</f>
        <v>50</v>
      </c>
      <c r="L111" s="190">
        <v>60422</v>
      </c>
      <c r="M111" s="147">
        <f t="shared" si="3"/>
        <v>132.3592552026287</v>
      </c>
      <c r="N111" s="190">
        <v>6999</v>
      </c>
      <c r="O111" s="147" t="s">
        <v>4</v>
      </c>
      <c r="P111" s="190">
        <v>53423</v>
      </c>
      <c r="Q111" s="147">
        <f t="shared" si="1"/>
        <v>117.02738225629791</v>
      </c>
      <c r="R111" s="190">
        <v>18277</v>
      </c>
      <c r="S111" s="226">
        <f t="shared" si="7"/>
        <v>93.91603720261034</v>
      </c>
      <c r="T111" s="66"/>
      <c r="U111" s="6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58"/>
      <c r="AL111" s="58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</row>
    <row r="112" spans="1:70" s="57" customFormat="1" ht="12" hidden="1" customHeight="1">
      <c r="A112" s="222"/>
      <c r="B112" s="97" t="s">
        <v>10</v>
      </c>
      <c r="C112" s="121" t="s">
        <v>10</v>
      </c>
      <c r="D112" s="177">
        <v>12747</v>
      </c>
      <c r="E112" s="147">
        <f t="shared" si="8"/>
        <v>97.75306748466258</v>
      </c>
      <c r="F112" s="190">
        <v>0</v>
      </c>
      <c r="G112" s="147">
        <f t="shared" si="5"/>
        <v>0</v>
      </c>
      <c r="H112" s="190">
        <v>0</v>
      </c>
      <c r="I112" s="147" t="s">
        <v>4</v>
      </c>
      <c r="J112" s="190">
        <v>0</v>
      </c>
      <c r="K112" s="147">
        <f t="shared" ref="K112" si="22">J112/J100*100</f>
        <v>0</v>
      </c>
      <c r="L112" s="190">
        <v>54176</v>
      </c>
      <c r="M112" s="147">
        <f t="shared" si="3"/>
        <v>128.16048448145347</v>
      </c>
      <c r="N112" s="190">
        <v>6999</v>
      </c>
      <c r="O112" s="147" t="s">
        <v>4</v>
      </c>
      <c r="P112" s="190">
        <v>47177</v>
      </c>
      <c r="Q112" s="147">
        <f t="shared" si="1"/>
        <v>111.60342543527631</v>
      </c>
      <c r="R112" s="190">
        <v>18993</v>
      </c>
      <c r="S112" s="226">
        <f t="shared" si="7"/>
        <v>115.64878524021189</v>
      </c>
      <c r="T112" s="66"/>
      <c r="U112" s="6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58"/>
      <c r="AL112" s="58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  <c r="BP112" s="61"/>
      <c r="BQ112" s="61"/>
      <c r="BR112" s="61"/>
    </row>
    <row r="113" spans="1:70" s="57" customFormat="1" ht="12" hidden="1" customHeight="1">
      <c r="A113" s="222"/>
      <c r="B113" s="97" t="s">
        <v>11</v>
      </c>
      <c r="C113" s="121" t="s">
        <v>11</v>
      </c>
      <c r="D113" s="177">
        <v>13285</v>
      </c>
      <c r="E113" s="147">
        <f t="shared" si="8"/>
        <v>88.03260221323967</v>
      </c>
      <c r="F113" s="190">
        <v>12</v>
      </c>
      <c r="G113" s="147">
        <f t="shared" si="5"/>
        <v>0.13775685914361152</v>
      </c>
      <c r="H113" s="190">
        <v>0</v>
      </c>
      <c r="I113" s="147">
        <f t="shared" si="2"/>
        <v>0</v>
      </c>
      <c r="J113" s="190">
        <v>12</v>
      </c>
      <c r="K113" s="147">
        <f t="shared" ref="K113" si="23">J113/J101*100</f>
        <v>200</v>
      </c>
      <c r="L113" s="190">
        <v>47997</v>
      </c>
      <c r="M113" s="147">
        <f t="shared" si="3"/>
        <v>105.32818363361056</v>
      </c>
      <c r="N113" s="190">
        <v>0</v>
      </c>
      <c r="O113" s="147">
        <f t="shared" si="4"/>
        <v>0</v>
      </c>
      <c r="P113" s="190">
        <v>47997</v>
      </c>
      <c r="Q113" s="147">
        <f t="shared" si="1"/>
        <v>130.2001953125</v>
      </c>
      <c r="R113" s="190">
        <v>19476</v>
      </c>
      <c r="S113" s="226">
        <f t="shared" si="7"/>
        <v>94.981711777615217</v>
      </c>
      <c r="T113" s="66"/>
      <c r="U113" s="6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58"/>
      <c r="AL113" s="58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</row>
    <row r="114" spans="1:70" s="57" customFormat="1" ht="12" hidden="1" customHeight="1">
      <c r="A114" s="222"/>
      <c r="B114" s="97" t="s">
        <v>12</v>
      </c>
      <c r="C114" s="121" t="s">
        <v>12</v>
      </c>
      <c r="D114" s="177">
        <v>13620</v>
      </c>
      <c r="E114" s="147">
        <f t="shared" si="8"/>
        <v>87.859631015352861</v>
      </c>
      <c r="F114" s="190">
        <v>0</v>
      </c>
      <c r="G114" s="147">
        <f t="shared" si="5"/>
        <v>0</v>
      </c>
      <c r="H114" s="190">
        <v>0</v>
      </c>
      <c r="I114" s="147">
        <f t="shared" si="2"/>
        <v>0</v>
      </c>
      <c r="J114" s="190">
        <v>0</v>
      </c>
      <c r="K114" s="147">
        <f t="shared" ref="K114" si="24">J114/J102*100</f>
        <v>0</v>
      </c>
      <c r="L114" s="190">
        <v>44426</v>
      </c>
      <c r="M114" s="147">
        <f t="shared" si="3"/>
        <v>94.079030960145687</v>
      </c>
      <c r="N114" s="190">
        <v>0</v>
      </c>
      <c r="O114" s="147">
        <f t="shared" si="4"/>
        <v>0</v>
      </c>
      <c r="P114" s="190">
        <v>44426</v>
      </c>
      <c r="Q114" s="147">
        <f t="shared" si="1"/>
        <v>103.13160155071152</v>
      </c>
      <c r="R114" s="190">
        <v>17192</v>
      </c>
      <c r="S114" s="226">
        <f t="shared" si="7"/>
        <v>100.67931599906301</v>
      </c>
      <c r="T114" s="66"/>
      <c r="U114" s="6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58"/>
      <c r="AL114" s="58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1"/>
    </row>
    <row r="115" spans="1:70" s="57" customFormat="1" ht="12" hidden="1" customHeight="1">
      <c r="A115" s="222"/>
      <c r="B115" s="97" t="s">
        <v>13</v>
      </c>
      <c r="C115" s="121" t="s">
        <v>13</v>
      </c>
      <c r="D115" s="177">
        <v>17078</v>
      </c>
      <c r="E115" s="147">
        <f t="shared" si="8"/>
        <v>89.101059112015449</v>
      </c>
      <c r="F115" s="190">
        <v>6</v>
      </c>
      <c r="G115" s="147" t="s">
        <v>4</v>
      </c>
      <c r="H115" s="190">
        <v>0</v>
      </c>
      <c r="I115" s="147" t="s">
        <v>4</v>
      </c>
      <c r="J115" s="190">
        <v>6</v>
      </c>
      <c r="K115" s="147" t="s">
        <v>4</v>
      </c>
      <c r="L115" s="190">
        <v>43352</v>
      </c>
      <c r="M115" s="147">
        <f t="shared" si="3"/>
        <v>92.640396615095312</v>
      </c>
      <c r="N115" s="190">
        <v>0</v>
      </c>
      <c r="O115" s="147" t="s">
        <v>4</v>
      </c>
      <c r="P115" s="190">
        <v>43352</v>
      </c>
      <c r="Q115" s="147">
        <f t="shared" si="1"/>
        <v>92.640396615095312</v>
      </c>
      <c r="R115" s="190">
        <v>18158</v>
      </c>
      <c r="S115" s="226">
        <f t="shared" si="7"/>
        <v>92.671225885475152</v>
      </c>
      <c r="T115" s="66"/>
      <c r="U115" s="6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58"/>
      <c r="AL115" s="58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  <c r="BK115" s="61"/>
      <c r="BL115" s="61"/>
      <c r="BM115" s="61"/>
      <c r="BN115" s="61"/>
      <c r="BO115" s="61"/>
      <c r="BP115" s="61"/>
      <c r="BQ115" s="61"/>
      <c r="BR115" s="61"/>
    </row>
    <row r="116" spans="1:70" s="57" customFormat="1" ht="12" hidden="1" customHeight="1">
      <c r="A116" s="222"/>
      <c r="B116" s="122">
        <v>36161</v>
      </c>
      <c r="C116" s="123" t="s">
        <v>38</v>
      </c>
      <c r="D116" s="177">
        <v>17819</v>
      </c>
      <c r="E116" s="147">
        <f t="shared" si="8"/>
        <v>86.981353119203348</v>
      </c>
      <c r="F116" s="190">
        <v>24</v>
      </c>
      <c r="G116" s="147">
        <f t="shared" si="5"/>
        <v>300</v>
      </c>
      <c r="H116" s="190">
        <v>0</v>
      </c>
      <c r="I116" s="147" t="s">
        <v>4</v>
      </c>
      <c r="J116" s="190">
        <v>24</v>
      </c>
      <c r="K116" s="147">
        <f t="shared" ref="K116" si="25">J116/J104*100</f>
        <v>300</v>
      </c>
      <c r="L116" s="190">
        <v>45473</v>
      </c>
      <c r="M116" s="147">
        <f t="shared" si="3"/>
        <v>89.274776189728286</v>
      </c>
      <c r="N116" s="190">
        <v>0</v>
      </c>
      <c r="O116" s="147" t="s">
        <v>4</v>
      </c>
      <c r="P116" s="190">
        <v>45473</v>
      </c>
      <c r="Q116" s="147">
        <f t="shared" si="1"/>
        <v>89.274776189728286</v>
      </c>
      <c r="R116" s="190">
        <v>15722</v>
      </c>
      <c r="S116" s="226">
        <f t="shared" si="7"/>
        <v>96.129623968205451</v>
      </c>
      <c r="T116" s="66"/>
      <c r="U116" s="6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58"/>
      <c r="AL116" s="58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1"/>
    </row>
    <row r="117" spans="1:70" s="57" customFormat="1" ht="12" hidden="1" customHeight="1">
      <c r="A117" s="222"/>
      <c r="B117" s="97" t="s">
        <v>22</v>
      </c>
      <c r="C117" s="121" t="s">
        <v>20</v>
      </c>
      <c r="D117" s="177">
        <v>14860</v>
      </c>
      <c r="E117" s="147">
        <f t="shared" si="8"/>
        <v>90.389294403892933</v>
      </c>
      <c r="F117" s="190">
        <v>3</v>
      </c>
      <c r="G117" s="147" t="s">
        <v>4</v>
      </c>
      <c r="H117" s="190">
        <v>0</v>
      </c>
      <c r="I117" s="147" t="s">
        <v>4</v>
      </c>
      <c r="J117" s="190">
        <v>3</v>
      </c>
      <c r="K117" s="147" t="s">
        <v>4</v>
      </c>
      <c r="L117" s="190">
        <v>45922</v>
      </c>
      <c r="M117" s="147">
        <f t="shared" si="3"/>
        <v>89.044442720856281</v>
      </c>
      <c r="N117" s="190">
        <v>0</v>
      </c>
      <c r="O117" s="147" t="s">
        <v>4</v>
      </c>
      <c r="P117" s="190">
        <v>45922</v>
      </c>
      <c r="Q117" s="147">
        <f t="shared" si="1"/>
        <v>89.044442720856281</v>
      </c>
      <c r="R117" s="190">
        <v>14414</v>
      </c>
      <c r="S117" s="226">
        <f t="shared" si="7"/>
        <v>91.20475828904074</v>
      </c>
      <c r="T117" s="66"/>
      <c r="U117" s="6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58"/>
      <c r="AL117" s="58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</row>
    <row r="118" spans="1:70" s="57" customFormat="1" ht="12" hidden="1" customHeight="1">
      <c r="A118" s="222"/>
      <c r="B118" s="98" t="s">
        <v>5</v>
      </c>
      <c r="C118" s="124" t="s">
        <v>5</v>
      </c>
      <c r="D118" s="178">
        <v>19994</v>
      </c>
      <c r="E118" s="149">
        <f t="shared" si="8"/>
        <v>102.90802408770394</v>
      </c>
      <c r="F118" s="191">
        <v>12</v>
      </c>
      <c r="G118" s="149">
        <f t="shared" si="5"/>
        <v>100</v>
      </c>
      <c r="H118" s="191">
        <v>0</v>
      </c>
      <c r="I118" s="149" t="s">
        <v>4</v>
      </c>
      <c r="J118" s="191">
        <v>12</v>
      </c>
      <c r="K118" s="149">
        <f t="shared" ref="K118" si="26">J118/J106*100</f>
        <v>100</v>
      </c>
      <c r="L118" s="191">
        <v>47038</v>
      </c>
      <c r="M118" s="149">
        <f t="shared" si="3"/>
        <v>90.943892347550374</v>
      </c>
      <c r="N118" s="191">
        <v>0</v>
      </c>
      <c r="O118" s="149" t="s">
        <v>4</v>
      </c>
      <c r="P118" s="191">
        <v>47038</v>
      </c>
      <c r="Q118" s="149">
        <f t="shared" si="1"/>
        <v>90.943892347550374</v>
      </c>
      <c r="R118" s="191">
        <v>18891</v>
      </c>
      <c r="S118" s="227">
        <f t="shared" si="7"/>
        <v>97.92649422010264</v>
      </c>
      <c r="T118" s="66"/>
      <c r="U118" s="6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58"/>
      <c r="AL118" s="58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N118" s="61"/>
      <c r="BO118" s="61"/>
      <c r="BP118" s="61"/>
      <c r="BQ118" s="61"/>
      <c r="BR118" s="61"/>
    </row>
    <row r="119" spans="1:70" s="57" customFormat="1" ht="12" hidden="1" customHeight="1">
      <c r="A119" s="222"/>
      <c r="B119" s="96" t="s">
        <v>59</v>
      </c>
      <c r="C119" s="125" t="s">
        <v>60</v>
      </c>
      <c r="D119" s="177">
        <v>18606</v>
      </c>
      <c r="E119" s="147">
        <f t="shared" si="8"/>
        <v>97.103491467042431</v>
      </c>
      <c r="F119" s="190">
        <v>18</v>
      </c>
      <c r="G119" s="147">
        <f t="shared" si="5"/>
        <v>0.1507032819825854</v>
      </c>
      <c r="H119" s="190">
        <v>0</v>
      </c>
      <c r="I119" s="147">
        <f t="shared" si="2"/>
        <v>0</v>
      </c>
      <c r="J119" s="190">
        <v>18</v>
      </c>
      <c r="K119" s="147">
        <f t="shared" ref="K119" si="27">J119/J107*100</f>
        <v>257.14285714285717</v>
      </c>
      <c r="L119" s="190">
        <v>45041</v>
      </c>
      <c r="M119" s="147">
        <f t="shared" si="3"/>
        <v>72.529790660225444</v>
      </c>
      <c r="N119" s="190">
        <v>0</v>
      </c>
      <c r="O119" s="147">
        <f t="shared" si="4"/>
        <v>0</v>
      </c>
      <c r="P119" s="190">
        <v>45041</v>
      </c>
      <c r="Q119" s="147">
        <f t="shared" si="1"/>
        <v>89.789286924625728</v>
      </c>
      <c r="R119" s="190">
        <v>20621</v>
      </c>
      <c r="S119" s="226">
        <f t="shared" si="7"/>
        <v>99.488589762145992</v>
      </c>
      <c r="T119" s="66"/>
      <c r="U119" s="6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58"/>
      <c r="AL119" s="58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</row>
    <row r="120" spans="1:70" s="57" customFormat="1" ht="12" hidden="1" customHeight="1">
      <c r="A120" s="222"/>
      <c r="B120" s="97" t="s">
        <v>6</v>
      </c>
      <c r="C120" s="121" t="s">
        <v>6</v>
      </c>
      <c r="D120" s="177">
        <v>17695</v>
      </c>
      <c r="E120" s="147">
        <f t="shared" si="8"/>
        <v>93.401953021905513</v>
      </c>
      <c r="F120" s="190">
        <v>10267</v>
      </c>
      <c r="G120" s="147">
        <f t="shared" si="5"/>
        <v>201.15595611285269</v>
      </c>
      <c r="H120" s="190">
        <v>10254</v>
      </c>
      <c r="I120" s="147">
        <f t="shared" si="2"/>
        <v>201.09825455971756</v>
      </c>
      <c r="J120" s="190">
        <v>14</v>
      </c>
      <c r="K120" s="147">
        <f t="shared" ref="K120" si="28">J120/J108*100</f>
        <v>280</v>
      </c>
      <c r="L120" s="190">
        <v>54054</v>
      </c>
      <c r="M120" s="147">
        <f t="shared" si="3"/>
        <v>80.089492087951157</v>
      </c>
      <c r="N120" s="190">
        <v>10254</v>
      </c>
      <c r="O120" s="147">
        <f t="shared" si="4"/>
        <v>60.190185489551538</v>
      </c>
      <c r="P120" s="190">
        <v>43800</v>
      </c>
      <c r="Q120" s="147">
        <f t="shared" si="1"/>
        <v>86.808308228951958</v>
      </c>
      <c r="R120" s="190">
        <v>18950</v>
      </c>
      <c r="S120" s="226">
        <f t="shared" si="7"/>
        <v>101.57045612906683</v>
      </c>
      <c r="T120" s="66"/>
      <c r="U120" s="6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58"/>
      <c r="AL120" s="58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61"/>
    </row>
    <row r="121" spans="1:70" s="57" customFormat="1" ht="12" hidden="1" customHeight="1">
      <c r="A121" s="222"/>
      <c r="B121" s="97" t="s">
        <v>21</v>
      </c>
      <c r="C121" s="121" t="s">
        <v>7</v>
      </c>
      <c r="D121" s="177">
        <v>16305</v>
      </c>
      <c r="E121" s="147">
        <f t="shared" si="8"/>
        <v>94.270351526364479</v>
      </c>
      <c r="F121" s="190">
        <v>6</v>
      </c>
      <c r="G121" s="147">
        <f t="shared" si="5"/>
        <v>46.153846153846153</v>
      </c>
      <c r="H121" s="190">
        <v>0</v>
      </c>
      <c r="I121" s="147" t="s">
        <v>4</v>
      </c>
      <c r="J121" s="190">
        <v>6</v>
      </c>
      <c r="K121" s="147">
        <f t="shared" ref="K121" si="29">J121/J109*100</f>
        <v>46.153846153846153</v>
      </c>
      <c r="L121" s="190">
        <v>50738</v>
      </c>
      <c r="M121" s="147">
        <f t="shared" si="3"/>
        <v>76.467928623101031</v>
      </c>
      <c r="N121" s="190">
        <v>10254</v>
      </c>
      <c r="O121" s="147">
        <f t="shared" si="4"/>
        <v>60.190185489551538</v>
      </c>
      <c r="P121" s="190">
        <v>40484</v>
      </c>
      <c r="Q121" s="147">
        <f t="shared" si="1"/>
        <v>82.091004947684326</v>
      </c>
      <c r="R121" s="190">
        <v>19627</v>
      </c>
      <c r="S121" s="226">
        <f t="shared" si="7"/>
        <v>106.39093668690374</v>
      </c>
      <c r="T121" s="66"/>
      <c r="U121" s="6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58"/>
      <c r="AL121" s="58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</row>
    <row r="122" spans="1:70" s="57" customFormat="1" ht="12" hidden="1" customHeight="1">
      <c r="A122" s="222"/>
      <c r="B122" s="97" t="s">
        <v>8</v>
      </c>
      <c r="C122" s="121" t="s">
        <v>8</v>
      </c>
      <c r="D122" s="177">
        <v>16990</v>
      </c>
      <c r="E122" s="147">
        <f t="shared" si="8"/>
        <v>102.67101764563694</v>
      </c>
      <c r="F122" s="190">
        <v>213</v>
      </c>
      <c r="G122" s="147">
        <f t="shared" si="5"/>
        <v>887.5</v>
      </c>
      <c r="H122" s="190">
        <v>199</v>
      </c>
      <c r="I122" s="147" t="s">
        <v>4</v>
      </c>
      <c r="J122" s="190">
        <v>14</v>
      </c>
      <c r="K122" s="147">
        <f t="shared" ref="K122" si="30">J122/J110*100</f>
        <v>58.333333333333336</v>
      </c>
      <c r="L122" s="190">
        <v>47618</v>
      </c>
      <c r="M122" s="147">
        <f t="shared" si="3"/>
        <v>76.857770030344113</v>
      </c>
      <c r="N122" s="190">
        <v>10283</v>
      </c>
      <c r="O122" s="147">
        <f t="shared" si="4"/>
        <v>78.472222222222214</v>
      </c>
      <c r="P122" s="190">
        <v>37335</v>
      </c>
      <c r="Q122" s="147">
        <f t="shared" si="1"/>
        <v>76.424711373126996</v>
      </c>
      <c r="R122" s="190">
        <v>20323</v>
      </c>
      <c r="S122" s="226">
        <f t="shared" si="7"/>
        <v>96.923884013735218</v>
      </c>
      <c r="T122" s="66"/>
      <c r="U122" s="6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58"/>
      <c r="AL122" s="58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1"/>
      <c r="BR122" s="61"/>
    </row>
    <row r="123" spans="1:70" s="57" customFormat="1" ht="12" hidden="1" customHeight="1">
      <c r="A123" s="222"/>
      <c r="B123" s="97" t="s">
        <v>9</v>
      </c>
      <c r="C123" s="121" t="s">
        <v>9</v>
      </c>
      <c r="D123" s="177">
        <v>14040</v>
      </c>
      <c r="E123" s="147">
        <f t="shared" si="8"/>
        <v>83.891013384321226</v>
      </c>
      <c r="F123" s="190">
        <v>320</v>
      </c>
      <c r="G123" s="147">
        <f t="shared" si="5"/>
        <v>5333.3333333333339</v>
      </c>
      <c r="H123" s="190">
        <v>312</v>
      </c>
      <c r="I123" s="147" t="s">
        <v>4</v>
      </c>
      <c r="J123" s="190">
        <v>7</v>
      </c>
      <c r="K123" s="147">
        <f t="shared" ref="K123" si="31">J123/J111*100</f>
        <v>116.66666666666667</v>
      </c>
      <c r="L123" s="190">
        <v>43415</v>
      </c>
      <c r="M123" s="147">
        <f t="shared" si="3"/>
        <v>71.852967462182647</v>
      </c>
      <c r="N123" s="190">
        <v>2719</v>
      </c>
      <c r="O123" s="147">
        <f t="shared" si="4"/>
        <v>38.848406915273607</v>
      </c>
      <c r="P123" s="190">
        <v>40696</v>
      </c>
      <c r="Q123" s="147">
        <f t="shared" si="1"/>
        <v>76.176927540572422</v>
      </c>
      <c r="R123" s="190">
        <v>18563</v>
      </c>
      <c r="S123" s="226">
        <f t="shared" si="7"/>
        <v>101.56480822892161</v>
      </c>
      <c r="T123" s="66"/>
      <c r="U123" s="6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58"/>
      <c r="AL123" s="58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1"/>
      <c r="BQ123" s="61"/>
      <c r="BR123" s="61"/>
    </row>
    <row r="124" spans="1:70" s="57" customFormat="1" ht="12" hidden="1" customHeight="1">
      <c r="A124" s="222"/>
      <c r="B124" s="97" t="s">
        <v>10</v>
      </c>
      <c r="C124" s="121" t="s">
        <v>10</v>
      </c>
      <c r="D124" s="177">
        <v>11072</v>
      </c>
      <c r="E124" s="147">
        <f t="shared" si="8"/>
        <v>86.859653251745499</v>
      </c>
      <c r="F124" s="190">
        <v>14</v>
      </c>
      <c r="G124" s="147" t="s">
        <v>4</v>
      </c>
      <c r="H124" s="190">
        <v>0</v>
      </c>
      <c r="I124" s="147" t="s">
        <v>4</v>
      </c>
      <c r="J124" s="190">
        <v>14</v>
      </c>
      <c r="K124" s="147" t="s">
        <v>4</v>
      </c>
      <c r="L124" s="190">
        <v>36950</v>
      </c>
      <c r="M124" s="147">
        <f t="shared" si="3"/>
        <v>68.203632604843477</v>
      </c>
      <c r="N124" s="190">
        <v>2719</v>
      </c>
      <c r="O124" s="147">
        <f t="shared" si="4"/>
        <v>38.848406915273607</v>
      </c>
      <c r="P124" s="190">
        <v>34231</v>
      </c>
      <c r="Q124" s="147">
        <f t="shared" si="1"/>
        <v>72.558662059902062</v>
      </c>
      <c r="R124" s="190">
        <v>17550</v>
      </c>
      <c r="S124" s="226">
        <f t="shared" si="7"/>
        <v>92.402464065708429</v>
      </c>
      <c r="T124" s="66"/>
      <c r="U124" s="6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58"/>
      <c r="AL124" s="58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1"/>
      <c r="BQ124" s="61"/>
      <c r="BR124" s="61"/>
    </row>
    <row r="125" spans="1:70" s="57" customFormat="1" ht="12" hidden="1" customHeight="1">
      <c r="A125" s="222"/>
      <c r="B125" s="97" t="s">
        <v>11</v>
      </c>
      <c r="C125" s="121" t="s">
        <v>11</v>
      </c>
      <c r="D125" s="177">
        <v>12278</v>
      </c>
      <c r="E125" s="147">
        <f t="shared" si="8"/>
        <v>92.420022581859243</v>
      </c>
      <c r="F125" s="190">
        <v>236</v>
      </c>
      <c r="G125" s="147">
        <f t="shared" si="5"/>
        <v>1966.6666666666667</v>
      </c>
      <c r="H125" s="190">
        <v>215</v>
      </c>
      <c r="I125" s="147" t="s">
        <v>4</v>
      </c>
      <c r="J125" s="190">
        <v>21</v>
      </c>
      <c r="K125" s="147">
        <f t="shared" ref="K125" si="32">J125/J113*100</f>
        <v>175</v>
      </c>
      <c r="L125" s="190">
        <v>31173</v>
      </c>
      <c r="M125" s="147">
        <f t="shared" si="3"/>
        <v>64.947809238077383</v>
      </c>
      <c r="N125" s="190">
        <v>215</v>
      </c>
      <c r="O125" s="147" t="s">
        <v>4</v>
      </c>
      <c r="P125" s="190">
        <v>30958</v>
      </c>
      <c r="Q125" s="147">
        <f t="shared" si="1"/>
        <v>64.499864574869264</v>
      </c>
      <c r="R125" s="190">
        <v>18291</v>
      </c>
      <c r="S125" s="226">
        <f t="shared" si="7"/>
        <v>93.915588416512634</v>
      </c>
      <c r="T125" s="66"/>
      <c r="U125" s="6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58"/>
      <c r="AL125" s="58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1"/>
      <c r="BQ125" s="61"/>
      <c r="BR125" s="61"/>
    </row>
    <row r="126" spans="1:70" s="57" customFormat="1" ht="12" hidden="1" customHeight="1">
      <c r="A126" s="222"/>
      <c r="B126" s="97" t="s">
        <v>12</v>
      </c>
      <c r="C126" s="121" t="s">
        <v>12</v>
      </c>
      <c r="D126" s="177">
        <v>13532</v>
      </c>
      <c r="E126" s="147">
        <f t="shared" si="8"/>
        <v>99.353891336270195</v>
      </c>
      <c r="F126" s="190">
        <v>2279</v>
      </c>
      <c r="G126" s="147" t="s">
        <v>4</v>
      </c>
      <c r="H126" s="190">
        <v>2278</v>
      </c>
      <c r="I126" s="147" t="s">
        <v>4</v>
      </c>
      <c r="J126" s="190">
        <v>1</v>
      </c>
      <c r="K126" s="147" t="s">
        <v>4</v>
      </c>
      <c r="L126" s="190">
        <v>30388</v>
      </c>
      <c r="M126" s="147">
        <f t="shared" si="3"/>
        <v>68.401386575428802</v>
      </c>
      <c r="N126" s="190">
        <v>982</v>
      </c>
      <c r="O126" s="147" t="s">
        <v>4</v>
      </c>
      <c r="P126" s="190">
        <v>29406</v>
      </c>
      <c r="Q126" s="147">
        <f t="shared" si="1"/>
        <v>66.190969252239682</v>
      </c>
      <c r="R126" s="190">
        <v>16596</v>
      </c>
      <c r="S126" s="226">
        <f t="shared" si="7"/>
        <v>96.533271288971605</v>
      </c>
      <c r="T126" s="66"/>
      <c r="U126" s="6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58"/>
      <c r="AL126" s="58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1"/>
      <c r="BQ126" s="61"/>
      <c r="BR126" s="61"/>
    </row>
    <row r="127" spans="1:70" s="57" customFormat="1" ht="12" hidden="1" customHeight="1">
      <c r="A127" s="222"/>
      <c r="B127" s="97" t="s">
        <v>13</v>
      </c>
      <c r="C127" s="121" t="s">
        <v>13</v>
      </c>
      <c r="D127" s="177">
        <v>17928</v>
      </c>
      <c r="E127" s="147">
        <f t="shared" si="8"/>
        <v>104.97716360229535</v>
      </c>
      <c r="F127" s="190">
        <v>3487</v>
      </c>
      <c r="G127" s="147">
        <f t="shared" si="5"/>
        <v>58116.666666666664</v>
      </c>
      <c r="H127" s="190">
        <v>3473</v>
      </c>
      <c r="I127" s="147" t="s">
        <v>4</v>
      </c>
      <c r="J127" s="190">
        <v>14</v>
      </c>
      <c r="K127" s="147">
        <f t="shared" ref="K127" si="33">J127/J115*100</f>
        <v>233.33333333333334</v>
      </c>
      <c r="L127" s="190">
        <v>34402</v>
      </c>
      <c r="M127" s="147">
        <f t="shared" si="3"/>
        <v>79.355047056652523</v>
      </c>
      <c r="N127" s="190">
        <v>3689</v>
      </c>
      <c r="O127" s="147" t="s">
        <v>4</v>
      </c>
      <c r="P127" s="190">
        <v>30713</v>
      </c>
      <c r="Q127" s="147">
        <f t="shared" si="1"/>
        <v>70.845635726148743</v>
      </c>
      <c r="R127" s="190">
        <v>17400</v>
      </c>
      <c r="S127" s="226">
        <f t="shared" si="7"/>
        <v>95.825531446194518</v>
      </c>
      <c r="T127" s="66"/>
      <c r="U127" s="6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58"/>
      <c r="AL127" s="58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  <c r="BP127" s="61"/>
      <c r="BQ127" s="61"/>
      <c r="BR127" s="61"/>
    </row>
    <row r="128" spans="1:70" s="57" customFormat="1" ht="12" hidden="1" customHeight="1">
      <c r="A128" s="222"/>
      <c r="B128" s="122">
        <v>36526</v>
      </c>
      <c r="C128" s="123" t="s">
        <v>39</v>
      </c>
      <c r="D128" s="177">
        <v>19987</v>
      </c>
      <c r="E128" s="147">
        <f t="shared" si="8"/>
        <v>112.16678825972278</v>
      </c>
      <c r="F128" s="190">
        <v>7</v>
      </c>
      <c r="G128" s="147">
        <f t="shared" si="5"/>
        <v>29.166666666666668</v>
      </c>
      <c r="H128" s="190">
        <v>7</v>
      </c>
      <c r="I128" s="147" t="s">
        <v>4</v>
      </c>
      <c r="J128" s="190">
        <v>0</v>
      </c>
      <c r="K128" s="147">
        <f t="shared" ref="K128" si="34">J128/J116*100</f>
        <v>0</v>
      </c>
      <c r="L128" s="190">
        <v>39712</v>
      </c>
      <c r="M128" s="147">
        <f t="shared" si="3"/>
        <v>87.330943636883433</v>
      </c>
      <c r="N128" s="190">
        <v>2085</v>
      </c>
      <c r="O128" s="147" t="s">
        <v>4</v>
      </c>
      <c r="P128" s="190">
        <v>37627</v>
      </c>
      <c r="Q128" s="147">
        <f t="shared" si="1"/>
        <v>82.745805203087542</v>
      </c>
      <c r="R128" s="190">
        <v>14684</v>
      </c>
      <c r="S128" s="226">
        <f t="shared" si="7"/>
        <v>93.397786541152527</v>
      </c>
      <c r="T128" s="66"/>
      <c r="U128" s="6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58"/>
      <c r="AL128" s="58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1"/>
      <c r="BE128" s="61"/>
      <c r="BF128" s="61"/>
      <c r="BG128" s="61"/>
      <c r="BH128" s="61"/>
      <c r="BI128" s="61"/>
      <c r="BJ128" s="61"/>
      <c r="BK128" s="61"/>
      <c r="BL128" s="61"/>
      <c r="BM128" s="61"/>
      <c r="BN128" s="61"/>
      <c r="BO128" s="61"/>
      <c r="BP128" s="61"/>
      <c r="BQ128" s="61"/>
      <c r="BR128" s="61"/>
    </row>
    <row r="129" spans="1:108" s="57" customFormat="1" ht="12" hidden="1" customHeight="1">
      <c r="A129" s="222"/>
      <c r="B129" s="97" t="s">
        <v>22</v>
      </c>
      <c r="C129" s="121" t="s">
        <v>20</v>
      </c>
      <c r="D129" s="177">
        <v>17074</v>
      </c>
      <c r="E129" s="147">
        <f t="shared" si="8"/>
        <v>114.89905787348587</v>
      </c>
      <c r="F129" s="190">
        <v>17</v>
      </c>
      <c r="G129" s="147">
        <f t="shared" si="5"/>
        <v>566.66666666666674</v>
      </c>
      <c r="H129" s="190">
        <v>0</v>
      </c>
      <c r="I129" s="147" t="s">
        <v>4</v>
      </c>
      <c r="J129" s="190">
        <v>17</v>
      </c>
      <c r="K129" s="147">
        <f t="shared" ref="K129" si="35">J129/J117*100</f>
        <v>566.66666666666674</v>
      </c>
      <c r="L129" s="190">
        <v>40929</v>
      </c>
      <c r="M129" s="147">
        <f t="shared" si="3"/>
        <v>89.127215713601331</v>
      </c>
      <c r="N129" s="190">
        <v>1002</v>
      </c>
      <c r="O129" s="147" t="s">
        <v>4</v>
      </c>
      <c r="P129" s="190">
        <v>39927</v>
      </c>
      <c r="Q129" s="147">
        <f t="shared" si="1"/>
        <v>86.945254997604636</v>
      </c>
      <c r="R129" s="190">
        <v>15875</v>
      </c>
      <c r="S129" s="226">
        <f t="shared" si="7"/>
        <v>110.13597890939364</v>
      </c>
      <c r="T129" s="66"/>
      <c r="U129" s="6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58"/>
      <c r="AL129" s="58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1"/>
      <c r="BQ129" s="61"/>
      <c r="BR129" s="61"/>
    </row>
    <row r="130" spans="1:108" s="57" customFormat="1" ht="12" hidden="1" customHeight="1">
      <c r="A130" s="222"/>
      <c r="B130" s="98" t="s">
        <v>5</v>
      </c>
      <c r="C130" s="124" t="s">
        <v>5</v>
      </c>
      <c r="D130" s="178">
        <v>21048</v>
      </c>
      <c r="E130" s="149">
        <f t="shared" si="8"/>
        <v>105.27158147444233</v>
      </c>
      <c r="F130" s="191">
        <v>14</v>
      </c>
      <c r="G130" s="149">
        <f t="shared" si="5"/>
        <v>116.66666666666667</v>
      </c>
      <c r="H130" s="191">
        <v>0</v>
      </c>
      <c r="I130" s="149" t="s">
        <v>4</v>
      </c>
      <c r="J130" s="191">
        <v>14</v>
      </c>
      <c r="K130" s="149">
        <f t="shared" ref="K130" si="36">J130/J118*100</f>
        <v>116.66666666666667</v>
      </c>
      <c r="L130" s="191">
        <v>44596</v>
      </c>
      <c r="M130" s="149">
        <f t="shared" si="3"/>
        <v>94.8084527403376</v>
      </c>
      <c r="N130" s="191">
        <v>540</v>
      </c>
      <c r="O130" s="149" t="s">
        <v>4</v>
      </c>
      <c r="P130" s="191">
        <v>44056</v>
      </c>
      <c r="Q130" s="149">
        <f t="shared" si="1"/>
        <v>93.660444746800465</v>
      </c>
      <c r="R130" s="191">
        <v>17395</v>
      </c>
      <c r="S130" s="227">
        <f t="shared" si="7"/>
        <v>92.08088507755015</v>
      </c>
      <c r="T130" s="66"/>
      <c r="U130" s="6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58"/>
      <c r="AL130" s="58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  <c r="BD130" s="61"/>
      <c r="BE130" s="61"/>
      <c r="BF130" s="61"/>
      <c r="BG130" s="61"/>
      <c r="BH130" s="61"/>
      <c r="BI130" s="61"/>
      <c r="BJ130" s="61"/>
      <c r="BK130" s="61"/>
      <c r="BL130" s="61"/>
      <c r="BM130" s="61"/>
      <c r="BN130" s="61"/>
      <c r="BO130" s="61"/>
      <c r="BP130" s="61"/>
      <c r="BQ130" s="61"/>
      <c r="BR130" s="61"/>
    </row>
    <row r="131" spans="1:108" ht="12" hidden="1" customHeight="1">
      <c r="A131" s="222"/>
      <c r="B131" s="96" t="s">
        <v>59</v>
      </c>
      <c r="C131" s="125" t="s">
        <v>60</v>
      </c>
      <c r="D131" s="177">
        <v>19472</v>
      </c>
      <c r="E131" s="147">
        <f t="shared" si="8"/>
        <v>104.65441255508976</v>
      </c>
      <c r="F131" s="190">
        <v>8137</v>
      </c>
      <c r="G131" s="147">
        <f t="shared" si="5"/>
        <v>45205.555555555555</v>
      </c>
      <c r="H131" s="190">
        <v>8130</v>
      </c>
      <c r="I131" s="147" t="s">
        <v>4</v>
      </c>
      <c r="J131" s="190">
        <v>7</v>
      </c>
      <c r="K131" s="147">
        <f t="shared" ref="K131" si="37">J131/J119*100</f>
        <v>38.888888888888893</v>
      </c>
      <c r="L131" s="190">
        <v>53883</v>
      </c>
      <c r="M131" s="147">
        <f t="shared" si="3"/>
        <v>119.63100286405719</v>
      </c>
      <c r="N131" s="190">
        <v>8130</v>
      </c>
      <c r="O131" s="147" t="s">
        <v>4</v>
      </c>
      <c r="P131" s="190">
        <v>45753</v>
      </c>
      <c r="Q131" s="147">
        <f t="shared" si="1"/>
        <v>101.58078195421949</v>
      </c>
      <c r="R131" s="190">
        <v>18322</v>
      </c>
      <c r="S131" s="226">
        <f t="shared" si="7"/>
        <v>88.851171136220358</v>
      </c>
      <c r="T131" s="66"/>
      <c r="U131" s="22"/>
      <c r="V131" s="66"/>
      <c r="W131" s="66"/>
      <c r="X131" s="67"/>
      <c r="Y131" s="68"/>
      <c r="Z131" s="69"/>
      <c r="AA131" s="70"/>
      <c r="AB131" s="67"/>
      <c r="AC131" s="66"/>
      <c r="AD131" s="66"/>
      <c r="AE131" s="66"/>
      <c r="AF131" s="66"/>
      <c r="AG131" s="69"/>
      <c r="AH131" s="66"/>
      <c r="AI131" s="66"/>
      <c r="AJ131" s="66"/>
      <c r="AK131" s="66"/>
      <c r="AL131" s="66"/>
      <c r="AM131" s="71"/>
      <c r="AN131" s="72"/>
      <c r="AO131" s="71"/>
      <c r="AP131" s="72"/>
      <c r="AQ131" s="71"/>
      <c r="AR131" s="72"/>
      <c r="AS131" s="71"/>
      <c r="AT131" s="72"/>
      <c r="AU131" s="71"/>
      <c r="AV131" s="72"/>
      <c r="AW131" s="71"/>
      <c r="AX131" s="72"/>
      <c r="AY131" s="73"/>
      <c r="AZ131" s="72"/>
      <c r="BA131" s="73"/>
      <c r="BB131" s="72"/>
      <c r="BC131" s="73"/>
      <c r="BD131" s="72"/>
      <c r="BE131" s="73"/>
      <c r="BF131" s="72"/>
      <c r="BG131" s="73"/>
      <c r="BH131" s="73"/>
      <c r="BI131" s="73"/>
      <c r="BJ131" s="72"/>
      <c r="BK131" s="73"/>
      <c r="BL131" s="72"/>
      <c r="BM131" s="72"/>
      <c r="BN131" s="72"/>
      <c r="BO131" s="72"/>
      <c r="BP131" s="72"/>
      <c r="BQ131" s="72"/>
      <c r="BR131" s="72"/>
      <c r="BS131" s="57"/>
      <c r="BT131" s="57"/>
      <c r="BU131" s="57"/>
      <c r="BV131" s="57"/>
      <c r="BW131" s="57"/>
      <c r="BX131" s="57"/>
      <c r="BY131" s="57"/>
      <c r="BZ131" s="57"/>
      <c r="CA131" s="57"/>
      <c r="CB131" s="57"/>
      <c r="CC131" s="57"/>
      <c r="CD131" s="57"/>
      <c r="CE131" s="57"/>
      <c r="CF131" s="57"/>
      <c r="CG131" s="57"/>
      <c r="CH131" s="57"/>
      <c r="CI131" s="57"/>
      <c r="CJ131" s="57"/>
      <c r="CK131" s="57"/>
      <c r="CL131" s="57"/>
      <c r="CM131" s="57"/>
      <c r="CN131" s="57"/>
      <c r="CO131" s="57"/>
      <c r="CP131" s="57"/>
      <c r="CQ131" s="57"/>
      <c r="CR131" s="57"/>
      <c r="CS131" s="57"/>
      <c r="CT131" s="57"/>
      <c r="CU131" s="57"/>
      <c r="CV131" s="57"/>
      <c r="CW131" s="57"/>
      <c r="CX131" s="57"/>
      <c r="CY131" s="57"/>
      <c r="CZ131" s="57"/>
      <c r="DA131" s="57"/>
      <c r="DB131" s="57"/>
      <c r="DC131" s="57"/>
      <c r="DD131" s="57"/>
    </row>
    <row r="132" spans="1:108" ht="12" hidden="1" customHeight="1">
      <c r="A132" s="222"/>
      <c r="B132" s="97" t="s">
        <v>6</v>
      </c>
      <c r="C132" s="121" t="s">
        <v>6</v>
      </c>
      <c r="D132" s="177">
        <v>19195</v>
      </c>
      <c r="E132" s="147">
        <f t="shared" si="8"/>
        <v>108.47697089573325</v>
      </c>
      <c r="F132" s="190">
        <v>3190</v>
      </c>
      <c r="G132" s="147">
        <f t="shared" si="5"/>
        <v>31.070419791565207</v>
      </c>
      <c r="H132" s="190">
        <v>3163</v>
      </c>
      <c r="I132" s="147">
        <f t="shared" si="2"/>
        <v>30.8464989272479</v>
      </c>
      <c r="J132" s="190">
        <v>27</v>
      </c>
      <c r="K132" s="147">
        <f t="shared" ref="K132" si="38">J132/J120*100</f>
        <v>192.85714285714286</v>
      </c>
      <c r="L132" s="190">
        <v>57627</v>
      </c>
      <c r="M132" s="147">
        <f t="shared" si="3"/>
        <v>106.6100566100566</v>
      </c>
      <c r="N132" s="190">
        <v>11293</v>
      </c>
      <c r="O132" s="147">
        <f t="shared" si="4"/>
        <v>110.13263116832455</v>
      </c>
      <c r="P132" s="190">
        <v>46334</v>
      </c>
      <c r="Q132" s="147">
        <f t="shared" si="1"/>
        <v>105.78538812785388</v>
      </c>
      <c r="R132" s="190">
        <v>18641</v>
      </c>
      <c r="S132" s="226">
        <f t="shared" si="7"/>
        <v>98.369393139841691</v>
      </c>
      <c r="T132" s="66"/>
      <c r="U132" s="22"/>
      <c r="V132" s="66"/>
      <c r="W132" s="66"/>
      <c r="X132" s="67"/>
      <c r="Y132" s="68"/>
      <c r="Z132" s="69"/>
      <c r="AA132" s="70"/>
      <c r="AB132" s="67"/>
      <c r="AC132" s="66"/>
      <c r="AD132" s="66"/>
      <c r="AE132" s="66"/>
      <c r="AF132" s="66"/>
      <c r="AG132" s="69"/>
      <c r="AH132" s="66"/>
      <c r="AI132" s="66"/>
      <c r="AJ132" s="66"/>
      <c r="AK132" s="66"/>
      <c r="AL132" s="66"/>
      <c r="AM132" s="71"/>
      <c r="AN132" s="72"/>
      <c r="AO132" s="71"/>
      <c r="AP132" s="72"/>
      <c r="AQ132" s="71"/>
      <c r="AR132" s="72"/>
      <c r="AS132" s="71"/>
      <c r="AT132" s="72"/>
      <c r="AU132" s="71"/>
      <c r="AV132" s="72"/>
      <c r="AW132" s="71"/>
      <c r="AX132" s="72"/>
      <c r="AY132" s="73"/>
      <c r="AZ132" s="72"/>
      <c r="BA132" s="73"/>
      <c r="BB132" s="72"/>
      <c r="BC132" s="73"/>
      <c r="BD132" s="72"/>
      <c r="BE132" s="73"/>
      <c r="BF132" s="72"/>
      <c r="BG132" s="73"/>
      <c r="BH132" s="73"/>
      <c r="BI132" s="73"/>
      <c r="BJ132" s="72"/>
      <c r="BK132" s="73"/>
      <c r="BL132" s="72"/>
      <c r="BM132" s="72"/>
      <c r="BN132" s="72"/>
      <c r="BO132" s="72"/>
      <c r="BP132" s="72"/>
      <c r="BQ132" s="72"/>
      <c r="BR132" s="72"/>
      <c r="BS132" s="57"/>
      <c r="BT132" s="57"/>
      <c r="BU132" s="57"/>
      <c r="BV132" s="57"/>
      <c r="BW132" s="57"/>
      <c r="BX132" s="57"/>
      <c r="BY132" s="57"/>
      <c r="BZ132" s="57"/>
      <c r="CA132" s="57"/>
      <c r="CB132" s="57"/>
      <c r="CC132" s="57"/>
      <c r="CD132" s="57"/>
      <c r="CE132" s="57"/>
      <c r="CF132" s="57"/>
      <c r="CG132" s="57"/>
      <c r="CH132" s="57"/>
      <c r="CI132" s="57"/>
      <c r="CJ132" s="57"/>
      <c r="CK132" s="57"/>
      <c r="CL132" s="57"/>
      <c r="CM132" s="57"/>
      <c r="CN132" s="57"/>
      <c r="CO132" s="57"/>
      <c r="CP132" s="57"/>
      <c r="CQ132" s="57"/>
      <c r="CR132" s="57"/>
      <c r="CS132" s="57"/>
      <c r="CT132" s="57"/>
      <c r="CU132" s="57"/>
      <c r="CV132" s="57"/>
      <c r="CW132" s="57"/>
      <c r="CX132" s="57"/>
      <c r="CY132" s="57"/>
      <c r="CZ132" s="57"/>
      <c r="DA132" s="57"/>
      <c r="DB132" s="57"/>
      <c r="DC132" s="57"/>
      <c r="DD132" s="57"/>
    </row>
    <row r="133" spans="1:108" ht="12" hidden="1" customHeight="1">
      <c r="A133" s="222"/>
      <c r="B133" s="97" t="s">
        <v>21</v>
      </c>
      <c r="C133" s="121" t="s">
        <v>7</v>
      </c>
      <c r="D133" s="177">
        <v>16079</v>
      </c>
      <c r="E133" s="147">
        <f t="shared" si="8"/>
        <v>98.613922109782266</v>
      </c>
      <c r="F133" s="190">
        <v>1119</v>
      </c>
      <c r="G133" s="147">
        <f t="shared" si="5"/>
        <v>18650</v>
      </c>
      <c r="H133" s="190">
        <v>1117</v>
      </c>
      <c r="I133" s="147" t="s">
        <v>4</v>
      </c>
      <c r="J133" s="190">
        <v>2</v>
      </c>
      <c r="K133" s="147">
        <f t="shared" ref="K133" si="39">J133/J121*100</f>
        <v>33.333333333333329</v>
      </c>
      <c r="L133" s="190">
        <v>58883</v>
      </c>
      <c r="M133" s="147">
        <f t="shared" si="3"/>
        <v>116.05305688044463</v>
      </c>
      <c r="N133" s="190">
        <v>12410</v>
      </c>
      <c r="O133" s="147">
        <f t="shared" si="4"/>
        <v>121.02594109615761</v>
      </c>
      <c r="P133" s="190">
        <v>46473</v>
      </c>
      <c r="Q133" s="147">
        <f t="shared" si="1"/>
        <v>114.7934986661397</v>
      </c>
      <c r="R133" s="190">
        <v>15941</v>
      </c>
      <c r="S133" s="226">
        <f t="shared" si="7"/>
        <v>81.219748305905128</v>
      </c>
      <c r="T133" s="66"/>
      <c r="U133" s="22"/>
      <c r="V133" s="66"/>
      <c r="W133" s="66"/>
      <c r="X133" s="67"/>
      <c r="Y133" s="68"/>
      <c r="Z133" s="69"/>
      <c r="AA133" s="70"/>
      <c r="AB133" s="67"/>
      <c r="AC133" s="66"/>
      <c r="AD133" s="66"/>
      <c r="AE133" s="66"/>
      <c r="AF133" s="66"/>
      <c r="AG133" s="69"/>
      <c r="AH133" s="66"/>
      <c r="AI133" s="66"/>
      <c r="AJ133" s="66"/>
      <c r="AK133" s="66"/>
      <c r="AL133" s="66"/>
      <c r="AM133" s="71"/>
      <c r="AN133" s="72"/>
      <c r="AO133" s="71"/>
      <c r="AP133" s="72"/>
      <c r="AQ133" s="71"/>
      <c r="AR133" s="72"/>
      <c r="AS133" s="71"/>
      <c r="AT133" s="72"/>
      <c r="AU133" s="71"/>
      <c r="AV133" s="72"/>
      <c r="AW133" s="71"/>
      <c r="AX133" s="72"/>
      <c r="AY133" s="73"/>
      <c r="AZ133" s="72"/>
      <c r="BA133" s="73"/>
      <c r="BB133" s="72"/>
      <c r="BC133" s="73"/>
      <c r="BD133" s="72"/>
      <c r="BE133" s="73"/>
      <c r="BF133" s="72"/>
      <c r="BG133" s="73"/>
      <c r="BH133" s="73"/>
      <c r="BI133" s="73"/>
      <c r="BJ133" s="72"/>
      <c r="BK133" s="73"/>
      <c r="BL133" s="72"/>
      <c r="BM133" s="72"/>
      <c r="BN133" s="72"/>
      <c r="BO133" s="72"/>
      <c r="BP133" s="72"/>
      <c r="BQ133" s="72"/>
      <c r="BR133" s="72"/>
      <c r="BS133" s="57"/>
      <c r="BT133" s="57"/>
      <c r="BU133" s="57"/>
      <c r="BV133" s="57"/>
      <c r="BW133" s="57"/>
      <c r="BX133" s="57"/>
      <c r="BY133" s="57"/>
      <c r="BZ133" s="57"/>
      <c r="CA133" s="57"/>
      <c r="CB133" s="57"/>
      <c r="CC133" s="57"/>
      <c r="CD133" s="57"/>
      <c r="CE133" s="57"/>
      <c r="CF133" s="57"/>
      <c r="CG133" s="57"/>
      <c r="CH133" s="57"/>
      <c r="CI133" s="57"/>
      <c r="CJ133" s="57"/>
      <c r="CK133" s="57"/>
      <c r="CL133" s="57"/>
      <c r="CM133" s="57"/>
      <c r="CN133" s="57"/>
      <c r="CO133" s="57"/>
      <c r="CP133" s="57"/>
      <c r="CQ133" s="57"/>
      <c r="CR133" s="57"/>
      <c r="CS133" s="57"/>
      <c r="CT133" s="57"/>
      <c r="CU133" s="57"/>
      <c r="CV133" s="57"/>
      <c r="CW133" s="57"/>
      <c r="CX133" s="57"/>
      <c r="CY133" s="57"/>
      <c r="CZ133" s="57"/>
      <c r="DA133" s="57"/>
      <c r="DB133" s="57"/>
      <c r="DC133" s="57"/>
      <c r="DD133" s="57"/>
    </row>
    <row r="134" spans="1:108" ht="12" hidden="1" customHeight="1">
      <c r="A134" s="222"/>
      <c r="B134" s="97" t="s">
        <v>8</v>
      </c>
      <c r="C134" s="121" t="s">
        <v>8</v>
      </c>
      <c r="D134" s="177">
        <v>13338</v>
      </c>
      <c r="E134" s="147">
        <f t="shared" si="8"/>
        <v>78.505002942907595</v>
      </c>
      <c r="F134" s="190">
        <v>188</v>
      </c>
      <c r="G134" s="147">
        <f t="shared" si="5"/>
        <v>88.262910798122064</v>
      </c>
      <c r="H134" s="190">
        <v>174</v>
      </c>
      <c r="I134" s="147">
        <f t="shared" si="2"/>
        <v>87.437185929648237</v>
      </c>
      <c r="J134" s="190">
        <v>13</v>
      </c>
      <c r="K134" s="147">
        <f t="shared" ref="K134" si="40">J134/J122*100</f>
        <v>92.857142857142861</v>
      </c>
      <c r="L134" s="190">
        <v>55605</v>
      </c>
      <c r="M134" s="147">
        <f t="shared" si="3"/>
        <v>116.77306900751816</v>
      </c>
      <c r="N134" s="190">
        <v>12584</v>
      </c>
      <c r="O134" s="147">
        <f t="shared" si="4"/>
        <v>122.37673830594184</v>
      </c>
      <c r="P134" s="190">
        <v>43021</v>
      </c>
      <c r="Q134" s="147">
        <f t="shared" si="1"/>
        <v>115.22967724655149</v>
      </c>
      <c r="R134" s="190">
        <v>16804</v>
      </c>
      <c r="S134" s="226">
        <f t="shared" si="7"/>
        <v>82.684643015302868</v>
      </c>
      <c r="T134" s="66"/>
      <c r="U134" s="22"/>
      <c r="V134" s="66"/>
      <c r="W134" s="66"/>
      <c r="X134" s="67"/>
      <c r="Y134" s="68"/>
      <c r="Z134" s="69"/>
      <c r="AA134" s="70"/>
      <c r="AB134" s="67"/>
      <c r="AC134" s="66"/>
      <c r="AD134" s="66"/>
      <c r="AE134" s="66"/>
      <c r="AF134" s="66"/>
      <c r="AG134" s="69"/>
      <c r="AH134" s="66"/>
      <c r="AI134" s="66"/>
      <c r="AJ134" s="66"/>
      <c r="AK134" s="66"/>
      <c r="AL134" s="66"/>
      <c r="AM134" s="71"/>
      <c r="AN134" s="72"/>
      <c r="AO134" s="71"/>
      <c r="AP134" s="72"/>
      <c r="AQ134" s="71"/>
      <c r="AR134" s="72"/>
      <c r="AS134" s="71"/>
      <c r="AT134" s="72"/>
      <c r="AU134" s="71"/>
      <c r="AV134" s="72"/>
      <c r="AW134" s="71"/>
      <c r="AX134" s="72"/>
      <c r="AY134" s="73"/>
      <c r="AZ134" s="72"/>
      <c r="BA134" s="73"/>
      <c r="BB134" s="72"/>
      <c r="BC134" s="73"/>
      <c r="BD134" s="72"/>
      <c r="BE134" s="73"/>
      <c r="BF134" s="72"/>
      <c r="BG134" s="73"/>
      <c r="BH134" s="73"/>
      <c r="BI134" s="73"/>
      <c r="BJ134" s="72"/>
      <c r="BK134" s="73"/>
      <c r="BL134" s="72"/>
      <c r="BM134" s="72"/>
      <c r="BN134" s="72"/>
      <c r="BO134" s="72"/>
      <c r="BP134" s="72"/>
      <c r="BQ134" s="72"/>
      <c r="BR134" s="72"/>
      <c r="BS134" s="57"/>
      <c r="BT134" s="57"/>
      <c r="BU134" s="57"/>
      <c r="BV134" s="57"/>
      <c r="BW134" s="57"/>
      <c r="BX134" s="57"/>
      <c r="BY134" s="57"/>
      <c r="BZ134" s="57"/>
      <c r="CA134" s="57"/>
      <c r="CB134" s="57"/>
      <c r="CC134" s="57"/>
      <c r="CD134" s="57"/>
      <c r="CE134" s="57"/>
      <c r="CF134" s="57"/>
      <c r="CG134" s="57"/>
      <c r="CH134" s="57"/>
      <c r="CI134" s="57"/>
      <c r="CJ134" s="57"/>
      <c r="CK134" s="57"/>
      <c r="CL134" s="57"/>
      <c r="CM134" s="57"/>
      <c r="CN134" s="57"/>
      <c r="CO134" s="57"/>
      <c r="CP134" s="57"/>
      <c r="CQ134" s="57"/>
      <c r="CR134" s="57"/>
      <c r="CS134" s="57"/>
      <c r="CT134" s="57"/>
      <c r="CU134" s="57"/>
      <c r="CV134" s="57"/>
      <c r="CW134" s="57"/>
      <c r="CX134" s="57"/>
      <c r="CY134" s="57"/>
      <c r="CZ134" s="57"/>
      <c r="DA134" s="57"/>
      <c r="DB134" s="57"/>
      <c r="DC134" s="57"/>
      <c r="DD134" s="57"/>
    </row>
    <row r="135" spans="1:108" s="57" customFormat="1" ht="12" hidden="1" customHeight="1">
      <c r="A135" s="222"/>
      <c r="B135" s="97" t="s">
        <v>9</v>
      </c>
      <c r="C135" s="121" t="s">
        <v>9</v>
      </c>
      <c r="D135" s="177">
        <v>14526</v>
      </c>
      <c r="E135" s="147">
        <f t="shared" si="8"/>
        <v>103.46153846153847</v>
      </c>
      <c r="F135" s="190">
        <v>19</v>
      </c>
      <c r="G135" s="147">
        <f t="shared" si="5"/>
        <v>5.9375</v>
      </c>
      <c r="H135" s="190">
        <v>0</v>
      </c>
      <c r="I135" s="147">
        <f t="shared" si="2"/>
        <v>0</v>
      </c>
      <c r="J135" s="190">
        <v>19</v>
      </c>
      <c r="K135" s="147">
        <f t="shared" ref="K135" si="41">J135/J123*100</f>
        <v>271.42857142857144</v>
      </c>
      <c r="L135" s="190">
        <v>53822</v>
      </c>
      <c r="M135" s="147">
        <f t="shared" si="3"/>
        <v>123.97097777265923</v>
      </c>
      <c r="N135" s="190">
        <v>10476</v>
      </c>
      <c r="O135" s="147">
        <f t="shared" si="4"/>
        <v>385.28870908422215</v>
      </c>
      <c r="P135" s="190">
        <v>43346</v>
      </c>
      <c r="Q135" s="147">
        <f t="shared" si="1"/>
        <v>106.51169648122665</v>
      </c>
      <c r="R135" s="190">
        <v>16328</v>
      </c>
      <c r="S135" s="226">
        <f t="shared" si="7"/>
        <v>87.959920271507841</v>
      </c>
      <c r="T135" s="66"/>
      <c r="U135" s="22"/>
      <c r="V135" s="66"/>
      <c r="W135" s="66"/>
      <c r="X135" s="67"/>
      <c r="Y135" s="68"/>
      <c r="Z135" s="69"/>
      <c r="AA135" s="70"/>
      <c r="AB135" s="67"/>
      <c r="AC135" s="66"/>
      <c r="AD135" s="66"/>
      <c r="AE135" s="66"/>
      <c r="AF135" s="66"/>
      <c r="AG135" s="69"/>
      <c r="AH135" s="66"/>
      <c r="AI135" s="66"/>
      <c r="AJ135" s="66"/>
      <c r="AK135" s="66"/>
      <c r="AL135" s="66"/>
      <c r="AM135" s="71"/>
      <c r="AN135" s="72"/>
      <c r="AO135" s="71"/>
      <c r="AP135" s="72"/>
      <c r="AQ135" s="71"/>
      <c r="AR135" s="72"/>
      <c r="AS135" s="71"/>
      <c r="AT135" s="72"/>
      <c r="AU135" s="71"/>
      <c r="AV135" s="72"/>
      <c r="AW135" s="71"/>
      <c r="AX135" s="72"/>
      <c r="AY135" s="73"/>
      <c r="AZ135" s="72"/>
      <c r="BA135" s="73"/>
      <c r="BB135" s="72"/>
      <c r="BC135" s="73"/>
      <c r="BD135" s="72"/>
      <c r="BE135" s="73"/>
      <c r="BF135" s="72"/>
      <c r="BG135" s="73"/>
      <c r="BH135" s="73"/>
      <c r="BI135" s="73"/>
      <c r="BJ135" s="72"/>
      <c r="BK135" s="73"/>
      <c r="BL135" s="72"/>
      <c r="BM135" s="72"/>
      <c r="BN135" s="72"/>
      <c r="BO135" s="72"/>
      <c r="BP135" s="72"/>
      <c r="BQ135" s="72"/>
      <c r="BR135" s="72"/>
    </row>
    <row r="136" spans="1:108" ht="12" hidden="1" customHeight="1">
      <c r="A136" s="222"/>
      <c r="B136" s="97" t="s">
        <v>10</v>
      </c>
      <c r="C136" s="121" t="s">
        <v>10</v>
      </c>
      <c r="D136" s="177">
        <v>11075</v>
      </c>
      <c r="E136" s="147">
        <f t="shared" si="8"/>
        <v>100.02709537572254</v>
      </c>
      <c r="F136" s="190">
        <v>15</v>
      </c>
      <c r="G136" s="147">
        <f t="shared" si="5"/>
        <v>107.14285714285714</v>
      </c>
      <c r="H136" s="190">
        <v>0</v>
      </c>
      <c r="I136" s="147" t="s">
        <v>4</v>
      </c>
      <c r="J136" s="190">
        <v>15</v>
      </c>
      <c r="K136" s="147">
        <f t="shared" ref="K136" si="42">J136/J124*100</f>
        <v>107.14285714285714</v>
      </c>
      <c r="L136" s="190">
        <v>48598</v>
      </c>
      <c r="M136" s="147">
        <f t="shared" si="3"/>
        <v>131.5236806495264</v>
      </c>
      <c r="N136" s="190">
        <v>4585</v>
      </c>
      <c r="O136" s="147">
        <f t="shared" si="4"/>
        <v>168.62817212210373</v>
      </c>
      <c r="P136" s="190">
        <v>44013</v>
      </c>
      <c r="Q136" s="147">
        <f t="shared" ref="Q136:Q199" si="43">P136/P124*100</f>
        <v>128.57643656334901</v>
      </c>
      <c r="R136" s="190">
        <v>16313</v>
      </c>
      <c r="S136" s="226">
        <f t="shared" si="7"/>
        <v>92.95156695156696</v>
      </c>
      <c r="T136" s="66"/>
      <c r="U136" s="22"/>
      <c r="V136" s="66"/>
      <c r="W136" s="66"/>
      <c r="X136" s="67"/>
      <c r="Y136" s="68"/>
      <c r="Z136" s="69"/>
      <c r="AA136" s="70"/>
      <c r="AB136" s="67"/>
      <c r="AC136" s="66"/>
      <c r="AD136" s="66"/>
      <c r="AE136" s="66"/>
      <c r="AF136" s="66"/>
      <c r="AG136" s="69"/>
      <c r="AH136" s="66"/>
      <c r="AI136" s="66"/>
      <c r="AJ136" s="66"/>
      <c r="AK136" s="66"/>
      <c r="AL136" s="66"/>
      <c r="AM136" s="71"/>
      <c r="AN136" s="72"/>
      <c r="AO136" s="71"/>
      <c r="AP136" s="72"/>
      <c r="AQ136" s="71"/>
      <c r="AR136" s="72"/>
      <c r="AS136" s="71"/>
      <c r="AT136" s="72"/>
      <c r="AU136" s="71"/>
      <c r="AV136" s="72"/>
      <c r="AW136" s="71"/>
      <c r="AX136" s="72"/>
      <c r="AY136" s="73"/>
      <c r="AZ136" s="72"/>
      <c r="BA136" s="73"/>
      <c r="BB136" s="72"/>
      <c r="BC136" s="73"/>
      <c r="BD136" s="72"/>
      <c r="BE136" s="73"/>
      <c r="BF136" s="72"/>
      <c r="BG136" s="73"/>
      <c r="BH136" s="73"/>
      <c r="BI136" s="73"/>
      <c r="BJ136" s="72"/>
      <c r="BK136" s="73"/>
      <c r="BL136" s="72"/>
      <c r="BM136" s="72"/>
      <c r="BN136" s="72"/>
      <c r="BO136" s="72"/>
      <c r="BP136" s="72"/>
      <c r="BQ136" s="72"/>
      <c r="BR136" s="72"/>
      <c r="BS136" s="57"/>
      <c r="BT136" s="57"/>
      <c r="BU136" s="57"/>
      <c r="BV136" s="57"/>
      <c r="BW136" s="57"/>
      <c r="BX136" s="57"/>
      <c r="BY136" s="57"/>
      <c r="BZ136" s="57"/>
      <c r="CA136" s="57"/>
      <c r="CB136" s="57"/>
      <c r="CC136" s="57"/>
      <c r="CD136" s="57"/>
      <c r="CE136" s="57"/>
      <c r="CF136" s="57"/>
      <c r="CG136" s="57"/>
      <c r="CH136" s="57"/>
      <c r="CI136" s="57"/>
      <c r="CJ136" s="57"/>
      <c r="CK136" s="57"/>
      <c r="CL136" s="57"/>
      <c r="CM136" s="57"/>
      <c r="CN136" s="57"/>
      <c r="CO136" s="57"/>
      <c r="CP136" s="57"/>
      <c r="CQ136" s="57"/>
      <c r="CR136" s="57"/>
      <c r="CS136" s="57"/>
      <c r="CT136" s="57"/>
      <c r="CU136" s="57"/>
      <c r="CV136" s="57"/>
      <c r="CW136" s="57"/>
      <c r="CX136" s="57"/>
      <c r="CY136" s="57"/>
      <c r="CZ136" s="57"/>
      <c r="DA136" s="57"/>
      <c r="DB136" s="57"/>
      <c r="DC136" s="57"/>
      <c r="DD136" s="57"/>
    </row>
    <row r="137" spans="1:108" ht="12" hidden="1" customHeight="1">
      <c r="A137" s="222"/>
      <c r="B137" s="97" t="s">
        <v>11</v>
      </c>
      <c r="C137" s="121" t="s">
        <v>11</v>
      </c>
      <c r="D137" s="177">
        <v>12637</v>
      </c>
      <c r="E137" s="147">
        <f t="shared" si="8"/>
        <v>102.92392897866102</v>
      </c>
      <c r="F137" s="190">
        <v>14</v>
      </c>
      <c r="G137" s="147">
        <f t="shared" si="5"/>
        <v>5.9322033898305087</v>
      </c>
      <c r="H137" s="190">
        <v>0</v>
      </c>
      <c r="I137" s="147">
        <f t="shared" si="2"/>
        <v>0</v>
      </c>
      <c r="J137" s="190">
        <v>14</v>
      </c>
      <c r="K137" s="147">
        <f t="shared" ref="K137" si="44">J137/J125*100</f>
        <v>66.666666666666657</v>
      </c>
      <c r="L137" s="190">
        <v>45291</v>
      </c>
      <c r="M137" s="147">
        <f t="shared" si="3"/>
        <v>145.2891925704937</v>
      </c>
      <c r="N137" s="190">
        <v>4585</v>
      </c>
      <c r="O137" s="147">
        <f t="shared" si="4"/>
        <v>2132.5581395348836</v>
      </c>
      <c r="P137" s="190">
        <v>40706</v>
      </c>
      <c r="Q137" s="147">
        <f t="shared" si="43"/>
        <v>131.48782221073714</v>
      </c>
      <c r="R137" s="190">
        <v>15958</v>
      </c>
      <c r="S137" s="226">
        <f t="shared" si="7"/>
        <v>87.245093215242463</v>
      </c>
      <c r="T137" s="66"/>
      <c r="U137" s="22"/>
      <c r="V137" s="66"/>
      <c r="W137" s="66"/>
      <c r="X137" s="67"/>
      <c r="Y137" s="68"/>
      <c r="Z137" s="69"/>
      <c r="AA137" s="70"/>
      <c r="AB137" s="67"/>
      <c r="AC137" s="66"/>
      <c r="AD137" s="66"/>
      <c r="AE137" s="66"/>
      <c r="AF137" s="66"/>
      <c r="AG137" s="69"/>
      <c r="AH137" s="66"/>
      <c r="AI137" s="66"/>
      <c r="AJ137" s="66"/>
      <c r="AK137" s="66"/>
      <c r="AL137" s="66"/>
      <c r="AM137" s="71"/>
      <c r="AN137" s="72"/>
      <c r="AO137" s="71"/>
      <c r="AP137" s="72"/>
      <c r="AQ137" s="71"/>
      <c r="AR137" s="72"/>
      <c r="AS137" s="71"/>
      <c r="AT137" s="72"/>
      <c r="AU137" s="71"/>
      <c r="AV137" s="72"/>
      <c r="AW137" s="71"/>
      <c r="AX137" s="72"/>
      <c r="AY137" s="73"/>
      <c r="AZ137" s="72"/>
      <c r="BA137" s="73"/>
      <c r="BB137" s="72"/>
      <c r="BC137" s="73"/>
      <c r="BD137" s="72"/>
      <c r="BE137" s="73"/>
      <c r="BF137" s="72"/>
      <c r="BG137" s="73"/>
      <c r="BH137" s="73"/>
      <c r="BI137" s="73"/>
      <c r="BJ137" s="72"/>
      <c r="BK137" s="73"/>
      <c r="BL137" s="72"/>
      <c r="BM137" s="72"/>
      <c r="BN137" s="72"/>
      <c r="BO137" s="72"/>
      <c r="BP137" s="72"/>
      <c r="BQ137" s="72"/>
      <c r="BR137" s="72"/>
      <c r="BS137" s="57"/>
      <c r="BT137" s="57"/>
      <c r="BU137" s="57"/>
      <c r="BV137" s="57"/>
      <c r="BW137" s="57"/>
      <c r="BX137" s="57"/>
      <c r="BY137" s="57"/>
      <c r="BZ137" s="57"/>
      <c r="CA137" s="57"/>
      <c r="CB137" s="57"/>
      <c r="CC137" s="57"/>
      <c r="CD137" s="57"/>
      <c r="CE137" s="57"/>
      <c r="CF137" s="57"/>
      <c r="CG137" s="57"/>
      <c r="CH137" s="57"/>
      <c r="CI137" s="57"/>
      <c r="CJ137" s="57"/>
      <c r="CK137" s="57"/>
      <c r="CL137" s="57"/>
      <c r="CM137" s="57"/>
      <c r="CN137" s="57"/>
      <c r="CO137" s="57"/>
      <c r="CP137" s="57"/>
      <c r="CQ137" s="57"/>
      <c r="CR137" s="57"/>
      <c r="CS137" s="57"/>
      <c r="CT137" s="57"/>
      <c r="CU137" s="57"/>
      <c r="CV137" s="57"/>
      <c r="CW137" s="57"/>
      <c r="CX137" s="57"/>
      <c r="CY137" s="57"/>
      <c r="CZ137" s="57"/>
      <c r="DA137" s="57"/>
      <c r="DB137" s="57"/>
      <c r="DC137" s="57"/>
      <c r="DD137" s="57"/>
    </row>
    <row r="138" spans="1:108" ht="12" hidden="1" customHeight="1">
      <c r="A138" s="222"/>
      <c r="B138" s="97" t="s">
        <v>12</v>
      </c>
      <c r="C138" s="121" t="s">
        <v>12</v>
      </c>
      <c r="D138" s="177">
        <v>13051</v>
      </c>
      <c r="E138" s="147">
        <f t="shared" si="8"/>
        <v>96.445462607153416</v>
      </c>
      <c r="F138" s="190">
        <v>274</v>
      </c>
      <c r="G138" s="147">
        <f t="shared" si="5"/>
        <v>12.022817025010969</v>
      </c>
      <c r="H138" s="190">
        <v>261</v>
      </c>
      <c r="I138" s="147">
        <f t="shared" si="2"/>
        <v>11.457418788410886</v>
      </c>
      <c r="J138" s="190">
        <v>14</v>
      </c>
      <c r="K138" s="147">
        <f t="shared" ref="K138" si="45">J138/J126*100</f>
        <v>1400</v>
      </c>
      <c r="L138" s="190">
        <v>44572</v>
      </c>
      <c r="M138" s="147">
        <f t="shared" si="3"/>
        <v>146.67631959984203</v>
      </c>
      <c r="N138" s="190">
        <v>4846</v>
      </c>
      <c r="O138" s="147">
        <f t="shared" si="4"/>
        <v>493.48268839103866</v>
      </c>
      <c r="P138" s="190">
        <v>39726</v>
      </c>
      <c r="Q138" s="147">
        <f t="shared" si="43"/>
        <v>135.09487859620486</v>
      </c>
      <c r="R138" s="190">
        <v>14045</v>
      </c>
      <c r="S138" s="226">
        <f t="shared" si="7"/>
        <v>84.628826223186309</v>
      </c>
      <c r="T138" s="66"/>
      <c r="U138" s="22"/>
      <c r="V138" s="66"/>
      <c r="W138" s="66"/>
      <c r="X138" s="67"/>
      <c r="Y138" s="68"/>
      <c r="Z138" s="69"/>
      <c r="AA138" s="70"/>
      <c r="AB138" s="67"/>
      <c r="AC138" s="66"/>
      <c r="AD138" s="66"/>
      <c r="AE138" s="66"/>
      <c r="AF138" s="66"/>
      <c r="AG138" s="69"/>
      <c r="AH138" s="66"/>
      <c r="AI138" s="66"/>
      <c r="AJ138" s="66"/>
      <c r="AK138" s="66"/>
      <c r="AL138" s="66"/>
      <c r="AM138" s="71"/>
      <c r="AN138" s="72"/>
      <c r="AO138" s="71"/>
      <c r="AP138" s="72"/>
      <c r="AQ138" s="71"/>
      <c r="AR138" s="72"/>
      <c r="AS138" s="71"/>
      <c r="AT138" s="72"/>
      <c r="AU138" s="71"/>
      <c r="AV138" s="72"/>
      <c r="AW138" s="71"/>
      <c r="AX138" s="72"/>
      <c r="AY138" s="73"/>
      <c r="AZ138" s="72"/>
      <c r="BA138" s="73"/>
      <c r="BB138" s="72"/>
      <c r="BC138" s="73"/>
      <c r="BD138" s="72"/>
      <c r="BE138" s="73"/>
      <c r="BF138" s="72"/>
      <c r="BG138" s="73"/>
      <c r="BH138" s="73"/>
      <c r="BI138" s="73"/>
      <c r="BJ138" s="72"/>
      <c r="BK138" s="73"/>
      <c r="BL138" s="72"/>
      <c r="BM138" s="72"/>
      <c r="BN138" s="72"/>
      <c r="BO138" s="72"/>
      <c r="BP138" s="72"/>
      <c r="BQ138" s="72"/>
      <c r="BR138" s="72"/>
      <c r="BS138" s="57"/>
      <c r="BT138" s="57"/>
      <c r="BU138" s="57"/>
      <c r="BV138" s="57"/>
      <c r="BW138" s="57"/>
      <c r="BX138" s="57"/>
      <c r="BY138" s="57"/>
      <c r="BZ138" s="57"/>
      <c r="CA138" s="57"/>
      <c r="CB138" s="57"/>
      <c r="CC138" s="57"/>
      <c r="CD138" s="57"/>
      <c r="CE138" s="57"/>
      <c r="CF138" s="57"/>
      <c r="CG138" s="57"/>
      <c r="CH138" s="57"/>
      <c r="CI138" s="57"/>
      <c r="CJ138" s="57"/>
      <c r="CK138" s="57"/>
      <c r="CL138" s="57"/>
      <c r="CM138" s="57"/>
      <c r="CN138" s="57"/>
      <c r="CO138" s="57"/>
      <c r="CP138" s="57"/>
      <c r="CQ138" s="57"/>
      <c r="CR138" s="57"/>
      <c r="CS138" s="57"/>
      <c r="CT138" s="57"/>
      <c r="CU138" s="57"/>
      <c r="CV138" s="57"/>
      <c r="CW138" s="57"/>
      <c r="CX138" s="57"/>
      <c r="CY138" s="57"/>
      <c r="CZ138" s="57"/>
      <c r="DA138" s="57"/>
      <c r="DB138" s="57"/>
      <c r="DC138" s="57"/>
      <c r="DD138" s="57"/>
    </row>
    <row r="139" spans="1:108" ht="12" hidden="1" customHeight="1">
      <c r="A139" s="222"/>
      <c r="B139" s="97" t="s">
        <v>13</v>
      </c>
      <c r="C139" s="121" t="s">
        <v>13</v>
      </c>
      <c r="D139" s="177">
        <v>16274</v>
      </c>
      <c r="E139" s="147">
        <f t="shared" si="8"/>
        <v>90.77420794288264</v>
      </c>
      <c r="F139" s="190">
        <v>14</v>
      </c>
      <c r="G139" s="147">
        <f t="shared" si="5"/>
        <v>0.40149125322626905</v>
      </c>
      <c r="H139" s="190">
        <v>0</v>
      </c>
      <c r="I139" s="147">
        <f t="shared" si="2"/>
        <v>0</v>
      </c>
      <c r="J139" s="190">
        <v>14</v>
      </c>
      <c r="K139" s="147">
        <f t="shared" ref="K139" si="46">J139/J127*100</f>
        <v>100</v>
      </c>
      <c r="L139" s="190">
        <v>45420</v>
      </c>
      <c r="M139" s="147">
        <f t="shared" si="3"/>
        <v>132.02720772048139</v>
      </c>
      <c r="N139" s="190">
        <v>3174</v>
      </c>
      <c r="O139" s="147">
        <f t="shared" si="4"/>
        <v>86.03957712117105</v>
      </c>
      <c r="P139" s="190">
        <v>42246</v>
      </c>
      <c r="Q139" s="147">
        <f t="shared" si="43"/>
        <v>137.55087422264188</v>
      </c>
      <c r="R139" s="190">
        <v>15440</v>
      </c>
      <c r="S139" s="226">
        <f t="shared" si="7"/>
        <v>88.735632183908038</v>
      </c>
      <c r="T139" s="66"/>
      <c r="U139" s="22"/>
      <c r="V139" s="66"/>
      <c r="W139" s="66"/>
      <c r="X139" s="67"/>
      <c r="Y139" s="68"/>
      <c r="Z139" s="69"/>
      <c r="AA139" s="70"/>
      <c r="AB139" s="67"/>
      <c r="AC139" s="66"/>
      <c r="AD139" s="66"/>
      <c r="AE139" s="66"/>
      <c r="AF139" s="66"/>
      <c r="AG139" s="69"/>
      <c r="AH139" s="66"/>
      <c r="AI139" s="66"/>
      <c r="AJ139" s="66"/>
      <c r="AK139" s="66"/>
      <c r="AL139" s="66"/>
      <c r="AM139" s="71"/>
      <c r="AN139" s="72"/>
      <c r="AO139" s="71"/>
      <c r="AP139" s="72"/>
      <c r="AQ139" s="71"/>
      <c r="AR139" s="72"/>
      <c r="AS139" s="71"/>
      <c r="AT139" s="72"/>
      <c r="AU139" s="71"/>
      <c r="AV139" s="72"/>
      <c r="AW139" s="71"/>
      <c r="AX139" s="72"/>
      <c r="AY139" s="73"/>
      <c r="AZ139" s="72"/>
      <c r="BA139" s="73"/>
      <c r="BB139" s="72"/>
      <c r="BC139" s="73"/>
      <c r="BD139" s="72"/>
      <c r="BE139" s="73"/>
      <c r="BF139" s="72"/>
      <c r="BG139" s="73"/>
      <c r="BH139" s="73"/>
      <c r="BI139" s="73"/>
      <c r="BJ139" s="72"/>
      <c r="BK139" s="73"/>
      <c r="BL139" s="72"/>
      <c r="BM139" s="72"/>
      <c r="BN139" s="72"/>
      <c r="BO139" s="72"/>
      <c r="BP139" s="72"/>
      <c r="BQ139" s="72"/>
      <c r="BR139" s="72"/>
      <c r="BS139" s="57"/>
      <c r="BT139" s="57"/>
      <c r="BU139" s="57"/>
      <c r="BV139" s="57"/>
      <c r="BW139" s="57"/>
      <c r="BX139" s="57"/>
      <c r="BY139" s="57"/>
      <c r="BZ139" s="57"/>
      <c r="CA139" s="57"/>
      <c r="CB139" s="57"/>
      <c r="CC139" s="57"/>
      <c r="CD139" s="57"/>
      <c r="CE139" s="57"/>
      <c r="CF139" s="57"/>
      <c r="CG139" s="57"/>
      <c r="CH139" s="57"/>
      <c r="CI139" s="57"/>
      <c r="CJ139" s="57"/>
      <c r="CK139" s="57"/>
      <c r="CL139" s="57"/>
      <c r="CM139" s="57"/>
      <c r="CN139" s="57"/>
      <c r="CO139" s="57"/>
      <c r="CP139" s="57"/>
      <c r="CQ139" s="57"/>
      <c r="CR139" s="57"/>
      <c r="CS139" s="57"/>
      <c r="CT139" s="57"/>
      <c r="CU139" s="57"/>
      <c r="CV139" s="57"/>
      <c r="CW139" s="57"/>
      <c r="CX139" s="57"/>
      <c r="CY139" s="57"/>
      <c r="CZ139" s="57"/>
      <c r="DA139" s="57"/>
      <c r="DB139" s="57"/>
      <c r="DC139" s="57"/>
      <c r="DD139" s="57"/>
    </row>
    <row r="140" spans="1:108" ht="12" hidden="1" customHeight="1">
      <c r="A140" s="222"/>
      <c r="B140" s="122">
        <v>36892</v>
      </c>
      <c r="C140" s="123" t="s">
        <v>40</v>
      </c>
      <c r="D140" s="177">
        <v>17077</v>
      </c>
      <c r="E140" s="147">
        <f t="shared" si="8"/>
        <v>85.440536348626608</v>
      </c>
      <c r="F140" s="190">
        <v>21</v>
      </c>
      <c r="G140" s="147">
        <f t="shared" si="5"/>
        <v>300</v>
      </c>
      <c r="H140" s="190">
        <v>0</v>
      </c>
      <c r="I140" s="147">
        <f t="shared" si="2"/>
        <v>0</v>
      </c>
      <c r="J140" s="190">
        <v>21</v>
      </c>
      <c r="K140" s="147" t="s">
        <v>4</v>
      </c>
      <c r="L140" s="190">
        <v>50068</v>
      </c>
      <c r="M140" s="147">
        <f t="shared" si="3"/>
        <v>126.07775987107172</v>
      </c>
      <c r="N140" s="190">
        <v>0</v>
      </c>
      <c r="O140" s="147">
        <f t="shared" si="4"/>
        <v>0</v>
      </c>
      <c r="P140" s="190">
        <v>50068</v>
      </c>
      <c r="Q140" s="147">
        <f t="shared" si="43"/>
        <v>133.06402317484785</v>
      </c>
      <c r="R140" s="190">
        <v>12449</v>
      </c>
      <c r="S140" s="226">
        <f t="shared" si="7"/>
        <v>84.77935167529283</v>
      </c>
      <c r="T140" s="66"/>
      <c r="U140" s="22"/>
      <c r="V140" s="66"/>
      <c r="W140" s="66"/>
      <c r="X140" s="67"/>
      <c r="Y140" s="68"/>
      <c r="Z140" s="69"/>
      <c r="AA140" s="70"/>
      <c r="AB140" s="67"/>
      <c r="AC140" s="66"/>
      <c r="AD140" s="66"/>
      <c r="AE140" s="66"/>
      <c r="AF140" s="66"/>
      <c r="AG140" s="69"/>
      <c r="AH140" s="66"/>
      <c r="AI140" s="66"/>
      <c r="AJ140" s="66"/>
      <c r="AK140" s="66"/>
      <c r="AL140" s="66"/>
      <c r="AM140" s="71"/>
      <c r="AN140" s="72"/>
      <c r="AO140" s="71"/>
      <c r="AP140" s="72"/>
      <c r="AQ140" s="71"/>
      <c r="AR140" s="72"/>
      <c r="AS140" s="71"/>
      <c r="AT140" s="72"/>
      <c r="AU140" s="71"/>
      <c r="AV140" s="72"/>
      <c r="AW140" s="71"/>
      <c r="AX140" s="72"/>
      <c r="AY140" s="73"/>
      <c r="AZ140" s="72"/>
      <c r="BA140" s="73"/>
      <c r="BB140" s="72"/>
      <c r="BC140" s="73"/>
      <c r="BD140" s="72"/>
      <c r="BE140" s="73"/>
      <c r="BF140" s="72"/>
      <c r="BG140" s="73"/>
      <c r="BH140" s="73"/>
      <c r="BI140" s="73"/>
      <c r="BJ140" s="72"/>
      <c r="BK140" s="73"/>
      <c r="BL140" s="72"/>
      <c r="BM140" s="72"/>
      <c r="BN140" s="72"/>
      <c r="BO140" s="72"/>
      <c r="BP140" s="72"/>
      <c r="BQ140" s="72"/>
      <c r="BR140" s="72"/>
      <c r="BS140" s="57"/>
      <c r="BT140" s="57"/>
      <c r="BU140" s="57"/>
      <c r="BV140" s="57"/>
      <c r="BW140" s="57"/>
      <c r="BX140" s="57"/>
      <c r="BY140" s="57"/>
      <c r="BZ140" s="57"/>
      <c r="CA140" s="57"/>
      <c r="CB140" s="57"/>
      <c r="CC140" s="57"/>
      <c r="CD140" s="57"/>
      <c r="CE140" s="57"/>
      <c r="CF140" s="57"/>
      <c r="CG140" s="57"/>
      <c r="CH140" s="57"/>
      <c r="CI140" s="57"/>
      <c r="CJ140" s="57"/>
      <c r="CK140" s="57"/>
      <c r="CL140" s="57"/>
      <c r="CM140" s="57"/>
      <c r="CN140" s="57"/>
      <c r="CO140" s="57"/>
      <c r="CP140" s="57"/>
      <c r="CQ140" s="57"/>
      <c r="CR140" s="57"/>
      <c r="CS140" s="57"/>
      <c r="CT140" s="57"/>
      <c r="CU140" s="57"/>
      <c r="CV140" s="57"/>
      <c r="CW140" s="57"/>
      <c r="CX140" s="57"/>
      <c r="CY140" s="57"/>
      <c r="CZ140" s="57"/>
      <c r="DA140" s="57"/>
      <c r="DB140" s="57"/>
      <c r="DC140" s="57"/>
      <c r="DD140" s="57"/>
    </row>
    <row r="141" spans="1:108" ht="12" hidden="1" customHeight="1">
      <c r="A141" s="222"/>
      <c r="B141" s="97" t="s">
        <v>22</v>
      </c>
      <c r="C141" s="121" t="s">
        <v>20</v>
      </c>
      <c r="D141" s="177">
        <v>14511</v>
      </c>
      <c r="E141" s="147">
        <f t="shared" si="8"/>
        <v>84.988871969075788</v>
      </c>
      <c r="F141" s="190">
        <v>249</v>
      </c>
      <c r="G141" s="147">
        <f t="shared" si="5"/>
        <v>1464.7058823529412</v>
      </c>
      <c r="H141" s="190">
        <v>215</v>
      </c>
      <c r="I141" s="147" t="s">
        <v>4</v>
      </c>
      <c r="J141" s="190">
        <v>33</v>
      </c>
      <c r="K141" s="147">
        <f t="shared" ref="K141" si="47">J141/J129*100</f>
        <v>194.11764705882354</v>
      </c>
      <c r="L141" s="190">
        <v>51689</v>
      </c>
      <c r="M141" s="147">
        <f t="shared" si="3"/>
        <v>126.28942803391239</v>
      </c>
      <c r="N141" s="190">
        <v>215</v>
      </c>
      <c r="O141" s="147">
        <f t="shared" si="4"/>
        <v>21.457085828343313</v>
      </c>
      <c r="P141" s="190">
        <v>51474</v>
      </c>
      <c r="Q141" s="147">
        <f t="shared" si="43"/>
        <v>128.92027951010593</v>
      </c>
      <c r="R141" s="190">
        <v>13138</v>
      </c>
      <c r="S141" s="226">
        <f t="shared" si="7"/>
        <v>82.75905511811024</v>
      </c>
      <c r="T141" s="66"/>
      <c r="U141" s="22"/>
      <c r="V141" s="66"/>
      <c r="W141" s="66"/>
      <c r="X141" s="67"/>
      <c r="Y141" s="68"/>
      <c r="Z141" s="69"/>
      <c r="AA141" s="70"/>
      <c r="AB141" s="67"/>
      <c r="AC141" s="66"/>
      <c r="AD141" s="66"/>
      <c r="AE141" s="66"/>
      <c r="AF141" s="66"/>
      <c r="AG141" s="69"/>
      <c r="AH141" s="66"/>
      <c r="AI141" s="66"/>
      <c r="AJ141" s="66"/>
      <c r="AK141" s="66"/>
      <c r="AL141" s="66"/>
      <c r="AM141" s="71"/>
      <c r="AN141" s="72"/>
      <c r="AO141" s="71"/>
      <c r="AP141" s="72"/>
      <c r="AQ141" s="71"/>
      <c r="AR141" s="72"/>
      <c r="AS141" s="71"/>
      <c r="AT141" s="72"/>
      <c r="AU141" s="71"/>
      <c r="AV141" s="72"/>
      <c r="AW141" s="71"/>
      <c r="AX141" s="72"/>
      <c r="AY141" s="73"/>
      <c r="AZ141" s="72"/>
      <c r="BA141" s="73"/>
      <c r="BB141" s="72"/>
      <c r="BC141" s="73"/>
      <c r="BD141" s="72"/>
      <c r="BE141" s="73"/>
      <c r="BF141" s="72"/>
      <c r="BG141" s="73"/>
      <c r="BH141" s="73"/>
      <c r="BI141" s="73"/>
      <c r="BJ141" s="72"/>
      <c r="BK141" s="73"/>
      <c r="BL141" s="72"/>
      <c r="BM141" s="72"/>
      <c r="BN141" s="72"/>
      <c r="BO141" s="72"/>
      <c r="BP141" s="72"/>
      <c r="BQ141" s="72"/>
      <c r="BR141" s="72"/>
      <c r="BS141" s="57"/>
      <c r="BT141" s="57"/>
      <c r="BU141" s="57"/>
      <c r="BV141" s="57"/>
      <c r="BW141" s="57"/>
      <c r="BX141" s="57"/>
      <c r="BY141" s="57"/>
      <c r="BZ141" s="57"/>
      <c r="CA141" s="57"/>
      <c r="CB141" s="57"/>
      <c r="CC141" s="57"/>
      <c r="CD141" s="57"/>
      <c r="CE141" s="57"/>
      <c r="CF141" s="57"/>
      <c r="CG141" s="57"/>
      <c r="CH141" s="57"/>
      <c r="CI141" s="57"/>
      <c r="CJ141" s="57"/>
      <c r="CK141" s="57"/>
      <c r="CL141" s="57"/>
      <c r="CM141" s="57"/>
      <c r="CN141" s="57"/>
      <c r="CO141" s="57"/>
      <c r="CP141" s="57"/>
      <c r="CQ141" s="57"/>
      <c r="CR141" s="57"/>
      <c r="CS141" s="57"/>
      <c r="CT141" s="57"/>
      <c r="CU141" s="57"/>
      <c r="CV141" s="57"/>
      <c r="CW141" s="57"/>
      <c r="CX141" s="57"/>
      <c r="CY141" s="57"/>
      <c r="CZ141" s="57"/>
      <c r="DA141" s="57"/>
      <c r="DB141" s="57"/>
      <c r="DC141" s="57"/>
      <c r="DD141" s="57"/>
    </row>
    <row r="142" spans="1:108" ht="12" hidden="1" customHeight="1">
      <c r="A142" s="222"/>
      <c r="B142" s="98" t="s">
        <v>5</v>
      </c>
      <c r="C142" s="124" t="s">
        <v>5</v>
      </c>
      <c r="D142" s="178">
        <v>17414</v>
      </c>
      <c r="E142" s="149">
        <f t="shared" si="8"/>
        <v>82.734701634359567</v>
      </c>
      <c r="F142" s="191">
        <v>3380</v>
      </c>
      <c r="G142" s="149">
        <f t="shared" si="5"/>
        <v>24142.857142857141</v>
      </c>
      <c r="H142" s="191">
        <v>3367</v>
      </c>
      <c r="I142" s="149" t="s">
        <v>4</v>
      </c>
      <c r="J142" s="191">
        <v>13</v>
      </c>
      <c r="K142" s="149">
        <f t="shared" ref="K142" si="48">J142/J130*100</f>
        <v>92.857142857142861</v>
      </c>
      <c r="L142" s="191">
        <v>56947</v>
      </c>
      <c r="M142" s="149">
        <f t="shared" si="3"/>
        <v>127.69530899632254</v>
      </c>
      <c r="N142" s="191">
        <v>3582</v>
      </c>
      <c r="O142" s="149">
        <f t="shared" si="4"/>
        <v>663.33333333333337</v>
      </c>
      <c r="P142" s="191">
        <v>53365</v>
      </c>
      <c r="Q142" s="149">
        <f t="shared" si="43"/>
        <v>121.12992554930089</v>
      </c>
      <c r="R142" s="191">
        <v>15536</v>
      </c>
      <c r="S142" s="227">
        <f t="shared" si="7"/>
        <v>89.313020983041099</v>
      </c>
      <c r="T142" s="66"/>
      <c r="U142" s="22"/>
      <c r="V142" s="66"/>
      <c r="W142" s="66"/>
      <c r="X142" s="67"/>
      <c r="Y142" s="68"/>
      <c r="Z142" s="69"/>
      <c r="AA142" s="70"/>
      <c r="AB142" s="67"/>
      <c r="AC142" s="66"/>
      <c r="AD142" s="66"/>
      <c r="AE142" s="66"/>
      <c r="AF142" s="66"/>
      <c r="AG142" s="69"/>
      <c r="AH142" s="66"/>
      <c r="AI142" s="66"/>
      <c r="AJ142" s="66"/>
      <c r="AK142" s="66"/>
      <c r="AL142" s="66"/>
      <c r="AM142" s="71"/>
      <c r="AN142" s="72"/>
      <c r="AO142" s="71"/>
      <c r="AP142" s="72"/>
      <c r="AQ142" s="71"/>
      <c r="AR142" s="72"/>
      <c r="AS142" s="71"/>
      <c r="AT142" s="72"/>
      <c r="AU142" s="71"/>
      <c r="AV142" s="72"/>
      <c r="AW142" s="71"/>
      <c r="AX142" s="72"/>
      <c r="AY142" s="73"/>
      <c r="AZ142" s="72"/>
      <c r="BA142" s="73"/>
      <c r="BB142" s="72"/>
      <c r="BC142" s="73"/>
      <c r="BD142" s="72"/>
      <c r="BE142" s="73"/>
      <c r="BF142" s="72"/>
      <c r="BG142" s="73"/>
      <c r="BH142" s="73"/>
      <c r="BI142" s="73"/>
      <c r="BJ142" s="72"/>
      <c r="BK142" s="73"/>
      <c r="BL142" s="72"/>
      <c r="BM142" s="72"/>
      <c r="BN142" s="72"/>
      <c r="BO142" s="72"/>
      <c r="BP142" s="72"/>
      <c r="BQ142" s="72"/>
      <c r="BR142" s="72"/>
      <c r="BS142" s="57"/>
      <c r="BT142" s="57"/>
      <c r="BU142" s="57"/>
      <c r="BV142" s="57"/>
      <c r="BW142" s="57"/>
      <c r="BX142" s="57"/>
      <c r="BY142" s="57"/>
      <c r="BZ142" s="57"/>
      <c r="CA142" s="57"/>
      <c r="CB142" s="57"/>
      <c r="CC142" s="57"/>
      <c r="CD142" s="57"/>
      <c r="CE142" s="57"/>
      <c r="CF142" s="57"/>
      <c r="CG142" s="57"/>
      <c r="CH142" s="57"/>
      <c r="CI142" s="57"/>
      <c r="CJ142" s="57"/>
      <c r="CK142" s="57"/>
      <c r="CL142" s="57"/>
      <c r="CM142" s="57"/>
      <c r="CN142" s="57"/>
      <c r="CO142" s="57"/>
      <c r="CP142" s="57"/>
      <c r="CQ142" s="57"/>
      <c r="CR142" s="57"/>
      <c r="CS142" s="57"/>
      <c r="CT142" s="57"/>
      <c r="CU142" s="57"/>
      <c r="CV142" s="57"/>
      <c r="CW142" s="57"/>
      <c r="CX142" s="57"/>
      <c r="CY142" s="57"/>
      <c r="CZ142" s="57"/>
      <c r="DA142" s="57"/>
      <c r="DB142" s="57"/>
      <c r="DC142" s="57"/>
      <c r="DD142" s="57"/>
    </row>
    <row r="143" spans="1:108" ht="12" hidden="1" customHeight="1">
      <c r="A143" s="222"/>
      <c r="B143" s="96" t="s">
        <v>59</v>
      </c>
      <c r="C143" s="125" t="s">
        <v>60</v>
      </c>
      <c r="D143" s="177">
        <v>16806</v>
      </c>
      <c r="E143" s="147">
        <f t="shared" si="8"/>
        <v>86.308545603944125</v>
      </c>
      <c r="F143" s="190">
        <v>14</v>
      </c>
      <c r="G143" s="147">
        <f t="shared" si="5"/>
        <v>0.17205358240137644</v>
      </c>
      <c r="H143" s="190">
        <v>0</v>
      </c>
      <c r="I143" s="147">
        <f t="shared" si="2"/>
        <v>0</v>
      </c>
      <c r="J143" s="190">
        <v>14</v>
      </c>
      <c r="K143" s="147">
        <f t="shared" ref="K143" si="49">J143/J131*100</f>
        <v>200</v>
      </c>
      <c r="L143" s="190">
        <v>58649</v>
      </c>
      <c r="M143" s="147">
        <f t="shared" si="3"/>
        <v>108.84509028821708</v>
      </c>
      <c r="N143" s="190">
        <v>3582</v>
      </c>
      <c r="O143" s="147">
        <f t="shared" si="4"/>
        <v>44.059040590405907</v>
      </c>
      <c r="P143" s="190">
        <v>55067</v>
      </c>
      <c r="Q143" s="147">
        <f t="shared" si="43"/>
        <v>120.35713505125347</v>
      </c>
      <c r="R143" s="190">
        <v>15118</v>
      </c>
      <c r="S143" s="226">
        <f t="shared" si="7"/>
        <v>82.512826110686603</v>
      </c>
      <c r="T143" s="66"/>
      <c r="U143" s="22"/>
      <c r="V143" s="66"/>
      <c r="W143" s="66"/>
      <c r="X143" s="67"/>
      <c r="Y143" s="68"/>
      <c r="Z143" s="69"/>
      <c r="AA143" s="70"/>
      <c r="AB143" s="67"/>
      <c r="AC143" s="66"/>
      <c r="AD143" s="66"/>
      <c r="AE143" s="66"/>
      <c r="AF143" s="66"/>
      <c r="AG143" s="69"/>
      <c r="AH143" s="66"/>
      <c r="AI143" s="66"/>
      <c r="AJ143" s="66"/>
      <c r="AK143" s="66"/>
      <c r="AL143" s="66"/>
      <c r="AM143" s="71"/>
      <c r="AN143" s="72"/>
      <c r="AO143" s="71"/>
      <c r="AP143" s="72"/>
      <c r="AQ143" s="71"/>
      <c r="AR143" s="72"/>
      <c r="AS143" s="71"/>
      <c r="AT143" s="72"/>
      <c r="AU143" s="71"/>
      <c r="AV143" s="72"/>
      <c r="AW143" s="71"/>
      <c r="AX143" s="72"/>
      <c r="AY143" s="73"/>
      <c r="AZ143" s="72"/>
      <c r="BA143" s="73"/>
      <c r="BB143" s="72"/>
      <c r="BC143" s="73"/>
      <c r="BD143" s="72"/>
      <c r="BE143" s="73"/>
      <c r="BF143" s="72"/>
      <c r="BG143" s="73"/>
      <c r="BH143" s="73"/>
      <c r="BI143" s="73"/>
      <c r="BJ143" s="72"/>
      <c r="BK143" s="73"/>
      <c r="BL143" s="72"/>
      <c r="BM143" s="72"/>
      <c r="BN143" s="72"/>
      <c r="BO143" s="72"/>
      <c r="BP143" s="72"/>
      <c r="BQ143" s="72"/>
      <c r="BR143" s="72"/>
      <c r="BS143" s="57"/>
      <c r="BT143" s="57"/>
      <c r="BU143" s="57"/>
      <c r="BV143" s="57"/>
      <c r="BW143" s="57"/>
      <c r="BX143" s="57"/>
      <c r="BY143" s="57"/>
      <c r="BZ143" s="57"/>
      <c r="CA143" s="57"/>
      <c r="CB143" s="57"/>
      <c r="CC143" s="57"/>
      <c r="CD143" s="57"/>
      <c r="CE143" s="57"/>
      <c r="CF143" s="57"/>
      <c r="CG143" s="57"/>
      <c r="CH143" s="57"/>
      <c r="CI143" s="57"/>
      <c r="CJ143" s="57"/>
      <c r="CK143" s="57"/>
      <c r="CL143" s="57"/>
      <c r="CM143" s="57"/>
      <c r="CN143" s="57"/>
      <c r="CO143" s="57"/>
      <c r="CP143" s="57"/>
      <c r="CQ143" s="57"/>
      <c r="CR143" s="57"/>
      <c r="CS143" s="57"/>
      <c r="CT143" s="57"/>
      <c r="CU143" s="57"/>
      <c r="CV143" s="57"/>
      <c r="CW143" s="57"/>
      <c r="CX143" s="57"/>
      <c r="CY143" s="57"/>
      <c r="CZ143" s="57"/>
      <c r="DA143" s="57"/>
      <c r="DB143" s="57"/>
      <c r="DC143" s="57"/>
      <c r="DD143" s="57"/>
    </row>
    <row r="144" spans="1:108" ht="12" hidden="1" customHeight="1">
      <c r="A144" s="222"/>
      <c r="B144" s="97" t="s">
        <v>6</v>
      </c>
      <c r="C144" s="121" t="s">
        <v>6</v>
      </c>
      <c r="D144" s="177">
        <v>15955</v>
      </c>
      <c r="E144" s="147">
        <f t="shared" si="8"/>
        <v>83.120604324042731</v>
      </c>
      <c r="F144" s="190">
        <v>2640</v>
      </c>
      <c r="G144" s="147">
        <f t="shared" si="5"/>
        <v>82.758620689655174</v>
      </c>
      <c r="H144" s="190">
        <v>2626</v>
      </c>
      <c r="I144" s="147">
        <f t="shared" ref="I144:I162" si="50">H144/H132*100</f>
        <v>83.022447043945618</v>
      </c>
      <c r="J144" s="190">
        <v>15</v>
      </c>
      <c r="K144" s="147">
        <f t="shared" ref="K144" si="51">J144/J132*100</f>
        <v>55.555555555555557</v>
      </c>
      <c r="L144" s="190">
        <v>62757</v>
      </c>
      <c r="M144" s="147">
        <f t="shared" ref="M144:M207" si="52">L144/L132*100</f>
        <v>108.90207715133531</v>
      </c>
      <c r="N144" s="190">
        <v>6208</v>
      </c>
      <c r="O144" s="147">
        <f t="shared" ref="O144:O162" si="53">N144/N132*100</f>
        <v>54.972106614717084</v>
      </c>
      <c r="P144" s="190">
        <v>56549</v>
      </c>
      <c r="Q144" s="147">
        <f t="shared" si="43"/>
        <v>122.04644537488669</v>
      </c>
      <c r="R144" s="190">
        <v>14488</v>
      </c>
      <c r="S144" s="226">
        <f t="shared" si="7"/>
        <v>77.72115229869641</v>
      </c>
      <c r="T144" s="66"/>
      <c r="U144" s="22"/>
      <c r="V144" s="66"/>
      <c r="W144" s="66"/>
      <c r="X144" s="67"/>
      <c r="Y144" s="68"/>
      <c r="Z144" s="69"/>
      <c r="AA144" s="70"/>
      <c r="AB144" s="67"/>
      <c r="AC144" s="66"/>
      <c r="AD144" s="66"/>
      <c r="AE144" s="66"/>
      <c r="AF144" s="66"/>
      <c r="AG144" s="69"/>
      <c r="AH144" s="66"/>
      <c r="AI144" s="66"/>
      <c r="AJ144" s="66"/>
      <c r="AK144" s="66"/>
      <c r="AL144" s="66"/>
      <c r="AM144" s="71"/>
      <c r="AN144" s="72"/>
      <c r="AO144" s="71"/>
      <c r="AP144" s="72"/>
      <c r="AQ144" s="71"/>
      <c r="AR144" s="72"/>
      <c r="AS144" s="71"/>
      <c r="AT144" s="72"/>
      <c r="AU144" s="71"/>
      <c r="AV144" s="72"/>
      <c r="AW144" s="71"/>
      <c r="AX144" s="72"/>
      <c r="AY144" s="73"/>
      <c r="AZ144" s="72"/>
      <c r="BA144" s="73"/>
      <c r="BB144" s="72"/>
      <c r="BC144" s="73"/>
      <c r="BD144" s="72"/>
      <c r="BE144" s="73"/>
      <c r="BF144" s="72"/>
      <c r="BG144" s="73"/>
      <c r="BH144" s="73"/>
      <c r="BI144" s="73"/>
      <c r="BJ144" s="72"/>
      <c r="BK144" s="73"/>
      <c r="BL144" s="72"/>
      <c r="BM144" s="72"/>
      <c r="BN144" s="72"/>
      <c r="BO144" s="72"/>
      <c r="BP144" s="72"/>
      <c r="BQ144" s="72"/>
      <c r="BR144" s="72"/>
      <c r="BS144" s="57"/>
      <c r="BT144" s="57"/>
      <c r="BU144" s="57"/>
      <c r="BV144" s="57"/>
      <c r="BW144" s="57"/>
      <c r="BX144" s="57"/>
      <c r="BY144" s="57"/>
      <c r="BZ144" s="57"/>
      <c r="CA144" s="57"/>
      <c r="CB144" s="57"/>
      <c r="CC144" s="57"/>
      <c r="CD144" s="57"/>
      <c r="CE144" s="57"/>
      <c r="CF144" s="57"/>
      <c r="CG144" s="57"/>
      <c r="CH144" s="57"/>
      <c r="CI144" s="57"/>
      <c r="CJ144" s="57"/>
      <c r="CK144" s="57"/>
      <c r="CL144" s="57"/>
      <c r="CM144" s="57"/>
      <c r="CN144" s="57"/>
      <c r="CO144" s="57"/>
      <c r="CP144" s="57"/>
      <c r="CQ144" s="57"/>
      <c r="CR144" s="57"/>
      <c r="CS144" s="57"/>
      <c r="CT144" s="57"/>
      <c r="CU144" s="57"/>
      <c r="CV144" s="57"/>
      <c r="CW144" s="57"/>
      <c r="CX144" s="57"/>
      <c r="CY144" s="57"/>
      <c r="CZ144" s="57"/>
      <c r="DA144" s="57"/>
      <c r="DB144" s="57"/>
      <c r="DC144" s="57"/>
      <c r="DD144" s="57"/>
    </row>
    <row r="145" spans="1:108" ht="12" hidden="1" customHeight="1">
      <c r="A145" s="222"/>
      <c r="B145" s="97" t="s">
        <v>21</v>
      </c>
      <c r="C145" s="121" t="s">
        <v>7</v>
      </c>
      <c r="D145" s="177">
        <v>14085</v>
      </c>
      <c r="E145" s="147">
        <f t="shared" si="8"/>
        <v>87.59873126438211</v>
      </c>
      <c r="F145" s="190">
        <v>838</v>
      </c>
      <c r="G145" s="147">
        <f t="shared" si="5"/>
        <v>74.888293118856126</v>
      </c>
      <c r="H145" s="190">
        <v>816</v>
      </c>
      <c r="I145" s="147">
        <f t="shared" si="50"/>
        <v>73.052820053715308</v>
      </c>
      <c r="J145" s="190">
        <v>22</v>
      </c>
      <c r="K145" s="147">
        <f t="shared" ref="K145" si="54">J145/J133*100</f>
        <v>1100</v>
      </c>
      <c r="L145" s="190">
        <v>62339</v>
      </c>
      <c r="M145" s="147">
        <f t="shared" si="52"/>
        <v>105.86926617190019</v>
      </c>
      <c r="N145" s="190">
        <v>4993</v>
      </c>
      <c r="O145" s="147">
        <f t="shared" si="53"/>
        <v>40.233682514101531</v>
      </c>
      <c r="P145" s="190">
        <v>57346</v>
      </c>
      <c r="Q145" s="147">
        <f t="shared" si="43"/>
        <v>123.3963806941665</v>
      </c>
      <c r="R145" s="190">
        <v>15342</v>
      </c>
      <c r="S145" s="226">
        <f t="shared" si="7"/>
        <v>96.242393827237933</v>
      </c>
      <c r="T145" s="66"/>
      <c r="U145" s="22"/>
      <c r="V145" s="66"/>
      <c r="W145" s="66"/>
      <c r="X145" s="67"/>
      <c r="Y145" s="68"/>
      <c r="Z145" s="69"/>
      <c r="AA145" s="70"/>
      <c r="AB145" s="67"/>
      <c r="AC145" s="66"/>
      <c r="AD145" s="66"/>
      <c r="AE145" s="66"/>
      <c r="AF145" s="66"/>
      <c r="AG145" s="69"/>
      <c r="AH145" s="66"/>
      <c r="AI145" s="66"/>
      <c r="AJ145" s="66"/>
      <c r="AK145" s="66"/>
      <c r="AL145" s="66"/>
      <c r="AM145" s="71"/>
      <c r="AN145" s="72"/>
      <c r="AO145" s="71"/>
      <c r="AP145" s="72"/>
      <c r="AQ145" s="71"/>
      <c r="AR145" s="72"/>
      <c r="AS145" s="71"/>
      <c r="AT145" s="72"/>
      <c r="AU145" s="71"/>
      <c r="AV145" s="72"/>
      <c r="AW145" s="71"/>
      <c r="AX145" s="72"/>
      <c r="AY145" s="73"/>
      <c r="AZ145" s="72"/>
      <c r="BA145" s="73"/>
      <c r="BB145" s="72"/>
      <c r="BC145" s="73"/>
      <c r="BD145" s="72"/>
      <c r="BE145" s="73"/>
      <c r="BF145" s="72"/>
      <c r="BG145" s="73"/>
      <c r="BH145" s="73"/>
      <c r="BI145" s="73"/>
      <c r="BJ145" s="72"/>
      <c r="BK145" s="73"/>
      <c r="BL145" s="72"/>
      <c r="BM145" s="72"/>
      <c r="BN145" s="72"/>
      <c r="BO145" s="72"/>
      <c r="BP145" s="72"/>
      <c r="BQ145" s="72"/>
      <c r="BR145" s="72"/>
      <c r="BS145" s="57"/>
      <c r="BT145" s="57"/>
      <c r="BU145" s="57"/>
      <c r="BV145" s="57"/>
      <c r="BW145" s="57"/>
      <c r="BX145" s="57"/>
      <c r="BY145" s="57"/>
      <c r="BZ145" s="57"/>
      <c r="CA145" s="57"/>
      <c r="CB145" s="57"/>
      <c r="CC145" s="57"/>
      <c r="CD145" s="57"/>
      <c r="CE145" s="57"/>
      <c r="CF145" s="57"/>
      <c r="CG145" s="57"/>
      <c r="CH145" s="57"/>
      <c r="CI145" s="57"/>
      <c r="CJ145" s="57"/>
      <c r="CK145" s="57"/>
      <c r="CL145" s="57"/>
      <c r="CM145" s="57"/>
      <c r="CN145" s="57"/>
      <c r="CO145" s="57"/>
      <c r="CP145" s="57"/>
      <c r="CQ145" s="57"/>
      <c r="CR145" s="57"/>
      <c r="CS145" s="57"/>
      <c r="CT145" s="57"/>
      <c r="CU145" s="57"/>
      <c r="CV145" s="57"/>
      <c r="CW145" s="57"/>
      <c r="CX145" s="57"/>
      <c r="CY145" s="57"/>
      <c r="CZ145" s="57"/>
      <c r="DA145" s="57"/>
      <c r="DB145" s="57"/>
      <c r="DC145" s="57"/>
      <c r="DD145" s="57"/>
    </row>
    <row r="146" spans="1:108" ht="12" hidden="1" customHeight="1">
      <c r="A146" s="222"/>
      <c r="B146" s="97" t="s">
        <v>8</v>
      </c>
      <c r="C146" s="121" t="s">
        <v>8</v>
      </c>
      <c r="D146" s="177">
        <v>11883</v>
      </c>
      <c r="E146" s="147">
        <f t="shared" si="8"/>
        <v>89.091318038686467</v>
      </c>
      <c r="F146" s="190">
        <v>74</v>
      </c>
      <c r="G146" s="147">
        <f t="shared" si="5"/>
        <v>39.361702127659576</v>
      </c>
      <c r="H146" s="190">
        <v>47</v>
      </c>
      <c r="I146" s="147">
        <f t="shared" si="50"/>
        <v>27.011494252873565</v>
      </c>
      <c r="J146" s="190">
        <v>27</v>
      </c>
      <c r="K146" s="147">
        <f t="shared" ref="K146" si="55">J146/J134*100</f>
        <v>207.69230769230771</v>
      </c>
      <c r="L146" s="190">
        <v>54438</v>
      </c>
      <c r="M146" s="147">
        <f t="shared" si="52"/>
        <v>97.901267871594271</v>
      </c>
      <c r="N146" s="190">
        <v>164</v>
      </c>
      <c r="O146" s="147">
        <f t="shared" si="53"/>
        <v>1.3032422123331213</v>
      </c>
      <c r="P146" s="190">
        <v>54274</v>
      </c>
      <c r="Q146" s="147">
        <f t="shared" si="43"/>
        <v>126.15699309639479</v>
      </c>
      <c r="R146" s="190">
        <v>19857</v>
      </c>
      <c r="S146" s="226">
        <f t="shared" si="7"/>
        <v>118.16829326350869</v>
      </c>
      <c r="T146" s="66"/>
      <c r="U146" s="22"/>
      <c r="V146" s="66"/>
      <c r="W146" s="66"/>
      <c r="X146" s="67"/>
      <c r="Y146" s="68"/>
      <c r="Z146" s="69"/>
      <c r="AA146" s="70"/>
      <c r="AB146" s="67"/>
      <c r="AC146" s="66"/>
      <c r="AD146" s="66"/>
      <c r="AE146" s="66"/>
      <c r="AF146" s="66"/>
      <c r="AG146" s="69"/>
      <c r="AH146" s="66"/>
      <c r="AI146" s="66"/>
      <c r="AJ146" s="66"/>
      <c r="AK146" s="66"/>
      <c r="AL146" s="66"/>
      <c r="AM146" s="71"/>
      <c r="AN146" s="72"/>
      <c r="AO146" s="71"/>
      <c r="AP146" s="72"/>
      <c r="AQ146" s="71"/>
      <c r="AR146" s="72"/>
      <c r="AS146" s="71"/>
      <c r="AT146" s="72"/>
      <c r="AU146" s="71"/>
      <c r="AV146" s="72"/>
      <c r="AW146" s="71"/>
      <c r="AX146" s="72"/>
      <c r="AY146" s="73"/>
      <c r="AZ146" s="72"/>
      <c r="BA146" s="73"/>
      <c r="BB146" s="72"/>
      <c r="BC146" s="73"/>
      <c r="BD146" s="72"/>
      <c r="BE146" s="73"/>
      <c r="BF146" s="72"/>
      <c r="BG146" s="73"/>
      <c r="BH146" s="73"/>
      <c r="BI146" s="73"/>
      <c r="BJ146" s="72"/>
      <c r="BK146" s="73"/>
      <c r="BL146" s="72"/>
      <c r="BM146" s="72"/>
      <c r="BN146" s="72"/>
      <c r="BO146" s="72"/>
      <c r="BP146" s="72"/>
      <c r="BQ146" s="72"/>
      <c r="BR146" s="72"/>
      <c r="BS146" s="57"/>
      <c r="BT146" s="57"/>
      <c r="BU146" s="57"/>
      <c r="BV146" s="57"/>
      <c r="BW146" s="57"/>
      <c r="BX146" s="57"/>
      <c r="BY146" s="57"/>
      <c r="BZ146" s="57"/>
      <c r="CA146" s="57"/>
      <c r="CB146" s="57"/>
      <c r="CC146" s="57"/>
      <c r="CD146" s="57"/>
      <c r="CE146" s="57"/>
      <c r="CF146" s="57"/>
      <c r="CG146" s="57"/>
      <c r="CH146" s="57"/>
      <c r="CI146" s="57"/>
      <c r="CJ146" s="57"/>
      <c r="CK146" s="57"/>
      <c r="CL146" s="57"/>
      <c r="CM146" s="57"/>
      <c r="CN146" s="57"/>
      <c r="CO146" s="57"/>
      <c r="CP146" s="57"/>
      <c r="CQ146" s="57"/>
      <c r="CR146" s="57"/>
      <c r="CS146" s="57"/>
      <c r="CT146" s="57"/>
      <c r="CU146" s="57"/>
      <c r="CV146" s="57"/>
      <c r="CW146" s="57"/>
      <c r="CX146" s="57"/>
      <c r="CY146" s="57"/>
      <c r="CZ146" s="57"/>
      <c r="DA146" s="57"/>
      <c r="DB146" s="57"/>
      <c r="DC146" s="57"/>
      <c r="DD146" s="57"/>
    </row>
    <row r="147" spans="1:108" s="57" customFormat="1" ht="12" hidden="1" customHeight="1">
      <c r="A147" s="222"/>
      <c r="B147" s="97" t="s">
        <v>9</v>
      </c>
      <c r="C147" s="121" t="s">
        <v>9</v>
      </c>
      <c r="D147" s="177">
        <v>13568</v>
      </c>
      <c r="E147" s="147">
        <f t="shared" si="8"/>
        <v>93.404929092661433</v>
      </c>
      <c r="F147" s="190">
        <v>14</v>
      </c>
      <c r="G147" s="147">
        <f t="shared" si="5"/>
        <v>73.68421052631578</v>
      </c>
      <c r="H147" s="190">
        <v>0</v>
      </c>
      <c r="I147" s="147" t="s">
        <v>4</v>
      </c>
      <c r="J147" s="190">
        <v>14</v>
      </c>
      <c r="K147" s="147">
        <f t="shared" ref="K147" si="56">J147/J135*100</f>
        <v>73.68421052631578</v>
      </c>
      <c r="L147" s="190">
        <v>53274</v>
      </c>
      <c r="M147" s="147">
        <f t="shared" si="52"/>
        <v>98.981828991862059</v>
      </c>
      <c r="N147" s="190">
        <v>164</v>
      </c>
      <c r="O147" s="147">
        <f t="shared" si="53"/>
        <v>1.5654830087819778</v>
      </c>
      <c r="P147" s="190">
        <v>53110</v>
      </c>
      <c r="Q147" s="147">
        <f t="shared" si="43"/>
        <v>122.5257232501269</v>
      </c>
      <c r="R147" s="190">
        <v>14746</v>
      </c>
      <c r="S147" s="226">
        <f t="shared" si="7"/>
        <v>90.311121999020088</v>
      </c>
      <c r="T147" s="66"/>
      <c r="U147" s="22"/>
      <c r="V147" s="66"/>
      <c r="W147" s="66"/>
      <c r="X147" s="67"/>
      <c r="Y147" s="68"/>
      <c r="Z147" s="69"/>
      <c r="AA147" s="70"/>
      <c r="AB147" s="67"/>
      <c r="AC147" s="66"/>
      <c r="AD147" s="66"/>
      <c r="AE147" s="66"/>
      <c r="AF147" s="66"/>
      <c r="AG147" s="69"/>
      <c r="AH147" s="66"/>
      <c r="AI147" s="66"/>
      <c r="AJ147" s="66"/>
      <c r="AK147" s="66"/>
      <c r="AL147" s="66"/>
      <c r="AM147" s="71"/>
      <c r="AN147" s="72"/>
      <c r="AO147" s="71"/>
      <c r="AP147" s="72"/>
      <c r="AQ147" s="71"/>
      <c r="AR147" s="72"/>
      <c r="AS147" s="71"/>
      <c r="AT147" s="72"/>
      <c r="AU147" s="71"/>
      <c r="AV147" s="72"/>
      <c r="AW147" s="71"/>
      <c r="AX147" s="72"/>
      <c r="AY147" s="73"/>
      <c r="AZ147" s="72"/>
      <c r="BA147" s="73"/>
      <c r="BB147" s="72"/>
      <c r="BC147" s="73"/>
      <c r="BD147" s="72"/>
      <c r="BE147" s="73"/>
      <c r="BF147" s="72"/>
      <c r="BG147" s="73"/>
      <c r="BH147" s="73"/>
      <c r="BI147" s="73"/>
      <c r="BJ147" s="72"/>
      <c r="BK147" s="73"/>
      <c r="BL147" s="72"/>
      <c r="BM147" s="72"/>
      <c r="BN147" s="72"/>
      <c r="BO147" s="72"/>
      <c r="BP147" s="72"/>
      <c r="BQ147" s="72"/>
      <c r="BR147" s="72"/>
    </row>
    <row r="148" spans="1:108" ht="12" hidden="1" customHeight="1">
      <c r="A148" s="222"/>
      <c r="B148" s="97" t="s">
        <v>10</v>
      </c>
      <c r="C148" s="121" t="s">
        <v>10</v>
      </c>
      <c r="D148" s="177">
        <v>11271</v>
      </c>
      <c r="E148" s="147">
        <f t="shared" si="8"/>
        <v>101.76975169300226</v>
      </c>
      <c r="F148" s="190">
        <v>51</v>
      </c>
      <c r="G148" s="147">
        <f t="shared" ref="G148:G211" si="57">F148/F136*100</f>
        <v>340</v>
      </c>
      <c r="H148" s="190">
        <v>0</v>
      </c>
      <c r="I148" s="147" t="s">
        <v>4</v>
      </c>
      <c r="J148" s="190">
        <v>51</v>
      </c>
      <c r="K148" s="147">
        <f t="shared" ref="K148" si="58">J148/J136*100</f>
        <v>340</v>
      </c>
      <c r="L148" s="190">
        <v>50402</v>
      </c>
      <c r="M148" s="147">
        <f t="shared" si="52"/>
        <v>103.71208691715708</v>
      </c>
      <c r="N148" s="190">
        <v>164</v>
      </c>
      <c r="O148" s="147">
        <f t="shared" si="53"/>
        <v>3.5768811341330427</v>
      </c>
      <c r="P148" s="190">
        <v>50238</v>
      </c>
      <c r="Q148" s="147">
        <f t="shared" si="43"/>
        <v>114.14354849703497</v>
      </c>
      <c r="R148" s="190">
        <v>14194</v>
      </c>
      <c r="S148" s="226">
        <f t="shared" ref="S148:S211" si="59">R148/R136*100</f>
        <v>87.010359835713842</v>
      </c>
      <c r="T148" s="66"/>
      <c r="U148" s="22"/>
      <c r="V148" s="66"/>
      <c r="W148" s="66"/>
      <c r="X148" s="67"/>
      <c r="Y148" s="68"/>
      <c r="Z148" s="69"/>
      <c r="AA148" s="70"/>
      <c r="AB148" s="67"/>
      <c r="AC148" s="66"/>
      <c r="AD148" s="66"/>
      <c r="AE148" s="66"/>
      <c r="AF148" s="66"/>
      <c r="AG148" s="69"/>
      <c r="AH148" s="66"/>
      <c r="AI148" s="66"/>
      <c r="AJ148" s="66"/>
      <c r="AK148" s="66"/>
      <c r="AL148" s="66"/>
      <c r="AM148" s="71"/>
      <c r="AN148" s="72"/>
      <c r="AO148" s="71"/>
      <c r="AP148" s="72"/>
      <c r="AQ148" s="71"/>
      <c r="AR148" s="72"/>
      <c r="AS148" s="71"/>
      <c r="AT148" s="72"/>
      <c r="AU148" s="71"/>
      <c r="AV148" s="72"/>
      <c r="AW148" s="71"/>
      <c r="AX148" s="72"/>
      <c r="AY148" s="73"/>
      <c r="AZ148" s="72"/>
      <c r="BA148" s="73"/>
      <c r="BB148" s="72"/>
      <c r="BC148" s="73"/>
      <c r="BD148" s="72"/>
      <c r="BE148" s="73"/>
      <c r="BF148" s="72"/>
      <c r="BG148" s="73"/>
      <c r="BH148" s="73"/>
      <c r="BI148" s="73"/>
      <c r="BJ148" s="72"/>
      <c r="BK148" s="73"/>
      <c r="BL148" s="72"/>
      <c r="BM148" s="72"/>
      <c r="BN148" s="72"/>
      <c r="BO148" s="72"/>
      <c r="BP148" s="72"/>
      <c r="BQ148" s="72"/>
      <c r="BR148" s="72"/>
      <c r="BS148" s="57"/>
      <c r="BT148" s="57"/>
      <c r="BU148" s="57"/>
      <c r="BV148" s="57"/>
      <c r="BW148" s="57"/>
      <c r="BX148" s="57"/>
      <c r="BY148" s="57"/>
      <c r="BZ148" s="57"/>
      <c r="CA148" s="57"/>
      <c r="CB148" s="57"/>
      <c r="CC148" s="57"/>
      <c r="CD148" s="57"/>
      <c r="CE148" s="57"/>
      <c r="CF148" s="57"/>
      <c r="CG148" s="57"/>
      <c r="CH148" s="57"/>
      <c r="CI148" s="57"/>
      <c r="CJ148" s="57"/>
      <c r="CK148" s="57"/>
      <c r="CL148" s="57"/>
      <c r="CM148" s="57"/>
      <c r="CN148" s="57"/>
      <c r="CO148" s="57"/>
      <c r="CP148" s="57"/>
      <c r="CQ148" s="57"/>
      <c r="CR148" s="57"/>
      <c r="CS148" s="57"/>
      <c r="CT148" s="57"/>
      <c r="CU148" s="57"/>
      <c r="CV148" s="57"/>
      <c r="CW148" s="57"/>
      <c r="CX148" s="57"/>
      <c r="CY148" s="57"/>
      <c r="CZ148" s="57"/>
      <c r="DA148" s="57"/>
      <c r="DB148" s="57"/>
      <c r="DC148" s="57"/>
      <c r="DD148" s="57"/>
    </row>
    <row r="149" spans="1:108" ht="12" hidden="1" customHeight="1">
      <c r="A149" s="222"/>
      <c r="B149" s="97" t="s">
        <v>11</v>
      </c>
      <c r="C149" s="121" t="s">
        <v>11</v>
      </c>
      <c r="D149" s="177">
        <v>12849</v>
      </c>
      <c r="E149" s="147">
        <f t="shared" ref="E149:E212" si="60">D149/D137*100</f>
        <v>101.67761335760071</v>
      </c>
      <c r="F149" s="190">
        <v>4029</v>
      </c>
      <c r="G149" s="147">
        <f t="shared" si="57"/>
        <v>28778.571428571428</v>
      </c>
      <c r="H149" s="190">
        <v>3977</v>
      </c>
      <c r="I149" s="147" t="s">
        <v>4</v>
      </c>
      <c r="J149" s="190">
        <v>51</v>
      </c>
      <c r="K149" s="147">
        <f t="shared" ref="K149" si="61">J149/J137*100</f>
        <v>364.28571428571428</v>
      </c>
      <c r="L149" s="190">
        <v>52690</v>
      </c>
      <c r="M149" s="147">
        <f t="shared" si="52"/>
        <v>116.33657901128261</v>
      </c>
      <c r="N149" s="190">
        <v>4141</v>
      </c>
      <c r="O149" s="147">
        <f t="shared" si="53"/>
        <v>90.316248636859314</v>
      </c>
      <c r="P149" s="190">
        <v>48549</v>
      </c>
      <c r="Q149" s="147">
        <f t="shared" si="43"/>
        <v>119.26742986291947</v>
      </c>
      <c r="R149" s="190">
        <v>14589</v>
      </c>
      <c r="S149" s="226">
        <f t="shared" si="59"/>
        <v>91.421230730668</v>
      </c>
      <c r="T149" s="66"/>
      <c r="U149" s="22"/>
      <c r="V149" s="66"/>
      <c r="W149" s="66"/>
      <c r="X149" s="67"/>
      <c r="Y149" s="68"/>
      <c r="Z149" s="69"/>
      <c r="AA149" s="70"/>
      <c r="AB149" s="67"/>
      <c r="AC149" s="66"/>
      <c r="AD149" s="66"/>
      <c r="AE149" s="66"/>
      <c r="AF149" s="66"/>
      <c r="AG149" s="69"/>
      <c r="AH149" s="66"/>
      <c r="AI149" s="66"/>
      <c r="AJ149" s="66"/>
      <c r="AK149" s="66"/>
      <c r="AL149" s="66"/>
      <c r="AM149" s="71"/>
      <c r="AN149" s="72"/>
      <c r="AO149" s="71"/>
      <c r="AP149" s="72"/>
      <c r="AQ149" s="71"/>
      <c r="AR149" s="72"/>
      <c r="AS149" s="71"/>
      <c r="AT149" s="72"/>
      <c r="AU149" s="71"/>
      <c r="AV149" s="72"/>
      <c r="AW149" s="71"/>
      <c r="AX149" s="72"/>
      <c r="AY149" s="73"/>
      <c r="AZ149" s="72"/>
      <c r="BA149" s="73"/>
      <c r="BB149" s="72"/>
      <c r="BC149" s="73"/>
      <c r="BD149" s="72"/>
      <c r="BE149" s="73"/>
      <c r="BF149" s="72"/>
      <c r="BG149" s="73"/>
      <c r="BH149" s="73"/>
      <c r="BI149" s="73"/>
      <c r="BJ149" s="72"/>
      <c r="BK149" s="73"/>
      <c r="BL149" s="72"/>
      <c r="BM149" s="72"/>
      <c r="BN149" s="72"/>
      <c r="BO149" s="72"/>
      <c r="BP149" s="72"/>
      <c r="BQ149" s="72"/>
      <c r="BR149" s="72"/>
      <c r="BS149" s="57"/>
      <c r="BT149" s="57"/>
      <c r="BU149" s="57"/>
      <c r="BV149" s="57"/>
      <c r="BW149" s="57"/>
      <c r="BX149" s="57"/>
      <c r="BY149" s="57"/>
      <c r="BZ149" s="57"/>
      <c r="CA149" s="57"/>
      <c r="CB149" s="57"/>
      <c r="CC149" s="57"/>
      <c r="CD149" s="57"/>
      <c r="CE149" s="57"/>
      <c r="CF149" s="57"/>
      <c r="CG149" s="57"/>
      <c r="CH149" s="57"/>
      <c r="CI149" s="57"/>
      <c r="CJ149" s="57"/>
      <c r="CK149" s="57"/>
      <c r="CL149" s="57"/>
      <c r="CM149" s="57"/>
      <c r="CN149" s="57"/>
      <c r="CO149" s="57"/>
      <c r="CP149" s="57"/>
      <c r="CQ149" s="57"/>
      <c r="CR149" s="57"/>
      <c r="CS149" s="57"/>
      <c r="CT149" s="57"/>
      <c r="CU149" s="57"/>
      <c r="CV149" s="57"/>
      <c r="CW149" s="57"/>
      <c r="CX149" s="57"/>
      <c r="CY149" s="57"/>
      <c r="CZ149" s="57"/>
      <c r="DA149" s="57"/>
      <c r="DB149" s="57"/>
      <c r="DC149" s="57"/>
      <c r="DD149" s="57"/>
    </row>
    <row r="150" spans="1:108" ht="12" hidden="1" customHeight="1">
      <c r="A150" s="222"/>
      <c r="B150" s="97" t="s">
        <v>12</v>
      </c>
      <c r="C150" s="121" t="s">
        <v>12</v>
      </c>
      <c r="D150" s="177">
        <v>13258</v>
      </c>
      <c r="E150" s="147">
        <f t="shared" si="60"/>
        <v>101.58608535744386</v>
      </c>
      <c r="F150" s="190">
        <v>2805</v>
      </c>
      <c r="G150" s="147">
        <f t="shared" si="57"/>
        <v>1023.7226277372264</v>
      </c>
      <c r="H150" s="190">
        <v>2780</v>
      </c>
      <c r="I150" s="147">
        <f t="shared" si="50"/>
        <v>1065.1340996168581</v>
      </c>
      <c r="J150" s="190">
        <v>25</v>
      </c>
      <c r="K150" s="147">
        <f t="shared" ref="K150" si="62">J150/J138*100</f>
        <v>178.57142857142858</v>
      </c>
      <c r="L150" s="190">
        <v>56308</v>
      </c>
      <c r="M150" s="147">
        <f t="shared" si="52"/>
        <v>126.33043166113256</v>
      </c>
      <c r="N150" s="190">
        <v>6921</v>
      </c>
      <c r="O150" s="147">
        <f t="shared" si="53"/>
        <v>142.81881964506812</v>
      </c>
      <c r="P150" s="190">
        <v>49387</v>
      </c>
      <c r="Q150" s="147">
        <f t="shared" si="43"/>
        <v>124.31908573730051</v>
      </c>
      <c r="R150" s="190">
        <v>12445</v>
      </c>
      <c r="S150" s="226">
        <f t="shared" si="59"/>
        <v>88.608045567817726</v>
      </c>
      <c r="T150" s="66"/>
      <c r="U150" s="22"/>
      <c r="V150" s="66"/>
      <c r="W150" s="66"/>
      <c r="X150" s="67"/>
      <c r="Y150" s="68"/>
      <c r="Z150" s="69"/>
      <c r="AA150" s="70"/>
      <c r="AB150" s="67"/>
      <c r="AC150" s="66"/>
      <c r="AD150" s="66"/>
      <c r="AE150" s="66"/>
      <c r="AF150" s="66"/>
      <c r="AG150" s="69"/>
      <c r="AH150" s="66"/>
      <c r="AI150" s="66"/>
      <c r="AJ150" s="66"/>
      <c r="AK150" s="66"/>
      <c r="AL150" s="66"/>
      <c r="AM150" s="71"/>
      <c r="AN150" s="72"/>
      <c r="AO150" s="71"/>
      <c r="AP150" s="72"/>
      <c r="AQ150" s="71"/>
      <c r="AR150" s="72"/>
      <c r="AS150" s="71"/>
      <c r="AT150" s="72"/>
      <c r="AU150" s="71"/>
      <c r="AV150" s="72"/>
      <c r="AW150" s="71"/>
      <c r="AX150" s="72"/>
      <c r="AY150" s="73"/>
      <c r="AZ150" s="72"/>
      <c r="BA150" s="73"/>
      <c r="BB150" s="72"/>
      <c r="BC150" s="73"/>
      <c r="BD150" s="72"/>
      <c r="BE150" s="73"/>
      <c r="BF150" s="72"/>
      <c r="BG150" s="73"/>
      <c r="BH150" s="73"/>
      <c r="BI150" s="73"/>
      <c r="BJ150" s="72"/>
      <c r="BK150" s="73"/>
      <c r="BL150" s="72"/>
      <c r="BM150" s="72"/>
      <c r="BN150" s="72"/>
      <c r="BO150" s="72"/>
      <c r="BP150" s="72"/>
      <c r="BQ150" s="72"/>
      <c r="BR150" s="72"/>
      <c r="BS150" s="57"/>
      <c r="BT150" s="57"/>
      <c r="BU150" s="57"/>
      <c r="BV150" s="57"/>
      <c r="BW150" s="57"/>
      <c r="BX150" s="57"/>
      <c r="BY150" s="57"/>
      <c r="BZ150" s="57"/>
      <c r="CA150" s="57"/>
      <c r="CB150" s="57"/>
      <c r="CC150" s="57"/>
      <c r="CD150" s="57"/>
      <c r="CE150" s="57"/>
      <c r="CF150" s="57"/>
      <c r="CG150" s="57"/>
      <c r="CH150" s="57"/>
      <c r="CI150" s="57"/>
      <c r="CJ150" s="57"/>
      <c r="CK150" s="57"/>
      <c r="CL150" s="57"/>
      <c r="CM150" s="57"/>
      <c r="CN150" s="57"/>
      <c r="CO150" s="57"/>
      <c r="CP150" s="57"/>
      <c r="CQ150" s="57"/>
      <c r="CR150" s="57"/>
      <c r="CS150" s="57"/>
      <c r="CT150" s="57"/>
      <c r="CU150" s="57"/>
      <c r="CV150" s="57"/>
      <c r="CW150" s="57"/>
      <c r="CX150" s="57"/>
      <c r="CY150" s="57"/>
      <c r="CZ150" s="57"/>
      <c r="DA150" s="57"/>
      <c r="DB150" s="57"/>
      <c r="DC150" s="57"/>
      <c r="DD150" s="57"/>
    </row>
    <row r="151" spans="1:108" ht="12" hidden="1" customHeight="1">
      <c r="A151" s="222"/>
      <c r="B151" s="97" t="s">
        <v>13</v>
      </c>
      <c r="C151" s="121" t="s">
        <v>13</v>
      </c>
      <c r="D151" s="177">
        <v>16393</v>
      </c>
      <c r="E151" s="147">
        <f t="shared" si="60"/>
        <v>100.73122772520584</v>
      </c>
      <c r="F151" s="190">
        <v>65</v>
      </c>
      <c r="G151" s="147">
        <f t="shared" si="57"/>
        <v>464.28571428571433</v>
      </c>
      <c r="H151" s="190">
        <v>0</v>
      </c>
      <c r="I151" s="147" t="s">
        <v>4</v>
      </c>
      <c r="J151" s="190">
        <v>65</v>
      </c>
      <c r="K151" s="147">
        <f t="shared" ref="K151" si="63">J151/J139*100</f>
        <v>464.28571428571433</v>
      </c>
      <c r="L151" s="190">
        <v>59279</v>
      </c>
      <c r="M151" s="147">
        <f t="shared" si="52"/>
        <v>130.51298987230297</v>
      </c>
      <c r="N151" s="190">
        <v>0</v>
      </c>
      <c r="O151" s="147">
        <f t="shared" si="53"/>
        <v>0</v>
      </c>
      <c r="P151" s="190">
        <v>59279</v>
      </c>
      <c r="Q151" s="147">
        <f t="shared" si="43"/>
        <v>140.3186100459215</v>
      </c>
      <c r="R151" s="190">
        <v>13488</v>
      </c>
      <c r="S151" s="226">
        <f t="shared" si="59"/>
        <v>87.357512953367873</v>
      </c>
      <c r="T151" s="66"/>
      <c r="U151" s="22"/>
      <c r="V151" s="66"/>
      <c r="W151" s="66"/>
      <c r="X151" s="67"/>
      <c r="Y151" s="68"/>
      <c r="Z151" s="69"/>
      <c r="AA151" s="70"/>
      <c r="AB151" s="67"/>
      <c r="AC151" s="66"/>
      <c r="AD151" s="66"/>
      <c r="AE151" s="66"/>
      <c r="AF151" s="66"/>
      <c r="AG151" s="69"/>
      <c r="AH151" s="66"/>
      <c r="AI151" s="66"/>
      <c r="AJ151" s="66"/>
      <c r="AK151" s="66"/>
      <c r="AL151" s="66"/>
      <c r="AM151" s="71"/>
      <c r="AN151" s="72"/>
      <c r="AO151" s="71"/>
      <c r="AP151" s="72"/>
      <c r="AQ151" s="71"/>
      <c r="AR151" s="72"/>
      <c r="AS151" s="71"/>
      <c r="AT151" s="72"/>
      <c r="AU151" s="71"/>
      <c r="AV151" s="72"/>
      <c r="AW151" s="71"/>
      <c r="AX151" s="72"/>
      <c r="AY151" s="73"/>
      <c r="AZ151" s="72"/>
      <c r="BA151" s="73"/>
      <c r="BB151" s="72"/>
      <c r="BC151" s="73"/>
      <c r="BD151" s="72"/>
      <c r="BE151" s="73"/>
      <c r="BF151" s="72"/>
      <c r="BG151" s="73"/>
      <c r="BH151" s="73"/>
      <c r="BI151" s="73"/>
      <c r="BJ151" s="72"/>
      <c r="BK151" s="73"/>
      <c r="BL151" s="72"/>
      <c r="BM151" s="72"/>
      <c r="BN151" s="72"/>
      <c r="BO151" s="72"/>
      <c r="BP151" s="72"/>
      <c r="BQ151" s="72"/>
      <c r="BR151" s="72"/>
      <c r="BS151" s="57"/>
      <c r="BT151" s="57"/>
      <c r="BU151" s="57"/>
      <c r="BV151" s="57"/>
      <c r="BW151" s="57"/>
      <c r="BX151" s="57"/>
      <c r="BY151" s="57"/>
      <c r="BZ151" s="57"/>
      <c r="CA151" s="57"/>
      <c r="CB151" s="57"/>
      <c r="CC151" s="57"/>
      <c r="CD151" s="57"/>
      <c r="CE151" s="57"/>
      <c r="CF151" s="57"/>
      <c r="CG151" s="57"/>
      <c r="CH151" s="57"/>
      <c r="CI151" s="57"/>
      <c r="CJ151" s="57"/>
      <c r="CK151" s="57"/>
      <c r="CL151" s="57"/>
      <c r="CM151" s="57"/>
      <c r="CN151" s="57"/>
      <c r="CO151" s="57"/>
      <c r="CP151" s="57"/>
      <c r="CQ151" s="57"/>
      <c r="CR151" s="57"/>
      <c r="CS151" s="57"/>
      <c r="CT151" s="57"/>
      <c r="CU151" s="57"/>
      <c r="CV151" s="57"/>
      <c r="CW151" s="57"/>
      <c r="CX151" s="57"/>
      <c r="CY151" s="57"/>
      <c r="CZ151" s="57"/>
      <c r="DA151" s="57"/>
      <c r="DB151" s="57"/>
      <c r="DC151" s="57"/>
      <c r="DD151" s="57"/>
    </row>
    <row r="152" spans="1:108" s="8" customFormat="1" ht="12" hidden="1" customHeight="1">
      <c r="A152" s="222"/>
      <c r="B152" s="122">
        <v>37257</v>
      </c>
      <c r="C152" s="123" t="s">
        <v>41</v>
      </c>
      <c r="D152" s="179">
        <v>17932</v>
      </c>
      <c r="E152" s="147">
        <f t="shared" si="60"/>
        <v>105.00673420389998</v>
      </c>
      <c r="F152" s="192">
        <v>66</v>
      </c>
      <c r="G152" s="147">
        <f t="shared" si="57"/>
        <v>314.28571428571428</v>
      </c>
      <c r="H152" s="192">
        <v>0</v>
      </c>
      <c r="I152" s="147" t="s">
        <v>4</v>
      </c>
      <c r="J152" s="192">
        <v>66</v>
      </c>
      <c r="K152" s="147">
        <f t="shared" ref="K152" si="64">J152/J140*100</f>
        <v>314.28571428571428</v>
      </c>
      <c r="L152" s="192">
        <v>65636</v>
      </c>
      <c r="M152" s="147">
        <f t="shared" si="52"/>
        <v>131.09371255093075</v>
      </c>
      <c r="N152" s="192">
        <v>0</v>
      </c>
      <c r="O152" s="147" t="s">
        <v>4</v>
      </c>
      <c r="P152" s="192">
        <v>65636</v>
      </c>
      <c r="Q152" s="147">
        <f t="shared" si="43"/>
        <v>131.09371255093075</v>
      </c>
      <c r="R152" s="192">
        <v>11642</v>
      </c>
      <c r="S152" s="226">
        <f t="shared" si="59"/>
        <v>93.517551610571132</v>
      </c>
      <c r="T152" s="66"/>
      <c r="U152" s="22"/>
      <c r="V152" s="22"/>
      <c r="W152" s="22"/>
      <c r="X152" s="35"/>
      <c r="Y152" s="25"/>
      <c r="Z152" s="24"/>
      <c r="AA152" s="36"/>
      <c r="AB152" s="35"/>
      <c r="AC152" s="22"/>
      <c r="AD152" s="22"/>
      <c r="AE152" s="22"/>
      <c r="AF152" s="22"/>
      <c r="AG152" s="24"/>
      <c r="AH152" s="22"/>
      <c r="AI152" s="22"/>
      <c r="AJ152" s="22"/>
      <c r="AK152" s="22"/>
      <c r="AL152" s="22"/>
      <c r="AM152" s="27"/>
      <c r="AN152" s="26"/>
      <c r="AO152" s="27"/>
      <c r="AP152" s="26"/>
      <c r="AQ152" s="27"/>
      <c r="AR152" s="26"/>
      <c r="AS152" s="27"/>
      <c r="AT152" s="26"/>
      <c r="AU152" s="27"/>
      <c r="AV152" s="26"/>
      <c r="AW152" s="27"/>
      <c r="AX152" s="26"/>
      <c r="AY152" s="28"/>
      <c r="AZ152" s="26"/>
      <c r="BA152" s="28"/>
      <c r="BB152" s="26"/>
      <c r="BC152" s="28"/>
      <c r="BD152" s="26"/>
      <c r="BE152" s="28"/>
      <c r="BF152" s="26"/>
      <c r="BG152" s="28"/>
      <c r="BH152" s="28"/>
      <c r="BI152" s="28"/>
      <c r="BJ152" s="26"/>
      <c r="BK152" s="28"/>
      <c r="BL152" s="26"/>
      <c r="BM152" s="26"/>
      <c r="BN152" s="26"/>
      <c r="BO152" s="26"/>
      <c r="BP152" s="26"/>
      <c r="BQ152" s="26"/>
      <c r="BR152" s="26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</row>
    <row r="153" spans="1:108" ht="12" hidden="1" customHeight="1">
      <c r="A153" s="222"/>
      <c r="B153" s="97" t="s">
        <v>22</v>
      </c>
      <c r="C153" s="121" t="s">
        <v>20</v>
      </c>
      <c r="D153" s="177">
        <v>15464</v>
      </c>
      <c r="E153" s="147">
        <f t="shared" si="60"/>
        <v>106.56743160361106</v>
      </c>
      <c r="F153" s="190">
        <v>46</v>
      </c>
      <c r="G153" s="147">
        <f t="shared" si="57"/>
        <v>18.473895582329316</v>
      </c>
      <c r="H153" s="190">
        <v>0</v>
      </c>
      <c r="I153" s="147">
        <f t="shared" si="50"/>
        <v>0</v>
      </c>
      <c r="J153" s="190">
        <v>46</v>
      </c>
      <c r="K153" s="147">
        <f t="shared" ref="K153" si="65">J153/J141*100</f>
        <v>139.39393939393941</v>
      </c>
      <c r="L153" s="190">
        <v>69709</v>
      </c>
      <c r="M153" s="147">
        <f t="shared" si="52"/>
        <v>134.86234982297975</v>
      </c>
      <c r="N153" s="190">
        <v>0</v>
      </c>
      <c r="O153" s="147">
        <f t="shared" si="53"/>
        <v>0</v>
      </c>
      <c r="P153" s="190">
        <v>69709</v>
      </c>
      <c r="Q153" s="147">
        <f t="shared" si="43"/>
        <v>135.42565178536736</v>
      </c>
      <c r="R153" s="190">
        <v>11438</v>
      </c>
      <c r="S153" s="226">
        <f t="shared" si="59"/>
        <v>87.060435378291984</v>
      </c>
      <c r="T153" s="66"/>
      <c r="U153" s="22"/>
      <c r="V153" s="66"/>
      <c r="W153" s="66"/>
      <c r="X153" s="67"/>
      <c r="Y153" s="68"/>
      <c r="Z153" s="69"/>
      <c r="AA153" s="70"/>
      <c r="AB153" s="67"/>
      <c r="AC153" s="66"/>
      <c r="AD153" s="66"/>
      <c r="AE153" s="66"/>
      <c r="AF153" s="66"/>
      <c r="AG153" s="69"/>
      <c r="AH153" s="66"/>
      <c r="AI153" s="66"/>
      <c r="AJ153" s="66"/>
      <c r="AK153" s="66"/>
      <c r="AL153" s="66"/>
      <c r="AM153" s="71"/>
      <c r="AN153" s="72"/>
      <c r="AO153" s="71"/>
      <c r="AP153" s="72"/>
      <c r="AQ153" s="71"/>
      <c r="AR153" s="72"/>
      <c r="AS153" s="71"/>
      <c r="AT153" s="72"/>
      <c r="AU153" s="71"/>
      <c r="AV153" s="72"/>
      <c r="AW153" s="71"/>
      <c r="AX153" s="72"/>
      <c r="AY153" s="73"/>
      <c r="AZ153" s="72"/>
      <c r="BA153" s="73"/>
      <c r="BB153" s="72"/>
      <c r="BC153" s="73"/>
      <c r="BD153" s="72"/>
      <c r="BE153" s="73"/>
      <c r="BF153" s="72"/>
      <c r="BG153" s="73"/>
      <c r="BH153" s="73"/>
      <c r="BI153" s="73"/>
      <c r="BJ153" s="72"/>
      <c r="BK153" s="73"/>
      <c r="BL153" s="72"/>
      <c r="BM153" s="72"/>
      <c r="BN153" s="72"/>
      <c r="BO153" s="72"/>
      <c r="BP153" s="72"/>
      <c r="BQ153" s="72"/>
      <c r="BR153" s="72"/>
      <c r="BS153" s="57"/>
      <c r="BT153" s="57"/>
      <c r="BU153" s="57"/>
      <c r="BV153" s="57"/>
      <c r="BW153" s="57"/>
      <c r="BX153" s="57"/>
      <c r="BY153" s="57"/>
      <c r="BZ153" s="57"/>
      <c r="CA153" s="57"/>
      <c r="CB153" s="57"/>
      <c r="CC153" s="57"/>
      <c r="CD153" s="57"/>
      <c r="CE153" s="57"/>
      <c r="CF153" s="57"/>
      <c r="CG153" s="57"/>
      <c r="CH153" s="57"/>
      <c r="CI153" s="57"/>
      <c r="CJ153" s="57"/>
      <c r="CK153" s="57"/>
      <c r="CL153" s="57"/>
      <c r="CM153" s="57"/>
      <c r="CN153" s="57"/>
      <c r="CO153" s="57"/>
      <c r="CP153" s="57"/>
      <c r="CQ153" s="57"/>
      <c r="CR153" s="57"/>
      <c r="CS153" s="57"/>
      <c r="CT153" s="57"/>
      <c r="CU153" s="57"/>
      <c r="CV153" s="57"/>
      <c r="CW153" s="57"/>
      <c r="CX153" s="57"/>
      <c r="CY153" s="57"/>
      <c r="CZ153" s="57"/>
      <c r="DA153" s="57"/>
      <c r="DB153" s="57"/>
      <c r="DC153" s="57"/>
      <c r="DD153" s="57"/>
    </row>
    <row r="154" spans="1:108" ht="12" hidden="1" customHeight="1">
      <c r="A154" s="222"/>
      <c r="B154" s="98" t="s">
        <v>5</v>
      </c>
      <c r="C154" s="124" t="s">
        <v>5</v>
      </c>
      <c r="D154" s="178">
        <v>18389</v>
      </c>
      <c r="E154" s="149">
        <f t="shared" si="60"/>
        <v>105.59894337889055</v>
      </c>
      <c r="F154" s="191">
        <v>21</v>
      </c>
      <c r="G154" s="149">
        <f t="shared" si="57"/>
        <v>0.62130177514792895</v>
      </c>
      <c r="H154" s="191">
        <v>0</v>
      </c>
      <c r="I154" s="149">
        <f t="shared" si="50"/>
        <v>0</v>
      </c>
      <c r="J154" s="191">
        <v>21</v>
      </c>
      <c r="K154" s="149">
        <f t="shared" ref="K154" si="66">J154/J142*100</f>
        <v>161.53846153846155</v>
      </c>
      <c r="L154" s="191">
        <v>75013</v>
      </c>
      <c r="M154" s="149">
        <f t="shared" si="52"/>
        <v>131.72423481482781</v>
      </c>
      <c r="N154" s="191">
        <v>0</v>
      </c>
      <c r="O154" s="149">
        <f t="shared" si="53"/>
        <v>0</v>
      </c>
      <c r="P154" s="191">
        <v>75013</v>
      </c>
      <c r="Q154" s="149">
        <f t="shared" si="43"/>
        <v>140.56591398856929</v>
      </c>
      <c r="R154" s="191">
        <v>13106</v>
      </c>
      <c r="S154" s="227">
        <f t="shared" si="59"/>
        <v>84.358908341915551</v>
      </c>
      <c r="T154" s="66"/>
      <c r="U154" s="22"/>
      <c r="V154" s="66"/>
      <c r="W154" s="66"/>
      <c r="X154" s="67"/>
      <c r="Y154" s="68"/>
      <c r="Z154" s="69"/>
      <c r="AA154" s="70"/>
      <c r="AB154" s="67"/>
      <c r="AC154" s="66"/>
      <c r="AD154" s="66"/>
      <c r="AE154" s="66"/>
      <c r="AF154" s="66"/>
      <c r="AG154" s="69"/>
      <c r="AH154" s="66"/>
      <c r="AI154" s="66"/>
      <c r="AJ154" s="66"/>
      <c r="AK154" s="66"/>
      <c r="AL154" s="66"/>
      <c r="AM154" s="71"/>
      <c r="AN154" s="72"/>
      <c r="AO154" s="71"/>
      <c r="AP154" s="72"/>
      <c r="AQ154" s="71"/>
      <c r="AR154" s="72"/>
      <c r="AS154" s="71"/>
      <c r="AT154" s="72"/>
      <c r="AU154" s="71"/>
      <c r="AV154" s="72"/>
      <c r="AW154" s="71"/>
      <c r="AX154" s="72"/>
      <c r="AY154" s="73"/>
      <c r="AZ154" s="72"/>
      <c r="BA154" s="73"/>
      <c r="BB154" s="72"/>
      <c r="BC154" s="73"/>
      <c r="BD154" s="72"/>
      <c r="BE154" s="73"/>
      <c r="BF154" s="72"/>
      <c r="BG154" s="73"/>
      <c r="BH154" s="73"/>
      <c r="BI154" s="73"/>
      <c r="BJ154" s="72"/>
      <c r="BK154" s="73"/>
      <c r="BL154" s="72"/>
      <c r="BM154" s="72"/>
      <c r="BN154" s="72"/>
      <c r="BO154" s="72"/>
      <c r="BP154" s="72"/>
      <c r="BQ154" s="72"/>
      <c r="BR154" s="72"/>
      <c r="BS154" s="57"/>
      <c r="BT154" s="57"/>
      <c r="BU154" s="57"/>
      <c r="BV154" s="57"/>
      <c r="BW154" s="57"/>
      <c r="BX154" s="57"/>
      <c r="BY154" s="57"/>
      <c r="BZ154" s="57"/>
      <c r="CA154" s="57"/>
      <c r="CB154" s="57"/>
      <c r="CC154" s="57"/>
      <c r="CD154" s="57"/>
      <c r="CE154" s="57"/>
      <c r="CF154" s="57"/>
      <c r="CG154" s="57"/>
      <c r="CH154" s="57"/>
      <c r="CI154" s="57"/>
      <c r="CJ154" s="57"/>
      <c r="CK154" s="57"/>
      <c r="CL154" s="57"/>
      <c r="CM154" s="57"/>
      <c r="CN154" s="57"/>
      <c r="CO154" s="57"/>
      <c r="CP154" s="57"/>
      <c r="CQ154" s="57"/>
      <c r="CR154" s="57"/>
      <c r="CS154" s="57"/>
      <c r="CT154" s="57"/>
      <c r="CU154" s="57"/>
      <c r="CV154" s="57"/>
      <c r="CW154" s="57"/>
      <c r="CX154" s="57"/>
      <c r="CY154" s="57"/>
      <c r="CZ154" s="57"/>
      <c r="DA154" s="57"/>
      <c r="DB154" s="57"/>
      <c r="DC154" s="57"/>
      <c r="DD154" s="57"/>
    </row>
    <row r="155" spans="1:108" ht="12" hidden="1" customHeight="1">
      <c r="A155" s="222"/>
      <c r="B155" s="96" t="s">
        <v>59</v>
      </c>
      <c r="C155" s="125" t="s">
        <v>60</v>
      </c>
      <c r="D155" s="177">
        <v>17793</v>
      </c>
      <c r="E155" s="147">
        <f t="shared" si="60"/>
        <v>105.87290253480899</v>
      </c>
      <c r="F155" s="190">
        <v>20</v>
      </c>
      <c r="G155" s="147">
        <f t="shared" si="57"/>
        <v>142.85714285714286</v>
      </c>
      <c r="H155" s="190">
        <v>0</v>
      </c>
      <c r="I155" s="147" t="s">
        <v>4</v>
      </c>
      <c r="J155" s="190">
        <v>20</v>
      </c>
      <c r="K155" s="147">
        <f t="shared" ref="K155" si="67">J155/J143*100</f>
        <v>142.85714285714286</v>
      </c>
      <c r="L155" s="190">
        <v>76999</v>
      </c>
      <c r="M155" s="147">
        <f t="shared" si="52"/>
        <v>131.28783099456086</v>
      </c>
      <c r="N155" s="190">
        <v>0</v>
      </c>
      <c r="O155" s="147">
        <f t="shared" si="53"/>
        <v>0</v>
      </c>
      <c r="P155" s="190">
        <v>76999</v>
      </c>
      <c r="Q155" s="147">
        <f t="shared" si="43"/>
        <v>139.82784607841356</v>
      </c>
      <c r="R155" s="190">
        <v>15827</v>
      </c>
      <c r="S155" s="226">
        <f t="shared" si="59"/>
        <v>104.68977377960047</v>
      </c>
      <c r="T155" s="66"/>
      <c r="U155" s="22"/>
      <c r="V155" s="66"/>
      <c r="W155" s="66"/>
      <c r="X155" s="67"/>
      <c r="Y155" s="68"/>
      <c r="Z155" s="69"/>
      <c r="AA155" s="70"/>
      <c r="AB155" s="67"/>
      <c r="AC155" s="66"/>
      <c r="AD155" s="66"/>
      <c r="AE155" s="66"/>
      <c r="AF155" s="66"/>
      <c r="AG155" s="69"/>
      <c r="AH155" s="66"/>
      <c r="AI155" s="66"/>
      <c r="AJ155" s="66"/>
      <c r="AK155" s="66"/>
      <c r="AL155" s="66"/>
      <c r="AM155" s="71"/>
      <c r="AN155" s="72"/>
      <c r="AO155" s="71"/>
      <c r="AP155" s="72"/>
      <c r="AQ155" s="71"/>
      <c r="AR155" s="72"/>
      <c r="AS155" s="71"/>
      <c r="AT155" s="72"/>
      <c r="AU155" s="71"/>
      <c r="AV155" s="72"/>
      <c r="AW155" s="71"/>
      <c r="AX155" s="72"/>
      <c r="AY155" s="73"/>
      <c r="AZ155" s="72"/>
      <c r="BA155" s="73"/>
      <c r="BB155" s="72"/>
      <c r="BC155" s="73"/>
      <c r="BD155" s="72"/>
      <c r="BE155" s="73"/>
      <c r="BF155" s="72"/>
      <c r="BG155" s="73"/>
      <c r="BH155" s="73"/>
      <c r="BI155" s="73"/>
      <c r="BJ155" s="72"/>
      <c r="BK155" s="73"/>
      <c r="BL155" s="72"/>
      <c r="BM155" s="72"/>
      <c r="BN155" s="72"/>
      <c r="BO155" s="72"/>
      <c r="BP155" s="72"/>
      <c r="BQ155" s="72"/>
      <c r="BR155" s="72"/>
      <c r="BS155" s="57"/>
      <c r="BT155" s="57"/>
      <c r="BU155" s="57"/>
      <c r="BV155" s="57"/>
      <c r="BW155" s="57"/>
      <c r="BX155" s="57"/>
      <c r="BY155" s="57"/>
      <c r="BZ155" s="57"/>
      <c r="CA155" s="57"/>
      <c r="CB155" s="57"/>
      <c r="CC155" s="57"/>
      <c r="CD155" s="57"/>
      <c r="CE155" s="57"/>
      <c r="CF155" s="57"/>
      <c r="CG155" s="57"/>
      <c r="CH155" s="57"/>
      <c r="CI155" s="57"/>
      <c r="CJ155" s="57"/>
      <c r="CK155" s="57"/>
      <c r="CL155" s="57"/>
      <c r="CM155" s="57"/>
      <c r="CN155" s="57"/>
      <c r="CO155" s="57"/>
      <c r="CP155" s="57"/>
      <c r="CQ155" s="57"/>
      <c r="CR155" s="57"/>
      <c r="CS155" s="57"/>
      <c r="CT155" s="57"/>
      <c r="CU155" s="57"/>
      <c r="CV155" s="57"/>
      <c r="CW155" s="57"/>
      <c r="CX155" s="57"/>
      <c r="CY155" s="57"/>
      <c r="CZ155" s="57"/>
      <c r="DA155" s="57"/>
      <c r="DB155" s="57"/>
      <c r="DC155" s="57"/>
      <c r="DD155" s="57"/>
    </row>
    <row r="156" spans="1:108" ht="12" hidden="1" customHeight="1">
      <c r="A156" s="222"/>
      <c r="B156" s="97" t="s">
        <v>6</v>
      </c>
      <c r="C156" s="121" t="s">
        <v>6</v>
      </c>
      <c r="D156" s="177">
        <v>17503</v>
      </c>
      <c r="E156" s="147">
        <f t="shared" si="60"/>
        <v>109.70228768411157</v>
      </c>
      <c r="F156" s="190">
        <v>14</v>
      </c>
      <c r="G156" s="147">
        <f t="shared" si="57"/>
        <v>0.53030303030303039</v>
      </c>
      <c r="H156" s="190">
        <v>0</v>
      </c>
      <c r="I156" s="147">
        <f t="shared" si="50"/>
        <v>0</v>
      </c>
      <c r="J156" s="190">
        <v>14</v>
      </c>
      <c r="K156" s="147">
        <f t="shared" ref="K156" si="68">J156/J144*100</f>
        <v>93.333333333333329</v>
      </c>
      <c r="L156" s="190">
        <v>78816</v>
      </c>
      <c r="M156" s="147">
        <f t="shared" si="52"/>
        <v>125.58917730293035</v>
      </c>
      <c r="N156" s="190">
        <v>0</v>
      </c>
      <c r="O156" s="147">
        <f t="shared" si="53"/>
        <v>0</v>
      </c>
      <c r="P156" s="190">
        <v>78816</v>
      </c>
      <c r="Q156" s="147">
        <f t="shared" si="43"/>
        <v>139.37646996410194</v>
      </c>
      <c r="R156" s="190">
        <v>15700</v>
      </c>
      <c r="S156" s="226">
        <f t="shared" si="59"/>
        <v>108.36554389839867</v>
      </c>
      <c r="T156" s="66"/>
      <c r="U156" s="22"/>
      <c r="V156" s="66"/>
      <c r="W156" s="66"/>
      <c r="X156" s="67"/>
      <c r="Y156" s="68"/>
      <c r="Z156" s="69"/>
      <c r="AA156" s="70"/>
      <c r="AB156" s="67"/>
      <c r="AC156" s="66"/>
      <c r="AD156" s="66"/>
      <c r="AE156" s="66"/>
      <c r="AF156" s="66"/>
      <c r="AG156" s="69"/>
      <c r="AH156" s="66"/>
      <c r="AI156" s="66"/>
      <c r="AJ156" s="66"/>
      <c r="AK156" s="66"/>
      <c r="AL156" s="66"/>
      <c r="AM156" s="71"/>
      <c r="AN156" s="72"/>
      <c r="AO156" s="71"/>
      <c r="AP156" s="72"/>
      <c r="AQ156" s="71"/>
      <c r="AR156" s="72"/>
      <c r="AS156" s="71"/>
      <c r="AT156" s="72"/>
      <c r="AU156" s="71"/>
      <c r="AV156" s="72"/>
      <c r="AW156" s="71"/>
      <c r="AX156" s="72"/>
      <c r="AY156" s="73"/>
      <c r="AZ156" s="72"/>
      <c r="BA156" s="73"/>
      <c r="BB156" s="72"/>
      <c r="BC156" s="73"/>
      <c r="BD156" s="72"/>
      <c r="BE156" s="73"/>
      <c r="BF156" s="72"/>
      <c r="BG156" s="73"/>
      <c r="BH156" s="73"/>
      <c r="BI156" s="73"/>
      <c r="BJ156" s="72"/>
      <c r="BK156" s="73"/>
      <c r="BL156" s="72"/>
      <c r="BM156" s="72"/>
      <c r="BN156" s="72"/>
      <c r="BO156" s="72"/>
      <c r="BP156" s="72"/>
      <c r="BQ156" s="72"/>
      <c r="BR156" s="72"/>
      <c r="BS156" s="57"/>
      <c r="BT156" s="57"/>
      <c r="BU156" s="57"/>
      <c r="BV156" s="57"/>
      <c r="BW156" s="57"/>
      <c r="BX156" s="57"/>
      <c r="BY156" s="57"/>
      <c r="BZ156" s="57"/>
      <c r="CA156" s="57"/>
      <c r="CB156" s="57"/>
      <c r="CC156" s="57"/>
      <c r="CD156" s="57"/>
      <c r="CE156" s="57"/>
      <c r="CF156" s="57"/>
      <c r="CG156" s="57"/>
      <c r="CH156" s="57"/>
      <c r="CI156" s="57"/>
      <c r="CJ156" s="57"/>
      <c r="CK156" s="57"/>
      <c r="CL156" s="57"/>
      <c r="CM156" s="57"/>
      <c r="CN156" s="57"/>
      <c r="CO156" s="57"/>
      <c r="CP156" s="57"/>
      <c r="CQ156" s="57"/>
      <c r="CR156" s="57"/>
      <c r="CS156" s="57"/>
      <c r="CT156" s="57"/>
      <c r="CU156" s="57"/>
      <c r="CV156" s="57"/>
      <c r="CW156" s="57"/>
      <c r="CX156" s="57"/>
      <c r="CY156" s="57"/>
      <c r="CZ156" s="57"/>
      <c r="DA156" s="57"/>
      <c r="DB156" s="57"/>
      <c r="DC156" s="57"/>
      <c r="DD156" s="57"/>
    </row>
    <row r="157" spans="1:108" ht="12" hidden="1" customHeight="1">
      <c r="A157" s="222"/>
      <c r="B157" s="97" t="s">
        <v>21</v>
      </c>
      <c r="C157" s="121" t="s">
        <v>7</v>
      </c>
      <c r="D157" s="177">
        <v>14128</v>
      </c>
      <c r="E157" s="147">
        <f t="shared" si="60"/>
        <v>100.30528931487397</v>
      </c>
      <c r="F157" s="190">
        <v>15</v>
      </c>
      <c r="G157" s="147">
        <f t="shared" si="57"/>
        <v>1.7899761336515514</v>
      </c>
      <c r="H157" s="190">
        <v>0</v>
      </c>
      <c r="I157" s="147">
        <f t="shared" si="50"/>
        <v>0</v>
      </c>
      <c r="J157" s="190">
        <v>15</v>
      </c>
      <c r="K157" s="147">
        <f t="shared" ref="K157" si="69">J157/J145*100</f>
        <v>68.181818181818173</v>
      </c>
      <c r="L157" s="190">
        <v>76875</v>
      </c>
      <c r="M157" s="147">
        <f t="shared" si="52"/>
        <v>123.31766630841045</v>
      </c>
      <c r="N157" s="190">
        <v>0</v>
      </c>
      <c r="O157" s="147">
        <f t="shared" si="53"/>
        <v>0</v>
      </c>
      <c r="P157" s="190">
        <v>76875</v>
      </c>
      <c r="Q157" s="147">
        <f t="shared" si="43"/>
        <v>134.0546855927179</v>
      </c>
      <c r="R157" s="190">
        <v>16084</v>
      </c>
      <c r="S157" s="226">
        <f t="shared" si="59"/>
        <v>104.83639681918915</v>
      </c>
      <c r="T157" s="66"/>
      <c r="U157" s="22"/>
      <c r="V157" s="66"/>
      <c r="W157" s="66"/>
      <c r="X157" s="67"/>
      <c r="Y157" s="68"/>
      <c r="Z157" s="69"/>
      <c r="AA157" s="70"/>
      <c r="AB157" s="67"/>
      <c r="AC157" s="66"/>
      <c r="AD157" s="66"/>
      <c r="AE157" s="66"/>
      <c r="AF157" s="66"/>
      <c r="AG157" s="69"/>
      <c r="AH157" s="66"/>
      <c r="AI157" s="66"/>
      <c r="AJ157" s="66"/>
      <c r="AK157" s="66"/>
      <c r="AL157" s="66"/>
      <c r="AM157" s="71"/>
      <c r="AN157" s="72"/>
      <c r="AO157" s="71"/>
      <c r="AP157" s="72"/>
      <c r="AQ157" s="71"/>
      <c r="AR157" s="72"/>
      <c r="AS157" s="71"/>
      <c r="AT157" s="72"/>
      <c r="AU157" s="71"/>
      <c r="AV157" s="72"/>
      <c r="AW157" s="71"/>
      <c r="AX157" s="72"/>
      <c r="AY157" s="73"/>
      <c r="AZ157" s="72"/>
      <c r="BA157" s="73"/>
      <c r="BB157" s="72"/>
      <c r="BC157" s="73"/>
      <c r="BD157" s="72"/>
      <c r="BE157" s="73"/>
      <c r="BF157" s="72"/>
      <c r="BG157" s="73"/>
      <c r="BH157" s="73"/>
      <c r="BI157" s="73"/>
      <c r="BJ157" s="72"/>
      <c r="BK157" s="73"/>
      <c r="BL157" s="72"/>
      <c r="BM157" s="72"/>
      <c r="BN157" s="72"/>
      <c r="BO157" s="72"/>
      <c r="BP157" s="72"/>
      <c r="BQ157" s="72"/>
      <c r="BR157" s="72"/>
      <c r="BS157" s="57"/>
      <c r="BT157" s="57"/>
      <c r="BU157" s="57"/>
      <c r="BV157" s="57"/>
      <c r="BW157" s="57"/>
      <c r="BX157" s="57"/>
      <c r="BY157" s="57"/>
      <c r="BZ157" s="57"/>
      <c r="CA157" s="57"/>
      <c r="CB157" s="57"/>
      <c r="CC157" s="57"/>
      <c r="CD157" s="57"/>
      <c r="CE157" s="57"/>
      <c r="CF157" s="57"/>
      <c r="CG157" s="57"/>
      <c r="CH157" s="57"/>
      <c r="CI157" s="57"/>
      <c r="CJ157" s="57"/>
      <c r="CK157" s="57"/>
      <c r="CL157" s="57"/>
      <c r="CM157" s="57"/>
      <c r="CN157" s="57"/>
      <c r="CO157" s="57"/>
      <c r="CP157" s="57"/>
      <c r="CQ157" s="57"/>
      <c r="CR157" s="57"/>
      <c r="CS157" s="57"/>
      <c r="CT157" s="57"/>
      <c r="CU157" s="57"/>
      <c r="CV157" s="57"/>
      <c r="CW157" s="57"/>
      <c r="CX157" s="57"/>
      <c r="CY157" s="57"/>
      <c r="CZ157" s="57"/>
      <c r="DA157" s="57"/>
      <c r="DB157" s="57"/>
      <c r="DC157" s="57"/>
      <c r="DD157" s="57"/>
    </row>
    <row r="158" spans="1:108" ht="12" hidden="1" customHeight="1">
      <c r="A158" s="222"/>
      <c r="B158" s="97" t="s">
        <v>8</v>
      </c>
      <c r="C158" s="121" t="s">
        <v>8</v>
      </c>
      <c r="D158" s="177">
        <v>13536</v>
      </c>
      <c r="E158" s="147">
        <f t="shared" si="60"/>
        <v>113.91062862913405</v>
      </c>
      <c r="F158" s="190">
        <v>21</v>
      </c>
      <c r="G158" s="147">
        <f t="shared" si="57"/>
        <v>28.378378378378379</v>
      </c>
      <c r="H158" s="190">
        <v>0</v>
      </c>
      <c r="I158" s="147">
        <f t="shared" si="50"/>
        <v>0</v>
      </c>
      <c r="J158" s="190">
        <v>21</v>
      </c>
      <c r="K158" s="147">
        <f t="shared" ref="K158" si="70">J158/J146*100</f>
        <v>77.777777777777786</v>
      </c>
      <c r="L158" s="190">
        <v>74285</v>
      </c>
      <c r="M158" s="147">
        <f t="shared" si="52"/>
        <v>136.45798890480913</v>
      </c>
      <c r="N158" s="190">
        <v>0</v>
      </c>
      <c r="O158" s="147">
        <f t="shared" si="53"/>
        <v>0</v>
      </c>
      <c r="P158" s="190">
        <v>74285</v>
      </c>
      <c r="Q158" s="147">
        <f t="shared" si="43"/>
        <v>136.87032464900321</v>
      </c>
      <c r="R158" s="190">
        <v>16148</v>
      </c>
      <c r="S158" s="226">
        <f t="shared" si="59"/>
        <v>81.32144835574357</v>
      </c>
      <c r="T158" s="66"/>
      <c r="U158" s="22"/>
      <c r="V158" s="66"/>
      <c r="W158" s="66"/>
      <c r="X158" s="67"/>
      <c r="Y158" s="68"/>
      <c r="Z158" s="69"/>
      <c r="AA158" s="70"/>
      <c r="AB158" s="67"/>
      <c r="AC158" s="66"/>
      <c r="AD158" s="66"/>
      <c r="AE158" s="66"/>
      <c r="AF158" s="66"/>
      <c r="AG158" s="69"/>
      <c r="AH158" s="66"/>
      <c r="AI158" s="66"/>
      <c r="AJ158" s="66"/>
      <c r="AK158" s="66"/>
      <c r="AL158" s="66"/>
      <c r="AM158" s="71"/>
      <c r="AN158" s="72"/>
      <c r="AO158" s="71"/>
      <c r="AP158" s="72"/>
      <c r="AQ158" s="71"/>
      <c r="AR158" s="72"/>
      <c r="AS158" s="71"/>
      <c r="AT158" s="72"/>
      <c r="AU158" s="71"/>
      <c r="AV158" s="72"/>
      <c r="AW158" s="71"/>
      <c r="AX158" s="72"/>
      <c r="AY158" s="73"/>
      <c r="AZ158" s="72"/>
      <c r="BA158" s="73"/>
      <c r="BB158" s="72"/>
      <c r="BC158" s="73"/>
      <c r="BD158" s="72"/>
      <c r="BE158" s="73"/>
      <c r="BF158" s="72"/>
      <c r="BG158" s="73"/>
      <c r="BH158" s="73"/>
      <c r="BI158" s="73"/>
      <c r="BJ158" s="72"/>
      <c r="BK158" s="73"/>
      <c r="BL158" s="72"/>
      <c r="BM158" s="72"/>
      <c r="BN158" s="72"/>
      <c r="BO158" s="72"/>
      <c r="BP158" s="72"/>
      <c r="BQ158" s="72"/>
      <c r="BR158" s="72"/>
      <c r="BS158" s="57"/>
      <c r="BT158" s="57"/>
      <c r="BU158" s="57"/>
      <c r="BV158" s="57"/>
      <c r="BW158" s="57"/>
      <c r="BX158" s="57"/>
      <c r="BY158" s="57"/>
      <c r="BZ158" s="57"/>
      <c r="CA158" s="57"/>
      <c r="CB158" s="57"/>
      <c r="CC158" s="57"/>
      <c r="CD158" s="57"/>
      <c r="CE158" s="57"/>
      <c r="CF158" s="57"/>
      <c r="CG158" s="57"/>
      <c r="CH158" s="57"/>
      <c r="CI158" s="57"/>
      <c r="CJ158" s="57"/>
      <c r="CK158" s="57"/>
      <c r="CL158" s="57"/>
      <c r="CM158" s="57"/>
      <c r="CN158" s="57"/>
      <c r="CO158" s="57"/>
      <c r="CP158" s="57"/>
      <c r="CQ158" s="57"/>
      <c r="CR158" s="57"/>
      <c r="CS158" s="57"/>
      <c r="CT158" s="57"/>
      <c r="CU158" s="57"/>
      <c r="CV158" s="57"/>
      <c r="CW158" s="57"/>
      <c r="CX158" s="57"/>
      <c r="CY158" s="57"/>
      <c r="CZ158" s="57"/>
      <c r="DA158" s="57"/>
      <c r="DB158" s="57"/>
      <c r="DC158" s="57"/>
      <c r="DD158" s="57"/>
    </row>
    <row r="159" spans="1:108" s="57" customFormat="1" ht="12" hidden="1" customHeight="1">
      <c r="A159" s="222"/>
      <c r="B159" s="97" t="s">
        <v>9</v>
      </c>
      <c r="C159" s="121" t="s">
        <v>9</v>
      </c>
      <c r="D159" s="177">
        <v>14029</v>
      </c>
      <c r="E159" s="147">
        <f t="shared" si="60"/>
        <v>103.39770047169812</v>
      </c>
      <c r="F159" s="190">
        <v>35</v>
      </c>
      <c r="G159" s="147">
        <f t="shared" si="57"/>
        <v>250</v>
      </c>
      <c r="H159" s="190">
        <v>0</v>
      </c>
      <c r="I159" s="147" t="s">
        <v>4</v>
      </c>
      <c r="J159" s="190">
        <v>35</v>
      </c>
      <c r="K159" s="147">
        <f t="shared" ref="K159" si="71">J159/J147*100</f>
        <v>250</v>
      </c>
      <c r="L159" s="190">
        <v>73608</v>
      </c>
      <c r="M159" s="147">
        <f t="shared" si="52"/>
        <v>138.1687126928708</v>
      </c>
      <c r="N159" s="190">
        <v>0</v>
      </c>
      <c r="O159" s="147">
        <f t="shared" si="53"/>
        <v>0</v>
      </c>
      <c r="P159" s="190">
        <v>73608</v>
      </c>
      <c r="Q159" s="147">
        <f t="shared" si="43"/>
        <v>138.59536810393521</v>
      </c>
      <c r="R159" s="190">
        <v>14741</v>
      </c>
      <c r="S159" s="226">
        <f t="shared" si="59"/>
        <v>99.966092499660931</v>
      </c>
      <c r="T159" s="66"/>
      <c r="U159" s="22"/>
      <c r="V159" s="66"/>
      <c r="W159" s="66"/>
      <c r="X159" s="67"/>
      <c r="Y159" s="68"/>
      <c r="Z159" s="69"/>
      <c r="AA159" s="70"/>
      <c r="AB159" s="67"/>
      <c r="AC159" s="66"/>
      <c r="AD159" s="66"/>
      <c r="AE159" s="66"/>
      <c r="AF159" s="66"/>
      <c r="AG159" s="69"/>
      <c r="AH159" s="66"/>
      <c r="AI159" s="66"/>
      <c r="AJ159" s="66"/>
      <c r="AK159" s="66"/>
      <c r="AL159" s="66"/>
      <c r="AM159" s="71"/>
      <c r="AN159" s="72"/>
      <c r="AO159" s="71"/>
      <c r="AP159" s="72"/>
      <c r="AQ159" s="71"/>
      <c r="AR159" s="72"/>
      <c r="AS159" s="71"/>
      <c r="AT159" s="72"/>
      <c r="AU159" s="71"/>
      <c r="AV159" s="72"/>
      <c r="AW159" s="71"/>
      <c r="AX159" s="72"/>
      <c r="AY159" s="73"/>
      <c r="AZ159" s="72"/>
      <c r="BA159" s="73"/>
      <c r="BB159" s="72"/>
      <c r="BC159" s="73"/>
      <c r="BD159" s="72"/>
      <c r="BE159" s="73"/>
      <c r="BF159" s="72"/>
      <c r="BG159" s="73"/>
      <c r="BH159" s="73"/>
      <c r="BI159" s="73"/>
      <c r="BJ159" s="72"/>
      <c r="BK159" s="73"/>
      <c r="BL159" s="72"/>
      <c r="BM159" s="72"/>
      <c r="BN159" s="72"/>
      <c r="BO159" s="72"/>
      <c r="BP159" s="72"/>
      <c r="BQ159" s="72"/>
      <c r="BR159" s="72"/>
    </row>
    <row r="160" spans="1:108" ht="12" hidden="1" customHeight="1">
      <c r="A160" s="222"/>
      <c r="B160" s="97" t="s">
        <v>10</v>
      </c>
      <c r="C160" s="121" t="s">
        <v>10</v>
      </c>
      <c r="D160" s="177">
        <v>10600</v>
      </c>
      <c r="E160" s="147">
        <f t="shared" si="60"/>
        <v>94.046668441132113</v>
      </c>
      <c r="F160" s="190">
        <v>41</v>
      </c>
      <c r="G160" s="147">
        <f t="shared" si="57"/>
        <v>80.392156862745097</v>
      </c>
      <c r="H160" s="190">
        <v>0</v>
      </c>
      <c r="I160" s="147" t="s">
        <v>4</v>
      </c>
      <c r="J160" s="190">
        <v>41</v>
      </c>
      <c r="K160" s="147">
        <f t="shared" ref="K160" si="72">J160/J148*100</f>
        <v>80.392156862745097</v>
      </c>
      <c r="L160" s="190">
        <v>70454</v>
      </c>
      <c r="M160" s="147">
        <f t="shared" si="52"/>
        <v>139.78413555017656</v>
      </c>
      <c r="N160" s="190">
        <v>0</v>
      </c>
      <c r="O160" s="147">
        <f t="shared" si="53"/>
        <v>0</v>
      </c>
      <c r="P160" s="190">
        <v>70454</v>
      </c>
      <c r="Q160" s="147">
        <f t="shared" si="43"/>
        <v>140.24045543214299</v>
      </c>
      <c r="R160" s="190">
        <v>13796</v>
      </c>
      <c r="S160" s="226">
        <f t="shared" si="59"/>
        <v>97.195998309144699</v>
      </c>
      <c r="T160" s="66"/>
      <c r="U160" s="22"/>
      <c r="V160" s="66"/>
      <c r="W160" s="66"/>
      <c r="X160" s="67"/>
      <c r="Y160" s="68"/>
      <c r="Z160" s="69"/>
      <c r="AA160" s="70"/>
      <c r="AB160" s="67"/>
      <c r="AC160" s="66"/>
      <c r="AD160" s="66"/>
      <c r="AE160" s="66"/>
      <c r="AF160" s="66"/>
      <c r="AG160" s="69"/>
      <c r="AH160" s="66"/>
      <c r="AI160" s="66"/>
      <c r="AJ160" s="66"/>
      <c r="AK160" s="66"/>
      <c r="AL160" s="66"/>
      <c r="AM160" s="71"/>
      <c r="AN160" s="72"/>
      <c r="AO160" s="71"/>
      <c r="AP160" s="72"/>
      <c r="AQ160" s="71"/>
      <c r="AR160" s="72"/>
      <c r="AS160" s="71"/>
      <c r="AT160" s="72"/>
      <c r="AU160" s="71"/>
      <c r="AV160" s="72"/>
      <c r="AW160" s="71"/>
      <c r="AX160" s="72"/>
      <c r="AY160" s="73"/>
      <c r="AZ160" s="72"/>
      <c r="BA160" s="73"/>
      <c r="BB160" s="72"/>
      <c r="BC160" s="73"/>
      <c r="BD160" s="72"/>
      <c r="BE160" s="73"/>
      <c r="BF160" s="72"/>
      <c r="BG160" s="73"/>
      <c r="BH160" s="73"/>
      <c r="BI160" s="73"/>
      <c r="BJ160" s="72"/>
      <c r="BK160" s="73"/>
      <c r="BL160" s="72"/>
      <c r="BM160" s="72"/>
      <c r="BN160" s="72"/>
      <c r="BO160" s="72"/>
      <c r="BP160" s="72"/>
      <c r="BQ160" s="72"/>
      <c r="BR160" s="72"/>
      <c r="BS160" s="57"/>
      <c r="BT160" s="57"/>
      <c r="BU160" s="57"/>
      <c r="BV160" s="57"/>
      <c r="BW160" s="57"/>
      <c r="BX160" s="57"/>
      <c r="BY160" s="57"/>
      <c r="BZ160" s="57"/>
      <c r="CA160" s="57"/>
      <c r="CB160" s="57"/>
      <c r="CC160" s="57"/>
      <c r="CD160" s="57"/>
      <c r="CE160" s="57"/>
      <c r="CF160" s="57"/>
      <c r="CG160" s="57"/>
      <c r="CH160" s="57"/>
      <c r="CI160" s="57"/>
      <c r="CJ160" s="57"/>
      <c r="CK160" s="57"/>
      <c r="CL160" s="57"/>
      <c r="CM160" s="57"/>
      <c r="CN160" s="57"/>
      <c r="CO160" s="57"/>
      <c r="CP160" s="57"/>
      <c r="CQ160" s="57"/>
      <c r="CR160" s="57"/>
      <c r="CS160" s="57"/>
      <c r="CT160" s="57"/>
      <c r="CU160" s="57"/>
      <c r="CV160" s="57"/>
      <c r="CW160" s="57"/>
      <c r="CX160" s="57"/>
      <c r="CY160" s="57"/>
      <c r="CZ160" s="57"/>
      <c r="DA160" s="57"/>
      <c r="DB160" s="57"/>
      <c r="DC160" s="57"/>
      <c r="DD160" s="57"/>
    </row>
    <row r="161" spans="1:108" ht="12" hidden="1" customHeight="1">
      <c r="A161" s="222"/>
      <c r="B161" s="97" t="s">
        <v>11</v>
      </c>
      <c r="C161" s="121" t="s">
        <v>11</v>
      </c>
      <c r="D161" s="177">
        <v>12755</v>
      </c>
      <c r="E161" s="147">
        <f t="shared" si="60"/>
        <v>99.268425558409206</v>
      </c>
      <c r="F161" s="190">
        <v>40</v>
      </c>
      <c r="G161" s="147">
        <f t="shared" si="57"/>
        <v>0.99280218416480515</v>
      </c>
      <c r="H161" s="190">
        <v>0</v>
      </c>
      <c r="I161" s="147">
        <f t="shared" si="50"/>
        <v>0</v>
      </c>
      <c r="J161" s="190">
        <v>40</v>
      </c>
      <c r="K161" s="147">
        <f t="shared" ref="K161" si="73">J161/J149*100</f>
        <v>78.431372549019613</v>
      </c>
      <c r="L161" s="190">
        <v>67732</v>
      </c>
      <c r="M161" s="147">
        <f t="shared" si="52"/>
        <v>128.54811159612828</v>
      </c>
      <c r="N161" s="190">
        <v>0</v>
      </c>
      <c r="O161" s="147">
        <f t="shared" si="53"/>
        <v>0</v>
      </c>
      <c r="P161" s="190">
        <v>67732</v>
      </c>
      <c r="Q161" s="147">
        <f t="shared" si="43"/>
        <v>139.51265731528969</v>
      </c>
      <c r="R161" s="190">
        <v>15517</v>
      </c>
      <c r="S161" s="226">
        <f t="shared" si="59"/>
        <v>106.36095688532457</v>
      </c>
      <c r="T161" s="66"/>
      <c r="U161" s="22"/>
      <c r="V161" s="66"/>
      <c r="W161" s="66"/>
      <c r="X161" s="67"/>
      <c r="Y161" s="68"/>
      <c r="Z161" s="69"/>
      <c r="AA161" s="70"/>
      <c r="AB161" s="67"/>
      <c r="AC161" s="66"/>
      <c r="AD161" s="66"/>
      <c r="AE161" s="66"/>
      <c r="AF161" s="66"/>
      <c r="AG161" s="69"/>
      <c r="AH161" s="66"/>
      <c r="AI161" s="66"/>
      <c r="AJ161" s="66"/>
      <c r="AK161" s="66"/>
      <c r="AL161" s="66"/>
      <c r="AM161" s="71"/>
      <c r="AN161" s="72"/>
      <c r="AO161" s="71"/>
      <c r="AP161" s="72"/>
      <c r="AQ161" s="71"/>
      <c r="AR161" s="72"/>
      <c r="AS161" s="71"/>
      <c r="AT161" s="72"/>
      <c r="AU161" s="71"/>
      <c r="AV161" s="72"/>
      <c r="AW161" s="71"/>
      <c r="AX161" s="72"/>
      <c r="AY161" s="73"/>
      <c r="AZ161" s="72"/>
      <c r="BA161" s="73"/>
      <c r="BB161" s="72"/>
      <c r="BC161" s="73"/>
      <c r="BD161" s="72"/>
      <c r="BE161" s="73"/>
      <c r="BF161" s="72"/>
      <c r="BG161" s="73"/>
      <c r="BH161" s="73"/>
      <c r="BI161" s="73"/>
      <c r="BJ161" s="72"/>
      <c r="BK161" s="73"/>
      <c r="BL161" s="72"/>
      <c r="BM161" s="72"/>
      <c r="BN161" s="72"/>
      <c r="BO161" s="72"/>
      <c r="BP161" s="72"/>
      <c r="BQ161" s="72"/>
      <c r="BR161" s="72"/>
      <c r="BS161" s="57"/>
      <c r="BT161" s="57"/>
      <c r="BU161" s="57"/>
      <c r="BV161" s="57"/>
      <c r="BW161" s="57"/>
      <c r="BX161" s="57"/>
      <c r="BY161" s="57"/>
      <c r="BZ161" s="57"/>
      <c r="CA161" s="57"/>
      <c r="CB161" s="57"/>
      <c r="CC161" s="57"/>
      <c r="CD161" s="57"/>
      <c r="CE161" s="57"/>
      <c r="CF161" s="57"/>
      <c r="CG161" s="57"/>
      <c r="CH161" s="57"/>
      <c r="CI161" s="57"/>
      <c r="CJ161" s="57"/>
      <c r="CK161" s="57"/>
      <c r="CL161" s="57"/>
      <c r="CM161" s="57"/>
      <c r="CN161" s="57"/>
      <c r="CO161" s="57"/>
      <c r="CP161" s="57"/>
      <c r="CQ161" s="57"/>
      <c r="CR161" s="57"/>
      <c r="CS161" s="57"/>
      <c r="CT161" s="57"/>
      <c r="CU161" s="57"/>
      <c r="CV161" s="57"/>
      <c r="CW161" s="57"/>
      <c r="CX161" s="57"/>
      <c r="CY161" s="57"/>
      <c r="CZ161" s="57"/>
      <c r="DA161" s="57"/>
      <c r="DB161" s="57"/>
      <c r="DC161" s="57"/>
      <c r="DD161" s="57"/>
    </row>
    <row r="162" spans="1:108" ht="12" hidden="1" customHeight="1">
      <c r="A162" s="222"/>
      <c r="B162" s="97" t="s">
        <v>12</v>
      </c>
      <c r="C162" s="121" t="s">
        <v>12</v>
      </c>
      <c r="D162" s="177">
        <v>13294</v>
      </c>
      <c r="E162" s="147">
        <f t="shared" si="60"/>
        <v>100.27153416804948</v>
      </c>
      <c r="F162" s="190">
        <v>51</v>
      </c>
      <c r="G162" s="147">
        <f t="shared" si="57"/>
        <v>1.8181818181818181</v>
      </c>
      <c r="H162" s="190">
        <v>0</v>
      </c>
      <c r="I162" s="147">
        <f t="shared" si="50"/>
        <v>0</v>
      </c>
      <c r="J162" s="190">
        <v>51</v>
      </c>
      <c r="K162" s="147">
        <f t="shared" ref="K162" si="74">J162/J150*100</f>
        <v>204</v>
      </c>
      <c r="L162" s="190">
        <v>66690</v>
      </c>
      <c r="M162" s="147">
        <f t="shared" si="52"/>
        <v>118.43787738864815</v>
      </c>
      <c r="N162" s="190">
        <v>0</v>
      </c>
      <c r="O162" s="147">
        <f t="shared" si="53"/>
        <v>0</v>
      </c>
      <c r="P162" s="190">
        <v>66690</v>
      </c>
      <c r="Q162" s="147">
        <f t="shared" si="43"/>
        <v>135.03553566728087</v>
      </c>
      <c r="R162" s="190">
        <v>14388</v>
      </c>
      <c r="S162" s="226">
        <f t="shared" si="59"/>
        <v>115.61269586179188</v>
      </c>
      <c r="T162" s="66"/>
      <c r="U162" s="22"/>
      <c r="V162" s="66"/>
      <c r="W162" s="66"/>
      <c r="X162" s="67"/>
      <c r="Y162" s="68"/>
      <c r="Z162" s="69"/>
      <c r="AA162" s="70"/>
      <c r="AB162" s="67"/>
      <c r="AC162" s="66"/>
      <c r="AD162" s="66"/>
      <c r="AE162" s="66"/>
      <c r="AF162" s="66"/>
      <c r="AG162" s="69"/>
      <c r="AH162" s="66"/>
      <c r="AI162" s="66"/>
      <c r="AJ162" s="66"/>
      <c r="AK162" s="66"/>
      <c r="AL162" s="66"/>
      <c r="AM162" s="71"/>
      <c r="AN162" s="72"/>
      <c r="AO162" s="71"/>
      <c r="AP162" s="72"/>
      <c r="AQ162" s="71"/>
      <c r="AR162" s="72"/>
      <c r="AS162" s="71"/>
      <c r="AT162" s="72"/>
      <c r="AU162" s="71"/>
      <c r="AV162" s="72"/>
      <c r="AW162" s="71"/>
      <c r="AX162" s="72"/>
      <c r="AY162" s="73"/>
      <c r="AZ162" s="72"/>
      <c r="BA162" s="73"/>
      <c r="BB162" s="72"/>
      <c r="BC162" s="73"/>
      <c r="BD162" s="72"/>
      <c r="BE162" s="73"/>
      <c r="BF162" s="72"/>
      <c r="BG162" s="73"/>
      <c r="BH162" s="73"/>
      <c r="BI162" s="73"/>
      <c r="BJ162" s="72"/>
      <c r="BK162" s="73"/>
      <c r="BL162" s="72"/>
      <c r="BM162" s="72"/>
      <c r="BN162" s="72"/>
      <c r="BO162" s="72"/>
      <c r="BP162" s="72"/>
      <c r="BQ162" s="72"/>
      <c r="BR162" s="72"/>
      <c r="BS162" s="57"/>
      <c r="BT162" s="57"/>
      <c r="BU162" s="57"/>
      <c r="BV162" s="57"/>
      <c r="BW162" s="57"/>
      <c r="BX162" s="57"/>
      <c r="BY162" s="57"/>
      <c r="BZ162" s="57"/>
      <c r="CA162" s="57"/>
      <c r="CB162" s="57"/>
      <c r="CC162" s="57"/>
      <c r="CD162" s="57"/>
      <c r="CE162" s="57"/>
      <c r="CF162" s="57"/>
      <c r="CG162" s="57"/>
      <c r="CH162" s="57"/>
      <c r="CI162" s="57"/>
      <c r="CJ162" s="57"/>
      <c r="CK162" s="57"/>
      <c r="CL162" s="57"/>
      <c r="CM162" s="57"/>
      <c r="CN162" s="57"/>
      <c r="CO162" s="57"/>
      <c r="CP162" s="57"/>
      <c r="CQ162" s="57"/>
      <c r="CR162" s="57"/>
      <c r="CS162" s="57"/>
      <c r="CT162" s="57"/>
      <c r="CU162" s="57"/>
      <c r="CV162" s="57"/>
      <c r="CW162" s="57"/>
      <c r="CX162" s="57"/>
      <c r="CY162" s="57"/>
      <c r="CZ162" s="57"/>
      <c r="DA162" s="57"/>
      <c r="DB162" s="57"/>
      <c r="DC162" s="57"/>
      <c r="DD162" s="57"/>
    </row>
    <row r="163" spans="1:108" ht="12" hidden="1" customHeight="1">
      <c r="A163" s="222"/>
      <c r="B163" s="97" t="s">
        <v>13</v>
      </c>
      <c r="C163" s="121" t="s">
        <v>13</v>
      </c>
      <c r="D163" s="177">
        <v>17093</v>
      </c>
      <c r="E163" s="147">
        <f t="shared" si="60"/>
        <v>104.27011529311292</v>
      </c>
      <c r="F163" s="190">
        <v>57</v>
      </c>
      <c r="G163" s="147">
        <f t="shared" si="57"/>
        <v>87.692307692307693</v>
      </c>
      <c r="H163" s="190">
        <v>0</v>
      </c>
      <c r="I163" s="147" t="s">
        <v>4</v>
      </c>
      <c r="J163" s="190">
        <v>57</v>
      </c>
      <c r="K163" s="147">
        <f t="shared" ref="K163" si="75">J163/J151*100</f>
        <v>87.692307692307693</v>
      </c>
      <c r="L163" s="190">
        <v>69967</v>
      </c>
      <c r="M163" s="147">
        <f t="shared" si="52"/>
        <v>118.02999375832925</v>
      </c>
      <c r="N163" s="190">
        <v>0</v>
      </c>
      <c r="O163" s="147" t="s">
        <v>4</v>
      </c>
      <c r="P163" s="190">
        <v>69967</v>
      </c>
      <c r="Q163" s="147">
        <f t="shared" si="43"/>
        <v>118.02999375832925</v>
      </c>
      <c r="R163" s="190">
        <v>13874</v>
      </c>
      <c r="S163" s="226">
        <f t="shared" si="59"/>
        <v>102.86180308422301</v>
      </c>
      <c r="T163" s="66"/>
      <c r="U163" s="22"/>
      <c r="V163" s="66"/>
      <c r="W163" s="66"/>
      <c r="X163" s="67"/>
      <c r="Y163" s="68"/>
      <c r="Z163" s="69"/>
      <c r="AA163" s="70"/>
      <c r="AB163" s="67"/>
      <c r="AC163" s="66"/>
      <c r="AD163" s="66"/>
      <c r="AE163" s="66"/>
      <c r="AF163" s="66"/>
      <c r="AG163" s="69"/>
      <c r="AH163" s="66"/>
      <c r="AI163" s="66"/>
      <c r="AJ163" s="66"/>
      <c r="AK163" s="66"/>
      <c r="AL163" s="66"/>
      <c r="AM163" s="71"/>
      <c r="AN163" s="72"/>
      <c r="AO163" s="71"/>
      <c r="AP163" s="72"/>
      <c r="AQ163" s="71"/>
      <c r="AR163" s="72"/>
      <c r="AS163" s="71"/>
      <c r="AT163" s="72"/>
      <c r="AU163" s="71"/>
      <c r="AV163" s="72"/>
      <c r="AW163" s="71"/>
      <c r="AX163" s="72"/>
      <c r="AY163" s="73"/>
      <c r="AZ163" s="72"/>
      <c r="BA163" s="73"/>
      <c r="BB163" s="72"/>
      <c r="BC163" s="73"/>
      <c r="BD163" s="72"/>
      <c r="BE163" s="73"/>
      <c r="BF163" s="72"/>
      <c r="BG163" s="73"/>
      <c r="BH163" s="73"/>
      <c r="BI163" s="73"/>
      <c r="BJ163" s="72"/>
      <c r="BK163" s="73"/>
      <c r="BL163" s="72"/>
      <c r="BM163" s="72"/>
      <c r="BN163" s="72"/>
      <c r="BO163" s="72"/>
      <c r="BP163" s="72"/>
      <c r="BQ163" s="72"/>
      <c r="BR163" s="72"/>
      <c r="BS163" s="57"/>
      <c r="BT163" s="57"/>
      <c r="BU163" s="57"/>
      <c r="BV163" s="57"/>
      <c r="BW163" s="57"/>
      <c r="BX163" s="57"/>
      <c r="BY163" s="57"/>
      <c r="BZ163" s="57"/>
      <c r="CA163" s="57"/>
      <c r="CB163" s="57"/>
      <c r="CC163" s="57"/>
      <c r="CD163" s="57"/>
      <c r="CE163" s="57"/>
      <c r="CF163" s="57"/>
      <c r="CG163" s="57"/>
      <c r="CH163" s="57"/>
      <c r="CI163" s="57"/>
      <c r="CJ163" s="57"/>
      <c r="CK163" s="57"/>
      <c r="CL163" s="57"/>
      <c r="CM163" s="57"/>
      <c r="CN163" s="57"/>
      <c r="CO163" s="57"/>
      <c r="CP163" s="57"/>
      <c r="CQ163" s="57"/>
      <c r="CR163" s="57"/>
      <c r="CS163" s="57"/>
      <c r="CT163" s="57"/>
      <c r="CU163" s="57"/>
      <c r="CV163" s="57"/>
      <c r="CW163" s="57"/>
      <c r="CX163" s="57"/>
      <c r="CY163" s="57"/>
      <c r="CZ163" s="57"/>
      <c r="DA163" s="57"/>
      <c r="DB163" s="57"/>
      <c r="DC163" s="57"/>
      <c r="DD163" s="57"/>
    </row>
    <row r="164" spans="1:108" ht="12" hidden="1" customHeight="1">
      <c r="A164" s="222"/>
      <c r="B164" s="122">
        <v>37622</v>
      </c>
      <c r="C164" s="123" t="s">
        <v>42</v>
      </c>
      <c r="D164" s="177">
        <v>16247</v>
      </c>
      <c r="E164" s="147">
        <f t="shared" si="60"/>
        <v>90.603390586660709</v>
      </c>
      <c r="F164" s="190">
        <v>30</v>
      </c>
      <c r="G164" s="147">
        <f t="shared" si="57"/>
        <v>45.454545454545453</v>
      </c>
      <c r="H164" s="190">
        <v>0</v>
      </c>
      <c r="I164" s="147" t="s">
        <v>4</v>
      </c>
      <c r="J164" s="190">
        <v>30</v>
      </c>
      <c r="K164" s="147">
        <f t="shared" ref="K164" si="76">J164/J152*100</f>
        <v>45.454545454545453</v>
      </c>
      <c r="L164" s="190">
        <v>72973</v>
      </c>
      <c r="M164" s="147">
        <f t="shared" si="52"/>
        <v>111.17831677737826</v>
      </c>
      <c r="N164" s="190">
        <v>0</v>
      </c>
      <c r="O164" s="147" t="s">
        <v>4</v>
      </c>
      <c r="P164" s="190">
        <v>72973</v>
      </c>
      <c r="Q164" s="147">
        <f t="shared" si="43"/>
        <v>111.17831677737826</v>
      </c>
      <c r="R164" s="190">
        <v>13271</v>
      </c>
      <c r="S164" s="226">
        <f t="shared" si="59"/>
        <v>113.99244116131248</v>
      </c>
      <c r="T164" s="66"/>
      <c r="U164" s="22"/>
      <c r="V164" s="66"/>
      <c r="W164" s="66"/>
      <c r="X164" s="67"/>
      <c r="Y164" s="68"/>
      <c r="Z164" s="69"/>
      <c r="AA164" s="70"/>
      <c r="AB164" s="67"/>
      <c r="AC164" s="66"/>
      <c r="AD164" s="66"/>
      <c r="AE164" s="66"/>
      <c r="AF164" s="66"/>
      <c r="AG164" s="69"/>
      <c r="AH164" s="66"/>
      <c r="AI164" s="66"/>
      <c r="AJ164" s="66"/>
      <c r="AK164" s="66"/>
      <c r="AL164" s="66"/>
      <c r="AM164" s="71"/>
      <c r="AN164" s="72"/>
      <c r="AO164" s="71"/>
      <c r="AP164" s="72"/>
      <c r="AQ164" s="71"/>
      <c r="AR164" s="72"/>
      <c r="AS164" s="71"/>
      <c r="AT164" s="72"/>
      <c r="AU164" s="71"/>
      <c r="AV164" s="72"/>
      <c r="AW164" s="71"/>
      <c r="AX164" s="72"/>
      <c r="AY164" s="73"/>
      <c r="AZ164" s="72"/>
      <c r="BA164" s="73"/>
      <c r="BB164" s="72"/>
      <c r="BC164" s="73"/>
      <c r="BD164" s="72"/>
      <c r="BE164" s="73"/>
      <c r="BF164" s="72"/>
      <c r="BG164" s="73"/>
      <c r="BH164" s="73"/>
      <c r="BI164" s="73"/>
      <c r="BJ164" s="72"/>
      <c r="BK164" s="73"/>
      <c r="BL164" s="72"/>
      <c r="BM164" s="72"/>
      <c r="BN164" s="72"/>
      <c r="BO164" s="72"/>
      <c r="BP164" s="72"/>
      <c r="BQ164" s="72"/>
      <c r="BR164" s="72"/>
      <c r="BS164" s="57"/>
      <c r="BT164" s="57"/>
      <c r="BU164" s="57"/>
      <c r="BV164" s="57"/>
      <c r="BW164" s="57"/>
      <c r="BX164" s="57"/>
      <c r="BY164" s="57"/>
      <c r="BZ164" s="57"/>
      <c r="CA164" s="57"/>
      <c r="CB164" s="57"/>
      <c r="CC164" s="57"/>
      <c r="CD164" s="57"/>
      <c r="CE164" s="57"/>
      <c r="CF164" s="57"/>
      <c r="CG164" s="57"/>
      <c r="CH164" s="57"/>
      <c r="CI164" s="57"/>
      <c r="CJ164" s="57"/>
      <c r="CK164" s="57"/>
      <c r="CL164" s="57"/>
      <c r="CM164" s="57"/>
      <c r="CN164" s="57"/>
      <c r="CO164" s="57"/>
      <c r="CP164" s="57"/>
      <c r="CQ164" s="57"/>
      <c r="CR164" s="57"/>
      <c r="CS164" s="57"/>
      <c r="CT164" s="57"/>
      <c r="CU164" s="57"/>
      <c r="CV164" s="57"/>
      <c r="CW164" s="57"/>
      <c r="CX164" s="57"/>
      <c r="CY164" s="57"/>
      <c r="CZ164" s="57"/>
      <c r="DA164" s="57"/>
      <c r="DB164" s="57"/>
      <c r="DC164" s="57"/>
      <c r="DD164" s="57"/>
    </row>
    <row r="165" spans="1:108" ht="12" hidden="1" customHeight="1">
      <c r="A165" s="222"/>
      <c r="B165" s="97" t="s">
        <v>22</v>
      </c>
      <c r="C165" s="121" t="s">
        <v>20</v>
      </c>
      <c r="D165" s="177">
        <v>14342</v>
      </c>
      <c r="E165" s="147">
        <f t="shared" si="60"/>
        <v>92.744438696326952</v>
      </c>
      <c r="F165" s="190">
        <v>70</v>
      </c>
      <c r="G165" s="147">
        <f t="shared" si="57"/>
        <v>152.17391304347828</v>
      </c>
      <c r="H165" s="190">
        <v>0</v>
      </c>
      <c r="I165" s="147" t="s">
        <v>4</v>
      </c>
      <c r="J165" s="190">
        <v>70</v>
      </c>
      <c r="K165" s="147">
        <f t="shared" ref="K165" si="77">J165/J153*100</f>
        <v>152.17391304347828</v>
      </c>
      <c r="L165" s="190">
        <v>74387</v>
      </c>
      <c r="M165" s="147">
        <f t="shared" si="52"/>
        <v>106.71075470886113</v>
      </c>
      <c r="N165" s="190">
        <v>0</v>
      </c>
      <c r="O165" s="147" t="s">
        <v>4</v>
      </c>
      <c r="P165" s="190">
        <v>74387</v>
      </c>
      <c r="Q165" s="147">
        <f t="shared" si="43"/>
        <v>106.71075470886113</v>
      </c>
      <c r="R165" s="190">
        <v>12998</v>
      </c>
      <c r="S165" s="226">
        <f t="shared" si="59"/>
        <v>113.63874803287288</v>
      </c>
      <c r="T165" s="66"/>
      <c r="U165" s="22"/>
      <c r="V165" s="66"/>
      <c r="W165" s="66"/>
      <c r="X165" s="67"/>
      <c r="Y165" s="68"/>
      <c r="Z165" s="69"/>
      <c r="AA165" s="70"/>
      <c r="AB165" s="67"/>
      <c r="AC165" s="66"/>
      <c r="AD165" s="66"/>
      <c r="AE165" s="66"/>
      <c r="AF165" s="66"/>
      <c r="AG165" s="69"/>
      <c r="AH165" s="66"/>
      <c r="AI165" s="66"/>
      <c r="AJ165" s="66"/>
      <c r="AK165" s="66"/>
      <c r="AL165" s="66"/>
      <c r="AM165" s="71"/>
      <c r="AN165" s="72"/>
      <c r="AO165" s="71"/>
      <c r="AP165" s="72"/>
      <c r="AQ165" s="71"/>
      <c r="AR165" s="72"/>
      <c r="AS165" s="71"/>
      <c r="AT165" s="72"/>
      <c r="AU165" s="71"/>
      <c r="AV165" s="72"/>
      <c r="AW165" s="71"/>
      <c r="AX165" s="72"/>
      <c r="AY165" s="73"/>
      <c r="AZ165" s="72"/>
      <c r="BA165" s="73"/>
      <c r="BB165" s="72"/>
      <c r="BC165" s="73"/>
      <c r="BD165" s="72"/>
      <c r="BE165" s="73"/>
      <c r="BF165" s="72"/>
      <c r="BG165" s="73"/>
      <c r="BH165" s="73"/>
      <c r="BI165" s="73"/>
      <c r="BJ165" s="72"/>
      <c r="BK165" s="73"/>
      <c r="BL165" s="72"/>
      <c r="BM165" s="72"/>
      <c r="BN165" s="72"/>
      <c r="BO165" s="72"/>
      <c r="BP165" s="72"/>
      <c r="BQ165" s="72"/>
      <c r="BR165" s="72"/>
      <c r="BS165" s="57"/>
      <c r="BT165" s="57"/>
      <c r="BU165" s="57"/>
      <c r="BV165" s="57"/>
      <c r="BW165" s="57"/>
      <c r="BX165" s="57"/>
      <c r="BY165" s="57"/>
      <c r="BZ165" s="57"/>
      <c r="CA165" s="57"/>
      <c r="CB165" s="57"/>
      <c r="CC165" s="57"/>
      <c r="CD165" s="57"/>
      <c r="CE165" s="57"/>
      <c r="CF165" s="57"/>
      <c r="CG165" s="57"/>
      <c r="CH165" s="57"/>
      <c r="CI165" s="57"/>
      <c r="CJ165" s="57"/>
      <c r="CK165" s="57"/>
      <c r="CL165" s="57"/>
      <c r="CM165" s="57"/>
      <c r="CN165" s="57"/>
      <c r="CO165" s="57"/>
      <c r="CP165" s="57"/>
      <c r="CQ165" s="57"/>
      <c r="CR165" s="57"/>
      <c r="CS165" s="57"/>
      <c r="CT165" s="57"/>
      <c r="CU165" s="57"/>
      <c r="CV165" s="57"/>
      <c r="CW165" s="57"/>
      <c r="CX165" s="57"/>
      <c r="CY165" s="57"/>
      <c r="CZ165" s="57"/>
      <c r="DA165" s="57"/>
      <c r="DB165" s="57"/>
      <c r="DC165" s="57"/>
      <c r="DD165" s="57"/>
    </row>
    <row r="166" spans="1:108" s="57" customFormat="1" ht="12" hidden="1" customHeight="1">
      <c r="A166" s="222"/>
      <c r="B166" s="98" t="s">
        <v>5</v>
      </c>
      <c r="C166" s="124" t="s">
        <v>5</v>
      </c>
      <c r="D166" s="178">
        <v>17584</v>
      </c>
      <c r="E166" s="149">
        <f t="shared" si="60"/>
        <v>95.62238294632661</v>
      </c>
      <c r="F166" s="191">
        <v>52</v>
      </c>
      <c r="G166" s="149">
        <f t="shared" si="57"/>
        <v>247.61904761904762</v>
      </c>
      <c r="H166" s="191">
        <v>0</v>
      </c>
      <c r="I166" s="149" t="s">
        <v>4</v>
      </c>
      <c r="J166" s="191">
        <v>52</v>
      </c>
      <c r="K166" s="149">
        <f t="shared" ref="K166" si="78">J166/J154*100</f>
        <v>247.61904761904762</v>
      </c>
      <c r="L166" s="191">
        <v>80802</v>
      </c>
      <c r="M166" s="149">
        <f t="shared" si="52"/>
        <v>107.7173289963073</v>
      </c>
      <c r="N166" s="191">
        <v>0</v>
      </c>
      <c r="O166" s="149" t="s">
        <v>4</v>
      </c>
      <c r="P166" s="191">
        <v>80802</v>
      </c>
      <c r="Q166" s="149">
        <f t="shared" si="43"/>
        <v>107.7173289963073</v>
      </c>
      <c r="R166" s="191">
        <v>11221</v>
      </c>
      <c r="S166" s="227">
        <f t="shared" si="59"/>
        <v>85.61727453074927</v>
      </c>
      <c r="T166" s="66"/>
      <c r="U166" s="22"/>
      <c r="V166" s="66"/>
      <c r="W166" s="66"/>
      <c r="X166" s="67"/>
      <c r="Y166" s="68"/>
      <c r="Z166" s="69"/>
      <c r="AA166" s="70"/>
      <c r="AB166" s="67"/>
      <c r="AC166" s="66"/>
      <c r="AD166" s="66"/>
      <c r="AE166" s="66"/>
      <c r="AF166" s="66"/>
      <c r="AG166" s="69"/>
      <c r="AH166" s="66"/>
      <c r="AI166" s="66"/>
      <c r="AJ166" s="66"/>
      <c r="AK166" s="66"/>
      <c r="AL166" s="66"/>
      <c r="AM166" s="71"/>
      <c r="AN166" s="72"/>
      <c r="AO166" s="71"/>
      <c r="AP166" s="72"/>
      <c r="AQ166" s="71"/>
      <c r="AR166" s="72"/>
      <c r="AS166" s="71"/>
      <c r="AT166" s="72"/>
      <c r="AU166" s="71"/>
      <c r="AV166" s="72"/>
      <c r="AW166" s="71"/>
      <c r="AX166" s="72"/>
      <c r="AY166" s="73"/>
      <c r="AZ166" s="72"/>
      <c r="BA166" s="73"/>
      <c r="BB166" s="72"/>
      <c r="BC166" s="73"/>
      <c r="BD166" s="72"/>
      <c r="BE166" s="73"/>
      <c r="BF166" s="72"/>
      <c r="BG166" s="73"/>
      <c r="BH166" s="73"/>
      <c r="BI166" s="73"/>
      <c r="BJ166" s="72"/>
      <c r="BK166" s="73"/>
      <c r="BL166" s="72"/>
      <c r="BM166" s="72"/>
      <c r="BN166" s="72"/>
      <c r="BO166" s="72"/>
      <c r="BP166" s="72"/>
      <c r="BQ166" s="72"/>
      <c r="BR166" s="72"/>
    </row>
    <row r="167" spans="1:108" s="57" customFormat="1" ht="12" hidden="1" customHeight="1">
      <c r="A167" s="222"/>
      <c r="B167" s="96" t="s">
        <v>59</v>
      </c>
      <c r="C167" s="125" t="s">
        <v>60</v>
      </c>
      <c r="D167" s="177">
        <v>15398</v>
      </c>
      <c r="E167" s="147">
        <f t="shared" si="60"/>
        <v>86.539650424324179</v>
      </c>
      <c r="F167" s="190">
        <v>30</v>
      </c>
      <c r="G167" s="147">
        <f t="shared" si="57"/>
        <v>150</v>
      </c>
      <c r="H167" s="190">
        <v>0</v>
      </c>
      <c r="I167" s="147" t="s">
        <v>4</v>
      </c>
      <c r="J167" s="190">
        <v>30</v>
      </c>
      <c r="K167" s="147">
        <f t="shared" ref="K167" si="79">J167/J155*100</f>
        <v>150</v>
      </c>
      <c r="L167" s="190">
        <v>81868</v>
      </c>
      <c r="M167" s="147">
        <f t="shared" si="52"/>
        <v>106.3234587462175</v>
      </c>
      <c r="N167" s="190">
        <v>0</v>
      </c>
      <c r="O167" s="147" t="s">
        <v>4</v>
      </c>
      <c r="P167" s="190">
        <v>81868</v>
      </c>
      <c r="Q167" s="147">
        <f t="shared" si="43"/>
        <v>106.3234587462175</v>
      </c>
      <c r="R167" s="190">
        <v>14362</v>
      </c>
      <c r="S167" s="226">
        <f t="shared" si="59"/>
        <v>90.743665887407602</v>
      </c>
      <c r="T167" s="66"/>
      <c r="U167" s="22"/>
      <c r="V167" s="66"/>
      <c r="W167" s="66"/>
      <c r="X167" s="67"/>
      <c r="Y167" s="68"/>
      <c r="Z167" s="69"/>
      <c r="AA167" s="70"/>
      <c r="AB167" s="67"/>
      <c r="AC167" s="66"/>
      <c r="AD167" s="66"/>
      <c r="AE167" s="66"/>
      <c r="AF167" s="66"/>
      <c r="AG167" s="69"/>
      <c r="AH167" s="66"/>
      <c r="AI167" s="66"/>
      <c r="AJ167" s="66"/>
      <c r="AK167" s="66"/>
      <c r="AL167" s="66"/>
      <c r="AM167" s="71"/>
      <c r="AN167" s="72"/>
      <c r="AO167" s="71"/>
      <c r="AP167" s="72"/>
      <c r="AQ167" s="71"/>
      <c r="AR167" s="72"/>
      <c r="AS167" s="71"/>
      <c r="AT167" s="72"/>
      <c r="AU167" s="71"/>
      <c r="AV167" s="72"/>
      <c r="AW167" s="71"/>
      <c r="AX167" s="72"/>
      <c r="AY167" s="73"/>
      <c r="AZ167" s="72"/>
      <c r="BA167" s="73"/>
      <c r="BB167" s="72"/>
      <c r="BC167" s="73"/>
      <c r="BD167" s="72"/>
      <c r="BE167" s="73"/>
      <c r="BF167" s="72"/>
      <c r="BG167" s="73"/>
      <c r="BH167" s="73"/>
      <c r="BI167" s="73"/>
      <c r="BJ167" s="72"/>
      <c r="BK167" s="73"/>
      <c r="BL167" s="72"/>
      <c r="BM167" s="72"/>
      <c r="BN167" s="72"/>
      <c r="BO167" s="72"/>
      <c r="BP167" s="72"/>
      <c r="BQ167" s="72"/>
      <c r="BR167" s="72"/>
    </row>
    <row r="168" spans="1:108" s="57" customFormat="1" ht="12" hidden="1" customHeight="1">
      <c r="A168" s="222"/>
      <c r="B168" s="97" t="s">
        <v>6</v>
      </c>
      <c r="C168" s="121" t="s">
        <v>6</v>
      </c>
      <c r="D168" s="177">
        <v>16212</v>
      </c>
      <c r="E168" s="147">
        <f t="shared" si="60"/>
        <v>92.624121579157858</v>
      </c>
      <c r="F168" s="190">
        <v>7</v>
      </c>
      <c r="G168" s="147">
        <f t="shared" si="57"/>
        <v>50</v>
      </c>
      <c r="H168" s="190">
        <v>0</v>
      </c>
      <c r="I168" s="147" t="s">
        <v>4</v>
      </c>
      <c r="J168" s="190">
        <v>7</v>
      </c>
      <c r="K168" s="147">
        <f t="shared" ref="K168" si="80">J168/J156*100</f>
        <v>50</v>
      </c>
      <c r="L168" s="190">
        <v>83321</v>
      </c>
      <c r="M168" s="147">
        <f t="shared" si="52"/>
        <v>105.71584449857896</v>
      </c>
      <c r="N168" s="190">
        <v>0</v>
      </c>
      <c r="O168" s="147" t="s">
        <v>4</v>
      </c>
      <c r="P168" s="190">
        <v>83321</v>
      </c>
      <c r="Q168" s="147">
        <f t="shared" si="43"/>
        <v>105.71584449857896</v>
      </c>
      <c r="R168" s="190">
        <v>14766</v>
      </c>
      <c r="S168" s="226">
        <f t="shared" si="59"/>
        <v>94.050955414012734</v>
      </c>
      <c r="T168" s="66"/>
      <c r="U168" s="22"/>
      <c r="V168" s="66"/>
      <c r="W168" s="66"/>
      <c r="X168" s="67"/>
      <c r="Y168" s="68"/>
      <c r="Z168" s="69"/>
      <c r="AA168" s="70"/>
      <c r="AB168" s="67"/>
      <c r="AC168" s="66"/>
      <c r="AD168" s="66"/>
      <c r="AE168" s="66"/>
      <c r="AF168" s="66"/>
      <c r="AG168" s="69"/>
      <c r="AH168" s="66"/>
      <c r="AI168" s="66"/>
      <c r="AJ168" s="66"/>
      <c r="AK168" s="66"/>
      <c r="AL168" s="66"/>
      <c r="AM168" s="71"/>
      <c r="AN168" s="72"/>
      <c r="AO168" s="71"/>
      <c r="AP168" s="72"/>
      <c r="AQ168" s="71"/>
      <c r="AR168" s="72"/>
      <c r="AS168" s="71"/>
      <c r="AT168" s="72"/>
      <c r="AU168" s="71"/>
      <c r="AV168" s="72"/>
      <c r="AW168" s="71"/>
      <c r="AX168" s="72"/>
      <c r="AY168" s="73"/>
      <c r="AZ168" s="72"/>
      <c r="BA168" s="73"/>
      <c r="BB168" s="72"/>
      <c r="BC168" s="73"/>
      <c r="BD168" s="72"/>
      <c r="BE168" s="73"/>
      <c r="BF168" s="72"/>
      <c r="BG168" s="73"/>
      <c r="BH168" s="73"/>
      <c r="BI168" s="73"/>
      <c r="BJ168" s="72"/>
      <c r="BK168" s="73"/>
      <c r="BL168" s="72"/>
      <c r="BM168" s="72"/>
      <c r="BN168" s="72"/>
      <c r="BO168" s="72"/>
      <c r="BP168" s="72"/>
      <c r="BQ168" s="72"/>
      <c r="BR168" s="72"/>
    </row>
    <row r="169" spans="1:108" s="57" customFormat="1" ht="12" hidden="1" customHeight="1">
      <c r="A169" s="222"/>
      <c r="B169" s="97" t="s">
        <v>21</v>
      </c>
      <c r="C169" s="121" t="s">
        <v>7</v>
      </c>
      <c r="D169" s="177">
        <v>14082</v>
      </c>
      <c r="E169" s="147">
        <f t="shared" si="60"/>
        <v>99.674405436013586</v>
      </c>
      <c r="F169" s="190">
        <v>10</v>
      </c>
      <c r="G169" s="147">
        <f t="shared" si="57"/>
        <v>66.666666666666657</v>
      </c>
      <c r="H169" s="190">
        <v>0</v>
      </c>
      <c r="I169" s="147" t="s">
        <v>4</v>
      </c>
      <c r="J169" s="190">
        <v>10</v>
      </c>
      <c r="K169" s="147">
        <f t="shared" ref="K169" si="81">J169/J157*100</f>
        <v>66.666666666666657</v>
      </c>
      <c r="L169" s="190">
        <v>82649</v>
      </c>
      <c r="M169" s="147">
        <f t="shared" si="52"/>
        <v>107.51089430894309</v>
      </c>
      <c r="N169" s="190">
        <v>0</v>
      </c>
      <c r="O169" s="147" t="s">
        <v>4</v>
      </c>
      <c r="P169" s="190">
        <v>82649</v>
      </c>
      <c r="Q169" s="147">
        <f t="shared" si="43"/>
        <v>107.51089430894309</v>
      </c>
      <c r="R169" s="190">
        <v>14764</v>
      </c>
      <c r="S169" s="226">
        <f t="shared" si="59"/>
        <v>91.793086296941055</v>
      </c>
      <c r="T169" s="66"/>
      <c r="U169" s="22"/>
      <c r="V169" s="66"/>
      <c r="W169" s="66"/>
      <c r="X169" s="67"/>
      <c r="Y169" s="68"/>
      <c r="Z169" s="69"/>
      <c r="AA169" s="70"/>
      <c r="AB169" s="67"/>
      <c r="AC169" s="66"/>
      <c r="AD169" s="66"/>
      <c r="AE169" s="66"/>
      <c r="AF169" s="66"/>
      <c r="AG169" s="69"/>
      <c r="AH169" s="66"/>
      <c r="AI169" s="66"/>
      <c r="AJ169" s="66"/>
      <c r="AK169" s="66"/>
      <c r="AL169" s="66"/>
      <c r="AM169" s="71"/>
      <c r="AN169" s="72"/>
      <c r="AO169" s="71"/>
      <c r="AP169" s="72"/>
      <c r="AQ169" s="71"/>
      <c r="AR169" s="72"/>
      <c r="AS169" s="71"/>
      <c r="AT169" s="72"/>
      <c r="AU169" s="71"/>
      <c r="AV169" s="72"/>
      <c r="AW169" s="71"/>
      <c r="AX169" s="72"/>
      <c r="AY169" s="73"/>
      <c r="AZ169" s="72"/>
      <c r="BA169" s="73"/>
      <c r="BB169" s="72"/>
      <c r="BC169" s="73"/>
      <c r="BD169" s="72"/>
      <c r="BE169" s="73"/>
      <c r="BF169" s="72"/>
      <c r="BG169" s="73"/>
      <c r="BH169" s="73"/>
      <c r="BI169" s="73"/>
      <c r="BJ169" s="72"/>
      <c r="BK169" s="73"/>
      <c r="BL169" s="72"/>
      <c r="BM169" s="72"/>
      <c r="BN169" s="72"/>
      <c r="BO169" s="72"/>
      <c r="BP169" s="72"/>
      <c r="BQ169" s="72"/>
      <c r="BR169" s="72"/>
    </row>
    <row r="170" spans="1:108" s="57" customFormat="1" ht="12" hidden="1" customHeight="1">
      <c r="A170" s="222"/>
      <c r="B170" s="97" t="s">
        <v>8</v>
      </c>
      <c r="C170" s="121" t="s">
        <v>8</v>
      </c>
      <c r="D170" s="177">
        <v>15502</v>
      </c>
      <c r="E170" s="147">
        <f t="shared" si="60"/>
        <v>114.524231678487</v>
      </c>
      <c r="F170" s="190">
        <v>33</v>
      </c>
      <c r="G170" s="147">
        <f t="shared" si="57"/>
        <v>157.14285714285714</v>
      </c>
      <c r="H170" s="190">
        <v>0</v>
      </c>
      <c r="I170" s="147" t="s">
        <v>4</v>
      </c>
      <c r="J170" s="190">
        <v>33</v>
      </c>
      <c r="K170" s="147">
        <f t="shared" ref="K170" si="82">J170/J158*100</f>
        <v>157.14285714285714</v>
      </c>
      <c r="L170" s="190">
        <v>82091</v>
      </c>
      <c r="M170" s="147">
        <f t="shared" si="52"/>
        <v>110.50817796324965</v>
      </c>
      <c r="N170" s="190">
        <v>0</v>
      </c>
      <c r="O170" s="147" t="s">
        <v>4</v>
      </c>
      <c r="P170" s="190">
        <v>82091</v>
      </c>
      <c r="Q170" s="147">
        <f t="shared" si="43"/>
        <v>110.50817796324965</v>
      </c>
      <c r="R170" s="190">
        <v>16094</v>
      </c>
      <c r="S170" s="226">
        <f t="shared" si="59"/>
        <v>99.665593262323497</v>
      </c>
      <c r="T170" s="66"/>
      <c r="U170" s="22"/>
      <c r="V170" s="66"/>
      <c r="W170" s="66"/>
      <c r="X170" s="67"/>
      <c r="Y170" s="68"/>
      <c r="Z170" s="69"/>
      <c r="AA170" s="70"/>
      <c r="AB170" s="67"/>
      <c r="AC170" s="66"/>
      <c r="AD170" s="66"/>
      <c r="AE170" s="66"/>
      <c r="AF170" s="66"/>
      <c r="AG170" s="69"/>
      <c r="AH170" s="66"/>
      <c r="AI170" s="66"/>
      <c r="AJ170" s="66"/>
      <c r="AK170" s="66"/>
      <c r="AL170" s="66"/>
      <c r="AM170" s="71"/>
      <c r="AN170" s="72"/>
      <c r="AO170" s="71"/>
      <c r="AP170" s="72"/>
      <c r="AQ170" s="71"/>
      <c r="AR170" s="72"/>
      <c r="AS170" s="71"/>
      <c r="AT170" s="72"/>
      <c r="AU170" s="71"/>
      <c r="AV170" s="72"/>
      <c r="AW170" s="71"/>
      <c r="AX170" s="72"/>
      <c r="AY170" s="73"/>
      <c r="AZ170" s="72"/>
      <c r="BA170" s="73"/>
      <c r="BB170" s="72"/>
      <c r="BC170" s="73"/>
      <c r="BD170" s="72"/>
      <c r="BE170" s="73"/>
      <c r="BF170" s="72"/>
      <c r="BG170" s="73"/>
      <c r="BH170" s="73"/>
      <c r="BI170" s="73"/>
      <c r="BJ170" s="72"/>
      <c r="BK170" s="73"/>
      <c r="BL170" s="72"/>
      <c r="BM170" s="72"/>
      <c r="BN170" s="72"/>
      <c r="BO170" s="72"/>
      <c r="BP170" s="72"/>
      <c r="BQ170" s="72"/>
      <c r="BR170" s="72"/>
    </row>
    <row r="171" spans="1:108" s="57" customFormat="1" ht="12" hidden="1" customHeight="1">
      <c r="A171" s="222"/>
      <c r="B171" s="97" t="s">
        <v>9</v>
      </c>
      <c r="C171" s="121" t="s">
        <v>9</v>
      </c>
      <c r="D171" s="177">
        <v>15896</v>
      </c>
      <c r="E171" s="147">
        <f t="shared" si="60"/>
        <v>113.30814740893862</v>
      </c>
      <c r="F171" s="190">
        <v>32</v>
      </c>
      <c r="G171" s="147">
        <f t="shared" si="57"/>
        <v>91.428571428571431</v>
      </c>
      <c r="H171" s="190">
        <v>0</v>
      </c>
      <c r="I171" s="147" t="s">
        <v>4</v>
      </c>
      <c r="J171" s="190">
        <v>32</v>
      </c>
      <c r="K171" s="147">
        <f t="shared" ref="K171" si="83">J171/J159*100</f>
        <v>91.428571428571431</v>
      </c>
      <c r="L171" s="190">
        <v>83939</v>
      </c>
      <c r="M171" s="147">
        <f t="shared" si="52"/>
        <v>114.03515922182372</v>
      </c>
      <c r="N171" s="190">
        <v>0</v>
      </c>
      <c r="O171" s="147" t="s">
        <v>4</v>
      </c>
      <c r="P171" s="190">
        <v>83939</v>
      </c>
      <c r="Q171" s="147">
        <f t="shared" si="43"/>
        <v>114.03515922182372</v>
      </c>
      <c r="R171" s="190">
        <v>14080</v>
      </c>
      <c r="S171" s="226">
        <f t="shared" si="59"/>
        <v>95.515908011668131</v>
      </c>
      <c r="T171" s="66"/>
      <c r="U171" s="22"/>
      <c r="V171" s="66"/>
      <c r="W171" s="66"/>
      <c r="X171" s="67"/>
      <c r="Y171" s="68"/>
      <c r="Z171" s="69"/>
      <c r="AA171" s="70"/>
      <c r="AB171" s="67"/>
      <c r="AC171" s="66"/>
      <c r="AD171" s="66"/>
      <c r="AE171" s="66"/>
      <c r="AF171" s="66"/>
      <c r="AG171" s="69"/>
      <c r="AH171" s="66"/>
      <c r="AI171" s="66"/>
      <c r="AJ171" s="66"/>
      <c r="AK171" s="66"/>
      <c r="AL171" s="66"/>
      <c r="AM171" s="71"/>
      <c r="AN171" s="72"/>
      <c r="AO171" s="71"/>
      <c r="AP171" s="72"/>
      <c r="AQ171" s="71"/>
      <c r="AR171" s="72"/>
      <c r="AS171" s="71"/>
      <c r="AT171" s="72"/>
      <c r="AU171" s="71"/>
      <c r="AV171" s="72"/>
      <c r="AW171" s="71"/>
      <c r="AX171" s="72"/>
      <c r="AY171" s="73"/>
      <c r="AZ171" s="72"/>
      <c r="BA171" s="73"/>
      <c r="BB171" s="72"/>
      <c r="BC171" s="73"/>
      <c r="BD171" s="72"/>
      <c r="BE171" s="73"/>
      <c r="BF171" s="72"/>
      <c r="BG171" s="73"/>
      <c r="BH171" s="73"/>
      <c r="BI171" s="73"/>
      <c r="BJ171" s="72"/>
      <c r="BK171" s="73"/>
      <c r="BL171" s="72"/>
      <c r="BM171" s="72"/>
      <c r="BN171" s="72"/>
      <c r="BO171" s="72"/>
      <c r="BP171" s="72"/>
      <c r="BQ171" s="72"/>
      <c r="BR171" s="72"/>
    </row>
    <row r="172" spans="1:108" s="57" customFormat="1" ht="12" hidden="1" customHeight="1">
      <c r="A172" s="222"/>
      <c r="B172" s="97" t="s">
        <v>10</v>
      </c>
      <c r="C172" s="121" t="s">
        <v>10</v>
      </c>
      <c r="D172" s="177">
        <v>11066</v>
      </c>
      <c r="E172" s="147">
        <f t="shared" si="60"/>
        <v>104.39622641509433</v>
      </c>
      <c r="F172" s="190">
        <v>54</v>
      </c>
      <c r="G172" s="147">
        <f t="shared" si="57"/>
        <v>131.70731707317074</v>
      </c>
      <c r="H172" s="190">
        <v>0</v>
      </c>
      <c r="I172" s="147" t="s">
        <v>4</v>
      </c>
      <c r="J172" s="190">
        <v>54</v>
      </c>
      <c r="K172" s="147">
        <f t="shared" ref="K172" si="84">J172/J160*100</f>
        <v>131.70731707317074</v>
      </c>
      <c r="L172" s="190">
        <v>80257</v>
      </c>
      <c r="M172" s="147">
        <f t="shared" si="52"/>
        <v>113.91404320549579</v>
      </c>
      <c r="N172" s="190">
        <v>0</v>
      </c>
      <c r="O172" s="147" t="s">
        <v>4</v>
      </c>
      <c r="P172" s="190">
        <v>80257</v>
      </c>
      <c r="Q172" s="147">
        <f t="shared" si="43"/>
        <v>113.91404320549579</v>
      </c>
      <c r="R172" s="190">
        <v>14802</v>
      </c>
      <c r="S172" s="226">
        <f t="shared" si="59"/>
        <v>107.29196868657583</v>
      </c>
      <c r="T172" s="66"/>
      <c r="U172" s="22"/>
      <c r="V172" s="66"/>
      <c r="W172" s="66"/>
      <c r="X172" s="67"/>
      <c r="Y172" s="68"/>
      <c r="Z172" s="69"/>
      <c r="AA172" s="70"/>
      <c r="AB172" s="67"/>
      <c r="AC172" s="66"/>
      <c r="AD172" s="66"/>
      <c r="AE172" s="66"/>
      <c r="AF172" s="66"/>
      <c r="AG172" s="69"/>
      <c r="AH172" s="66"/>
      <c r="AI172" s="66"/>
      <c r="AJ172" s="66"/>
      <c r="AK172" s="66"/>
      <c r="AL172" s="66"/>
      <c r="AM172" s="71"/>
      <c r="AN172" s="72"/>
      <c r="AO172" s="71"/>
      <c r="AP172" s="72"/>
      <c r="AQ172" s="71"/>
      <c r="AR172" s="72"/>
      <c r="AS172" s="71"/>
      <c r="AT172" s="72"/>
      <c r="AU172" s="71"/>
      <c r="AV172" s="72"/>
      <c r="AW172" s="71"/>
      <c r="AX172" s="72"/>
      <c r="AY172" s="73"/>
      <c r="AZ172" s="72"/>
      <c r="BA172" s="73"/>
      <c r="BB172" s="72"/>
      <c r="BC172" s="73"/>
      <c r="BD172" s="72"/>
      <c r="BE172" s="73"/>
      <c r="BF172" s="72"/>
      <c r="BG172" s="73"/>
      <c r="BH172" s="73"/>
      <c r="BI172" s="73"/>
      <c r="BJ172" s="72"/>
      <c r="BK172" s="73"/>
      <c r="BL172" s="72"/>
      <c r="BM172" s="72"/>
      <c r="BN172" s="72"/>
      <c r="BO172" s="72"/>
      <c r="BP172" s="72"/>
      <c r="BQ172" s="72"/>
      <c r="BR172" s="72"/>
    </row>
    <row r="173" spans="1:108" s="57" customFormat="1" ht="12" hidden="1" customHeight="1">
      <c r="A173" s="222"/>
      <c r="B173" s="97" t="s">
        <v>11</v>
      </c>
      <c r="C173" s="121" t="s">
        <v>11</v>
      </c>
      <c r="D173" s="177">
        <v>14051</v>
      </c>
      <c r="E173" s="147">
        <f t="shared" si="60"/>
        <v>110.16072128577028</v>
      </c>
      <c r="F173" s="190">
        <v>70</v>
      </c>
      <c r="G173" s="147">
        <f t="shared" si="57"/>
        <v>175</v>
      </c>
      <c r="H173" s="190">
        <v>0</v>
      </c>
      <c r="I173" s="147" t="s">
        <v>4</v>
      </c>
      <c r="J173" s="190">
        <v>70</v>
      </c>
      <c r="K173" s="147">
        <f t="shared" ref="K173" si="85">J173/J161*100</f>
        <v>175</v>
      </c>
      <c r="L173" s="190">
        <v>78930</v>
      </c>
      <c r="M173" s="147">
        <f t="shared" si="52"/>
        <v>116.53280576389299</v>
      </c>
      <c r="N173" s="190">
        <v>0</v>
      </c>
      <c r="O173" s="147" t="s">
        <v>4</v>
      </c>
      <c r="P173" s="190">
        <v>78930</v>
      </c>
      <c r="Q173" s="147">
        <f t="shared" si="43"/>
        <v>116.53280576389299</v>
      </c>
      <c r="R173" s="190">
        <v>15447</v>
      </c>
      <c r="S173" s="226">
        <f t="shared" si="59"/>
        <v>99.54888187149578</v>
      </c>
      <c r="T173" s="66"/>
      <c r="U173" s="22"/>
      <c r="V173" s="66"/>
      <c r="W173" s="66"/>
      <c r="X173" s="67"/>
      <c r="Y173" s="68"/>
      <c r="Z173" s="69"/>
      <c r="AA173" s="70"/>
      <c r="AB173" s="67"/>
      <c r="AC173" s="66"/>
      <c r="AD173" s="66"/>
      <c r="AE173" s="66"/>
      <c r="AF173" s="66"/>
      <c r="AG173" s="69"/>
      <c r="AH173" s="66"/>
      <c r="AI173" s="66"/>
      <c r="AJ173" s="66"/>
      <c r="AK173" s="66"/>
      <c r="AL173" s="66"/>
      <c r="AM173" s="71"/>
      <c r="AN173" s="72"/>
      <c r="AO173" s="71"/>
      <c r="AP173" s="72"/>
      <c r="AQ173" s="71"/>
      <c r="AR173" s="72"/>
      <c r="AS173" s="71"/>
      <c r="AT173" s="72"/>
      <c r="AU173" s="71"/>
      <c r="AV173" s="72"/>
      <c r="AW173" s="71"/>
      <c r="AX173" s="72"/>
      <c r="AY173" s="73"/>
      <c r="AZ173" s="72"/>
      <c r="BA173" s="73"/>
      <c r="BB173" s="72"/>
      <c r="BC173" s="73"/>
      <c r="BD173" s="72"/>
      <c r="BE173" s="73"/>
      <c r="BF173" s="72"/>
      <c r="BG173" s="73"/>
      <c r="BH173" s="73"/>
      <c r="BI173" s="73"/>
      <c r="BJ173" s="72"/>
      <c r="BK173" s="73"/>
      <c r="BL173" s="72"/>
      <c r="BM173" s="72"/>
      <c r="BN173" s="72"/>
      <c r="BO173" s="72"/>
      <c r="BP173" s="72"/>
      <c r="BQ173" s="72"/>
      <c r="BR173" s="72"/>
    </row>
    <row r="174" spans="1:108" s="57" customFormat="1" ht="12" hidden="1" customHeight="1">
      <c r="A174" s="222"/>
      <c r="B174" s="97" t="s">
        <v>12</v>
      </c>
      <c r="C174" s="121" t="s">
        <v>12</v>
      </c>
      <c r="D174" s="177">
        <v>13820</v>
      </c>
      <c r="E174" s="147">
        <f t="shared" si="60"/>
        <v>103.95667218293967</v>
      </c>
      <c r="F174" s="190">
        <v>50</v>
      </c>
      <c r="G174" s="147">
        <f t="shared" si="57"/>
        <v>98.039215686274503</v>
      </c>
      <c r="H174" s="190">
        <v>0</v>
      </c>
      <c r="I174" s="147" t="s">
        <v>4</v>
      </c>
      <c r="J174" s="190">
        <v>50</v>
      </c>
      <c r="K174" s="147">
        <f t="shared" ref="K174" si="86">J174/J162*100</f>
        <v>98.039215686274503</v>
      </c>
      <c r="L174" s="190">
        <v>80204</v>
      </c>
      <c r="M174" s="147">
        <f t="shared" si="52"/>
        <v>120.26390763232868</v>
      </c>
      <c r="N174" s="190">
        <v>0</v>
      </c>
      <c r="O174" s="147" t="s">
        <v>4</v>
      </c>
      <c r="P174" s="190">
        <v>80204</v>
      </c>
      <c r="Q174" s="147">
        <f t="shared" si="43"/>
        <v>120.26390763232868</v>
      </c>
      <c r="R174" s="190">
        <v>12596</v>
      </c>
      <c r="S174" s="226">
        <f t="shared" si="59"/>
        <v>87.545176536002216</v>
      </c>
      <c r="T174" s="66"/>
      <c r="U174" s="22"/>
      <c r="V174" s="66"/>
      <c r="W174" s="66"/>
      <c r="X174" s="67"/>
      <c r="Y174" s="68"/>
      <c r="Z174" s="69"/>
      <c r="AA174" s="70"/>
      <c r="AB174" s="67"/>
      <c r="AC174" s="66"/>
      <c r="AD174" s="66"/>
      <c r="AE174" s="66"/>
      <c r="AF174" s="66"/>
      <c r="AG174" s="69"/>
      <c r="AH174" s="66"/>
      <c r="AI174" s="66"/>
      <c r="AJ174" s="66"/>
      <c r="AK174" s="66"/>
      <c r="AL174" s="66"/>
      <c r="AM174" s="71"/>
      <c r="AN174" s="72"/>
      <c r="AO174" s="71"/>
      <c r="AP174" s="72"/>
      <c r="AQ174" s="71"/>
      <c r="AR174" s="72"/>
      <c r="AS174" s="71"/>
      <c r="AT174" s="72"/>
      <c r="AU174" s="71"/>
      <c r="AV174" s="72"/>
      <c r="AW174" s="71"/>
      <c r="AX174" s="72"/>
      <c r="AY174" s="73"/>
      <c r="AZ174" s="72"/>
      <c r="BA174" s="73"/>
      <c r="BB174" s="72"/>
      <c r="BC174" s="73"/>
      <c r="BD174" s="72"/>
      <c r="BE174" s="73"/>
      <c r="BF174" s="72"/>
      <c r="BG174" s="73"/>
      <c r="BH174" s="73"/>
      <c r="BI174" s="73"/>
      <c r="BJ174" s="72"/>
      <c r="BK174" s="73"/>
      <c r="BL174" s="72"/>
      <c r="BM174" s="72"/>
      <c r="BN174" s="72"/>
      <c r="BO174" s="72"/>
      <c r="BP174" s="72"/>
      <c r="BQ174" s="72"/>
      <c r="BR174" s="72"/>
    </row>
    <row r="175" spans="1:108" s="57" customFormat="1" ht="12" hidden="1" customHeight="1">
      <c r="A175" s="222"/>
      <c r="B175" s="97" t="s">
        <v>13</v>
      </c>
      <c r="C175" s="121" t="s">
        <v>13</v>
      </c>
      <c r="D175" s="177">
        <v>18418</v>
      </c>
      <c r="E175" s="147">
        <f t="shared" si="60"/>
        <v>107.75171122681799</v>
      </c>
      <c r="F175" s="190">
        <v>50</v>
      </c>
      <c r="G175" s="147">
        <f t="shared" si="57"/>
        <v>87.719298245614027</v>
      </c>
      <c r="H175" s="190">
        <v>0</v>
      </c>
      <c r="I175" s="147" t="s">
        <v>4</v>
      </c>
      <c r="J175" s="190">
        <v>50</v>
      </c>
      <c r="K175" s="147">
        <f t="shared" ref="K175" si="87">J175/J163*100</f>
        <v>87.719298245614027</v>
      </c>
      <c r="L175" s="190">
        <v>84843</v>
      </c>
      <c r="M175" s="147">
        <f t="shared" si="52"/>
        <v>121.26145182729</v>
      </c>
      <c r="N175" s="190">
        <v>0</v>
      </c>
      <c r="O175" s="147" t="s">
        <v>4</v>
      </c>
      <c r="P175" s="190">
        <v>84843</v>
      </c>
      <c r="Q175" s="147">
        <f t="shared" si="43"/>
        <v>121.26145182729</v>
      </c>
      <c r="R175" s="190">
        <v>13828</v>
      </c>
      <c r="S175" s="226">
        <f t="shared" si="59"/>
        <v>99.668444572581805</v>
      </c>
      <c r="T175" s="66"/>
      <c r="U175" s="22"/>
      <c r="V175" s="66"/>
      <c r="W175" s="66"/>
      <c r="X175" s="67"/>
      <c r="Y175" s="68"/>
      <c r="Z175" s="69"/>
      <c r="AA175" s="70"/>
      <c r="AB175" s="67"/>
      <c r="AC175" s="66"/>
      <c r="AD175" s="66"/>
      <c r="AE175" s="66"/>
      <c r="AF175" s="66"/>
      <c r="AG175" s="69"/>
      <c r="AH175" s="66"/>
      <c r="AI175" s="66"/>
      <c r="AJ175" s="66"/>
      <c r="AK175" s="66"/>
      <c r="AL175" s="66"/>
      <c r="AM175" s="71"/>
      <c r="AN175" s="72"/>
      <c r="AO175" s="71"/>
      <c r="AP175" s="72"/>
      <c r="AQ175" s="71"/>
      <c r="AR175" s="72"/>
      <c r="AS175" s="71"/>
      <c r="AT175" s="72"/>
      <c r="AU175" s="71"/>
      <c r="AV175" s="72"/>
      <c r="AW175" s="71"/>
      <c r="AX175" s="72"/>
      <c r="AY175" s="73"/>
      <c r="AZ175" s="72"/>
      <c r="BA175" s="73"/>
      <c r="BB175" s="72"/>
      <c r="BC175" s="73"/>
      <c r="BD175" s="72"/>
      <c r="BE175" s="73"/>
      <c r="BF175" s="72"/>
      <c r="BG175" s="73"/>
      <c r="BH175" s="73"/>
      <c r="BI175" s="73"/>
      <c r="BJ175" s="72"/>
      <c r="BK175" s="73"/>
      <c r="BL175" s="72"/>
      <c r="BM175" s="72"/>
      <c r="BN175" s="72"/>
      <c r="BO175" s="72"/>
      <c r="BP175" s="72"/>
      <c r="BQ175" s="72"/>
      <c r="BR175" s="72"/>
    </row>
    <row r="176" spans="1:108" s="57" customFormat="1" ht="12" hidden="1" customHeight="1">
      <c r="A176" s="222"/>
      <c r="B176" s="122">
        <v>37987</v>
      </c>
      <c r="C176" s="123" t="s">
        <v>43</v>
      </c>
      <c r="D176" s="177">
        <v>17440</v>
      </c>
      <c r="E176" s="147">
        <f t="shared" si="60"/>
        <v>107.34289407275188</v>
      </c>
      <c r="F176" s="190">
        <v>14</v>
      </c>
      <c r="G176" s="147">
        <f t="shared" si="57"/>
        <v>46.666666666666664</v>
      </c>
      <c r="H176" s="190">
        <v>0</v>
      </c>
      <c r="I176" s="147" t="s">
        <v>4</v>
      </c>
      <c r="J176" s="190">
        <v>14</v>
      </c>
      <c r="K176" s="147">
        <f t="shared" ref="K176" si="88">J176/J164*100</f>
        <v>46.666666666666664</v>
      </c>
      <c r="L176" s="190">
        <v>89168</v>
      </c>
      <c r="M176" s="147">
        <f t="shared" si="52"/>
        <v>122.19313992846669</v>
      </c>
      <c r="N176" s="190">
        <v>0</v>
      </c>
      <c r="O176" s="147" t="s">
        <v>4</v>
      </c>
      <c r="P176" s="190">
        <v>89168</v>
      </c>
      <c r="Q176" s="147">
        <f t="shared" si="43"/>
        <v>122.19313992846669</v>
      </c>
      <c r="R176" s="190">
        <v>13129</v>
      </c>
      <c r="S176" s="226">
        <f t="shared" si="59"/>
        <v>98.92999773943184</v>
      </c>
      <c r="T176" s="66"/>
      <c r="U176" s="22"/>
      <c r="V176" s="66"/>
      <c r="W176" s="66"/>
      <c r="X176" s="67"/>
      <c r="Y176" s="68"/>
      <c r="Z176" s="69"/>
      <c r="AA176" s="70"/>
      <c r="AB176" s="67"/>
      <c r="AC176" s="66"/>
      <c r="AD176" s="66"/>
      <c r="AE176" s="66"/>
      <c r="AF176" s="66"/>
      <c r="AG176" s="69"/>
      <c r="AH176" s="66"/>
      <c r="AI176" s="66"/>
      <c r="AJ176" s="66"/>
      <c r="AK176" s="66"/>
      <c r="AL176" s="66"/>
      <c r="AM176" s="71"/>
      <c r="AN176" s="72"/>
      <c r="AO176" s="71"/>
      <c r="AP176" s="72"/>
      <c r="AQ176" s="71"/>
      <c r="AR176" s="72"/>
      <c r="AS176" s="71"/>
      <c r="AT176" s="72"/>
      <c r="AU176" s="71"/>
      <c r="AV176" s="72"/>
      <c r="AW176" s="71"/>
      <c r="AX176" s="72"/>
      <c r="AY176" s="73"/>
      <c r="AZ176" s="72"/>
      <c r="BA176" s="73"/>
      <c r="BB176" s="72"/>
      <c r="BC176" s="73"/>
      <c r="BD176" s="72"/>
      <c r="BE176" s="73"/>
      <c r="BF176" s="72"/>
      <c r="BG176" s="73"/>
      <c r="BH176" s="73"/>
      <c r="BI176" s="73"/>
      <c r="BJ176" s="72"/>
      <c r="BK176" s="73"/>
      <c r="BL176" s="72"/>
      <c r="BM176" s="72"/>
      <c r="BN176" s="72"/>
      <c r="BO176" s="72"/>
      <c r="BP176" s="72"/>
      <c r="BQ176" s="72"/>
      <c r="BR176" s="72"/>
    </row>
    <row r="177" spans="1:108" s="57" customFormat="1" ht="12" hidden="1" customHeight="1">
      <c r="A177" s="222"/>
      <c r="B177" s="97" t="s">
        <v>22</v>
      </c>
      <c r="C177" s="121" t="s">
        <v>20</v>
      </c>
      <c r="D177" s="177">
        <v>14600</v>
      </c>
      <c r="E177" s="147">
        <f t="shared" si="60"/>
        <v>101.79891228559477</v>
      </c>
      <c r="F177" s="190">
        <v>40</v>
      </c>
      <c r="G177" s="147">
        <f t="shared" si="57"/>
        <v>57.142857142857139</v>
      </c>
      <c r="H177" s="190">
        <v>0</v>
      </c>
      <c r="I177" s="147" t="s">
        <v>4</v>
      </c>
      <c r="J177" s="190">
        <v>40</v>
      </c>
      <c r="K177" s="147">
        <f t="shared" ref="K177" si="89">J177/J165*100</f>
        <v>57.142857142857139</v>
      </c>
      <c r="L177" s="190">
        <v>91193</v>
      </c>
      <c r="M177" s="147">
        <f t="shared" si="52"/>
        <v>122.59265731915522</v>
      </c>
      <c r="N177" s="190">
        <v>0</v>
      </c>
      <c r="O177" s="147" t="s">
        <v>4</v>
      </c>
      <c r="P177" s="190">
        <v>91193</v>
      </c>
      <c r="Q177" s="147">
        <f t="shared" si="43"/>
        <v>122.59265731915522</v>
      </c>
      <c r="R177" s="190">
        <v>12615</v>
      </c>
      <c r="S177" s="226">
        <f t="shared" si="59"/>
        <v>97.053392829666109</v>
      </c>
      <c r="T177" s="66"/>
      <c r="U177" s="22"/>
      <c r="V177" s="66"/>
      <c r="W177" s="66"/>
      <c r="X177" s="67"/>
      <c r="Y177" s="68"/>
      <c r="Z177" s="69"/>
      <c r="AA177" s="70"/>
      <c r="AB177" s="67"/>
      <c r="AC177" s="66"/>
      <c r="AD177" s="66"/>
      <c r="AE177" s="66"/>
      <c r="AF177" s="66"/>
      <c r="AG177" s="69"/>
      <c r="AH177" s="66"/>
      <c r="AI177" s="66"/>
      <c r="AJ177" s="66"/>
      <c r="AK177" s="66"/>
      <c r="AL177" s="66"/>
      <c r="AM177" s="71"/>
      <c r="AN177" s="72"/>
      <c r="AO177" s="71"/>
      <c r="AP177" s="72"/>
      <c r="AQ177" s="71"/>
      <c r="AR177" s="72"/>
      <c r="AS177" s="71"/>
      <c r="AT177" s="72"/>
      <c r="AU177" s="71"/>
      <c r="AV177" s="72"/>
      <c r="AW177" s="71"/>
      <c r="AX177" s="72"/>
      <c r="AY177" s="73"/>
      <c r="AZ177" s="72"/>
      <c r="BA177" s="73"/>
      <c r="BB177" s="72"/>
      <c r="BC177" s="73"/>
      <c r="BD177" s="72"/>
      <c r="BE177" s="73"/>
      <c r="BF177" s="72"/>
      <c r="BG177" s="73"/>
      <c r="BH177" s="73"/>
      <c r="BI177" s="73"/>
      <c r="BJ177" s="72"/>
      <c r="BK177" s="73"/>
      <c r="BL177" s="72"/>
      <c r="BM177" s="72"/>
      <c r="BN177" s="72"/>
      <c r="BO177" s="72"/>
      <c r="BP177" s="72"/>
      <c r="BQ177" s="72"/>
      <c r="BR177" s="72"/>
    </row>
    <row r="178" spans="1:108" s="57" customFormat="1" ht="12" hidden="1" customHeight="1">
      <c r="A178" s="222"/>
      <c r="B178" s="98" t="s">
        <v>5</v>
      </c>
      <c r="C178" s="124" t="s">
        <v>5</v>
      </c>
      <c r="D178" s="178">
        <v>17887</v>
      </c>
      <c r="E178" s="149">
        <f t="shared" si="60"/>
        <v>101.72315741583257</v>
      </c>
      <c r="F178" s="191">
        <v>33</v>
      </c>
      <c r="G178" s="149">
        <f t="shared" si="57"/>
        <v>63.46153846153846</v>
      </c>
      <c r="H178" s="191">
        <v>0</v>
      </c>
      <c r="I178" s="149" t="s">
        <v>4</v>
      </c>
      <c r="J178" s="191">
        <v>33</v>
      </c>
      <c r="K178" s="149">
        <f t="shared" ref="K178" si="90">J178/J166*100</f>
        <v>63.46153846153846</v>
      </c>
      <c r="L178" s="191">
        <v>93223</v>
      </c>
      <c r="M178" s="149">
        <f t="shared" si="52"/>
        <v>115.37214425385511</v>
      </c>
      <c r="N178" s="191">
        <v>0</v>
      </c>
      <c r="O178" s="149" t="s">
        <v>4</v>
      </c>
      <c r="P178" s="191">
        <v>93223</v>
      </c>
      <c r="Q178" s="149">
        <f t="shared" si="43"/>
        <v>115.37214425385511</v>
      </c>
      <c r="R178" s="191">
        <v>15890</v>
      </c>
      <c r="S178" s="227">
        <f t="shared" si="59"/>
        <v>141.60948222083593</v>
      </c>
      <c r="T178" s="66"/>
      <c r="U178" s="22"/>
      <c r="V178" s="66"/>
      <c r="W178" s="66"/>
      <c r="X178" s="67"/>
      <c r="Y178" s="68"/>
      <c r="Z178" s="69"/>
      <c r="AA178" s="70"/>
      <c r="AB178" s="67"/>
      <c r="AC178" s="66"/>
      <c r="AD178" s="66"/>
      <c r="AE178" s="66"/>
      <c r="AF178" s="66"/>
      <c r="AG178" s="69"/>
      <c r="AH178" s="66"/>
      <c r="AI178" s="66"/>
      <c r="AJ178" s="66"/>
      <c r="AK178" s="66"/>
      <c r="AL178" s="66"/>
      <c r="AM178" s="71"/>
      <c r="AN178" s="72"/>
      <c r="AO178" s="71"/>
      <c r="AP178" s="72"/>
      <c r="AQ178" s="71"/>
      <c r="AR178" s="72"/>
      <c r="AS178" s="71"/>
      <c r="AT178" s="72"/>
      <c r="AU178" s="71"/>
      <c r="AV178" s="72"/>
      <c r="AW178" s="71"/>
      <c r="AX178" s="72"/>
      <c r="AY178" s="73"/>
      <c r="AZ178" s="72"/>
      <c r="BA178" s="73"/>
      <c r="BB178" s="72"/>
      <c r="BC178" s="73"/>
      <c r="BD178" s="72"/>
      <c r="BE178" s="73"/>
      <c r="BF178" s="72"/>
      <c r="BG178" s="73"/>
      <c r="BH178" s="73"/>
      <c r="BI178" s="73"/>
      <c r="BJ178" s="72"/>
      <c r="BK178" s="73"/>
      <c r="BL178" s="72"/>
      <c r="BM178" s="72"/>
      <c r="BN178" s="72"/>
      <c r="BO178" s="72"/>
      <c r="BP178" s="72"/>
      <c r="BQ178" s="72"/>
      <c r="BR178" s="72"/>
    </row>
    <row r="179" spans="1:108" s="57" customFormat="1" ht="12" hidden="1" customHeight="1">
      <c r="A179" s="222"/>
      <c r="B179" s="96" t="s">
        <v>59</v>
      </c>
      <c r="C179" s="125" t="s">
        <v>60</v>
      </c>
      <c r="D179" s="177">
        <v>16640</v>
      </c>
      <c r="E179" s="147">
        <f t="shared" si="60"/>
        <v>108.06598259514222</v>
      </c>
      <c r="F179" s="190">
        <v>20</v>
      </c>
      <c r="G179" s="147">
        <f t="shared" si="57"/>
        <v>66.666666666666657</v>
      </c>
      <c r="H179" s="190">
        <v>0</v>
      </c>
      <c r="I179" s="147" t="s">
        <v>4</v>
      </c>
      <c r="J179" s="190">
        <v>20</v>
      </c>
      <c r="K179" s="147">
        <f t="shared" ref="K179" si="91">J179/J167*100</f>
        <v>66.666666666666657</v>
      </c>
      <c r="L179" s="190">
        <v>94290</v>
      </c>
      <c r="M179" s="147">
        <f t="shared" si="52"/>
        <v>115.17320564811648</v>
      </c>
      <c r="N179" s="190">
        <v>0</v>
      </c>
      <c r="O179" s="147" t="s">
        <v>4</v>
      </c>
      <c r="P179" s="190">
        <v>94290</v>
      </c>
      <c r="Q179" s="147">
        <f t="shared" si="43"/>
        <v>115.17320564811648</v>
      </c>
      <c r="R179" s="190">
        <v>15593</v>
      </c>
      <c r="S179" s="226">
        <f t="shared" si="59"/>
        <v>108.57122963375573</v>
      </c>
      <c r="T179" s="66"/>
      <c r="U179" s="22"/>
      <c r="V179" s="66"/>
      <c r="W179" s="66"/>
      <c r="X179" s="67"/>
      <c r="Y179" s="68"/>
      <c r="Z179" s="69"/>
      <c r="AA179" s="70"/>
      <c r="AB179" s="67"/>
      <c r="AC179" s="66"/>
      <c r="AD179" s="66"/>
      <c r="AE179" s="66"/>
      <c r="AF179" s="66"/>
      <c r="AG179" s="69"/>
      <c r="AH179" s="66"/>
      <c r="AI179" s="66"/>
      <c r="AJ179" s="66"/>
      <c r="AK179" s="66"/>
      <c r="AL179" s="66"/>
      <c r="AM179" s="71"/>
      <c r="AN179" s="72"/>
      <c r="AO179" s="71"/>
      <c r="AP179" s="72"/>
      <c r="AQ179" s="71"/>
      <c r="AR179" s="72"/>
      <c r="AS179" s="71"/>
      <c r="AT179" s="72"/>
      <c r="AU179" s="71"/>
      <c r="AV179" s="72"/>
      <c r="AW179" s="71"/>
      <c r="AX179" s="72"/>
      <c r="AY179" s="73"/>
      <c r="AZ179" s="72"/>
      <c r="BA179" s="73"/>
      <c r="BB179" s="72"/>
      <c r="BC179" s="73"/>
      <c r="BD179" s="72"/>
      <c r="BE179" s="73"/>
      <c r="BF179" s="72"/>
      <c r="BG179" s="73"/>
      <c r="BH179" s="73"/>
      <c r="BI179" s="73"/>
      <c r="BJ179" s="72"/>
      <c r="BK179" s="73"/>
      <c r="BL179" s="72"/>
      <c r="BM179" s="72"/>
      <c r="BN179" s="72"/>
      <c r="BO179" s="72"/>
      <c r="BP179" s="72"/>
      <c r="BQ179" s="72"/>
      <c r="BR179" s="72"/>
    </row>
    <row r="180" spans="1:108" s="57" customFormat="1" ht="12" hidden="1" customHeight="1">
      <c r="A180" s="222"/>
      <c r="B180" s="97" t="s">
        <v>6</v>
      </c>
      <c r="C180" s="121" t="s">
        <v>6</v>
      </c>
      <c r="D180" s="177">
        <v>17722</v>
      </c>
      <c r="E180" s="147">
        <f t="shared" si="60"/>
        <v>109.31408832963237</v>
      </c>
      <c r="F180" s="190">
        <v>5</v>
      </c>
      <c r="G180" s="147">
        <f t="shared" si="57"/>
        <v>71.428571428571431</v>
      </c>
      <c r="H180" s="190">
        <v>0</v>
      </c>
      <c r="I180" s="147" t="s">
        <v>4</v>
      </c>
      <c r="J180" s="190">
        <v>5</v>
      </c>
      <c r="K180" s="147">
        <f t="shared" ref="K180" si="92">J180/J168*100</f>
        <v>71.428571428571431</v>
      </c>
      <c r="L180" s="190">
        <v>97579</v>
      </c>
      <c r="M180" s="147">
        <f t="shared" si="52"/>
        <v>117.11213259562416</v>
      </c>
      <c r="N180" s="190">
        <v>0</v>
      </c>
      <c r="O180" s="147" t="s">
        <v>4</v>
      </c>
      <c r="P180" s="190">
        <v>97579</v>
      </c>
      <c r="Q180" s="147">
        <f t="shared" si="43"/>
        <v>117.11213259562416</v>
      </c>
      <c r="R180" s="190">
        <v>14438</v>
      </c>
      <c r="S180" s="226">
        <f t="shared" si="59"/>
        <v>97.778680753081403</v>
      </c>
      <c r="T180" s="66"/>
      <c r="U180" s="22"/>
      <c r="V180" s="66"/>
      <c r="W180" s="66"/>
      <c r="X180" s="67"/>
      <c r="Y180" s="68"/>
      <c r="Z180" s="69"/>
      <c r="AA180" s="70"/>
      <c r="AB180" s="67"/>
      <c r="AC180" s="66"/>
      <c r="AD180" s="66"/>
      <c r="AE180" s="66"/>
      <c r="AF180" s="66"/>
      <c r="AG180" s="69"/>
      <c r="AH180" s="66"/>
      <c r="AI180" s="66"/>
      <c r="AJ180" s="66"/>
      <c r="AK180" s="66"/>
      <c r="AL180" s="66"/>
      <c r="AM180" s="71"/>
      <c r="AN180" s="72"/>
      <c r="AO180" s="71"/>
      <c r="AP180" s="72"/>
      <c r="AQ180" s="71"/>
      <c r="AR180" s="72"/>
      <c r="AS180" s="71"/>
      <c r="AT180" s="72"/>
      <c r="AU180" s="71"/>
      <c r="AV180" s="72"/>
      <c r="AW180" s="71"/>
      <c r="AX180" s="72"/>
      <c r="AY180" s="73"/>
      <c r="AZ180" s="72"/>
      <c r="BA180" s="73"/>
      <c r="BB180" s="72"/>
      <c r="BC180" s="73"/>
      <c r="BD180" s="72"/>
      <c r="BE180" s="73"/>
      <c r="BF180" s="72"/>
      <c r="BG180" s="73"/>
      <c r="BH180" s="73"/>
      <c r="BI180" s="73"/>
      <c r="BJ180" s="72"/>
      <c r="BK180" s="73"/>
      <c r="BL180" s="72"/>
      <c r="BM180" s="72"/>
      <c r="BN180" s="72"/>
      <c r="BO180" s="72"/>
      <c r="BP180" s="72"/>
      <c r="BQ180" s="72"/>
      <c r="BR180" s="72"/>
    </row>
    <row r="181" spans="1:108" s="57" customFormat="1" ht="12" hidden="1" customHeight="1">
      <c r="A181" s="222"/>
      <c r="B181" s="97" t="s">
        <v>21</v>
      </c>
      <c r="C181" s="121" t="s">
        <v>7</v>
      </c>
      <c r="D181" s="177">
        <v>15107</v>
      </c>
      <c r="E181" s="147">
        <f t="shared" si="60"/>
        <v>107.27879562562137</v>
      </c>
      <c r="F181" s="190">
        <v>45</v>
      </c>
      <c r="G181" s="147">
        <f t="shared" si="57"/>
        <v>450</v>
      </c>
      <c r="H181" s="190">
        <v>0</v>
      </c>
      <c r="I181" s="147" t="s">
        <v>4</v>
      </c>
      <c r="J181" s="190">
        <v>45</v>
      </c>
      <c r="K181" s="147">
        <f t="shared" ref="K181" si="93">J181/J169*100</f>
        <v>450</v>
      </c>
      <c r="L181" s="190">
        <v>97598</v>
      </c>
      <c r="M181" s="147">
        <f t="shared" si="52"/>
        <v>118.08733318007478</v>
      </c>
      <c r="N181" s="190">
        <v>0</v>
      </c>
      <c r="O181" s="147" t="s">
        <v>4</v>
      </c>
      <c r="P181" s="190">
        <v>97598</v>
      </c>
      <c r="Q181" s="147">
        <f t="shared" si="43"/>
        <v>118.08733318007478</v>
      </c>
      <c r="R181" s="190">
        <v>15132</v>
      </c>
      <c r="S181" s="226">
        <f t="shared" si="59"/>
        <v>102.49254944459496</v>
      </c>
      <c r="T181" s="66"/>
      <c r="U181" s="22"/>
      <c r="V181" s="66"/>
      <c r="W181" s="66"/>
      <c r="X181" s="67"/>
      <c r="Y181" s="68"/>
      <c r="Z181" s="69"/>
      <c r="AA181" s="70"/>
      <c r="AB181" s="67"/>
      <c r="AC181" s="66"/>
      <c r="AD181" s="66"/>
      <c r="AE181" s="66"/>
      <c r="AF181" s="66"/>
      <c r="AG181" s="69"/>
      <c r="AH181" s="66"/>
      <c r="AI181" s="66"/>
      <c r="AJ181" s="66"/>
      <c r="AK181" s="66"/>
      <c r="AL181" s="66"/>
      <c r="AM181" s="71"/>
      <c r="AN181" s="72"/>
      <c r="AO181" s="71"/>
      <c r="AP181" s="72"/>
      <c r="AQ181" s="71"/>
      <c r="AR181" s="72"/>
      <c r="AS181" s="71"/>
      <c r="AT181" s="72"/>
      <c r="AU181" s="71"/>
      <c r="AV181" s="72"/>
      <c r="AW181" s="71"/>
      <c r="AX181" s="72"/>
      <c r="AY181" s="73"/>
      <c r="AZ181" s="72"/>
      <c r="BA181" s="73"/>
      <c r="BB181" s="72"/>
      <c r="BC181" s="73"/>
      <c r="BD181" s="72"/>
      <c r="BE181" s="73"/>
      <c r="BF181" s="72"/>
      <c r="BG181" s="73"/>
      <c r="BH181" s="73"/>
      <c r="BI181" s="73"/>
      <c r="BJ181" s="72"/>
      <c r="BK181" s="73"/>
      <c r="BL181" s="72"/>
      <c r="BM181" s="72"/>
      <c r="BN181" s="72"/>
      <c r="BO181" s="72"/>
      <c r="BP181" s="72"/>
      <c r="BQ181" s="72"/>
      <c r="BR181" s="72"/>
    </row>
    <row r="182" spans="1:108" s="57" customFormat="1" ht="12" hidden="1" customHeight="1">
      <c r="A182" s="222"/>
      <c r="B182" s="97" t="s">
        <v>8</v>
      </c>
      <c r="C182" s="121" t="s">
        <v>8</v>
      </c>
      <c r="D182" s="177">
        <v>13568</v>
      </c>
      <c r="E182" s="147">
        <f t="shared" si="60"/>
        <v>87.524190427041674</v>
      </c>
      <c r="F182" s="190">
        <v>5</v>
      </c>
      <c r="G182" s="147">
        <f t="shared" si="57"/>
        <v>15.151515151515152</v>
      </c>
      <c r="H182" s="190">
        <v>0</v>
      </c>
      <c r="I182" s="147" t="s">
        <v>4</v>
      </c>
      <c r="J182" s="190">
        <v>5</v>
      </c>
      <c r="K182" s="147">
        <f t="shared" ref="K182" si="94">J182/J170*100</f>
        <v>15.151515151515152</v>
      </c>
      <c r="L182" s="190">
        <v>93018</v>
      </c>
      <c r="M182" s="147">
        <f t="shared" si="52"/>
        <v>113.31083797249394</v>
      </c>
      <c r="N182" s="190">
        <v>0</v>
      </c>
      <c r="O182" s="147" t="s">
        <v>4</v>
      </c>
      <c r="P182" s="190">
        <v>93018</v>
      </c>
      <c r="Q182" s="147">
        <f t="shared" si="43"/>
        <v>113.31083797249394</v>
      </c>
      <c r="R182" s="190">
        <v>18153</v>
      </c>
      <c r="S182" s="226">
        <f t="shared" si="59"/>
        <v>112.79358767242451</v>
      </c>
      <c r="T182" s="66"/>
      <c r="U182" s="22"/>
      <c r="V182" s="66"/>
      <c r="W182" s="66"/>
      <c r="X182" s="67"/>
      <c r="Y182" s="68"/>
      <c r="Z182" s="69"/>
      <c r="AA182" s="70"/>
      <c r="AB182" s="67"/>
      <c r="AC182" s="66"/>
      <c r="AD182" s="66"/>
      <c r="AE182" s="66"/>
      <c r="AF182" s="66"/>
      <c r="AG182" s="69"/>
      <c r="AH182" s="66"/>
      <c r="AI182" s="66"/>
      <c r="AJ182" s="66"/>
      <c r="AK182" s="66"/>
      <c r="AL182" s="66"/>
      <c r="AM182" s="71"/>
      <c r="AN182" s="72"/>
      <c r="AO182" s="71"/>
      <c r="AP182" s="72"/>
      <c r="AQ182" s="71"/>
      <c r="AR182" s="72"/>
      <c r="AS182" s="71"/>
      <c r="AT182" s="72"/>
      <c r="AU182" s="71"/>
      <c r="AV182" s="72"/>
      <c r="AW182" s="71"/>
      <c r="AX182" s="72"/>
      <c r="AY182" s="73"/>
      <c r="AZ182" s="72"/>
      <c r="BA182" s="73"/>
      <c r="BB182" s="72"/>
      <c r="BC182" s="73"/>
      <c r="BD182" s="72"/>
      <c r="BE182" s="73"/>
      <c r="BF182" s="72"/>
      <c r="BG182" s="73"/>
      <c r="BH182" s="73"/>
      <c r="BI182" s="73"/>
      <c r="BJ182" s="72"/>
      <c r="BK182" s="73"/>
      <c r="BL182" s="72"/>
      <c r="BM182" s="72"/>
      <c r="BN182" s="72"/>
      <c r="BO182" s="72"/>
      <c r="BP182" s="72"/>
      <c r="BQ182" s="72"/>
      <c r="BR182" s="72"/>
    </row>
    <row r="183" spans="1:108" s="57" customFormat="1" ht="12" hidden="1" customHeight="1">
      <c r="A183" s="222"/>
      <c r="B183" s="97" t="s">
        <v>9</v>
      </c>
      <c r="C183" s="121" t="s">
        <v>9</v>
      </c>
      <c r="D183" s="177">
        <v>14586</v>
      </c>
      <c r="E183" s="147">
        <f t="shared" si="60"/>
        <v>91.75893306492199</v>
      </c>
      <c r="F183" s="190">
        <v>0</v>
      </c>
      <c r="G183" s="147">
        <f t="shared" si="57"/>
        <v>0</v>
      </c>
      <c r="H183" s="190">
        <v>0</v>
      </c>
      <c r="I183" s="147" t="s">
        <v>4</v>
      </c>
      <c r="J183" s="190">
        <v>0</v>
      </c>
      <c r="K183" s="147">
        <f t="shared" ref="K183" si="95">J183/J171*100</f>
        <v>0</v>
      </c>
      <c r="L183" s="190">
        <v>90835</v>
      </c>
      <c r="M183" s="147">
        <f t="shared" si="52"/>
        <v>108.21548981998832</v>
      </c>
      <c r="N183" s="190">
        <v>0</v>
      </c>
      <c r="O183" s="147" t="s">
        <v>4</v>
      </c>
      <c r="P183" s="190">
        <v>90835</v>
      </c>
      <c r="Q183" s="147">
        <f t="shared" si="43"/>
        <v>108.21548981998832</v>
      </c>
      <c r="R183" s="190">
        <v>16769</v>
      </c>
      <c r="S183" s="226">
        <f t="shared" si="59"/>
        <v>119.09801136363636</v>
      </c>
      <c r="T183" s="66"/>
      <c r="U183" s="22"/>
      <c r="V183" s="66"/>
      <c r="W183" s="66"/>
      <c r="X183" s="67"/>
      <c r="Y183" s="68"/>
      <c r="Z183" s="69"/>
      <c r="AA183" s="70"/>
      <c r="AB183" s="67"/>
      <c r="AC183" s="66"/>
      <c r="AD183" s="66"/>
      <c r="AE183" s="66"/>
      <c r="AF183" s="66"/>
      <c r="AG183" s="69"/>
      <c r="AH183" s="66"/>
      <c r="AI183" s="66"/>
      <c r="AJ183" s="66"/>
      <c r="AK183" s="66"/>
      <c r="AL183" s="66"/>
      <c r="AM183" s="71"/>
      <c r="AN183" s="72"/>
      <c r="AO183" s="71"/>
      <c r="AP183" s="72"/>
      <c r="AQ183" s="71"/>
      <c r="AR183" s="72"/>
      <c r="AS183" s="71"/>
      <c r="AT183" s="72"/>
      <c r="AU183" s="71"/>
      <c r="AV183" s="72"/>
      <c r="AW183" s="71"/>
      <c r="AX183" s="72"/>
      <c r="AY183" s="73"/>
      <c r="AZ183" s="72"/>
      <c r="BA183" s="73"/>
      <c r="BB183" s="72"/>
      <c r="BC183" s="73"/>
      <c r="BD183" s="72"/>
      <c r="BE183" s="73"/>
      <c r="BF183" s="72"/>
      <c r="BG183" s="73"/>
      <c r="BH183" s="73"/>
      <c r="BI183" s="73"/>
      <c r="BJ183" s="72"/>
      <c r="BK183" s="73"/>
      <c r="BL183" s="72"/>
      <c r="BM183" s="72"/>
      <c r="BN183" s="72"/>
      <c r="BO183" s="72"/>
      <c r="BP183" s="72"/>
      <c r="BQ183" s="72"/>
      <c r="BR183" s="72"/>
    </row>
    <row r="184" spans="1:108" s="57" customFormat="1" ht="12" hidden="1" customHeight="1">
      <c r="A184" s="222"/>
      <c r="B184" s="97" t="s">
        <v>10</v>
      </c>
      <c r="C184" s="121" t="s">
        <v>10</v>
      </c>
      <c r="D184" s="177">
        <v>11395</v>
      </c>
      <c r="E184" s="147">
        <f t="shared" si="60"/>
        <v>102.97307066690765</v>
      </c>
      <c r="F184" s="190">
        <v>0</v>
      </c>
      <c r="G184" s="147">
        <f t="shared" si="57"/>
        <v>0</v>
      </c>
      <c r="H184" s="190">
        <v>0</v>
      </c>
      <c r="I184" s="147" t="s">
        <v>4</v>
      </c>
      <c r="J184" s="190">
        <v>0</v>
      </c>
      <c r="K184" s="147">
        <f t="shared" ref="K184" si="96">J184/J172*100</f>
        <v>0</v>
      </c>
      <c r="L184" s="190">
        <v>84085</v>
      </c>
      <c r="M184" s="147">
        <f t="shared" si="52"/>
        <v>104.76967741131615</v>
      </c>
      <c r="N184" s="190">
        <v>0</v>
      </c>
      <c r="O184" s="147" t="s">
        <v>4</v>
      </c>
      <c r="P184" s="190">
        <v>84085</v>
      </c>
      <c r="Q184" s="147">
        <f t="shared" si="43"/>
        <v>104.76967741131615</v>
      </c>
      <c r="R184" s="190">
        <v>18145</v>
      </c>
      <c r="S184" s="226">
        <f t="shared" si="59"/>
        <v>122.58478583975139</v>
      </c>
      <c r="T184" s="66"/>
      <c r="U184" s="22"/>
      <c r="V184" s="66"/>
      <c r="W184" s="66"/>
      <c r="X184" s="67"/>
      <c r="Y184" s="68"/>
      <c r="Z184" s="69"/>
      <c r="AA184" s="70"/>
      <c r="AB184" s="67"/>
      <c r="AC184" s="66"/>
      <c r="AD184" s="66"/>
      <c r="AE184" s="66"/>
      <c r="AF184" s="66"/>
      <c r="AG184" s="69"/>
      <c r="AH184" s="66"/>
      <c r="AI184" s="66"/>
      <c r="AJ184" s="66"/>
      <c r="AK184" s="66"/>
      <c r="AL184" s="66"/>
      <c r="AM184" s="71"/>
      <c r="AN184" s="72"/>
      <c r="AO184" s="71"/>
      <c r="AP184" s="72"/>
      <c r="AQ184" s="71"/>
      <c r="AR184" s="72"/>
      <c r="AS184" s="71"/>
      <c r="AT184" s="72"/>
      <c r="AU184" s="71"/>
      <c r="AV184" s="72"/>
      <c r="AW184" s="71"/>
      <c r="AX184" s="72"/>
      <c r="AY184" s="73"/>
      <c r="AZ184" s="72"/>
      <c r="BA184" s="73"/>
      <c r="BB184" s="72"/>
      <c r="BC184" s="73"/>
      <c r="BD184" s="72"/>
      <c r="BE184" s="73"/>
      <c r="BF184" s="72"/>
      <c r="BG184" s="73"/>
      <c r="BH184" s="73"/>
      <c r="BI184" s="73"/>
      <c r="BJ184" s="72"/>
      <c r="BK184" s="73"/>
      <c r="BL184" s="72"/>
      <c r="BM184" s="72"/>
      <c r="BN184" s="72"/>
      <c r="BO184" s="72"/>
      <c r="BP184" s="72"/>
      <c r="BQ184" s="72"/>
      <c r="BR184" s="72"/>
    </row>
    <row r="185" spans="1:108" s="57" customFormat="1" ht="12" hidden="1" customHeight="1">
      <c r="A185" s="222"/>
      <c r="B185" s="97" t="s">
        <v>11</v>
      </c>
      <c r="C185" s="121" t="s">
        <v>11</v>
      </c>
      <c r="D185" s="177">
        <v>13116</v>
      </c>
      <c r="E185" s="147">
        <f t="shared" si="60"/>
        <v>93.34566934737741</v>
      </c>
      <c r="F185" s="190">
        <v>0</v>
      </c>
      <c r="G185" s="147">
        <f t="shared" si="57"/>
        <v>0</v>
      </c>
      <c r="H185" s="190">
        <v>0</v>
      </c>
      <c r="I185" s="147" t="s">
        <v>4</v>
      </c>
      <c r="J185" s="190">
        <v>0</v>
      </c>
      <c r="K185" s="147">
        <f t="shared" ref="K185" si="97">J185/J173*100</f>
        <v>0</v>
      </c>
      <c r="L185" s="190">
        <v>83373</v>
      </c>
      <c r="M185" s="147">
        <f t="shared" si="52"/>
        <v>105.62903838844547</v>
      </c>
      <c r="N185" s="190">
        <v>0</v>
      </c>
      <c r="O185" s="147" t="s">
        <v>4</v>
      </c>
      <c r="P185" s="190">
        <v>83373</v>
      </c>
      <c r="Q185" s="147">
        <f t="shared" si="43"/>
        <v>105.62903838844547</v>
      </c>
      <c r="R185" s="190">
        <v>13828</v>
      </c>
      <c r="S185" s="226">
        <f t="shared" si="59"/>
        <v>89.51900045316242</v>
      </c>
      <c r="T185" s="66"/>
      <c r="U185" s="22"/>
      <c r="V185" s="66"/>
      <c r="W185" s="66"/>
      <c r="X185" s="67"/>
      <c r="Y185" s="68"/>
      <c r="Z185" s="69"/>
      <c r="AA185" s="70"/>
      <c r="AB185" s="67"/>
      <c r="AC185" s="66"/>
      <c r="AD185" s="66"/>
      <c r="AE185" s="66"/>
      <c r="AF185" s="66"/>
      <c r="AG185" s="69"/>
      <c r="AH185" s="66"/>
      <c r="AI185" s="66"/>
      <c r="AJ185" s="66"/>
      <c r="AK185" s="66"/>
      <c r="AL185" s="66"/>
      <c r="AM185" s="71"/>
      <c r="AN185" s="72"/>
      <c r="AO185" s="71"/>
      <c r="AP185" s="72"/>
      <c r="AQ185" s="71"/>
      <c r="AR185" s="72"/>
      <c r="AS185" s="71"/>
      <c r="AT185" s="72"/>
      <c r="AU185" s="71"/>
      <c r="AV185" s="72"/>
      <c r="AW185" s="71"/>
      <c r="AX185" s="72"/>
      <c r="AY185" s="73"/>
      <c r="AZ185" s="72"/>
      <c r="BA185" s="73"/>
      <c r="BB185" s="72"/>
      <c r="BC185" s="73"/>
      <c r="BD185" s="72"/>
      <c r="BE185" s="73"/>
      <c r="BF185" s="72"/>
      <c r="BG185" s="73"/>
      <c r="BH185" s="73"/>
      <c r="BI185" s="73"/>
      <c r="BJ185" s="72"/>
      <c r="BK185" s="73"/>
      <c r="BL185" s="72"/>
      <c r="BM185" s="72"/>
      <c r="BN185" s="72"/>
      <c r="BO185" s="72"/>
      <c r="BP185" s="72"/>
      <c r="BQ185" s="72"/>
      <c r="BR185" s="72"/>
    </row>
    <row r="186" spans="1:108" s="57" customFormat="1" ht="12" hidden="1" customHeight="1">
      <c r="A186" s="222"/>
      <c r="B186" s="97" t="s">
        <v>12</v>
      </c>
      <c r="C186" s="121" t="s">
        <v>12</v>
      </c>
      <c r="D186" s="177">
        <v>13195</v>
      </c>
      <c r="E186" s="147">
        <f t="shared" si="60"/>
        <v>95.477568740955135</v>
      </c>
      <c r="F186" s="190">
        <v>0</v>
      </c>
      <c r="G186" s="147">
        <f t="shared" si="57"/>
        <v>0</v>
      </c>
      <c r="H186" s="190">
        <v>0</v>
      </c>
      <c r="I186" s="147" t="s">
        <v>4</v>
      </c>
      <c r="J186" s="190">
        <v>0</v>
      </c>
      <c r="K186" s="147">
        <f t="shared" ref="K186" si="98">J186/J174*100</f>
        <v>0</v>
      </c>
      <c r="L186" s="190">
        <v>81844</v>
      </c>
      <c r="M186" s="147">
        <f t="shared" si="52"/>
        <v>102.04478579621966</v>
      </c>
      <c r="N186" s="190">
        <v>0</v>
      </c>
      <c r="O186" s="147" t="s">
        <v>4</v>
      </c>
      <c r="P186" s="190">
        <v>81844</v>
      </c>
      <c r="Q186" s="147">
        <f t="shared" si="43"/>
        <v>102.04478579621966</v>
      </c>
      <c r="R186" s="190">
        <v>14724</v>
      </c>
      <c r="S186" s="226">
        <f t="shared" si="59"/>
        <v>116.89425214353764</v>
      </c>
      <c r="T186" s="66"/>
      <c r="U186" s="22"/>
      <c r="V186" s="66"/>
      <c r="W186" s="66"/>
      <c r="X186" s="67"/>
      <c r="Y186" s="68"/>
      <c r="Z186" s="69"/>
      <c r="AA186" s="70"/>
      <c r="AB186" s="67"/>
      <c r="AC186" s="66"/>
      <c r="AD186" s="66"/>
      <c r="AE186" s="66"/>
      <c r="AF186" s="66"/>
      <c r="AG186" s="69"/>
      <c r="AH186" s="66"/>
      <c r="AI186" s="66"/>
      <c r="AJ186" s="66"/>
      <c r="AK186" s="66"/>
      <c r="AL186" s="66"/>
      <c r="AM186" s="71"/>
      <c r="AN186" s="72"/>
      <c r="AO186" s="71"/>
      <c r="AP186" s="72"/>
      <c r="AQ186" s="71"/>
      <c r="AR186" s="72"/>
      <c r="AS186" s="71"/>
      <c r="AT186" s="72"/>
      <c r="AU186" s="71"/>
      <c r="AV186" s="72"/>
      <c r="AW186" s="71"/>
      <c r="AX186" s="72"/>
      <c r="AY186" s="73"/>
      <c r="AZ186" s="72"/>
      <c r="BA186" s="73"/>
      <c r="BB186" s="72"/>
      <c r="BC186" s="73"/>
      <c r="BD186" s="72"/>
      <c r="BE186" s="73"/>
      <c r="BF186" s="72"/>
      <c r="BG186" s="73"/>
      <c r="BH186" s="73"/>
      <c r="BI186" s="73"/>
      <c r="BJ186" s="72"/>
      <c r="BK186" s="73"/>
      <c r="BL186" s="72"/>
      <c r="BM186" s="72"/>
      <c r="BN186" s="72"/>
      <c r="BO186" s="72"/>
      <c r="BP186" s="72"/>
      <c r="BQ186" s="72"/>
      <c r="BR186" s="72"/>
    </row>
    <row r="187" spans="1:108" s="57" customFormat="1" ht="12" hidden="1" customHeight="1">
      <c r="A187" s="222"/>
      <c r="B187" s="97" t="s">
        <v>13</v>
      </c>
      <c r="C187" s="121" t="s">
        <v>13</v>
      </c>
      <c r="D187" s="177">
        <v>17402</v>
      </c>
      <c r="E187" s="147">
        <f t="shared" si="60"/>
        <v>94.483657291779778</v>
      </c>
      <c r="F187" s="190">
        <v>4</v>
      </c>
      <c r="G187" s="147">
        <f t="shared" si="57"/>
        <v>8</v>
      </c>
      <c r="H187" s="190">
        <v>0</v>
      </c>
      <c r="I187" s="147" t="s">
        <v>4</v>
      </c>
      <c r="J187" s="190">
        <v>4</v>
      </c>
      <c r="K187" s="147">
        <f t="shared" ref="K187" si="99">J187/J175*100</f>
        <v>8</v>
      </c>
      <c r="L187" s="190">
        <v>83046</v>
      </c>
      <c r="M187" s="147">
        <f t="shared" si="52"/>
        <v>97.881970227361123</v>
      </c>
      <c r="N187" s="190">
        <v>0</v>
      </c>
      <c r="O187" s="147" t="s">
        <v>4</v>
      </c>
      <c r="P187" s="190">
        <v>83046</v>
      </c>
      <c r="Q187" s="147">
        <f t="shared" si="43"/>
        <v>97.881970227361123</v>
      </c>
      <c r="R187" s="190">
        <v>16204</v>
      </c>
      <c r="S187" s="226">
        <f t="shared" si="59"/>
        <v>117.18252820364479</v>
      </c>
      <c r="T187" s="66"/>
      <c r="U187" s="22"/>
      <c r="V187" s="66"/>
      <c r="W187" s="66"/>
      <c r="X187" s="67"/>
      <c r="Y187" s="68"/>
      <c r="Z187" s="69"/>
      <c r="AA187" s="70"/>
      <c r="AB187" s="67"/>
      <c r="AC187" s="66"/>
      <c r="AD187" s="66"/>
      <c r="AE187" s="66"/>
      <c r="AF187" s="66"/>
      <c r="AG187" s="69"/>
      <c r="AH187" s="66"/>
      <c r="AI187" s="66"/>
      <c r="AJ187" s="66"/>
      <c r="AK187" s="66"/>
      <c r="AL187" s="66"/>
      <c r="AM187" s="71"/>
      <c r="AN187" s="72"/>
      <c r="AO187" s="71"/>
      <c r="AP187" s="72"/>
      <c r="AQ187" s="71"/>
      <c r="AR187" s="72"/>
      <c r="AS187" s="71"/>
      <c r="AT187" s="72"/>
      <c r="AU187" s="71"/>
      <c r="AV187" s="72"/>
      <c r="AW187" s="71"/>
      <c r="AX187" s="72"/>
      <c r="AY187" s="73"/>
      <c r="AZ187" s="72"/>
      <c r="BA187" s="73"/>
      <c r="BB187" s="72"/>
      <c r="BC187" s="73"/>
      <c r="BD187" s="72"/>
      <c r="BE187" s="73"/>
      <c r="BF187" s="72"/>
      <c r="BG187" s="73"/>
      <c r="BH187" s="73"/>
      <c r="BI187" s="73"/>
      <c r="BJ187" s="72"/>
      <c r="BK187" s="73"/>
      <c r="BL187" s="72"/>
      <c r="BM187" s="72"/>
      <c r="BN187" s="72"/>
      <c r="BO187" s="72"/>
      <c r="BP187" s="72"/>
      <c r="BQ187" s="72"/>
      <c r="BR187" s="72"/>
    </row>
    <row r="188" spans="1:108" s="57" customFormat="1" ht="12" hidden="1" customHeight="1">
      <c r="A188" s="222"/>
      <c r="B188" s="122">
        <v>38353</v>
      </c>
      <c r="C188" s="123" t="s">
        <v>44</v>
      </c>
      <c r="D188" s="177">
        <v>17014</v>
      </c>
      <c r="E188" s="147">
        <f t="shared" si="60"/>
        <v>97.557339449541274</v>
      </c>
      <c r="F188" s="190">
        <v>0</v>
      </c>
      <c r="G188" s="147">
        <f t="shared" si="57"/>
        <v>0</v>
      </c>
      <c r="H188" s="190">
        <v>0</v>
      </c>
      <c r="I188" s="147" t="s">
        <v>4</v>
      </c>
      <c r="J188" s="190">
        <v>0</v>
      </c>
      <c r="K188" s="147">
        <f t="shared" ref="K188" si="100">J188/J176*100</f>
        <v>0</v>
      </c>
      <c r="L188" s="190">
        <v>86372</v>
      </c>
      <c r="M188" s="147">
        <f t="shared" si="52"/>
        <v>96.864345953705367</v>
      </c>
      <c r="N188" s="190">
        <v>0</v>
      </c>
      <c r="O188" s="147" t="s">
        <v>4</v>
      </c>
      <c r="P188" s="190">
        <v>86372</v>
      </c>
      <c r="Q188" s="147">
        <f t="shared" si="43"/>
        <v>96.864345953705367</v>
      </c>
      <c r="R188" s="190">
        <v>13688</v>
      </c>
      <c r="S188" s="226">
        <f t="shared" si="59"/>
        <v>104.25775001904181</v>
      </c>
      <c r="T188" s="66"/>
      <c r="U188" s="22"/>
      <c r="V188" s="66"/>
      <c r="W188" s="66"/>
      <c r="X188" s="67"/>
      <c r="Y188" s="68"/>
      <c r="Z188" s="69"/>
      <c r="AA188" s="70"/>
      <c r="AB188" s="67"/>
      <c r="AC188" s="66"/>
      <c r="AD188" s="66"/>
      <c r="AE188" s="66"/>
      <c r="AF188" s="66"/>
      <c r="AG188" s="69"/>
      <c r="AH188" s="66"/>
      <c r="AI188" s="66"/>
      <c r="AJ188" s="66"/>
      <c r="AK188" s="66"/>
      <c r="AL188" s="66"/>
      <c r="AM188" s="71"/>
      <c r="AN188" s="72"/>
      <c r="AO188" s="71"/>
      <c r="AP188" s="72"/>
      <c r="AQ188" s="71"/>
      <c r="AR188" s="72"/>
      <c r="AS188" s="71"/>
      <c r="AT188" s="72"/>
      <c r="AU188" s="71"/>
      <c r="AV188" s="72"/>
      <c r="AW188" s="71"/>
      <c r="AX188" s="72"/>
      <c r="AY188" s="73"/>
      <c r="AZ188" s="72"/>
      <c r="BA188" s="73"/>
      <c r="BB188" s="72"/>
      <c r="BC188" s="73"/>
      <c r="BD188" s="72"/>
      <c r="BE188" s="73"/>
      <c r="BF188" s="72"/>
      <c r="BG188" s="73"/>
      <c r="BH188" s="73"/>
      <c r="BI188" s="73"/>
      <c r="BJ188" s="72"/>
      <c r="BK188" s="73"/>
      <c r="BL188" s="72"/>
      <c r="BM188" s="72"/>
      <c r="BN188" s="72"/>
      <c r="BO188" s="72"/>
      <c r="BP188" s="72"/>
      <c r="BQ188" s="72"/>
      <c r="BR188" s="72"/>
    </row>
    <row r="189" spans="1:108" ht="12" hidden="1" customHeight="1">
      <c r="A189" s="222"/>
      <c r="B189" s="97" t="s">
        <v>22</v>
      </c>
      <c r="C189" s="121" t="s">
        <v>20</v>
      </c>
      <c r="D189" s="177">
        <v>14823</v>
      </c>
      <c r="E189" s="147">
        <f t="shared" si="60"/>
        <v>101.52739726027397</v>
      </c>
      <c r="F189" s="190">
        <v>0</v>
      </c>
      <c r="G189" s="147">
        <f t="shared" si="57"/>
        <v>0</v>
      </c>
      <c r="H189" s="190">
        <v>0</v>
      </c>
      <c r="I189" s="147" t="s">
        <v>4</v>
      </c>
      <c r="J189" s="190">
        <v>0</v>
      </c>
      <c r="K189" s="147">
        <f t="shared" ref="K189" si="101">J189/J177*100</f>
        <v>0</v>
      </c>
      <c r="L189" s="190">
        <v>87346</v>
      </c>
      <c r="M189" s="147">
        <f t="shared" si="52"/>
        <v>95.781474455276168</v>
      </c>
      <c r="N189" s="190">
        <v>0</v>
      </c>
      <c r="O189" s="147" t="s">
        <v>4</v>
      </c>
      <c r="P189" s="190">
        <v>87346</v>
      </c>
      <c r="Q189" s="147">
        <f t="shared" si="43"/>
        <v>95.781474455276168</v>
      </c>
      <c r="R189" s="190">
        <v>13849</v>
      </c>
      <c r="S189" s="226">
        <f t="shared" si="59"/>
        <v>109.78200554894966</v>
      </c>
      <c r="T189" s="66"/>
      <c r="U189" s="22"/>
      <c r="V189" s="66"/>
      <c r="W189" s="66"/>
      <c r="X189" s="67"/>
      <c r="Y189" s="68"/>
      <c r="Z189" s="69"/>
      <c r="AA189" s="70"/>
      <c r="AB189" s="67"/>
      <c r="AC189" s="66"/>
      <c r="AD189" s="66"/>
      <c r="AE189" s="66"/>
      <c r="AF189" s="66"/>
      <c r="AG189" s="69"/>
      <c r="AH189" s="66"/>
      <c r="AI189" s="66"/>
      <c r="AJ189" s="66"/>
      <c r="AK189" s="66"/>
      <c r="AL189" s="66"/>
      <c r="AM189" s="71"/>
      <c r="AN189" s="72"/>
      <c r="AO189" s="71"/>
      <c r="AP189" s="72"/>
      <c r="AQ189" s="71"/>
      <c r="AR189" s="72"/>
      <c r="AS189" s="71"/>
      <c r="AT189" s="72"/>
      <c r="AU189" s="71"/>
      <c r="AV189" s="72"/>
      <c r="AW189" s="71"/>
      <c r="AX189" s="72"/>
      <c r="AY189" s="73"/>
      <c r="AZ189" s="72"/>
      <c r="BA189" s="73"/>
      <c r="BB189" s="72"/>
      <c r="BC189" s="73"/>
      <c r="BD189" s="72"/>
      <c r="BE189" s="73"/>
      <c r="BF189" s="72"/>
      <c r="BG189" s="73"/>
      <c r="BH189" s="73"/>
      <c r="BI189" s="73"/>
      <c r="BJ189" s="72"/>
      <c r="BK189" s="73"/>
      <c r="BL189" s="72"/>
      <c r="BM189" s="72"/>
      <c r="BN189" s="72"/>
      <c r="BO189" s="72"/>
      <c r="BP189" s="72"/>
      <c r="BQ189" s="72"/>
      <c r="BR189" s="72"/>
      <c r="BS189" s="57"/>
      <c r="BT189" s="57"/>
      <c r="BU189" s="57"/>
      <c r="BV189" s="57"/>
      <c r="BW189" s="57"/>
      <c r="BX189" s="57"/>
      <c r="BY189" s="57"/>
      <c r="BZ189" s="57"/>
      <c r="CA189" s="57"/>
      <c r="CB189" s="57"/>
      <c r="CC189" s="57"/>
      <c r="CD189" s="57"/>
      <c r="CE189" s="57"/>
      <c r="CF189" s="57"/>
      <c r="CG189" s="57"/>
      <c r="CH189" s="57"/>
      <c r="CI189" s="57"/>
      <c r="CJ189" s="57"/>
      <c r="CK189" s="57"/>
      <c r="CL189" s="57"/>
      <c r="CM189" s="57"/>
      <c r="CN189" s="57"/>
      <c r="CO189" s="57"/>
      <c r="CP189" s="57"/>
      <c r="CQ189" s="57"/>
      <c r="CR189" s="57"/>
      <c r="CS189" s="57"/>
      <c r="CT189" s="57"/>
      <c r="CU189" s="57"/>
      <c r="CV189" s="57"/>
      <c r="CW189" s="57"/>
      <c r="CX189" s="57"/>
      <c r="CY189" s="57"/>
      <c r="CZ189" s="57"/>
      <c r="DA189" s="57"/>
      <c r="DB189" s="57"/>
      <c r="DC189" s="57"/>
      <c r="DD189" s="57"/>
    </row>
    <row r="190" spans="1:108" ht="12" hidden="1" customHeight="1">
      <c r="A190" s="222"/>
      <c r="B190" s="98" t="s">
        <v>5</v>
      </c>
      <c r="C190" s="124" t="s">
        <v>5</v>
      </c>
      <c r="D190" s="178">
        <v>18090</v>
      </c>
      <c r="E190" s="149">
        <f t="shared" si="60"/>
        <v>101.13490244311511</v>
      </c>
      <c r="F190" s="191">
        <v>0</v>
      </c>
      <c r="G190" s="149">
        <f t="shared" si="57"/>
        <v>0</v>
      </c>
      <c r="H190" s="191">
        <v>0</v>
      </c>
      <c r="I190" s="149" t="s">
        <v>4</v>
      </c>
      <c r="J190" s="191">
        <v>0</v>
      </c>
      <c r="K190" s="149">
        <f t="shared" ref="K190" si="102">J190/J178*100</f>
        <v>0</v>
      </c>
      <c r="L190" s="191">
        <v>88004</v>
      </c>
      <c r="M190" s="149">
        <f t="shared" si="52"/>
        <v>94.401596172618341</v>
      </c>
      <c r="N190" s="191">
        <v>0</v>
      </c>
      <c r="O190" s="149" t="s">
        <v>4</v>
      </c>
      <c r="P190" s="191">
        <v>88004</v>
      </c>
      <c r="Q190" s="149">
        <f t="shared" si="43"/>
        <v>94.401596172618341</v>
      </c>
      <c r="R190" s="191">
        <v>17432</v>
      </c>
      <c r="S190" s="227">
        <f t="shared" si="59"/>
        <v>109.70421648835746</v>
      </c>
      <c r="T190" s="66"/>
      <c r="U190" s="22"/>
      <c r="V190" s="66"/>
      <c r="W190" s="66"/>
      <c r="X190" s="67"/>
      <c r="Y190" s="68"/>
      <c r="Z190" s="69"/>
      <c r="AA190" s="70"/>
      <c r="AB190" s="67"/>
      <c r="AC190" s="66"/>
      <c r="AD190" s="66"/>
      <c r="AE190" s="66"/>
      <c r="AF190" s="66"/>
      <c r="AG190" s="69"/>
      <c r="AH190" s="66"/>
      <c r="AI190" s="66"/>
      <c r="AJ190" s="66"/>
      <c r="AK190" s="66"/>
      <c r="AL190" s="66"/>
      <c r="AM190" s="71"/>
      <c r="AN190" s="72"/>
      <c r="AO190" s="71"/>
      <c r="AP190" s="72"/>
      <c r="AQ190" s="71"/>
      <c r="AR190" s="72"/>
      <c r="AS190" s="71"/>
      <c r="AT190" s="72"/>
      <c r="AU190" s="71"/>
      <c r="AV190" s="72"/>
      <c r="AW190" s="71"/>
      <c r="AX190" s="72"/>
      <c r="AY190" s="73"/>
      <c r="AZ190" s="72"/>
      <c r="BA190" s="73"/>
      <c r="BB190" s="72"/>
      <c r="BC190" s="73"/>
      <c r="BD190" s="72"/>
      <c r="BE190" s="73"/>
      <c r="BF190" s="72"/>
      <c r="BG190" s="73"/>
      <c r="BH190" s="73"/>
      <c r="BI190" s="73"/>
      <c r="BJ190" s="72"/>
      <c r="BK190" s="73"/>
      <c r="BL190" s="72"/>
      <c r="BM190" s="72"/>
      <c r="BN190" s="72"/>
      <c r="BO190" s="72"/>
      <c r="BP190" s="72"/>
      <c r="BQ190" s="72"/>
      <c r="BR190" s="72"/>
    </row>
    <row r="191" spans="1:108" ht="12" hidden="1" customHeight="1">
      <c r="A191" s="222"/>
      <c r="B191" s="96" t="s">
        <v>59</v>
      </c>
      <c r="C191" s="125" t="s">
        <v>60</v>
      </c>
      <c r="D191" s="177">
        <v>17060</v>
      </c>
      <c r="E191" s="147">
        <f t="shared" si="60"/>
        <v>102.52403846153845</v>
      </c>
      <c r="F191" s="190">
        <v>1</v>
      </c>
      <c r="G191" s="147">
        <f t="shared" si="57"/>
        <v>5</v>
      </c>
      <c r="H191" s="190">
        <v>0</v>
      </c>
      <c r="I191" s="147" t="s">
        <v>4</v>
      </c>
      <c r="J191" s="190">
        <v>1</v>
      </c>
      <c r="K191" s="147">
        <f t="shared" ref="K191" si="103">J191/J179*100</f>
        <v>5</v>
      </c>
      <c r="L191" s="190">
        <v>88642</v>
      </c>
      <c r="M191" s="147">
        <f t="shared" si="52"/>
        <v>94.009969243822255</v>
      </c>
      <c r="N191" s="190">
        <v>0</v>
      </c>
      <c r="O191" s="147" t="s">
        <v>4</v>
      </c>
      <c r="P191" s="190">
        <v>88642</v>
      </c>
      <c r="Q191" s="147">
        <f t="shared" si="43"/>
        <v>94.009969243822255</v>
      </c>
      <c r="R191" s="190">
        <v>16423</v>
      </c>
      <c r="S191" s="226">
        <f t="shared" si="59"/>
        <v>105.32290130186621</v>
      </c>
      <c r="T191" s="66"/>
      <c r="U191" s="22"/>
      <c r="V191" s="66"/>
      <c r="W191" s="66"/>
      <c r="X191" s="67"/>
      <c r="Y191" s="68"/>
      <c r="Z191" s="69"/>
      <c r="AA191" s="70"/>
      <c r="AB191" s="67"/>
      <c r="AC191" s="66"/>
      <c r="AD191" s="66"/>
      <c r="AE191" s="66"/>
      <c r="AF191" s="66"/>
      <c r="AG191" s="69"/>
      <c r="AH191" s="66"/>
      <c r="AI191" s="66"/>
      <c r="AJ191" s="66"/>
      <c r="AK191" s="66"/>
      <c r="AL191" s="66"/>
      <c r="AM191" s="71"/>
      <c r="AN191" s="72"/>
      <c r="AO191" s="71"/>
      <c r="AP191" s="72"/>
      <c r="AQ191" s="71"/>
      <c r="AR191" s="72"/>
      <c r="AS191" s="71"/>
      <c r="AT191" s="72"/>
      <c r="AU191" s="71"/>
      <c r="AV191" s="72"/>
      <c r="AW191" s="71"/>
      <c r="AX191" s="72"/>
      <c r="AY191" s="73"/>
      <c r="AZ191" s="72"/>
      <c r="BA191" s="73"/>
      <c r="BB191" s="72"/>
      <c r="BC191" s="73"/>
      <c r="BD191" s="72"/>
      <c r="BE191" s="73"/>
      <c r="BF191" s="72"/>
      <c r="BG191" s="73"/>
      <c r="BH191" s="73"/>
      <c r="BI191" s="73"/>
      <c r="BJ191" s="72"/>
      <c r="BK191" s="73"/>
      <c r="BL191" s="72"/>
      <c r="BM191" s="72"/>
      <c r="BN191" s="72"/>
      <c r="BO191" s="72"/>
      <c r="BP191" s="72"/>
      <c r="BQ191" s="72"/>
      <c r="BR191" s="72"/>
    </row>
    <row r="192" spans="1:108" ht="12" hidden="1" customHeight="1">
      <c r="A192" s="222"/>
      <c r="B192" s="97" t="s">
        <v>6</v>
      </c>
      <c r="C192" s="121" t="s">
        <v>6</v>
      </c>
      <c r="D192" s="177">
        <v>16405</v>
      </c>
      <c r="E192" s="147">
        <f t="shared" si="60"/>
        <v>92.56855885340255</v>
      </c>
      <c r="F192" s="190">
        <v>13</v>
      </c>
      <c r="G192" s="147">
        <f t="shared" si="57"/>
        <v>260</v>
      </c>
      <c r="H192" s="190">
        <v>0</v>
      </c>
      <c r="I192" s="147" t="s">
        <v>4</v>
      </c>
      <c r="J192" s="190">
        <v>13</v>
      </c>
      <c r="K192" s="147">
        <f t="shared" ref="K192" si="104">J192/J180*100</f>
        <v>260</v>
      </c>
      <c r="L192" s="190">
        <v>89381</v>
      </c>
      <c r="M192" s="147">
        <f t="shared" si="52"/>
        <v>91.598602158251268</v>
      </c>
      <c r="N192" s="190">
        <v>0</v>
      </c>
      <c r="O192" s="147" t="s">
        <v>4</v>
      </c>
      <c r="P192" s="190">
        <v>89381</v>
      </c>
      <c r="Q192" s="147">
        <f t="shared" si="43"/>
        <v>91.598602158251268</v>
      </c>
      <c r="R192" s="190">
        <v>15678</v>
      </c>
      <c r="S192" s="226">
        <f t="shared" si="59"/>
        <v>108.58844715334534</v>
      </c>
      <c r="T192" s="66"/>
      <c r="U192" s="22"/>
      <c r="V192" s="66"/>
      <c r="W192" s="66"/>
      <c r="X192" s="67"/>
      <c r="Y192" s="68"/>
      <c r="Z192" s="69"/>
      <c r="AA192" s="70"/>
      <c r="AB192" s="67"/>
      <c r="AC192" s="66"/>
      <c r="AD192" s="66"/>
      <c r="AE192" s="66"/>
      <c r="AF192" s="66"/>
      <c r="AG192" s="69"/>
      <c r="AH192" s="66"/>
      <c r="AI192" s="66"/>
      <c r="AJ192" s="66"/>
      <c r="AK192" s="66"/>
      <c r="AL192" s="66"/>
      <c r="AM192" s="71"/>
      <c r="AN192" s="72"/>
      <c r="AO192" s="71"/>
      <c r="AP192" s="72"/>
      <c r="AQ192" s="71"/>
      <c r="AR192" s="72"/>
      <c r="AS192" s="71"/>
      <c r="AT192" s="72"/>
      <c r="AU192" s="71"/>
      <c r="AV192" s="72"/>
      <c r="AW192" s="71"/>
      <c r="AX192" s="72"/>
      <c r="AY192" s="73"/>
      <c r="AZ192" s="72"/>
      <c r="BA192" s="73"/>
      <c r="BB192" s="72"/>
      <c r="BC192" s="73"/>
      <c r="BD192" s="72"/>
      <c r="BE192" s="73"/>
      <c r="BF192" s="72"/>
      <c r="BG192" s="73"/>
      <c r="BH192" s="73"/>
      <c r="BI192" s="73"/>
      <c r="BJ192" s="72"/>
      <c r="BK192" s="73"/>
      <c r="BL192" s="72"/>
      <c r="BM192" s="72"/>
      <c r="BN192" s="72"/>
      <c r="BO192" s="72"/>
      <c r="BP192" s="72"/>
      <c r="BQ192" s="72"/>
      <c r="BR192" s="72"/>
    </row>
    <row r="193" spans="1:70" ht="12" hidden="1" customHeight="1">
      <c r="A193" s="222"/>
      <c r="B193" s="97" t="s">
        <v>21</v>
      </c>
      <c r="C193" s="121" t="s">
        <v>7</v>
      </c>
      <c r="D193" s="177">
        <v>14236</v>
      </c>
      <c r="E193" s="147">
        <f t="shared" si="60"/>
        <v>94.234460845965458</v>
      </c>
      <c r="F193" s="190">
        <v>4</v>
      </c>
      <c r="G193" s="147">
        <f t="shared" si="57"/>
        <v>8.8888888888888893</v>
      </c>
      <c r="H193" s="190">
        <v>0</v>
      </c>
      <c r="I193" s="147" t="s">
        <v>4</v>
      </c>
      <c r="J193" s="190">
        <v>4</v>
      </c>
      <c r="K193" s="147">
        <f t="shared" ref="K193" si="105">J193/J181*100</f>
        <v>8.8888888888888893</v>
      </c>
      <c r="L193" s="190">
        <v>86482</v>
      </c>
      <c r="M193" s="147">
        <f t="shared" si="52"/>
        <v>88.610422344720178</v>
      </c>
      <c r="N193" s="190">
        <v>0</v>
      </c>
      <c r="O193" s="147" t="s">
        <v>4</v>
      </c>
      <c r="P193" s="190">
        <v>86482</v>
      </c>
      <c r="Q193" s="147">
        <f t="shared" si="43"/>
        <v>88.610422344720178</v>
      </c>
      <c r="R193" s="190">
        <v>17139</v>
      </c>
      <c r="S193" s="226">
        <f t="shared" si="59"/>
        <v>113.26328310864393</v>
      </c>
      <c r="T193" s="66"/>
      <c r="U193" s="22"/>
      <c r="V193" s="66"/>
      <c r="W193" s="66"/>
      <c r="X193" s="67"/>
      <c r="Y193" s="68"/>
      <c r="Z193" s="69"/>
      <c r="AA193" s="70"/>
      <c r="AB193" s="67"/>
      <c r="AC193" s="66"/>
      <c r="AD193" s="66"/>
      <c r="AE193" s="66"/>
      <c r="AF193" s="66"/>
      <c r="AG193" s="69"/>
      <c r="AH193" s="66"/>
      <c r="AI193" s="66"/>
      <c r="AJ193" s="66"/>
      <c r="AK193" s="66"/>
      <c r="AL193" s="66"/>
      <c r="AM193" s="71"/>
      <c r="AN193" s="72"/>
      <c r="AO193" s="71"/>
      <c r="AP193" s="72"/>
      <c r="AQ193" s="71"/>
      <c r="AR193" s="72"/>
      <c r="AS193" s="71"/>
      <c r="AT193" s="72"/>
      <c r="AU193" s="71"/>
      <c r="AV193" s="72"/>
      <c r="AW193" s="71"/>
      <c r="AX193" s="72"/>
      <c r="AY193" s="73"/>
      <c r="AZ193" s="72"/>
      <c r="BA193" s="73"/>
      <c r="BB193" s="72"/>
      <c r="BC193" s="73"/>
      <c r="BD193" s="72"/>
      <c r="BE193" s="73"/>
      <c r="BF193" s="72"/>
      <c r="BG193" s="73"/>
      <c r="BH193" s="73"/>
      <c r="BI193" s="73"/>
      <c r="BJ193" s="72"/>
      <c r="BK193" s="73"/>
      <c r="BL193" s="72"/>
      <c r="BM193" s="72"/>
      <c r="BN193" s="72"/>
      <c r="BO193" s="72"/>
      <c r="BP193" s="72"/>
      <c r="BQ193" s="72"/>
      <c r="BR193" s="72"/>
    </row>
    <row r="194" spans="1:70" ht="12" hidden="1" customHeight="1">
      <c r="A194" s="222"/>
      <c r="B194" s="97" t="s">
        <v>8</v>
      </c>
      <c r="C194" s="121" t="s">
        <v>8</v>
      </c>
      <c r="D194" s="177">
        <v>14451</v>
      </c>
      <c r="E194" s="147">
        <f t="shared" si="60"/>
        <v>106.50795990566037</v>
      </c>
      <c r="F194" s="190">
        <v>0</v>
      </c>
      <c r="G194" s="147">
        <f t="shared" si="57"/>
        <v>0</v>
      </c>
      <c r="H194" s="190">
        <v>0</v>
      </c>
      <c r="I194" s="147" t="s">
        <v>4</v>
      </c>
      <c r="J194" s="190">
        <v>0</v>
      </c>
      <c r="K194" s="147">
        <f t="shared" ref="K194" si="106">J194/J182*100</f>
        <v>0</v>
      </c>
      <c r="L194" s="190">
        <v>83303</v>
      </c>
      <c r="M194" s="147">
        <f t="shared" si="52"/>
        <v>89.555784901846962</v>
      </c>
      <c r="N194" s="190">
        <v>0</v>
      </c>
      <c r="O194" s="147" t="s">
        <v>4</v>
      </c>
      <c r="P194" s="190">
        <v>83303</v>
      </c>
      <c r="Q194" s="147">
        <f t="shared" si="43"/>
        <v>89.555784901846962</v>
      </c>
      <c r="R194" s="190">
        <v>17630</v>
      </c>
      <c r="S194" s="226">
        <f t="shared" si="59"/>
        <v>97.118933509612731</v>
      </c>
      <c r="T194" s="66"/>
      <c r="U194" s="22"/>
      <c r="V194" s="66"/>
      <c r="W194" s="66"/>
      <c r="X194" s="67"/>
      <c r="Y194" s="68"/>
      <c r="Z194" s="69"/>
      <c r="AA194" s="70"/>
      <c r="AB194" s="67"/>
      <c r="AC194" s="66"/>
      <c r="AD194" s="66"/>
      <c r="AE194" s="66"/>
      <c r="AF194" s="66"/>
      <c r="AG194" s="69"/>
      <c r="AH194" s="66"/>
      <c r="AI194" s="66"/>
      <c r="AJ194" s="66"/>
      <c r="AK194" s="66"/>
      <c r="AL194" s="66"/>
      <c r="AM194" s="71"/>
      <c r="AN194" s="72"/>
      <c r="AO194" s="71"/>
      <c r="AP194" s="72"/>
      <c r="AQ194" s="71"/>
      <c r="AR194" s="72"/>
      <c r="AS194" s="71"/>
      <c r="AT194" s="72"/>
      <c r="AU194" s="71"/>
      <c r="AV194" s="72"/>
      <c r="AW194" s="71"/>
      <c r="AX194" s="72"/>
      <c r="AY194" s="73"/>
      <c r="AZ194" s="72"/>
      <c r="BA194" s="73"/>
      <c r="BB194" s="72"/>
      <c r="BC194" s="73"/>
      <c r="BD194" s="72"/>
      <c r="BE194" s="73"/>
      <c r="BF194" s="72"/>
      <c r="BG194" s="73"/>
      <c r="BH194" s="73"/>
      <c r="BI194" s="73"/>
      <c r="BJ194" s="72"/>
      <c r="BK194" s="73"/>
      <c r="BL194" s="72"/>
      <c r="BM194" s="72"/>
      <c r="BN194" s="72"/>
      <c r="BO194" s="72"/>
      <c r="BP194" s="72"/>
      <c r="BQ194" s="72"/>
      <c r="BR194" s="72"/>
    </row>
    <row r="195" spans="1:70" ht="12" hidden="1" customHeight="1">
      <c r="A195" s="222"/>
      <c r="B195" s="97" t="s">
        <v>9</v>
      </c>
      <c r="C195" s="121" t="s">
        <v>9</v>
      </c>
      <c r="D195" s="177">
        <v>15400</v>
      </c>
      <c r="E195" s="147">
        <f t="shared" si="60"/>
        <v>105.58069381598794</v>
      </c>
      <c r="F195" s="190">
        <v>0</v>
      </c>
      <c r="G195" s="147" t="s">
        <v>4</v>
      </c>
      <c r="H195" s="190">
        <v>0</v>
      </c>
      <c r="I195" s="147" t="s">
        <v>4</v>
      </c>
      <c r="J195" s="190">
        <v>0</v>
      </c>
      <c r="K195" s="147" t="s">
        <v>4</v>
      </c>
      <c r="L195" s="190">
        <v>81647</v>
      </c>
      <c r="M195" s="147">
        <f t="shared" si="52"/>
        <v>89.884956239335054</v>
      </c>
      <c r="N195" s="190">
        <v>0</v>
      </c>
      <c r="O195" s="147" t="s">
        <v>4</v>
      </c>
      <c r="P195" s="190">
        <v>81647</v>
      </c>
      <c r="Q195" s="147">
        <f t="shared" si="43"/>
        <v>89.884956239335054</v>
      </c>
      <c r="R195" s="190">
        <v>17056</v>
      </c>
      <c r="S195" s="226">
        <f t="shared" si="59"/>
        <v>101.71149144254279</v>
      </c>
      <c r="T195" s="66"/>
      <c r="U195" s="22"/>
      <c r="V195" s="66"/>
      <c r="W195" s="66"/>
      <c r="X195" s="67"/>
      <c r="Y195" s="68"/>
      <c r="Z195" s="69"/>
      <c r="AA195" s="70"/>
      <c r="AB195" s="67"/>
      <c r="AC195" s="66"/>
      <c r="AD195" s="66"/>
      <c r="AE195" s="66"/>
      <c r="AF195" s="66"/>
      <c r="AG195" s="69"/>
      <c r="AH195" s="66"/>
      <c r="AI195" s="66"/>
      <c r="AJ195" s="66"/>
      <c r="AK195" s="66"/>
      <c r="AL195" s="66"/>
      <c r="AM195" s="71"/>
      <c r="AN195" s="72"/>
      <c r="AO195" s="71"/>
      <c r="AP195" s="72"/>
      <c r="AQ195" s="71"/>
      <c r="AR195" s="72"/>
      <c r="AS195" s="71"/>
      <c r="AT195" s="72"/>
      <c r="AU195" s="71"/>
      <c r="AV195" s="72"/>
      <c r="AW195" s="71"/>
      <c r="AX195" s="72"/>
      <c r="AY195" s="73"/>
      <c r="AZ195" s="72"/>
      <c r="BA195" s="73"/>
      <c r="BB195" s="72"/>
      <c r="BC195" s="73"/>
      <c r="BD195" s="72"/>
      <c r="BE195" s="73"/>
      <c r="BF195" s="72"/>
      <c r="BG195" s="73"/>
      <c r="BH195" s="73"/>
      <c r="BI195" s="73"/>
      <c r="BJ195" s="72"/>
      <c r="BK195" s="73"/>
      <c r="BL195" s="72"/>
      <c r="BM195" s="72"/>
      <c r="BN195" s="72"/>
      <c r="BO195" s="72"/>
      <c r="BP195" s="72"/>
      <c r="BQ195" s="72"/>
      <c r="BR195" s="72"/>
    </row>
    <row r="196" spans="1:70" ht="12" hidden="1" customHeight="1">
      <c r="A196" s="222"/>
      <c r="B196" s="97" t="s">
        <v>10</v>
      </c>
      <c r="C196" s="121" t="s">
        <v>10</v>
      </c>
      <c r="D196" s="177">
        <v>11844</v>
      </c>
      <c r="E196" s="147">
        <f t="shared" si="60"/>
        <v>103.94032470381747</v>
      </c>
      <c r="F196" s="190">
        <v>14</v>
      </c>
      <c r="G196" s="147" t="s">
        <v>4</v>
      </c>
      <c r="H196" s="190">
        <v>0</v>
      </c>
      <c r="I196" s="147" t="s">
        <v>4</v>
      </c>
      <c r="J196" s="190">
        <v>14</v>
      </c>
      <c r="K196" s="147" t="s">
        <v>4</v>
      </c>
      <c r="L196" s="190">
        <v>77335</v>
      </c>
      <c r="M196" s="147">
        <f t="shared" si="52"/>
        <v>91.972408871974793</v>
      </c>
      <c r="N196" s="190">
        <v>0</v>
      </c>
      <c r="O196" s="147" t="s">
        <v>4</v>
      </c>
      <c r="P196" s="190">
        <v>77335</v>
      </c>
      <c r="Q196" s="147">
        <f t="shared" si="43"/>
        <v>91.972408871974793</v>
      </c>
      <c r="R196" s="190">
        <v>16170</v>
      </c>
      <c r="S196" s="226">
        <f t="shared" si="59"/>
        <v>89.115458804078258</v>
      </c>
      <c r="T196" s="66"/>
      <c r="U196" s="22"/>
      <c r="V196" s="66"/>
      <c r="W196" s="66"/>
      <c r="X196" s="67"/>
      <c r="Y196" s="68"/>
      <c r="Z196" s="69"/>
      <c r="AA196" s="70"/>
      <c r="AB196" s="67"/>
      <c r="AC196" s="66"/>
      <c r="AD196" s="66"/>
      <c r="AE196" s="66"/>
      <c r="AF196" s="66"/>
      <c r="AG196" s="69"/>
      <c r="AH196" s="66"/>
      <c r="AI196" s="66"/>
      <c r="AJ196" s="66"/>
      <c r="AK196" s="66"/>
      <c r="AL196" s="66"/>
      <c r="AM196" s="71"/>
      <c r="AN196" s="72"/>
      <c r="AO196" s="71"/>
      <c r="AP196" s="72"/>
      <c r="AQ196" s="71"/>
      <c r="AR196" s="72"/>
      <c r="AS196" s="71"/>
      <c r="AT196" s="72"/>
      <c r="AU196" s="71"/>
      <c r="AV196" s="72"/>
      <c r="AW196" s="71"/>
      <c r="AX196" s="72"/>
      <c r="AY196" s="73"/>
      <c r="AZ196" s="72"/>
      <c r="BA196" s="73"/>
      <c r="BB196" s="72"/>
      <c r="BC196" s="73"/>
      <c r="BD196" s="72"/>
      <c r="BE196" s="73"/>
      <c r="BF196" s="72"/>
      <c r="BG196" s="73"/>
      <c r="BH196" s="73"/>
      <c r="BI196" s="73"/>
      <c r="BJ196" s="72"/>
      <c r="BK196" s="73"/>
      <c r="BL196" s="72"/>
      <c r="BM196" s="72"/>
      <c r="BN196" s="72"/>
      <c r="BO196" s="72"/>
      <c r="BP196" s="72"/>
      <c r="BQ196" s="72"/>
      <c r="BR196" s="72"/>
    </row>
    <row r="197" spans="1:70" ht="12" hidden="1" customHeight="1">
      <c r="A197" s="222"/>
      <c r="B197" s="97" t="s">
        <v>11</v>
      </c>
      <c r="C197" s="121" t="s">
        <v>11</v>
      </c>
      <c r="D197" s="177">
        <v>13742</v>
      </c>
      <c r="E197" s="147">
        <f t="shared" si="60"/>
        <v>104.77279658432448</v>
      </c>
      <c r="F197" s="190">
        <v>12</v>
      </c>
      <c r="G197" s="147" t="s">
        <v>4</v>
      </c>
      <c r="H197" s="190">
        <v>0</v>
      </c>
      <c r="I197" s="147" t="s">
        <v>4</v>
      </c>
      <c r="J197" s="190">
        <v>12</v>
      </c>
      <c r="K197" s="147" t="s">
        <v>4</v>
      </c>
      <c r="L197" s="190">
        <v>74957</v>
      </c>
      <c r="M197" s="147">
        <f t="shared" si="52"/>
        <v>89.905604932052341</v>
      </c>
      <c r="N197" s="190">
        <v>0</v>
      </c>
      <c r="O197" s="147" t="s">
        <v>4</v>
      </c>
      <c r="P197" s="190">
        <v>74957</v>
      </c>
      <c r="Q197" s="147">
        <f t="shared" si="43"/>
        <v>89.905604932052341</v>
      </c>
      <c r="R197" s="190">
        <v>16132</v>
      </c>
      <c r="S197" s="226">
        <f t="shared" si="59"/>
        <v>116.66184553080706</v>
      </c>
      <c r="T197" s="66"/>
      <c r="U197" s="22"/>
      <c r="V197" s="66"/>
      <c r="W197" s="66"/>
      <c r="X197" s="67"/>
      <c r="Y197" s="68"/>
      <c r="Z197" s="69"/>
      <c r="AA197" s="70"/>
      <c r="AB197" s="67"/>
      <c r="AC197" s="66"/>
      <c r="AD197" s="66"/>
      <c r="AE197" s="66"/>
      <c r="AF197" s="66"/>
      <c r="AG197" s="69"/>
      <c r="AH197" s="66"/>
      <c r="AI197" s="66"/>
      <c r="AJ197" s="66"/>
      <c r="AK197" s="66"/>
      <c r="AL197" s="66"/>
      <c r="AM197" s="71"/>
      <c r="AN197" s="72"/>
      <c r="AO197" s="71"/>
      <c r="AP197" s="72"/>
      <c r="AQ197" s="71"/>
      <c r="AR197" s="72"/>
      <c r="AS197" s="71"/>
      <c r="AT197" s="72"/>
      <c r="AU197" s="71"/>
      <c r="AV197" s="72"/>
      <c r="AW197" s="71"/>
      <c r="AX197" s="72"/>
      <c r="AY197" s="73"/>
      <c r="AZ197" s="72"/>
      <c r="BA197" s="73"/>
      <c r="BB197" s="72"/>
      <c r="BC197" s="73"/>
      <c r="BD197" s="72"/>
      <c r="BE197" s="73"/>
      <c r="BF197" s="72"/>
      <c r="BG197" s="73"/>
      <c r="BH197" s="73"/>
      <c r="BI197" s="73"/>
      <c r="BJ197" s="72"/>
      <c r="BK197" s="73"/>
      <c r="BL197" s="72"/>
      <c r="BM197" s="72"/>
      <c r="BN197" s="72"/>
      <c r="BO197" s="72"/>
      <c r="BP197" s="72"/>
      <c r="BQ197" s="72"/>
      <c r="BR197" s="72"/>
    </row>
    <row r="198" spans="1:70" ht="12" hidden="1" customHeight="1">
      <c r="A198" s="222"/>
      <c r="B198" s="97" t="s">
        <v>12</v>
      </c>
      <c r="C198" s="121" t="s">
        <v>12</v>
      </c>
      <c r="D198" s="177">
        <v>14741</v>
      </c>
      <c r="E198" s="147">
        <f t="shared" si="60"/>
        <v>111.7165593027662</v>
      </c>
      <c r="F198" s="190">
        <v>0</v>
      </c>
      <c r="G198" s="147" t="s">
        <v>4</v>
      </c>
      <c r="H198" s="190">
        <v>0</v>
      </c>
      <c r="I198" s="147" t="s">
        <v>4</v>
      </c>
      <c r="J198" s="190">
        <v>0</v>
      </c>
      <c r="K198" s="147" t="s">
        <v>4</v>
      </c>
      <c r="L198" s="190">
        <v>74627</v>
      </c>
      <c r="M198" s="147">
        <f t="shared" si="52"/>
        <v>91.182004789599731</v>
      </c>
      <c r="N198" s="190">
        <v>0</v>
      </c>
      <c r="O198" s="147" t="s">
        <v>4</v>
      </c>
      <c r="P198" s="190">
        <v>74627</v>
      </c>
      <c r="Q198" s="147">
        <f t="shared" si="43"/>
        <v>91.182004789599731</v>
      </c>
      <c r="R198" s="190">
        <v>15072</v>
      </c>
      <c r="S198" s="226">
        <f t="shared" si="59"/>
        <v>102.3634881825591</v>
      </c>
      <c r="T198" s="66"/>
      <c r="U198" s="22"/>
      <c r="V198" s="66"/>
      <c r="W198" s="66"/>
      <c r="X198" s="67"/>
      <c r="Y198" s="68"/>
      <c r="Z198" s="69"/>
      <c r="AA198" s="70"/>
      <c r="AB198" s="67"/>
      <c r="AC198" s="66"/>
      <c r="AD198" s="66"/>
      <c r="AE198" s="66"/>
      <c r="AF198" s="66"/>
      <c r="AG198" s="69"/>
      <c r="AH198" s="66"/>
      <c r="AI198" s="66"/>
      <c r="AJ198" s="66"/>
      <c r="AK198" s="66"/>
      <c r="AL198" s="66"/>
      <c r="AM198" s="71"/>
      <c r="AN198" s="72"/>
      <c r="AO198" s="71"/>
      <c r="AP198" s="72"/>
      <c r="AQ198" s="71"/>
      <c r="AR198" s="72"/>
      <c r="AS198" s="71"/>
      <c r="AT198" s="72"/>
      <c r="AU198" s="71"/>
      <c r="AV198" s="72"/>
      <c r="AW198" s="71"/>
      <c r="AX198" s="72"/>
      <c r="AY198" s="73"/>
      <c r="AZ198" s="72"/>
      <c r="BA198" s="73"/>
      <c r="BB198" s="72"/>
      <c r="BC198" s="73"/>
      <c r="BD198" s="72"/>
      <c r="BE198" s="73"/>
      <c r="BF198" s="72"/>
      <c r="BG198" s="73"/>
      <c r="BH198" s="73"/>
      <c r="BI198" s="73"/>
      <c r="BJ198" s="72"/>
      <c r="BK198" s="73"/>
      <c r="BL198" s="72"/>
      <c r="BM198" s="72"/>
      <c r="BN198" s="72"/>
      <c r="BO198" s="72"/>
      <c r="BP198" s="72"/>
      <c r="BQ198" s="72"/>
      <c r="BR198" s="72"/>
    </row>
    <row r="199" spans="1:70" ht="12" hidden="1" customHeight="1">
      <c r="A199" s="222"/>
      <c r="B199" s="97" t="s">
        <v>13</v>
      </c>
      <c r="C199" s="121" t="s">
        <v>13</v>
      </c>
      <c r="D199" s="177">
        <v>18960</v>
      </c>
      <c r="E199" s="147">
        <f t="shared" si="60"/>
        <v>108.95299390874614</v>
      </c>
      <c r="F199" s="190">
        <v>5</v>
      </c>
      <c r="G199" s="147">
        <f t="shared" si="57"/>
        <v>125</v>
      </c>
      <c r="H199" s="190">
        <v>0</v>
      </c>
      <c r="I199" s="147" t="s">
        <v>4</v>
      </c>
      <c r="J199" s="190">
        <v>5</v>
      </c>
      <c r="K199" s="147">
        <f t="shared" ref="K199" si="107">J199/J187*100</f>
        <v>125</v>
      </c>
      <c r="L199" s="190">
        <v>77317</v>
      </c>
      <c r="M199" s="147">
        <f t="shared" si="52"/>
        <v>93.10141367434916</v>
      </c>
      <c r="N199" s="190">
        <v>0</v>
      </c>
      <c r="O199" s="147" t="s">
        <v>4</v>
      </c>
      <c r="P199" s="190">
        <v>77317</v>
      </c>
      <c r="Q199" s="147">
        <f t="shared" si="43"/>
        <v>93.10141367434916</v>
      </c>
      <c r="R199" s="190">
        <v>16275</v>
      </c>
      <c r="S199" s="226">
        <f t="shared" si="59"/>
        <v>100.43816341644039</v>
      </c>
      <c r="T199" s="66"/>
      <c r="U199" s="22"/>
      <c r="V199" s="66"/>
      <c r="W199" s="66"/>
      <c r="X199" s="67"/>
      <c r="Y199" s="68"/>
      <c r="Z199" s="69"/>
      <c r="AA199" s="70"/>
      <c r="AB199" s="67"/>
      <c r="AC199" s="66"/>
      <c r="AD199" s="66"/>
      <c r="AE199" s="66"/>
      <c r="AF199" s="66"/>
      <c r="AG199" s="69"/>
      <c r="AH199" s="66"/>
      <c r="AI199" s="66"/>
      <c r="AJ199" s="66"/>
      <c r="AK199" s="66"/>
      <c r="AL199" s="66"/>
      <c r="AM199" s="71"/>
      <c r="AN199" s="72"/>
      <c r="AO199" s="71"/>
      <c r="AP199" s="72"/>
      <c r="AQ199" s="71"/>
      <c r="AR199" s="72"/>
      <c r="AS199" s="71"/>
      <c r="AT199" s="72"/>
      <c r="AU199" s="71"/>
      <c r="AV199" s="72"/>
      <c r="AW199" s="71"/>
      <c r="AX199" s="72"/>
      <c r="AY199" s="73"/>
      <c r="AZ199" s="72"/>
      <c r="BA199" s="73"/>
      <c r="BB199" s="72"/>
      <c r="BC199" s="73"/>
      <c r="BD199" s="72"/>
      <c r="BE199" s="73"/>
      <c r="BF199" s="72"/>
      <c r="BG199" s="73"/>
      <c r="BH199" s="73"/>
      <c r="BI199" s="73"/>
      <c r="BJ199" s="72"/>
      <c r="BK199" s="73"/>
      <c r="BL199" s="72"/>
      <c r="BM199" s="72"/>
      <c r="BN199" s="72"/>
      <c r="BO199" s="72"/>
      <c r="BP199" s="72"/>
      <c r="BQ199" s="72"/>
      <c r="BR199" s="72"/>
    </row>
    <row r="200" spans="1:70" ht="12" hidden="1" customHeight="1">
      <c r="A200" s="222"/>
      <c r="B200" s="122">
        <v>38718</v>
      </c>
      <c r="C200" s="123" t="s">
        <v>45</v>
      </c>
      <c r="D200" s="177">
        <v>18489</v>
      </c>
      <c r="E200" s="147">
        <f t="shared" si="60"/>
        <v>108.66933113906194</v>
      </c>
      <c r="F200" s="190">
        <v>0</v>
      </c>
      <c r="G200" s="147" t="s">
        <v>4</v>
      </c>
      <c r="H200" s="190">
        <v>0</v>
      </c>
      <c r="I200" s="147" t="s">
        <v>4</v>
      </c>
      <c r="J200" s="190">
        <v>0</v>
      </c>
      <c r="K200" s="147" t="s">
        <v>4</v>
      </c>
      <c r="L200" s="190">
        <v>81371</v>
      </c>
      <c r="M200" s="147">
        <f t="shared" si="52"/>
        <v>94.209929143703974</v>
      </c>
      <c r="N200" s="190">
        <v>0</v>
      </c>
      <c r="O200" s="147" t="s">
        <v>4</v>
      </c>
      <c r="P200" s="190">
        <v>81371</v>
      </c>
      <c r="Q200" s="147">
        <f t="shared" ref="Q200:Q263" si="108">P200/P188*100</f>
        <v>94.209929143703974</v>
      </c>
      <c r="R200" s="190">
        <v>14435</v>
      </c>
      <c r="S200" s="226">
        <f t="shared" si="59"/>
        <v>105.4573348918761</v>
      </c>
      <c r="T200" s="66"/>
      <c r="U200" s="22"/>
      <c r="V200" s="66"/>
      <c r="W200" s="66"/>
      <c r="X200" s="67"/>
      <c r="Y200" s="68"/>
      <c r="Z200" s="69"/>
      <c r="AA200" s="70"/>
      <c r="AB200" s="67"/>
      <c r="AC200" s="66"/>
      <c r="AD200" s="66"/>
      <c r="AE200" s="66"/>
      <c r="AF200" s="66"/>
      <c r="AG200" s="69"/>
      <c r="AH200" s="66"/>
      <c r="AI200" s="66"/>
      <c r="AJ200" s="66"/>
      <c r="AK200" s="66"/>
      <c r="AL200" s="66"/>
      <c r="AM200" s="71"/>
      <c r="AN200" s="72"/>
      <c r="AO200" s="71"/>
      <c r="AP200" s="72"/>
      <c r="AQ200" s="71"/>
      <c r="AR200" s="72"/>
      <c r="AS200" s="71"/>
      <c r="AT200" s="72"/>
      <c r="AU200" s="71"/>
      <c r="AV200" s="72"/>
      <c r="AW200" s="71"/>
      <c r="AX200" s="72"/>
      <c r="AY200" s="73"/>
      <c r="AZ200" s="72"/>
      <c r="BA200" s="73"/>
      <c r="BB200" s="72"/>
      <c r="BC200" s="73"/>
      <c r="BD200" s="72"/>
      <c r="BE200" s="73"/>
      <c r="BF200" s="72"/>
      <c r="BG200" s="73"/>
      <c r="BH200" s="73"/>
      <c r="BI200" s="73"/>
      <c r="BJ200" s="72"/>
      <c r="BK200" s="73"/>
      <c r="BL200" s="72"/>
      <c r="BM200" s="72"/>
      <c r="BN200" s="72"/>
      <c r="BO200" s="72"/>
      <c r="BP200" s="72"/>
      <c r="BQ200" s="72"/>
      <c r="BR200" s="72"/>
    </row>
    <row r="201" spans="1:70" ht="12" hidden="1" customHeight="1">
      <c r="A201" s="222"/>
      <c r="B201" s="97" t="s">
        <v>22</v>
      </c>
      <c r="C201" s="121" t="s">
        <v>20</v>
      </c>
      <c r="D201" s="177">
        <v>15801</v>
      </c>
      <c r="E201" s="147">
        <f t="shared" si="60"/>
        <v>106.59785468528638</v>
      </c>
      <c r="F201" s="190">
        <v>2</v>
      </c>
      <c r="G201" s="147" t="s">
        <v>4</v>
      </c>
      <c r="H201" s="190">
        <v>0</v>
      </c>
      <c r="I201" s="147" t="s">
        <v>4</v>
      </c>
      <c r="J201" s="190">
        <v>2</v>
      </c>
      <c r="K201" s="147" t="s">
        <v>4</v>
      </c>
      <c r="L201" s="190">
        <v>81641</v>
      </c>
      <c r="M201" s="147">
        <f t="shared" si="52"/>
        <v>93.468504568039748</v>
      </c>
      <c r="N201" s="190">
        <v>0</v>
      </c>
      <c r="O201" s="147" t="s">
        <v>4</v>
      </c>
      <c r="P201" s="190">
        <v>81641</v>
      </c>
      <c r="Q201" s="147">
        <f t="shared" si="108"/>
        <v>93.468504568039748</v>
      </c>
      <c r="R201" s="190">
        <v>15533</v>
      </c>
      <c r="S201" s="226">
        <f t="shared" si="59"/>
        <v>112.15972272366234</v>
      </c>
      <c r="T201" s="66"/>
      <c r="U201" s="22"/>
      <c r="V201" s="66"/>
      <c r="W201" s="66"/>
      <c r="X201" s="67"/>
      <c r="Y201" s="68"/>
      <c r="Z201" s="69"/>
      <c r="AA201" s="70"/>
      <c r="AB201" s="67"/>
      <c r="AC201" s="66"/>
      <c r="AD201" s="66"/>
      <c r="AE201" s="66"/>
      <c r="AF201" s="66"/>
      <c r="AG201" s="69"/>
      <c r="AH201" s="66"/>
      <c r="AI201" s="66"/>
      <c r="AJ201" s="66"/>
      <c r="AK201" s="66"/>
      <c r="AL201" s="66"/>
      <c r="AM201" s="71"/>
      <c r="AN201" s="72"/>
      <c r="AO201" s="71"/>
      <c r="AP201" s="72"/>
      <c r="AQ201" s="71"/>
      <c r="AR201" s="72"/>
      <c r="AS201" s="71"/>
      <c r="AT201" s="72"/>
      <c r="AU201" s="71"/>
      <c r="AV201" s="72"/>
      <c r="AW201" s="71"/>
      <c r="AX201" s="72"/>
      <c r="AY201" s="73"/>
      <c r="AZ201" s="72"/>
      <c r="BA201" s="73"/>
      <c r="BB201" s="72"/>
      <c r="BC201" s="73"/>
      <c r="BD201" s="72"/>
      <c r="BE201" s="73"/>
      <c r="BF201" s="72"/>
      <c r="BG201" s="73"/>
      <c r="BH201" s="73"/>
      <c r="BI201" s="73"/>
      <c r="BJ201" s="72"/>
      <c r="BK201" s="73"/>
      <c r="BL201" s="72"/>
      <c r="BM201" s="72"/>
      <c r="BN201" s="72"/>
      <c r="BO201" s="72"/>
      <c r="BP201" s="72"/>
      <c r="BQ201" s="72"/>
      <c r="BR201" s="72"/>
    </row>
    <row r="202" spans="1:70" ht="12" hidden="1" customHeight="1">
      <c r="A202" s="222"/>
      <c r="B202" s="98" t="s">
        <v>5</v>
      </c>
      <c r="C202" s="124" t="s">
        <v>5</v>
      </c>
      <c r="D202" s="178">
        <v>18608</v>
      </c>
      <c r="E202" s="149">
        <f t="shared" si="60"/>
        <v>102.86346047540079</v>
      </c>
      <c r="F202" s="191">
        <v>0</v>
      </c>
      <c r="G202" s="149" t="s">
        <v>4</v>
      </c>
      <c r="H202" s="191">
        <v>0</v>
      </c>
      <c r="I202" s="149" t="s">
        <v>4</v>
      </c>
      <c r="J202" s="191">
        <v>0</v>
      </c>
      <c r="K202" s="149" t="s">
        <v>4</v>
      </c>
      <c r="L202" s="191">
        <v>75290</v>
      </c>
      <c r="M202" s="149">
        <f t="shared" si="52"/>
        <v>85.552929412299434</v>
      </c>
      <c r="N202" s="191">
        <v>0</v>
      </c>
      <c r="O202" s="149" t="s">
        <v>4</v>
      </c>
      <c r="P202" s="191">
        <v>75290</v>
      </c>
      <c r="Q202" s="149">
        <f t="shared" si="108"/>
        <v>85.552929412299434</v>
      </c>
      <c r="R202" s="191">
        <v>24959</v>
      </c>
      <c r="S202" s="227">
        <f t="shared" si="59"/>
        <v>143.1792106470858</v>
      </c>
      <c r="T202" s="66"/>
      <c r="U202" s="22"/>
      <c r="V202" s="66"/>
      <c r="W202" s="66"/>
      <c r="X202" s="67"/>
      <c r="Y202" s="68"/>
      <c r="Z202" s="69"/>
      <c r="AA202" s="70"/>
      <c r="AB202" s="67"/>
      <c r="AC202" s="66"/>
      <c r="AD202" s="66"/>
      <c r="AE202" s="66"/>
      <c r="AF202" s="66"/>
      <c r="AG202" s="69"/>
      <c r="AH202" s="66"/>
      <c r="AI202" s="66"/>
      <c r="AJ202" s="66"/>
      <c r="AK202" s="66"/>
      <c r="AL202" s="66"/>
      <c r="AM202" s="71"/>
      <c r="AN202" s="72"/>
      <c r="AO202" s="71"/>
      <c r="AP202" s="72"/>
      <c r="AQ202" s="71"/>
      <c r="AR202" s="72"/>
      <c r="AS202" s="71"/>
      <c r="AT202" s="72"/>
      <c r="AU202" s="71"/>
      <c r="AV202" s="72"/>
      <c r="AW202" s="71"/>
      <c r="AX202" s="72"/>
      <c r="AY202" s="73"/>
      <c r="AZ202" s="72"/>
      <c r="BA202" s="73"/>
      <c r="BB202" s="72"/>
      <c r="BC202" s="73"/>
      <c r="BD202" s="72"/>
      <c r="BE202" s="73"/>
      <c r="BF202" s="72"/>
      <c r="BG202" s="73"/>
      <c r="BH202" s="73"/>
      <c r="BI202" s="73"/>
      <c r="BJ202" s="72"/>
      <c r="BK202" s="73"/>
      <c r="BL202" s="72"/>
      <c r="BM202" s="72"/>
      <c r="BN202" s="72"/>
      <c r="BO202" s="72"/>
      <c r="BP202" s="72"/>
      <c r="BQ202" s="72"/>
      <c r="BR202" s="72"/>
    </row>
    <row r="203" spans="1:70" ht="12" hidden="1" customHeight="1">
      <c r="A203" s="222"/>
      <c r="B203" s="96" t="s">
        <v>59</v>
      </c>
      <c r="C203" s="125" t="s">
        <v>60</v>
      </c>
      <c r="D203" s="177">
        <v>17034</v>
      </c>
      <c r="E203" s="147">
        <f t="shared" si="60"/>
        <v>99.847596717467752</v>
      </c>
      <c r="F203" s="190">
        <v>498</v>
      </c>
      <c r="G203" s="147">
        <f t="shared" si="57"/>
        <v>49800</v>
      </c>
      <c r="H203" s="190">
        <v>498</v>
      </c>
      <c r="I203" s="147" t="s">
        <v>4</v>
      </c>
      <c r="J203" s="190">
        <v>0</v>
      </c>
      <c r="K203" s="147">
        <f t="shared" ref="K203" si="109">J203/J191*100</f>
        <v>0</v>
      </c>
      <c r="L203" s="190">
        <v>76912</v>
      </c>
      <c r="M203" s="147">
        <f t="shared" si="52"/>
        <v>86.766995329527759</v>
      </c>
      <c r="N203" s="190">
        <v>498</v>
      </c>
      <c r="O203" s="147" t="s">
        <v>4</v>
      </c>
      <c r="P203" s="190">
        <v>76414</v>
      </c>
      <c r="Q203" s="147">
        <f t="shared" si="108"/>
        <v>86.205184901062708</v>
      </c>
      <c r="R203" s="190">
        <v>15910</v>
      </c>
      <c r="S203" s="226">
        <f t="shared" si="59"/>
        <v>96.876331973451869</v>
      </c>
      <c r="T203" s="66"/>
      <c r="U203" s="22"/>
      <c r="V203" s="66"/>
      <c r="W203" s="66"/>
      <c r="X203" s="67"/>
      <c r="Y203" s="68"/>
      <c r="Z203" s="69"/>
      <c r="AA203" s="70"/>
      <c r="AB203" s="67"/>
      <c r="AC203" s="66"/>
      <c r="AD203" s="66"/>
      <c r="AE203" s="66"/>
      <c r="AF203" s="66"/>
      <c r="AG203" s="69"/>
      <c r="AH203" s="66"/>
      <c r="AI203" s="66"/>
      <c r="AJ203" s="66"/>
      <c r="AK203" s="66"/>
      <c r="AL203" s="66"/>
      <c r="AM203" s="71"/>
      <c r="AN203" s="72"/>
      <c r="AO203" s="71"/>
      <c r="AP203" s="72"/>
      <c r="AQ203" s="71"/>
      <c r="AR203" s="72"/>
      <c r="AS203" s="71"/>
      <c r="AT203" s="72"/>
      <c r="AU203" s="71"/>
      <c r="AV203" s="72"/>
      <c r="AW203" s="71"/>
      <c r="AX203" s="72"/>
      <c r="AY203" s="73"/>
      <c r="AZ203" s="72"/>
      <c r="BA203" s="73"/>
      <c r="BB203" s="72"/>
      <c r="BC203" s="73"/>
      <c r="BD203" s="72"/>
      <c r="BE203" s="73"/>
      <c r="BF203" s="72"/>
      <c r="BG203" s="73"/>
      <c r="BH203" s="73"/>
      <c r="BI203" s="73"/>
      <c r="BJ203" s="72"/>
      <c r="BK203" s="73"/>
      <c r="BL203" s="72"/>
      <c r="BM203" s="72"/>
      <c r="BN203" s="72"/>
      <c r="BO203" s="72"/>
      <c r="BP203" s="72"/>
      <c r="BQ203" s="72"/>
      <c r="BR203" s="72"/>
    </row>
    <row r="204" spans="1:70" ht="12" hidden="1" customHeight="1">
      <c r="A204" s="222"/>
      <c r="B204" s="97" t="s">
        <v>6</v>
      </c>
      <c r="C204" s="121" t="s">
        <v>6</v>
      </c>
      <c r="D204" s="177">
        <v>16690</v>
      </c>
      <c r="E204" s="147">
        <f t="shared" si="60"/>
        <v>101.73727522096922</v>
      </c>
      <c r="F204" s="190">
        <v>578</v>
      </c>
      <c r="G204" s="147">
        <f t="shared" si="57"/>
        <v>4446.1538461538457</v>
      </c>
      <c r="H204" s="190">
        <v>553</v>
      </c>
      <c r="I204" s="147" t="s">
        <v>4</v>
      </c>
      <c r="J204" s="190">
        <v>26</v>
      </c>
      <c r="K204" s="147">
        <f t="shared" ref="K204" si="110">J204/J192*100</f>
        <v>200</v>
      </c>
      <c r="L204" s="190">
        <v>79711</v>
      </c>
      <c r="M204" s="147">
        <f t="shared" si="52"/>
        <v>89.181145881115668</v>
      </c>
      <c r="N204" s="190">
        <v>1003</v>
      </c>
      <c r="O204" s="147" t="s">
        <v>4</v>
      </c>
      <c r="P204" s="190">
        <v>78708</v>
      </c>
      <c r="Q204" s="147">
        <f t="shared" si="108"/>
        <v>88.05898345285911</v>
      </c>
      <c r="R204" s="190">
        <v>14470</v>
      </c>
      <c r="S204" s="226">
        <f t="shared" si="59"/>
        <v>92.294935578517666</v>
      </c>
      <c r="T204" s="66"/>
      <c r="U204" s="22"/>
      <c r="V204" s="66"/>
      <c r="W204" s="66"/>
      <c r="X204" s="67"/>
      <c r="Y204" s="68"/>
      <c r="Z204" s="69"/>
      <c r="AA204" s="70"/>
      <c r="AB204" s="67"/>
      <c r="AC204" s="66"/>
      <c r="AD204" s="66"/>
      <c r="AE204" s="66"/>
      <c r="AF204" s="66"/>
      <c r="AG204" s="69"/>
      <c r="AH204" s="66"/>
      <c r="AI204" s="66"/>
      <c r="AJ204" s="66"/>
      <c r="AK204" s="66"/>
      <c r="AL204" s="66"/>
      <c r="AM204" s="71"/>
      <c r="AN204" s="72"/>
      <c r="AO204" s="71"/>
      <c r="AP204" s="72"/>
      <c r="AQ204" s="71"/>
      <c r="AR204" s="72"/>
      <c r="AS204" s="71"/>
      <c r="AT204" s="72"/>
      <c r="AU204" s="71"/>
      <c r="AV204" s="72"/>
      <c r="AW204" s="71"/>
      <c r="AX204" s="72"/>
      <c r="AY204" s="73"/>
      <c r="AZ204" s="72"/>
      <c r="BA204" s="73"/>
      <c r="BB204" s="72"/>
      <c r="BC204" s="73"/>
      <c r="BD204" s="72"/>
      <c r="BE204" s="73"/>
      <c r="BF204" s="72"/>
      <c r="BG204" s="73"/>
      <c r="BH204" s="73"/>
      <c r="BI204" s="73"/>
      <c r="BJ204" s="72"/>
      <c r="BK204" s="73"/>
      <c r="BL204" s="72"/>
      <c r="BM204" s="72"/>
      <c r="BN204" s="72"/>
      <c r="BO204" s="72"/>
      <c r="BP204" s="72"/>
      <c r="BQ204" s="72"/>
      <c r="BR204" s="72"/>
    </row>
    <row r="205" spans="1:70" ht="12" hidden="1" customHeight="1">
      <c r="A205" s="222"/>
      <c r="B205" s="97" t="s">
        <v>21</v>
      </c>
      <c r="C205" s="121" t="s">
        <v>7</v>
      </c>
      <c r="D205" s="177">
        <v>14734</v>
      </c>
      <c r="E205" s="147">
        <f t="shared" si="60"/>
        <v>103.4981736442821</v>
      </c>
      <c r="F205" s="190">
        <v>0</v>
      </c>
      <c r="G205" s="147">
        <f t="shared" si="57"/>
        <v>0</v>
      </c>
      <c r="H205" s="190">
        <v>0</v>
      </c>
      <c r="I205" s="147" t="s">
        <v>4</v>
      </c>
      <c r="J205" s="190">
        <v>0</v>
      </c>
      <c r="K205" s="147">
        <f t="shared" ref="K205" si="111">J205/J193*100</f>
        <v>0</v>
      </c>
      <c r="L205" s="190">
        <v>78770</v>
      </c>
      <c r="M205" s="147">
        <f t="shared" si="52"/>
        <v>91.082537406627978</v>
      </c>
      <c r="N205" s="190">
        <v>60</v>
      </c>
      <c r="O205" s="147" t="s">
        <v>4</v>
      </c>
      <c r="P205" s="190">
        <v>78710</v>
      </c>
      <c r="Q205" s="147">
        <f t="shared" si="108"/>
        <v>91.013158807613152</v>
      </c>
      <c r="R205" s="190">
        <v>15675</v>
      </c>
      <c r="S205" s="226">
        <f t="shared" si="59"/>
        <v>91.458078067565211</v>
      </c>
      <c r="T205" s="66"/>
      <c r="U205" s="22"/>
      <c r="V205" s="66"/>
      <c r="W205" s="66"/>
      <c r="X205" s="67"/>
      <c r="Y205" s="68"/>
      <c r="Z205" s="69"/>
      <c r="AA205" s="70"/>
      <c r="AB205" s="67"/>
      <c r="AC205" s="66"/>
      <c r="AD205" s="66"/>
      <c r="AE205" s="66"/>
      <c r="AF205" s="66"/>
      <c r="AG205" s="69"/>
      <c r="AH205" s="66"/>
      <c r="AI205" s="66"/>
      <c r="AJ205" s="66"/>
      <c r="AK205" s="66"/>
      <c r="AL205" s="66"/>
      <c r="AM205" s="71"/>
      <c r="AN205" s="72"/>
      <c r="AO205" s="71"/>
      <c r="AP205" s="72"/>
      <c r="AQ205" s="71"/>
      <c r="AR205" s="72"/>
      <c r="AS205" s="71"/>
      <c r="AT205" s="72"/>
      <c r="AU205" s="71"/>
      <c r="AV205" s="72"/>
      <c r="AW205" s="71"/>
      <c r="AX205" s="72"/>
      <c r="AY205" s="73"/>
      <c r="AZ205" s="72"/>
      <c r="BA205" s="73"/>
      <c r="BB205" s="72"/>
      <c r="BC205" s="73"/>
      <c r="BD205" s="72"/>
      <c r="BE205" s="73"/>
      <c r="BF205" s="72"/>
      <c r="BG205" s="73"/>
      <c r="BH205" s="73"/>
      <c r="BI205" s="73"/>
      <c r="BJ205" s="72"/>
      <c r="BK205" s="73"/>
      <c r="BL205" s="72"/>
      <c r="BM205" s="72"/>
      <c r="BN205" s="72"/>
      <c r="BO205" s="72"/>
      <c r="BP205" s="72"/>
      <c r="BQ205" s="72"/>
      <c r="BR205" s="72"/>
    </row>
    <row r="206" spans="1:70" ht="12" hidden="1" customHeight="1">
      <c r="A206" s="222"/>
      <c r="B206" s="97" t="s">
        <v>8</v>
      </c>
      <c r="C206" s="121" t="s">
        <v>8</v>
      </c>
      <c r="D206" s="177">
        <v>13539</v>
      </c>
      <c r="E206" s="147">
        <f t="shared" si="60"/>
        <v>93.689018061033835</v>
      </c>
      <c r="F206" s="190">
        <v>1431</v>
      </c>
      <c r="G206" s="147" t="s">
        <v>4</v>
      </c>
      <c r="H206" s="190">
        <v>1431</v>
      </c>
      <c r="I206" s="147" t="s">
        <v>4</v>
      </c>
      <c r="J206" s="190">
        <v>0</v>
      </c>
      <c r="K206" s="147" t="s">
        <v>4</v>
      </c>
      <c r="L206" s="190">
        <v>77868</v>
      </c>
      <c r="M206" s="147">
        <f t="shared" si="52"/>
        <v>93.475625127546422</v>
      </c>
      <c r="N206" s="190">
        <v>1091</v>
      </c>
      <c r="O206" s="147" t="s">
        <v>4</v>
      </c>
      <c r="P206" s="190">
        <v>76777</v>
      </c>
      <c r="Q206" s="147">
        <f t="shared" si="108"/>
        <v>92.165948405219495</v>
      </c>
      <c r="R206" s="190">
        <v>15872</v>
      </c>
      <c r="S206" s="226">
        <f t="shared" si="59"/>
        <v>90.02836074872377</v>
      </c>
      <c r="T206" s="66"/>
      <c r="U206" s="22"/>
      <c r="V206" s="66"/>
      <c r="W206" s="66"/>
      <c r="X206" s="67"/>
      <c r="Y206" s="68"/>
      <c r="Z206" s="69"/>
      <c r="AA206" s="70"/>
      <c r="AB206" s="67"/>
      <c r="AC206" s="66"/>
      <c r="AD206" s="66"/>
      <c r="AE206" s="66"/>
      <c r="AF206" s="66"/>
      <c r="AG206" s="69"/>
      <c r="AH206" s="66"/>
      <c r="AI206" s="66"/>
      <c r="AJ206" s="66"/>
      <c r="AK206" s="66"/>
      <c r="AL206" s="66"/>
      <c r="AM206" s="71"/>
      <c r="AN206" s="72"/>
      <c r="AO206" s="71"/>
      <c r="AP206" s="72"/>
      <c r="AQ206" s="71"/>
      <c r="AR206" s="72"/>
      <c r="AS206" s="71"/>
      <c r="AT206" s="72"/>
      <c r="AU206" s="71"/>
      <c r="AV206" s="72"/>
      <c r="AW206" s="71"/>
      <c r="AX206" s="72"/>
      <c r="AY206" s="73"/>
      <c r="AZ206" s="72"/>
      <c r="BA206" s="73"/>
      <c r="BB206" s="72"/>
      <c r="BC206" s="73"/>
      <c r="BD206" s="72"/>
      <c r="BE206" s="73"/>
      <c r="BF206" s="72"/>
      <c r="BG206" s="73"/>
      <c r="BH206" s="73"/>
      <c r="BI206" s="73"/>
      <c r="BJ206" s="72"/>
      <c r="BK206" s="73"/>
      <c r="BL206" s="72"/>
      <c r="BM206" s="72"/>
      <c r="BN206" s="72"/>
      <c r="BO206" s="72"/>
      <c r="BP206" s="72"/>
      <c r="BQ206" s="72"/>
      <c r="BR206" s="72"/>
    </row>
    <row r="207" spans="1:70" ht="12" hidden="1" customHeight="1">
      <c r="A207" s="222"/>
      <c r="B207" s="97" t="s">
        <v>9</v>
      </c>
      <c r="C207" s="121" t="s">
        <v>9</v>
      </c>
      <c r="D207" s="177">
        <v>13362</v>
      </c>
      <c r="E207" s="147">
        <f t="shared" si="60"/>
        <v>86.766233766233768</v>
      </c>
      <c r="F207" s="190">
        <v>15</v>
      </c>
      <c r="G207" s="147" t="s">
        <v>4</v>
      </c>
      <c r="H207" s="190">
        <v>0</v>
      </c>
      <c r="I207" s="147" t="s">
        <v>4</v>
      </c>
      <c r="J207" s="190">
        <v>15</v>
      </c>
      <c r="K207" s="147" t="s">
        <v>4</v>
      </c>
      <c r="L207" s="190">
        <v>75495</v>
      </c>
      <c r="M207" s="147">
        <f t="shared" si="52"/>
        <v>92.465124254412288</v>
      </c>
      <c r="N207" s="190">
        <v>430</v>
      </c>
      <c r="O207" s="147" t="s">
        <v>4</v>
      </c>
      <c r="P207" s="190">
        <v>75065</v>
      </c>
      <c r="Q207" s="147">
        <f t="shared" si="108"/>
        <v>91.938466814457357</v>
      </c>
      <c r="R207" s="190">
        <v>15749</v>
      </c>
      <c r="S207" s="226">
        <f t="shared" si="59"/>
        <v>92.337007504690433</v>
      </c>
      <c r="T207" s="66"/>
      <c r="U207" s="22"/>
      <c r="V207" s="66"/>
      <c r="W207" s="66"/>
      <c r="X207" s="67"/>
      <c r="Y207" s="68"/>
      <c r="Z207" s="69"/>
      <c r="AA207" s="70"/>
      <c r="AB207" s="67"/>
      <c r="AC207" s="66"/>
      <c r="AD207" s="66"/>
      <c r="AE207" s="66"/>
      <c r="AF207" s="66"/>
      <c r="AG207" s="69"/>
      <c r="AH207" s="66"/>
      <c r="AI207" s="66"/>
      <c r="AJ207" s="66"/>
      <c r="AK207" s="66"/>
      <c r="AL207" s="66"/>
      <c r="AM207" s="71"/>
      <c r="AN207" s="72"/>
      <c r="AO207" s="71"/>
      <c r="AP207" s="72"/>
      <c r="AQ207" s="71"/>
      <c r="AR207" s="72"/>
      <c r="AS207" s="71"/>
      <c r="AT207" s="72"/>
      <c r="AU207" s="71"/>
      <c r="AV207" s="72"/>
      <c r="AW207" s="71"/>
      <c r="AX207" s="72"/>
      <c r="AY207" s="73"/>
      <c r="AZ207" s="72"/>
      <c r="BA207" s="73"/>
      <c r="BB207" s="72"/>
      <c r="BC207" s="73"/>
      <c r="BD207" s="72"/>
      <c r="BE207" s="73"/>
      <c r="BF207" s="72"/>
      <c r="BG207" s="73"/>
      <c r="BH207" s="73"/>
      <c r="BI207" s="73"/>
      <c r="BJ207" s="72"/>
      <c r="BK207" s="73"/>
      <c r="BL207" s="72"/>
      <c r="BM207" s="72"/>
      <c r="BN207" s="72"/>
      <c r="BO207" s="72"/>
      <c r="BP207" s="72"/>
      <c r="BQ207" s="72"/>
      <c r="BR207" s="72"/>
    </row>
    <row r="208" spans="1:70" ht="12" hidden="1" customHeight="1">
      <c r="A208" s="222"/>
      <c r="B208" s="97" t="s">
        <v>10</v>
      </c>
      <c r="C208" s="121" t="s">
        <v>10</v>
      </c>
      <c r="D208" s="177">
        <v>10458</v>
      </c>
      <c r="E208" s="147">
        <f t="shared" si="60"/>
        <v>88.297872340425528</v>
      </c>
      <c r="F208" s="190">
        <v>819</v>
      </c>
      <c r="G208" s="147">
        <f t="shared" si="57"/>
        <v>5850</v>
      </c>
      <c r="H208" s="190">
        <v>807</v>
      </c>
      <c r="I208" s="147" t="s">
        <v>4</v>
      </c>
      <c r="J208" s="190">
        <v>12</v>
      </c>
      <c r="K208" s="147">
        <f t="shared" ref="K208" si="112">J208/J196*100</f>
        <v>85.714285714285708</v>
      </c>
      <c r="L208" s="190">
        <v>70645</v>
      </c>
      <c r="M208" s="147">
        <f t="shared" ref="M208:M271" si="113">L208/L196*100</f>
        <v>91.349324368009306</v>
      </c>
      <c r="N208" s="190">
        <v>1237</v>
      </c>
      <c r="O208" s="147" t="s">
        <v>4</v>
      </c>
      <c r="P208" s="190">
        <v>69408</v>
      </c>
      <c r="Q208" s="147">
        <f t="shared" si="108"/>
        <v>89.749789875218212</v>
      </c>
      <c r="R208" s="190">
        <v>16127</v>
      </c>
      <c r="S208" s="226">
        <f t="shared" si="59"/>
        <v>99.734075448361153</v>
      </c>
      <c r="T208" s="66"/>
      <c r="U208" s="22"/>
      <c r="V208" s="66"/>
      <c r="W208" s="66"/>
      <c r="X208" s="67"/>
      <c r="Y208" s="68"/>
      <c r="Z208" s="69"/>
      <c r="AA208" s="70"/>
      <c r="AB208" s="67"/>
      <c r="AC208" s="66"/>
      <c r="AD208" s="66"/>
      <c r="AE208" s="66"/>
      <c r="AF208" s="66"/>
      <c r="AG208" s="69"/>
      <c r="AH208" s="66"/>
      <c r="AI208" s="66"/>
      <c r="AJ208" s="66"/>
      <c r="AK208" s="66"/>
      <c r="AL208" s="66"/>
      <c r="AM208" s="71"/>
      <c r="AN208" s="72"/>
      <c r="AO208" s="71"/>
      <c r="AP208" s="72"/>
      <c r="AQ208" s="71"/>
      <c r="AR208" s="72"/>
      <c r="AS208" s="71"/>
      <c r="AT208" s="72"/>
      <c r="AU208" s="71"/>
      <c r="AV208" s="72"/>
      <c r="AW208" s="71"/>
      <c r="AX208" s="72"/>
      <c r="AY208" s="73"/>
      <c r="AZ208" s="72"/>
      <c r="BA208" s="73"/>
      <c r="BB208" s="72"/>
      <c r="BC208" s="73"/>
      <c r="BD208" s="72"/>
      <c r="BE208" s="73"/>
      <c r="BF208" s="72"/>
      <c r="BG208" s="73"/>
      <c r="BH208" s="73"/>
      <c r="BI208" s="73"/>
      <c r="BJ208" s="72"/>
      <c r="BK208" s="73"/>
      <c r="BL208" s="72"/>
      <c r="BM208" s="72"/>
      <c r="BN208" s="72"/>
      <c r="BO208" s="72"/>
      <c r="BP208" s="72"/>
      <c r="BQ208" s="72"/>
      <c r="BR208" s="72"/>
    </row>
    <row r="209" spans="1:70" ht="12" hidden="1" customHeight="1">
      <c r="A209" s="222"/>
      <c r="B209" s="97" t="s">
        <v>11</v>
      </c>
      <c r="C209" s="121" t="s">
        <v>11</v>
      </c>
      <c r="D209" s="177">
        <v>12213</v>
      </c>
      <c r="E209" s="147">
        <f t="shared" si="60"/>
        <v>88.873526415368943</v>
      </c>
      <c r="F209" s="190">
        <v>0</v>
      </c>
      <c r="G209" s="147">
        <f t="shared" si="57"/>
        <v>0</v>
      </c>
      <c r="H209" s="190">
        <v>0</v>
      </c>
      <c r="I209" s="147" t="s">
        <v>4</v>
      </c>
      <c r="J209" s="190">
        <v>0</v>
      </c>
      <c r="K209" s="147">
        <f t="shared" ref="K209" si="114">J209/J197*100</f>
        <v>0</v>
      </c>
      <c r="L209" s="190">
        <v>66916</v>
      </c>
      <c r="M209" s="147">
        <f t="shared" si="113"/>
        <v>89.272516242645779</v>
      </c>
      <c r="N209" s="190">
        <v>0</v>
      </c>
      <c r="O209" s="147" t="s">
        <v>4</v>
      </c>
      <c r="P209" s="190">
        <v>66916</v>
      </c>
      <c r="Q209" s="147">
        <f t="shared" si="108"/>
        <v>89.272516242645779</v>
      </c>
      <c r="R209" s="190">
        <v>15943</v>
      </c>
      <c r="S209" s="226">
        <f t="shared" si="59"/>
        <v>98.828415571534833</v>
      </c>
      <c r="T209" s="66"/>
      <c r="U209" s="22"/>
      <c r="V209" s="66"/>
      <c r="W209" s="66"/>
      <c r="X209" s="67"/>
      <c r="Y209" s="68"/>
      <c r="Z209" s="69"/>
      <c r="AA209" s="70"/>
      <c r="AB209" s="67"/>
      <c r="AC209" s="66"/>
      <c r="AD209" s="66"/>
      <c r="AE209" s="66"/>
      <c r="AF209" s="66"/>
      <c r="AG209" s="69"/>
      <c r="AH209" s="66"/>
      <c r="AI209" s="66"/>
      <c r="AJ209" s="66"/>
      <c r="AK209" s="66"/>
      <c r="AL209" s="66"/>
      <c r="AM209" s="71"/>
      <c r="AN209" s="72"/>
      <c r="AO209" s="71"/>
      <c r="AP209" s="72"/>
      <c r="AQ209" s="71"/>
      <c r="AR209" s="72"/>
      <c r="AS209" s="71"/>
      <c r="AT209" s="72"/>
      <c r="AU209" s="71"/>
      <c r="AV209" s="72"/>
      <c r="AW209" s="71"/>
      <c r="AX209" s="72"/>
      <c r="AY209" s="73"/>
      <c r="AZ209" s="72"/>
      <c r="BA209" s="73"/>
      <c r="BB209" s="72"/>
      <c r="BC209" s="73"/>
      <c r="BD209" s="72"/>
      <c r="BE209" s="73"/>
      <c r="BF209" s="72"/>
      <c r="BG209" s="73"/>
      <c r="BH209" s="73"/>
      <c r="BI209" s="73"/>
      <c r="BJ209" s="72"/>
      <c r="BK209" s="73"/>
      <c r="BL209" s="72"/>
      <c r="BM209" s="72"/>
      <c r="BN209" s="72"/>
      <c r="BO209" s="72"/>
      <c r="BP209" s="72"/>
      <c r="BQ209" s="72"/>
      <c r="BR209" s="72"/>
    </row>
    <row r="210" spans="1:70" ht="12" hidden="1" customHeight="1">
      <c r="A210" s="222"/>
      <c r="B210" s="97" t="s">
        <v>12</v>
      </c>
      <c r="C210" s="121" t="s">
        <v>12</v>
      </c>
      <c r="D210" s="177">
        <v>12547</v>
      </c>
      <c r="E210" s="147">
        <f t="shared" si="60"/>
        <v>85.11634217488637</v>
      </c>
      <c r="F210" s="190">
        <v>0</v>
      </c>
      <c r="G210" s="147" t="s">
        <v>4</v>
      </c>
      <c r="H210" s="190">
        <v>0</v>
      </c>
      <c r="I210" s="147" t="s">
        <v>4</v>
      </c>
      <c r="J210" s="190">
        <v>0</v>
      </c>
      <c r="K210" s="147" t="s">
        <v>4</v>
      </c>
      <c r="L210" s="190">
        <v>63170</v>
      </c>
      <c r="M210" s="147">
        <f t="shared" si="113"/>
        <v>84.647647634234261</v>
      </c>
      <c r="N210" s="190">
        <v>0</v>
      </c>
      <c r="O210" s="147" t="s">
        <v>4</v>
      </c>
      <c r="P210" s="190">
        <v>63170</v>
      </c>
      <c r="Q210" s="147">
        <f t="shared" si="108"/>
        <v>84.647647634234261</v>
      </c>
      <c r="R210" s="190">
        <v>16293</v>
      </c>
      <c r="S210" s="226">
        <f t="shared" si="59"/>
        <v>108.10111464968153</v>
      </c>
      <c r="T210" s="66"/>
      <c r="U210" s="22"/>
      <c r="V210" s="66"/>
      <c r="W210" s="66"/>
      <c r="X210" s="67"/>
      <c r="Y210" s="68"/>
      <c r="Z210" s="69"/>
      <c r="AA210" s="70"/>
      <c r="AB210" s="67"/>
      <c r="AC210" s="66"/>
      <c r="AD210" s="66"/>
      <c r="AE210" s="66"/>
      <c r="AF210" s="66"/>
      <c r="AG210" s="69"/>
      <c r="AH210" s="66"/>
      <c r="AI210" s="66"/>
      <c r="AJ210" s="66"/>
      <c r="AK210" s="66"/>
      <c r="AL210" s="66"/>
      <c r="AM210" s="71"/>
      <c r="AN210" s="72"/>
      <c r="AO210" s="71"/>
      <c r="AP210" s="72"/>
      <c r="AQ210" s="71"/>
      <c r="AR210" s="72"/>
      <c r="AS210" s="71"/>
      <c r="AT210" s="72"/>
      <c r="AU210" s="71"/>
      <c r="AV210" s="72"/>
      <c r="AW210" s="71"/>
      <c r="AX210" s="72"/>
      <c r="AY210" s="73"/>
      <c r="AZ210" s="72"/>
      <c r="BA210" s="73"/>
      <c r="BB210" s="72"/>
      <c r="BC210" s="73"/>
      <c r="BD210" s="72"/>
      <c r="BE210" s="73"/>
      <c r="BF210" s="72"/>
      <c r="BG210" s="73"/>
      <c r="BH210" s="73"/>
      <c r="BI210" s="73"/>
      <c r="BJ210" s="72"/>
      <c r="BK210" s="73"/>
      <c r="BL210" s="72"/>
      <c r="BM210" s="72"/>
      <c r="BN210" s="72"/>
      <c r="BO210" s="72"/>
      <c r="BP210" s="72"/>
      <c r="BQ210" s="72"/>
      <c r="BR210" s="72"/>
    </row>
    <row r="211" spans="1:70" ht="12" hidden="1" customHeight="1">
      <c r="A211" s="222"/>
      <c r="B211" s="97" t="s">
        <v>13</v>
      </c>
      <c r="C211" s="121" t="s">
        <v>13</v>
      </c>
      <c r="D211" s="177">
        <v>17275</v>
      </c>
      <c r="E211" s="147">
        <f t="shared" si="60"/>
        <v>91.112869198312239</v>
      </c>
      <c r="F211" s="190">
        <v>0</v>
      </c>
      <c r="G211" s="147">
        <f t="shared" si="57"/>
        <v>0</v>
      </c>
      <c r="H211" s="190">
        <v>0</v>
      </c>
      <c r="I211" s="147" t="s">
        <v>4</v>
      </c>
      <c r="J211" s="190">
        <v>0</v>
      </c>
      <c r="K211" s="147">
        <f t="shared" ref="K211" si="115">J211/J199*100</f>
        <v>0</v>
      </c>
      <c r="L211" s="190">
        <v>64307</v>
      </c>
      <c r="M211" s="147">
        <f t="shared" si="113"/>
        <v>83.173170195429208</v>
      </c>
      <c r="N211" s="190">
        <v>0</v>
      </c>
      <c r="O211" s="147" t="s">
        <v>4</v>
      </c>
      <c r="P211" s="190">
        <v>64307</v>
      </c>
      <c r="Q211" s="147">
        <f t="shared" si="108"/>
        <v>83.173170195429208</v>
      </c>
      <c r="R211" s="190">
        <v>16138</v>
      </c>
      <c r="S211" s="226">
        <f t="shared" si="59"/>
        <v>99.158218125960062</v>
      </c>
      <c r="T211" s="66"/>
      <c r="U211" s="22"/>
      <c r="V211" s="66"/>
      <c r="W211" s="66"/>
      <c r="X211" s="67"/>
      <c r="Y211" s="68"/>
      <c r="Z211" s="69"/>
      <c r="AA211" s="70"/>
      <c r="AB211" s="67"/>
      <c r="AC211" s="66"/>
      <c r="AD211" s="66"/>
      <c r="AE211" s="66"/>
      <c r="AF211" s="66"/>
      <c r="AG211" s="69"/>
      <c r="AH211" s="66"/>
      <c r="AI211" s="66"/>
      <c r="AJ211" s="66"/>
      <c r="AK211" s="66"/>
      <c r="AL211" s="66"/>
      <c r="AM211" s="71"/>
      <c r="AN211" s="72"/>
      <c r="AO211" s="71"/>
      <c r="AP211" s="72"/>
      <c r="AQ211" s="71"/>
      <c r="AR211" s="72"/>
      <c r="AS211" s="71"/>
      <c r="AT211" s="72"/>
      <c r="AU211" s="71"/>
      <c r="AV211" s="72"/>
      <c r="AW211" s="71"/>
      <c r="AX211" s="72"/>
      <c r="AY211" s="73"/>
      <c r="AZ211" s="72"/>
      <c r="BA211" s="73"/>
      <c r="BB211" s="72"/>
      <c r="BC211" s="73"/>
      <c r="BD211" s="72"/>
      <c r="BE211" s="73"/>
      <c r="BF211" s="72"/>
      <c r="BG211" s="73"/>
      <c r="BH211" s="73"/>
      <c r="BI211" s="73"/>
      <c r="BJ211" s="72"/>
      <c r="BK211" s="73"/>
      <c r="BL211" s="72"/>
      <c r="BM211" s="72"/>
      <c r="BN211" s="72"/>
      <c r="BO211" s="72"/>
      <c r="BP211" s="72"/>
      <c r="BQ211" s="72"/>
      <c r="BR211" s="72"/>
    </row>
    <row r="212" spans="1:70" ht="12" hidden="1" customHeight="1">
      <c r="A212" s="222"/>
      <c r="B212" s="97" t="s">
        <v>23</v>
      </c>
      <c r="C212" s="121" t="s">
        <v>46</v>
      </c>
      <c r="D212" s="177">
        <v>17420</v>
      </c>
      <c r="E212" s="147">
        <f t="shared" si="60"/>
        <v>94.218183784953212</v>
      </c>
      <c r="F212" s="190">
        <v>0</v>
      </c>
      <c r="G212" s="147" t="s">
        <v>4</v>
      </c>
      <c r="H212" s="190">
        <v>0</v>
      </c>
      <c r="I212" s="147" t="s">
        <v>4</v>
      </c>
      <c r="J212" s="190">
        <v>0</v>
      </c>
      <c r="K212" s="147" t="s">
        <v>4</v>
      </c>
      <c r="L212" s="190">
        <v>68812</v>
      </c>
      <c r="M212" s="147">
        <f t="shared" si="113"/>
        <v>84.565754384240094</v>
      </c>
      <c r="N212" s="190">
        <v>0</v>
      </c>
      <c r="O212" s="147" t="s">
        <v>4</v>
      </c>
      <c r="P212" s="190">
        <v>68812</v>
      </c>
      <c r="Q212" s="147">
        <f t="shared" si="108"/>
        <v>84.565754384240094</v>
      </c>
      <c r="R212" s="190">
        <v>12915</v>
      </c>
      <c r="S212" s="226">
        <f t="shared" ref="S212:S275" si="116">R212/R200*100</f>
        <v>89.470038101835812</v>
      </c>
      <c r="T212" s="66"/>
      <c r="U212" s="22"/>
      <c r="V212" s="66"/>
      <c r="W212" s="66"/>
      <c r="X212" s="67"/>
      <c r="Y212" s="68"/>
      <c r="Z212" s="69"/>
      <c r="AA212" s="70"/>
      <c r="AB212" s="67"/>
      <c r="AC212" s="66"/>
      <c r="AD212" s="66"/>
      <c r="AE212" s="66"/>
      <c r="AF212" s="66"/>
      <c r="AG212" s="69"/>
      <c r="AH212" s="66"/>
      <c r="AI212" s="66"/>
      <c r="AJ212" s="66"/>
      <c r="AK212" s="66"/>
      <c r="AL212" s="66"/>
      <c r="AM212" s="71"/>
      <c r="AN212" s="72"/>
      <c r="AO212" s="71"/>
      <c r="AP212" s="72"/>
      <c r="AQ212" s="71"/>
      <c r="AR212" s="72"/>
      <c r="AS212" s="71"/>
      <c r="AT212" s="72"/>
      <c r="AU212" s="71"/>
      <c r="AV212" s="72"/>
      <c r="AW212" s="71"/>
      <c r="AX212" s="72"/>
      <c r="AY212" s="73"/>
      <c r="AZ212" s="72"/>
      <c r="BA212" s="73"/>
      <c r="BB212" s="72"/>
      <c r="BC212" s="73"/>
      <c r="BD212" s="72"/>
      <c r="BE212" s="73"/>
      <c r="BF212" s="72"/>
      <c r="BG212" s="73"/>
      <c r="BH212" s="73"/>
      <c r="BI212" s="73"/>
      <c r="BJ212" s="72"/>
      <c r="BK212" s="73"/>
      <c r="BL212" s="72"/>
      <c r="BM212" s="72"/>
      <c r="BN212" s="72"/>
      <c r="BO212" s="72"/>
      <c r="BP212" s="72"/>
      <c r="BQ212" s="72"/>
      <c r="BR212" s="72"/>
    </row>
    <row r="213" spans="1:70" ht="12" hidden="1" customHeight="1">
      <c r="A213" s="222"/>
      <c r="B213" s="97" t="s">
        <v>22</v>
      </c>
      <c r="C213" s="121" t="s">
        <v>20</v>
      </c>
      <c r="D213" s="177">
        <v>14440</v>
      </c>
      <c r="E213" s="147">
        <f t="shared" ref="E213:E276" si="117">D213/D201*100</f>
        <v>91.38662109993038</v>
      </c>
      <c r="F213" s="190">
        <v>0</v>
      </c>
      <c r="G213" s="147">
        <f t="shared" ref="G213:G275" si="118">F213/F201*100</f>
        <v>0</v>
      </c>
      <c r="H213" s="190">
        <v>0</v>
      </c>
      <c r="I213" s="147" t="s">
        <v>4</v>
      </c>
      <c r="J213" s="190">
        <v>0</v>
      </c>
      <c r="K213" s="147">
        <f t="shared" ref="K213" si="119">J213/J201*100</f>
        <v>0</v>
      </c>
      <c r="L213" s="190">
        <v>69177</v>
      </c>
      <c r="M213" s="147">
        <f t="shared" si="113"/>
        <v>84.733161034284237</v>
      </c>
      <c r="N213" s="190">
        <v>0</v>
      </c>
      <c r="O213" s="147" t="s">
        <v>4</v>
      </c>
      <c r="P213" s="190">
        <v>69177</v>
      </c>
      <c r="Q213" s="147">
        <f t="shared" si="108"/>
        <v>84.733161034284237</v>
      </c>
      <c r="R213" s="190">
        <v>14075</v>
      </c>
      <c r="S213" s="226">
        <f t="shared" si="116"/>
        <v>90.613532479237762</v>
      </c>
      <c r="T213" s="66"/>
      <c r="U213" s="22"/>
      <c r="V213" s="66"/>
      <c r="W213" s="66"/>
      <c r="X213" s="67"/>
      <c r="Y213" s="68"/>
      <c r="Z213" s="69"/>
      <c r="AA213" s="70"/>
      <c r="AB213" s="67"/>
      <c r="AC213" s="66"/>
      <c r="AD213" s="66"/>
      <c r="AE213" s="66"/>
      <c r="AF213" s="66"/>
      <c r="AG213" s="69"/>
      <c r="AH213" s="66"/>
      <c r="AI213" s="66"/>
      <c r="AJ213" s="66"/>
      <c r="AK213" s="66"/>
      <c r="AL213" s="66"/>
      <c r="AM213" s="71"/>
      <c r="AN213" s="72"/>
      <c r="AO213" s="71"/>
      <c r="AP213" s="72"/>
      <c r="AQ213" s="71"/>
      <c r="AR213" s="72"/>
      <c r="AS213" s="71"/>
      <c r="AT213" s="72"/>
      <c r="AU213" s="71"/>
      <c r="AV213" s="72"/>
      <c r="AW213" s="71"/>
      <c r="AX213" s="72"/>
      <c r="AY213" s="73"/>
      <c r="AZ213" s="72"/>
      <c r="BA213" s="73"/>
      <c r="BB213" s="72"/>
      <c r="BC213" s="73"/>
      <c r="BD213" s="72"/>
      <c r="BE213" s="73"/>
      <c r="BF213" s="72"/>
      <c r="BG213" s="73"/>
      <c r="BH213" s="73"/>
      <c r="BI213" s="73"/>
      <c r="BJ213" s="72"/>
      <c r="BK213" s="73"/>
      <c r="BL213" s="72"/>
      <c r="BM213" s="72"/>
      <c r="BN213" s="72"/>
      <c r="BO213" s="72"/>
      <c r="BP213" s="72"/>
      <c r="BQ213" s="72"/>
      <c r="BR213" s="72"/>
    </row>
    <row r="214" spans="1:70" ht="12" hidden="1" customHeight="1">
      <c r="A214" s="222"/>
      <c r="B214" s="98" t="s">
        <v>5</v>
      </c>
      <c r="C214" s="124" t="s">
        <v>5</v>
      </c>
      <c r="D214" s="178">
        <v>17325</v>
      </c>
      <c r="E214" s="149">
        <f t="shared" si="117"/>
        <v>93.10511607910577</v>
      </c>
      <c r="F214" s="191">
        <v>36</v>
      </c>
      <c r="G214" s="149" t="s">
        <v>4</v>
      </c>
      <c r="H214" s="191">
        <v>0</v>
      </c>
      <c r="I214" s="149" t="s">
        <v>4</v>
      </c>
      <c r="J214" s="191">
        <v>36</v>
      </c>
      <c r="K214" s="149" t="s">
        <v>4</v>
      </c>
      <c r="L214" s="191">
        <v>68340</v>
      </c>
      <c r="M214" s="149">
        <f t="shared" si="113"/>
        <v>90.769026431132943</v>
      </c>
      <c r="N214" s="191">
        <v>0</v>
      </c>
      <c r="O214" s="149" t="s">
        <v>4</v>
      </c>
      <c r="P214" s="191">
        <v>68340</v>
      </c>
      <c r="Q214" s="149">
        <f t="shared" si="108"/>
        <v>90.769026431132943</v>
      </c>
      <c r="R214" s="191">
        <v>18197</v>
      </c>
      <c r="S214" s="227">
        <f t="shared" si="116"/>
        <v>72.907568412195999</v>
      </c>
      <c r="T214" s="66"/>
      <c r="U214" s="22"/>
      <c r="V214" s="66"/>
      <c r="W214" s="66"/>
      <c r="X214" s="67"/>
      <c r="Y214" s="68"/>
      <c r="Z214" s="69"/>
      <c r="AA214" s="70"/>
      <c r="AB214" s="67"/>
      <c r="AC214" s="66"/>
      <c r="AD214" s="66"/>
      <c r="AE214" s="66"/>
      <c r="AF214" s="66"/>
      <c r="AG214" s="69"/>
      <c r="AH214" s="66"/>
      <c r="AI214" s="66"/>
      <c r="AJ214" s="66"/>
      <c r="AK214" s="66"/>
      <c r="AL214" s="66"/>
      <c r="AM214" s="71"/>
      <c r="AN214" s="72"/>
      <c r="AO214" s="71"/>
      <c r="AP214" s="72"/>
      <c r="AQ214" s="71"/>
      <c r="AR214" s="72"/>
      <c r="AS214" s="71"/>
      <c r="AT214" s="72"/>
      <c r="AU214" s="71"/>
      <c r="AV214" s="72"/>
      <c r="AW214" s="71"/>
      <c r="AX214" s="72"/>
      <c r="AY214" s="73"/>
      <c r="AZ214" s="72"/>
      <c r="BA214" s="73"/>
      <c r="BB214" s="72"/>
      <c r="BC214" s="73"/>
      <c r="BD214" s="72"/>
      <c r="BE214" s="73"/>
      <c r="BF214" s="72"/>
      <c r="BG214" s="73"/>
      <c r="BH214" s="73"/>
      <c r="BI214" s="73"/>
      <c r="BJ214" s="72"/>
      <c r="BK214" s="73"/>
      <c r="BL214" s="72"/>
      <c r="BM214" s="72"/>
      <c r="BN214" s="72"/>
      <c r="BO214" s="72"/>
      <c r="BP214" s="72"/>
      <c r="BQ214" s="72"/>
      <c r="BR214" s="72"/>
    </row>
    <row r="215" spans="1:70" ht="12" hidden="1" customHeight="1">
      <c r="A215" s="222"/>
      <c r="B215" s="96" t="s">
        <v>59</v>
      </c>
      <c r="C215" s="125" t="s">
        <v>60</v>
      </c>
      <c r="D215" s="177">
        <v>16991</v>
      </c>
      <c r="E215" s="147">
        <f t="shared" si="117"/>
        <v>99.747563696137149</v>
      </c>
      <c r="F215" s="190">
        <v>1</v>
      </c>
      <c r="G215" s="147">
        <f t="shared" si="118"/>
        <v>0.20080321285140559</v>
      </c>
      <c r="H215" s="190">
        <v>0</v>
      </c>
      <c r="I215" s="147">
        <f t="shared" ref="I215:I271" si="120">H215/H203*100</f>
        <v>0</v>
      </c>
      <c r="J215" s="190">
        <v>1</v>
      </c>
      <c r="K215" s="147" t="s">
        <v>4</v>
      </c>
      <c r="L215" s="190">
        <v>68872</v>
      </c>
      <c r="M215" s="147">
        <f t="shared" si="113"/>
        <v>89.546494695236106</v>
      </c>
      <c r="N215" s="190">
        <v>0</v>
      </c>
      <c r="O215" s="147">
        <f t="shared" ref="O215:O271" si="121">N215/N203*100</f>
        <v>0</v>
      </c>
      <c r="P215" s="190">
        <v>68872</v>
      </c>
      <c r="Q215" s="147">
        <f t="shared" si="108"/>
        <v>90.130080875232295</v>
      </c>
      <c r="R215" s="190">
        <v>16460</v>
      </c>
      <c r="S215" s="226">
        <f t="shared" si="116"/>
        <v>103.45694531741043</v>
      </c>
      <c r="T215" s="66"/>
      <c r="U215" s="22"/>
      <c r="V215" s="66"/>
      <c r="W215" s="66"/>
      <c r="X215" s="67"/>
      <c r="Y215" s="68"/>
      <c r="Z215" s="69"/>
      <c r="AA215" s="70"/>
      <c r="AB215" s="67"/>
      <c r="AC215" s="66"/>
      <c r="AD215" s="66"/>
      <c r="AE215" s="66"/>
      <c r="AF215" s="66"/>
      <c r="AG215" s="69"/>
      <c r="AH215" s="66"/>
      <c r="AI215" s="66"/>
      <c r="AJ215" s="66"/>
      <c r="AK215" s="66"/>
      <c r="AL215" s="66"/>
      <c r="AM215" s="71"/>
      <c r="AN215" s="72"/>
      <c r="AO215" s="71"/>
      <c r="AP215" s="72"/>
      <c r="AQ215" s="71"/>
      <c r="AR215" s="72"/>
      <c r="AS215" s="71"/>
      <c r="AT215" s="72"/>
      <c r="AU215" s="71"/>
      <c r="AV215" s="72"/>
      <c r="AW215" s="71"/>
      <c r="AX215" s="72"/>
      <c r="AY215" s="73"/>
      <c r="AZ215" s="72"/>
      <c r="BA215" s="73"/>
      <c r="BB215" s="72"/>
      <c r="BC215" s="73"/>
      <c r="BD215" s="72"/>
      <c r="BE215" s="73"/>
      <c r="BF215" s="72"/>
      <c r="BG215" s="73"/>
      <c r="BH215" s="73"/>
      <c r="BI215" s="73"/>
      <c r="BJ215" s="72"/>
      <c r="BK215" s="73"/>
      <c r="BL215" s="72"/>
      <c r="BM215" s="72"/>
      <c r="BN215" s="72"/>
      <c r="BO215" s="72"/>
      <c r="BP215" s="72"/>
      <c r="BQ215" s="72"/>
      <c r="BR215" s="72"/>
    </row>
    <row r="216" spans="1:70" ht="12" hidden="1" customHeight="1">
      <c r="A216" s="222"/>
      <c r="B216" s="97" t="s">
        <v>6</v>
      </c>
      <c r="C216" s="121" t="s">
        <v>6</v>
      </c>
      <c r="D216" s="177">
        <v>16018</v>
      </c>
      <c r="E216" s="147">
        <f t="shared" si="117"/>
        <v>95.973636908328345</v>
      </c>
      <c r="F216" s="190">
        <v>0</v>
      </c>
      <c r="G216" s="147">
        <f t="shared" si="118"/>
        <v>0</v>
      </c>
      <c r="H216" s="190">
        <v>0</v>
      </c>
      <c r="I216" s="147">
        <f t="shared" si="120"/>
        <v>0</v>
      </c>
      <c r="J216" s="190">
        <v>0</v>
      </c>
      <c r="K216" s="147">
        <f t="shared" ref="K216" si="122">J216/J204*100</f>
        <v>0</v>
      </c>
      <c r="L216" s="190">
        <v>69062</v>
      </c>
      <c r="M216" s="147">
        <f t="shared" si="113"/>
        <v>86.640488765665964</v>
      </c>
      <c r="N216" s="190">
        <v>0</v>
      </c>
      <c r="O216" s="147">
        <f t="shared" si="121"/>
        <v>0</v>
      </c>
      <c r="P216" s="190">
        <v>69062</v>
      </c>
      <c r="Q216" s="147">
        <f t="shared" si="108"/>
        <v>87.744574884382786</v>
      </c>
      <c r="R216" s="190">
        <v>15828</v>
      </c>
      <c r="S216" s="226">
        <f t="shared" si="116"/>
        <v>109.38493434692467</v>
      </c>
      <c r="T216" s="66"/>
      <c r="U216" s="22"/>
      <c r="V216" s="66"/>
      <c r="W216" s="66"/>
      <c r="X216" s="67"/>
      <c r="Y216" s="68"/>
      <c r="Z216" s="69"/>
      <c r="AA216" s="70"/>
      <c r="AB216" s="67"/>
      <c r="AC216" s="66"/>
      <c r="AD216" s="66"/>
      <c r="AE216" s="66"/>
      <c r="AF216" s="66"/>
      <c r="AG216" s="69"/>
      <c r="AH216" s="66"/>
      <c r="AI216" s="66"/>
      <c r="AJ216" s="66"/>
      <c r="AK216" s="66"/>
      <c r="AL216" s="66"/>
      <c r="AM216" s="71"/>
      <c r="AN216" s="72"/>
      <c r="AO216" s="71"/>
      <c r="AP216" s="72"/>
      <c r="AQ216" s="71"/>
      <c r="AR216" s="72"/>
      <c r="AS216" s="71"/>
      <c r="AT216" s="72"/>
      <c r="AU216" s="71"/>
      <c r="AV216" s="72"/>
      <c r="AW216" s="71"/>
      <c r="AX216" s="72"/>
      <c r="AY216" s="73"/>
      <c r="AZ216" s="72"/>
      <c r="BA216" s="73"/>
      <c r="BB216" s="72"/>
      <c r="BC216" s="73"/>
      <c r="BD216" s="72"/>
      <c r="BE216" s="73"/>
      <c r="BF216" s="72"/>
      <c r="BG216" s="73"/>
      <c r="BH216" s="73"/>
      <c r="BI216" s="73"/>
      <c r="BJ216" s="72"/>
      <c r="BK216" s="73"/>
      <c r="BL216" s="72"/>
      <c r="BM216" s="72"/>
      <c r="BN216" s="72"/>
      <c r="BO216" s="72"/>
      <c r="BP216" s="72"/>
      <c r="BQ216" s="72"/>
      <c r="BR216" s="72"/>
    </row>
    <row r="217" spans="1:70" ht="12" hidden="1" customHeight="1">
      <c r="A217" s="222"/>
      <c r="B217" s="97" t="s">
        <v>21</v>
      </c>
      <c r="C217" s="121" t="s">
        <v>7</v>
      </c>
      <c r="D217" s="177">
        <v>14005</v>
      </c>
      <c r="E217" s="147">
        <f t="shared" si="117"/>
        <v>95.052260078729461</v>
      </c>
      <c r="F217" s="190">
        <v>0</v>
      </c>
      <c r="G217" s="147" t="s">
        <v>4</v>
      </c>
      <c r="H217" s="190">
        <v>0</v>
      </c>
      <c r="I217" s="147" t="s">
        <v>4</v>
      </c>
      <c r="J217" s="190">
        <v>0</v>
      </c>
      <c r="K217" s="147" t="s">
        <v>4</v>
      </c>
      <c r="L217" s="190">
        <v>65341</v>
      </c>
      <c r="M217" s="147">
        <f t="shared" si="113"/>
        <v>82.951631331725267</v>
      </c>
      <c r="N217" s="190">
        <v>0</v>
      </c>
      <c r="O217" s="147">
        <f t="shared" si="121"/>
        <v>0</v>
      </c>
      <c r="P217" s="190">
        <v>65341</v>
      </c>
      <c r="Q217" s="147">
        <f t="shared" si="108"/>
        <v>83.014864693177486</v>
      </c>
      <c r="R217" s="190">
        <v>17726</v>
      </c>
      <c r="S217" s="226">
        <f t="shared" si="116"/>
        <v>113.08452950558214</v>
      </c>
      <c r="T217" s="66"/>
      <c r="U217" s="22"/>
      <c r="V217" s="66"/>
      <c r="W217" s="66"/>
      <c r="X217" s="67"/>
      <c r="Y217" s="68"/>
      <c r="Z217" s="69"/>
      <c r="AA217" s="70"/>
      <c r="AB217" s="67"/>
      <c r="AC217" s="66"/>
      <c r="AD217" s="66"/>
      <c r="AE217" s="66"/>
      <c r="AF217" s="66"/>
      <c r="AG217" s="69"/>
      <c r="AH217" s="66"/>
      <c r="AI217" s="66"/>
      <c r="AJ217" s="66"/>
      <c r="AK217" s="66"/>
      <c r="AL217" s="66"/>
      <c r="AM217" s="71"/>
      <c r="AN217" s="72"/>
      <c r="AO217" s="71"/>
      <c r="AP217" s="72"/>
      <c r="AQ217" s="71"/>
      <c r="AR217" s="72"/>
      <c r="AS217" s="71"/>
      <c r="AT217" s="72"/>
      <c r="AU217" s="71"/>
      <c r="AV217" s="72"/>
      <c r="AW217" s="71"/>
      <c r="AX217" s="72"/>
      <c r="AY217" s="73"/>
      <c r="AZ217" s="72"/>
      <c r="BA217" s="73"/>
      <c r="BB217" s="72"/>
      <c r="BC217" s="73"/>
      <c r="BD217" s="72"/>
      <c r="BE217" s="73"/>
      <c r="BF217" s="72"/>
      <c r="BG217" s="73"/>
      <c r="BH217" s="73"/>
      <c r="BI217" s="73"/>
      <c r="BJ217" s="72"/>
      <c r="BK217" s="73"/>
      <c r="BL217" s="72"/>
      <c r="BM217" s="72"/>
      <c r="BN217" s="72"/>
      <c r="BO217" s="72"/>
      <c r="BP217" s="72"/>
      <c r="BQ217" s="72"/>
      <c r="BR217" s="72"/>
    </row>
    <row r="218" spans="1:70" ht="12" hidden="1" customHeight="1">
      <c r="A218" s="222"/>
      <c r="B218" s="97" t="s">
        <v>8</v>
      </c>
      <c r="C218" s="121" t="s">
        <v>8</v>
      </c>
      <c r="D218" s="177">
        <v>13487</v>
      </c>
      <c r="E218" s="147">
        <f t="shared" si="117"/>
        <v>99.615924366644506</v>
      </c>
      <c r="F218" s="190">
        <v>0</v>
      </c>
      <c r="G218" s="147">
        <f t="shared" si="118"/>
        <v>0</v>
      </c>
      <c r="H218" s="190">
        <v>0</v>
      </c>
      <c r="I218" s="147">
        <f t="shared" si="120"/>
        <v>0</v>
      </c>
      <c r="J218" s="190">
        <v>0</v>
      </c>
      <c r="K218" s="147" t="s">
        <v>4</v>
      </c>
      <c r="L218" s="190">
        <v>59734</v>
      </c>
      <c r="M218" s="147">
        <f t="shared" si="113"/>
        <v>76.711871372065545</v>
      </c>
      <c r="N218" s="190">
        <v>0</v>
      </c>
      <c r="O218" s="147">
        <f t="shared" si="121"/>
        <v>0</v>
      </c>
      <c r="P218" s="190">
        <v>59734</v>
      </c>
      <c r="Q218" s="147">
        <f t="shared" si="108"/>
        <v>77.801945895255088</v>
      </c>
      <c r="R218" s="190">
        <v>19093</v>
      </c>
      <c r="S218" s="226">
        <f t="shared" si="116"/>
        <v>120.29359879032258</v>
      </c>
      <c r="T218" s="66"/>
      <c r="U218" s="22"/>
      <c r="V218" s="66"/>
      <c r="W218" s="66"/>
      <c r="X218" s="67"/>
      <c r="Y218" s="68"/>
      <c r="Z218" s="69"/>
      <c r="AA218" s="70"/>
      <c r="AB218" s="67"/>
      <c r="AC218" s="66"/>
      <c r="AD218" s="66"/>
      <c r="AE218" s="66"/>
      <c r="AF218" s="66"/>
      <c r="AG218" s="69"/>
      <c r="AH218" s="66"/>
      <c r="AI218" s="66"/>
      <c r="AJ218" s="66"/>
      <c r="AK218" s="66"/>
      <c r="AL218" s="66"/>
      <c r="AM218" s="71"/>
      <c r="AN218" s="72"/>
      <c r="AO218" s="71"/>
      <c r="AP218" s="72"/>
      <c r="AQ218" s="71"/>
      <c r="AR218" s="72"/>
      <c r="AS218" s="71"/>
      <c r="AT218" s="72"/>
      <c r="AU218" s="71"/>
      <c r="AV218" s="72"/>
      <c r="AW218" s="71"/>
      <c r="AX218" s="72"/>
      <c r="AY218" s="73"/>
      <c r="AZ218" s="72"/>
      <c r="BA218" s="73"/>
      <c r="BB218" s="72"/>
      <c r="BC218" s="73"/>
      <c r="BD218" s="72"/>
      <c r="BE218" s="73"/>
      <c r="BF218" s="72"/>
      <c r="BG218" s="73"/>
      <c r="BH218" s="73"/>
      <c r="BI218" s="73"/>
      <c r="BJ218" s="72"/>
      <c r="BK218" s="73"/>
      <c r="BL218" s="72"/>
      <c r="BM218" s="72"/>
      <c r="BN218" s="72"/>
      <c r="BO218" s="72"/>
      <c r="BP218" s="72"/>
      <c r="BQ218" s="72"/>
      <c r="BR218" s="72"/>
    </row>
    <row r="219" spans="1:70" ht="12" hidden="1" customHeight="1">
      <c r="A219" s="222"/>
      <c r="B219" s="97" t="s">
        <v>9</v>
      </c>
      <c r="C219" s="121" t="s">
        <v>9</v>
      </c>
      <c r="D219" s="177">
        <v>12339</v>
      </c>
      <c r="E219" s="147">
        <f t="shared" si="117"/>
        <v>92.34396048495735</v>
      </c>
      <c r="F219" s="190">
        <v>0</v>
      </c>
      <c r="G219" s="147">
        <f t="shared" si="118"/>
        <v>0</v>
      </c>
      <c r="H219" s="190">
        <v>0</v>
      </c>
      <c r="I219" s="147" t="s">
        <v>4</v>
      </c>
      <c r="J219" s="190">
        <v>0</v>
      </c>
      <c r="K219" s="147">
        <f t="shared" ref="K219" si="123">J219/J207*100</f>
        <v>0</v>
      </c>
      <c r="L219" s="190">
        <v>53917</v>
      </c>
      <c r="M219" s="147">
        <f t="shared" si="113"/>
        <v>71.417974700311277</v>
      </c>
      <c r="N219" s="190">
        <v>0</v>
      </c>
      <c r="O219" s="147">
        <f t="shared" si="121"/>
        <v>0</v>
      </c>
      <c r="P219" s="190">
        <v>53917</v>
      </c>
      <c r="Q219" s="147">
        <f t="shared" si="108"/>
        <v>71.827083194564707</v>
      </c>
      <c r="R219" s="190">
        <v>18157</v>
      </c>
      <c r="S219" s="226">
        <f t="shared" si="116"/>
        <v>115.28985967363008</v>
      </c>
      <c r="T219" s="66"/>
      <c r="U219" s="22"/>
      <c r="V219" s="66"/>
      <c r="W219" s="66"/>
      <c r="X219" s="67"/>
      <c r="Y219" s="68"/>
      <c r="Z219" s="69"/>
      <c r="AA219" s="70"/>
      <c r="AB219" s="67"/>
      <c r="AC219" s="66"/>
      <c r="AD219" s="66"/>
      <c r="AE219" s="66"/>
      <c r="AF219" s="66"/>
      <c r="AG219" s="69"/>
      <c r="AH219" s="66"/>
      <c r="AI219" s="66"/>
      <c r="AJ219" s="66"/>
      <c r="AK219" s="66"/>
      <c r="AL219" s="66"/>
      <c r="AM219" s="71"/>
      <c r="AN219" s="72"/>
      <c r="AO219" s="71"/>
      <c r="AP219" s="72"/>
      <c r="AQ219" s="71"/>
      <c r="AR219" s="72"/>
      <c r="AS219" s="71"/>
      <c r="AT219" s="72"/>
      <c r="AU219" s="71"/>
      <c r="AV219" s="72"/>
      <c r="AW219" s="71"/>
      <c r="AX219" s="72"/>
      <c r="AY219" s="73"/>
      <c r="AZ219" s="72"/>
      <c r="BA219" s="73"/>
      <c r="BB219" s="72"/>
      <c r="BC219" s="73"/>
      <c r="BD219" s="72"/>
      <c r="BE219" s="73"/>
      <c r="BF219" s="72"/>
      <c r="BG219" s="73"/>
      <c r="BH219" s="73"/>
      <c r="BI219" s="73"/>
      <c r="BJ219" s="72"/>
      <c r="BK219" s="73"/>
      <c r="BL219" s="72"/>
      <c r="BM219" s="72"/>
      <c r="BN219" s="72"/>
      <c r="BO219" s="72"/>
      <c r="BP219" s="72"/>
      <c r="BQ219" s="72"/>
      <c r="BR219" s="72"/>
    </row>
    <row r="220" spans="1:70" ht="12" hidden="1" customHeight="1">
      <c r="A220" s="222"/>
      <c r="B220" s="97" t="s">
        <v>10</v>
      </c>
      <c r="C220" s="121" t="s">
        <v>10</v>
      </c>
      <c r="D220" s="177">
        <v>9919</v>
      </c>
      <c r="E220" s="147">
        <f t="shared" si="117"/>
        <v>94.846050870147252</v>
      </c>
      <c r="F220" s="190">
        <v>0</v>
      </c>
      <c r="G220" s="147">
        <f t="shared" si="118"/>
        <v>0</v>
      </c>
      <c r="H220" s="190">
        <v>0</v>
      </c>
      <c r="I220" s="147">
        <f t="shared" si="120"/>
        <v>0</v>
      </c>
      <c r="J220" s="190">
        <v>0</v>
      </c>
      <c r="K220" s="147">
        <f t="shared" ref="K220" si="124">J220/J208*100</f>
        <v>0</v>
      </c>
      <c r="L220" s="190">
        <v>46044</v>
      </c>
      <c r="M220" s="147">
        <f t="shared" si="113"/>
        <v>65.176587161157912</v>
      </c>
      <c r="N220" s="190">
        <v>0</v>
      </c>
      <c r="O220" s="147">
        <f t="shared" si="121"/>
        <v>0</v>
      </c>
      <c r="P220" s="190">
        <v>46044</v>
      </c>
      <c r="Q220" s="147">
        <f t="shared" si="108"/>
        <v>66.338174273858925</v>
      </c>
      <c r="R220" s="190">
        <v>17791</v>
      </c>
      <c r="S220" s="226">
        <f t="shared" si="116"/>
        <v>110.31810008061017</v>
      </c>
      <c r="T220" s="66"/>
      <c r="U220" s="22"/>
      <c r="V220" s="66"/>
      <c r="W220" s="66"/>
      <c r="X220" s="67"/>
      <c r="Y220" s="68"/>
      <c r="Z220" s="69"/>
      <c r="AA220" s="70"/>
      <c r="AB220" s="67"/>
      <c r="AC220" s="66"/>
      <c r="AD220" s="66"/>
      <c r="AE220" s="66"/>
      <c r="AF220" s="66"/>
      <c r="AG220" s="69"/>
      <c r="AH220" s="66"/>
      <c r="AI220" s="66"/>
      <c r="AJ220" s="66"/>
      <c r="AK220" s="66"/>
      <c r="AL220" s="66"/>
      <c r="AM220" s="71"/>
      <c r="AN220" s="72"/>
      <c r="AO220" s="71"/>
      <c r="AP220" s="72"/>
      <c r="AQ220" s="71"/>
      <c r="AR220" s="72"/>
      <c r="AS220" s="71"/>
      <c r="AT220" s="72"/>
      <c r="AU220" s="71"/>
      <c r="AV220" s="72"/>
      <c r="AW220" s="71"/>
      <c r="AX220" s="72"/>
      <c r="AY220" s="73"/>
      <c r="AZ220" s="72"/>
      <c r="BA220" s="73"/>
      <c r="BB220" s="72"/>
      <c r="BC220" s="73"/>
      <c r="BD220" s="72"/>
      <c r="BE220" s="73"/>
      <c r="BF220" s="72"/>
      <c r="BG220" s="73"/>
      <c r="BH220" s="73"/>
      <c r="BI220" s="73"/>
      <c r="BJ220" s="72"/>
      <c r="BK220" s="73"/>
      <c r="BL220" s="72"/>
      <c r="BM220" s="72"/>
      <c r="BN220" s="72"/>
      <c r="BO220" s="72"/>
      <c r="BP220" s="72"/>
      <c r="BQ220" s="72"/>
      <c r="BR220" s="72"/>
    </row>
    <row r="221" spans="1:70" ht="12" hidden="1" customHeight="1">
      <c r="A221" s="222"/>
      <c r="B221" s="97" t="s">
        <v>11</v>
      </c>
      <c r="C221" s="121" t="s">
        <v>11</v>
      </c>
      <c r="D221" s="177">
        <v>11320</v>
      </c>
      <c r="E221" s="147">
        <f t="shared" si="117"/>
        <v>92.688119217227552</v>
      </c>
      <c r="F221" s="190">
        <v>12</v>
      </c>
      <c r="G221" s="147" t="s">
        <v>4</v>
      </c>
      <c r="H221" s="190">
        <v>0</v>
      </c>
      <c r="I221" s="147" t="s">
        <v>4</v>
      </c>
      <c r="J221" s="190">
        <v>12</v>
      </c>
      <c r="K221" s="147" t="s">
        <v>4</v>
      </c>
      <c r="L221" s="190">
        <v>40349</v>
      </c>
      <c r="M221" s="147">
        <f t="shared" si="113"/>
        <v>60.297985534102459</v>
      </c>
      <c r="N221" s="190">
        <v>0</v>
      </c>
      <c r="O221" s="147" t="s">
        <v>4</v>
      </c>
      <c r="P221" s="190">
        <v>40349</v>
      </c>
      <c r="Q221" s="147">
        <f t="shared" si="108"/>
        <v>60.297985534102459</v>
      </c>
      <c r="R221" s="190">
        <v>17028</v>
      </c>
      <c r="S221" s="226">
        <f t="shared" si="116"/>
        <v>106.80549457442137</v>
      </c>
      <c r="T221" s="66"/>
      <c r="U221" s="22"/>
      <c r="V221" s="66"/>
      <c r="W221" s="66"/>
      <c r="X221" s="67"/>
      <c r="Y221" s="68"/>
      <c r="Z221" s="69"/>
      <c r="AA221" s="70"/>
      <c r="AB221" s="67"/>
      <c r="AC221" s="66"/>
      <c r="AD221" s="66"/>
      <c r="AE221" s="66"/>
      <c r="AF221" s="66"/>
      <c r="AG221" s="69"/>
      <c r="AH221" s="66"/>
      <c r="AI221" s="66"/>
      <c r="AJ221" s="66"/>
      <c r="AK221" s="66"/>
      <c r="AL221" s="66"/>
      <c r="AM221" s="71"/>
      <c r="AN221" s="72"/>
      <c r="AO221" s="71"/>
      <c r="AP221" s="72"/>
      <c r="AQ221" s="71"/>
      <c r="AR221" s="72"/>
      <c r="AS221" s="71"/>
      <c r="AT221" s="72"/>
      <c r="AU221" s="71"/>
      <c r="AV221" s="72"/>
      <c r="AW221" s="71"/>
      <c r="AX221" s="72"/>
      <c r="AY221" s="73"/>
      <c r="AZ221" s="72"/>
      <c r="BA221" s="73"/>
      <c r="BB221" s="72"/>
      <c r="BC221" s="73"/>
      <c r="BD221" s="72"/>
      <c r="BE221" s="73"/>
      <c r="BF221" s="72"/>
      <c r="BG221" s="73"/>
      <c r="BH221" s="73"/>
      <c r="BI221" s="73"/>
      <c r="BJ221" s="72"/>
      <c r="BK221" s="73"/>
      <c r="BL221" s="72"/>
      <c r="BM221" s="72"/>
      <c r="BN221" s="72"/>
      <c r="BO221" s="72"/>
      <c r="BP221" s="72"/>
      <c r="BQ221" s="72"/>
      <c r="BR221" s="72"/>
    </row>
    <row r="222" spans="1:70" ht="12" hidden="1" customHeight="1">
      <c r="A222" s="222"/>
      <c r="B222" s="97" t="s">
        <v>12</v>
      </c>
      <c r="C222" s="121" t="s">
        <v>12</v>
      </c>
      <c r="D222" s="177">
        <v>12280</v>
      </c>
      <c r="E222" s="147">
        <f t="shared" si="117"/>
        <v>97.872001275205236</v>
      </c>
      <c r="F222" s="190">
        <v>0</v>
      </c>
      <c r="G222" s="147" t="s">
        <v>4</v>
      </c>
      <c r="H222" s="190">
        <v>0</v>
      </c>
      <c r="I222" s="147" t="s">
        <v>4</v>
      </c>
      <c r="J222" s="190">
        <v>0</v>
      </c>
      <c r="K222" s="147" t="s">
        <v>4</v>
      </c>
      <c r="L222" s="190">
        <v>36700</v>
      </c>
      <c r="M222" s="147">
        <f t="shared" si="113"/>
        <v>58.097198037042894</v>
      </c>
      <c r="N222" s="190">
        <v>0</v>
      </c>
      <c r="O222" s="147" t="s">
        <v>4</v>
      </c>
      <c r="P222" s="190">
        <v>36700</v>
      </c>
      <c r="Q222" s="147">
        <f t="shared" si="108"/>
        <v>58.097198037042894</v>
      </c>
      <c r="R222" s="190">
        <v>15930</v>
      </c>
      <c r="S222" s="226">
        <f t="shared" si="116"/>
        <v>97.772049346345057</v>
      </c>
      <c r="T222" s="66"/>
      <c r="U222" s="22"/>
      <c r="V222" s="66"/>
      <c r="W222" s="66"/>
      <c r="X222" s="67"/>
      <c r="Y222" s="68"/>
      <c r="Z222" s="69"/>
      <c r="AA222" s="70"/>
      <c r="AB222" s="67"/>
      <c r="AC222" s="66"/>
      <c r="AD222" s="66"/>
      <c r="AE222" s="66"/>
      <c r="AF222" s="66"/>
      <c r="AG222" s="69"/>
      <c r="AH222" s="66"/>
      <c r="AI222" s="66"/>
      <c r="AJ222" s="66"/>
      <c r="AK222" s="66"/>
      <c r="AL222" s="66"/>
      <c r="AM222" s="71"/>
      <c r="AN222" s="72"/>
      <c r="AO222" s="71"/>
      <c r="AP222" s="72"/>
      <c r="AQ222" s="71"/>
      <c r="AR222" s="72"/>
      <c r="AS222" s="71"/>
      <c r="AT222" s="72"/>
      <c r="AU222" s="71"/>
      <c r="AV222" s="72"/>
      <c r="AW222" s="71"/>
      <c r="AX222" s="72"/>
      <c r="AY222" s="73"/>
      <c r="AZ222" s="72"/>
      <c r="BA222" s="73"/>
      <c r="BB222" s="72"/>
      <c r="BC222" s="73"/>
      <c r="BD222" s="72"/>
      <c r="BE222" s="73"/>
      <c r="BF222" s="72"/>
      <c r="BG222" s="73"/>
      <c r="BH222" s="73"/>
      <c r="BI222" s="73"/>
      <c r="BJ222" s="72"/>
      <c r="BK222" s="73"/>
      <c r="BL222" s="72"/>
      <c r="BM222" s="72"/>
      <c r="BN222" s="72"/>
      <c r="BO222" s="72"/>
      <c r="BP222" s="72"/>
      <c r="BQ222" s="72"/>
      <c r="BR222" s="72"/>
    </row>
    <row r="223" spans="1:70" ht="12" hidden="1" customHeight="1">
      <c r="A223" s="222"/>
      <c r="B223" s="97" t="s">
        <v>13</v>
      </c>
      <c r="C223" s="121" t="s">
        <v>13</v>
      </c>
      <c r="D223" s="177">
        <v>17002</v>
      </c>
      <c r="E223" s="147">
        <f t="shared" si="117"/>
        <v>98.419681620839356</v>
      </c>
      <c r="F223" s="190">
        <v>9</v>
      </c>
      <c r="G223" s="147" t="s">
        <v>4</v>
      </c>
      <c r="H223" s="190">
        <v>0</v>
      </c>
      <c r="I223" s="147" t="s">
        <v>4</v>
      </c>
      <c r="J223" s="190">
        <v>9</v>
      </c>
      <c r="K223" s="147" t="s">
        <v>4</v>
      </c>
      <c r="L223" s="190">
        <v>38145</v>
      </c>
      <c r="M223" s="147">
        <f t="shared" si="113"/>
        <v>59.317026140233565</v>
      </c>
      <c r="N223" s="190">
        <v>0</v>
      </c>
      <c r="O223" s="147" t="s">
        <v>4</v>
      </c>
      <c r="P223" s="190">
        <v>38145</v>
      </c>
      <c r="Q223" s="147">
        <f t="shared" si="108"/>
        <v>59.317026140233565</v>
      </c>
      <c r="R223" s="190">
        <v>15567</v>
      </c>
      <c r="S223" s="226">
        <f t="shared" si="116"/>
        <v>96.461767257404887</v>
      </c>
      <c r="T223" s="66"/>
      <c r="U223" s="22"/>
      <c r="V223" s="66"/>
      <c r="W223" s="66"/>
      <c r="X223" s="67"/>
      <c r="Y223" s="68"/>
      <c r="Z223" s="69"/>
      <c r="AA223" s="70"/>
      <c r="AB223" s="67"/>
      <c r="AC223" s="66"/>
      <c r="AD223" s="66"/>
      <c r="AE223" s="66"/>
      <c r="AF223" s="66"/>
      <c r="AG223" s="69"/>
      <c r="AH223" s="66"/>
      <c r="AI223" s="66"/>
      <c r="AJ223" s="66"/>
      <c r="AK223" s="66"/>
      <c r="AL223" s="66"/>
      <c r="AM223" s="71"/>
      <c r="AN223" s="72"/>
      <c r="AO223" s="71"/>
      <c r="AP223" s="72"/>
      <c r="AQ223" s="71"/>
      <c r="AR223" s="72"/>
      <c r="AS223" s="71"/>
      <c r="AT223" s="72"/>
      <c r="AU223" s="71"/>
      <c r="AV223" s="72"/>
      <c r="AW223" s="71"/>
      <c r="AX223" s="72"/>
      <c r="AY223" s="73"/>
      <c r="AZ223" s="72"/>
      <c r="BA223" s="73"/>
      <c r="BB223" s="72"/>
      <c r="BC223" s="73"/>
      <c r="BD223" s="72"/>
      <c r="BE223" s="73"/>
      <c r="BF223" s="72"/>
      <c r="BG223" s="73"/>
      <c r="BH223" s="73"/>
      <c r="BI223" s="73"/>
      <c r="BJ223" s="72"/>
      <c r="BK223" s="73"/>
      <c r="BL223" s="72"/>
      <c r="BM223" s="72"/>
      <c r="BN223" s="72"/>
      <c r="BO223" s="72"/>
      <c r="BP223" s="72"/>
      <c r="BQ223" s="72"/>
      <c r="BR223" s="72"/>
    </row>
    <row r="224" spans="1:70" ht="12" hidden="1" customHeight="1">
      <c r="A224" s="222"/>
      <c r="B224" s="97" t="s">
        <v>24</v>
      </c>
      <c r="C224" s="121" t="s">
        <v>47</v>
      </c>
      <c r="D224" s="177">
        <v>17267</v>
      </c>
      <c r="E224" s="147">
        <f t="shared" si="117"/>
        <v>99.121699196326063</v>
      </c>
      <c r="F224" s="190">
        <v>0</v>
      </c>
      <c r="G224" s="147" t="s">
        <v>4</v>
      </c>
      <c r="H224" s="190">
        <v>0</v>
      </c>
      <c r="I224" s="147" t="s">
        <v>4</v>
      </c>
      <c r="J224" s="190">
        <v>0</v>
      </c>
      <c r="K224" s="147" t="s">
        <v>4</v>
      </c>
      <c r="L224" s="190">
        <v>41458</v>
      </c>
      <c r="M224" s="147">
        <f t="shared" si="113"/>
        <v>60.248212521071906</v>
      </c>
      <c r="N224" s="190">
        <v>0</v>
      </c>
      <c r="O224" s="147" t="s">
        <v>4</v>
      </c>
      <c r="P224" s="190">
        <v>41458</v>
      </c>
      <c r="Q224" s="147">
        <f t="shared" si="108"/>
        <v>60.248212521071906</v>
      </c>
      <c r="R224" s="190">
        <v>13954</v>
      </c>
      <c r="S224" s="226">
        <f t="shared" si="116"/>
        <v>108.04490902051877</v>
      </c>
      <c r="T224" s="66"/>
      <c r="U224" s="22"/>
      <c r="V224" s="66"/>
      <c r="W224" s="66"/>
      <c r="X224" s="67"/>
      <c r="Y224" s="68"/>
      <c r="Z224" s="69"/>
      <c r="AA224" s="70"/>
      <c r="AB224" s="67"/>
      <c r="AC224" s="66"/>
      <c r="AD224" s="66"/>
      <c r="AE224" s="66"/>
      <c r="AF224" s="66"/>
      <c r="AG224" s="69"/>
      <c r="AH224" s="66"/>
      <c r="AI224" s="66"/>
      <c r="AJ224" s="66"/>
      <c r="AK224" s="66"/>
      <c r="AL224" s="66"/>
      <c r="AM224" s="71"/>
      <c r="AN224" s="72"/>
      <c r="AO224" s="71"/>
      <c r="AP224" s="72"/>
      <c r="AQ224" s="71"/>
      <c r="AR224" s="72"/>
      <c r="AS224" s="71"/>
      <c r="AT224" s="72"/>
      <c r="AU224" s="71"/>
      <c r="AV224" s="72"/>
      <c r="AW224" s="71"/>
      <c r="AX224" s="72"/>
      <c r="AY224" s="73"/>
      <c r="AZ224" s="72"/>
      <c r="BA224" s="73"/>
      <c r="BB224" s="72"/>
      <c r="BC224" s="73"/>
      <c r="BD224" s="72"/>
      <c r="BE224" s="73"/>
      <c r="BF224" s="72"/>
      <c r="BG224" s="73"/>
      <c r="BH224" s="73"/>
      <c r="BI224" s="73"/>
      <c r="BJ224" s="72"/>
      <c r="BK224" s="73"/>
      <c r="BL224" s="72"/>
      <c r="BM224" s="72"/>
      <c r="BN224" s="72"/>
      <c r="BO224" s="72"/>
      <c r="BP224" s="72"/>
      <c r="BQ224" s="72"/>
      <c r="BR224" s="72"/>
    </row>
    <row r="225" spans="1:70" ht="12" hidden="1" customHeight="1">
      <c r="A225" s="222"/>
      <c r="B225" s="97" t="s">
        <v>22</v>
      </c>
      <c r="C225" s="121" t="s">
        <v>20</v>
      </c>
      <c r="D225" s="177">
        <v>14445</v>
      </c>
      <c r="E225" s="147">
        <f t="shared" si="117"/>
        <v>100.03462603878117</v>
      </c>
      <c r="F225" s="190">
        <v>12</v>
      </c>
      <c r="G225" s="147" t="s">
        <v>4</v>
      </c>
      <c r="H225" s="190">
        <v>0</v>
      </c>
      <c r="I225" s="147" t="s">
        <v>4</v>
      </c>
      <c r="J225" s="190">
        <v>12</v>
      </c>
      <c r="K225" s="147" t="s">
        <v>4</v>
      </c>
      <c r="L225" s="190">
        <v>42646</v>
      </c>
      <c r="M225" s="147">
        <f t="shared" si="113"/>
        <v>61.647657458403806</v>
      </c>
      <c r="N225" s="190">
        <v>0</v>
      </c>
      <c r="O225" s="147" t="s">
        <v>4</v>
      </c>
      <c r="P225" s="190">
        <v>42646</v>
      </c>
      <c r="Q225" s="147">
        <f t="shared" si="108"/>
        <v>61.647657458403806</v>
      </c>
      <c r="R225" s="190">
        <v>13268</v>
      </c>
      <c r="S225" s="226">
        <f t="shared" si="116"/>
        <v>94.266429840142095</v>
      </c>
      <c r="T225" s="66"/>
      <c r="U225" s="22"/>
      <c r="V225" s="66"/>
      <c r="W225" s="66"/>
      <c r="X225" s="67"/>
      <c r="Y225" s="68"/>
      <c r="Z225" s="69"/>
      <c r="AA225" s="70"/>
      <c r="AB225" s="67"/>
      <c r="AC225" s="66"/>
      <c r="AD225" s="66"/>
      <c r="AE225" s="66"/>
      <c r="AF225" s="66"/>
      <c r="AG225" s="69"/>
      <c r="AH225" s="66"/>
      <c r="AI225" s="66"/>
      <c r="AJ225" s="66"/>
      <c r="AK225" s="66"/>
      <c r="AL225" s="66"/>
      <c r="AM225" s="71"/>
      <c r="AN225" s="72"/>
      <c r="AO225" s="71"/>
      <c r="AP225" s="72"/>
      <c r="AQ225" s="71"/>
      <c r="AR225" s="72"/>
      <c r="AS225" s="71"/>
      <c r="AT225" s="72"/>
      <c r="AU225" s="71"/>
      <c r="AV225" s="72"/>
      <c r="AW225" s="71"/>
      <c r="AX225" s="72"/>
      <c r="AY225" s="73"/>
      <c r="AZ225" s="72"/>
      <c r="BA225" s="73"/>
      <c r="BB225" s="72"/>
      <c r="BC225" s="73"/>
      <c r="BD225" s="72"/>
      <c r="BE225" s="73"/>
      <c r="BF225" s="72"/>
      <c r="BG225" s="73"/>
      <c r="BH225" s="73"/>
      <c r="BI225" s="73"/>
      <c r="BJ225" s="72"/>
      <c r="BK225" s="73"/>
      <c r="BL225" s="72"/>
      <c r="BM225" s="72"/>
      <c r="BN225" s="72"/>
      <c r="BO225" s="72"/>
      <c r="BP225" s="72"/>
      <c r="BQ225" s="72"/>
      <c r="BR225" s="72"/>
    </row>
    <row r="226" spans="1:70" ht="12" hidden="1" customHeight="1">
      <c r="A226" s="222"/>
      <c r="B226" s="98" t="s">
        <v>5</v>
      </c>
      <c r="C226" s="124" t="s">
        <v>5</v>
      </c>
      <c r="D226" s="178">
        <v>16368</v>
      </c>
      <c r="E226" s="149">
        <f t="shared" si="117"/>
        <v>94.476190476190482</v>
      </c>
      <c r="F226" s="191">
        <v>20</v>
      </c>
      <c r="G226" s="149">
        <f t="shared" si="118"/>
        <v>55.555555555555557</v>
      </c>
      <c r="H226" s="191">
        <v>0</v>
      </c>
      <c r="I226" s="149" t="s">
        <v>4</v>
      </c>
      <c r="J226" s="191">
        <v>20</v>
      </c>
      <c r="K226" s="149">
        <f t="shared" ref="K226" si="125">J226/J214*100</f>
        <v>55.555555555555557</v>
      </c>
      <c r="L226" s="191">
        <v>42796</v>
      </c>
      <c r="M226" s="149">
        <f t="shared" si="113"/>
        <v>62.622183201638862</v>
      </c>
      <c r="N226" s="191">
        <v>0</v>
      </c>
      <c r="O226" s="149" t="s">
        <v>4</v>
      </c>
      <c r="P226" s="191">
        <v>42796</v>
      </c>
      <c r="Q226" s="149">
        <f t="shared" si="108"/>
        <v>62.622183201638862</v>
      </c>
      <c r="R226" s="191">
        <v>16238</v>
      </c>
      <c r="S226" s="227">
        <f t="shared" si="116"/>
        <v>89.234489201516737</v>
      </c>
      <c r="T226" s="66"/>
      <c r="U226" s="22"/>
      <c r="V226" s="66"/>
      <c r="W226" s="66"/>
      <c r="X226" s="67"/>
      <c r="Y226" s="68"/>
      <c r="Z226" s="69"/>
      <c r="AA226" s="70"/>
      <c r="AB226" s="67"/>
      <c r="AC226" s="66"/>
      <c r="AD226" s="66"/>
      <c r="AE226" s="66"/>
      <c r="AF226" s="66"/>
      <c r="AG226" s="69"/>
      <c r="AH226" s="66"/>
      <c r="AI226" s="66"/>
      <c r="AJ226" s="66"/>
      <c r="AK226" s="66"/>
      <c r="AL226" s="66"/>
      <c r="AM226" s="71"/>
      <c r="AN226" s="72"/>
      <c r="AO226" s="71"/>
      <c r="AP226" s="72"/>
      <c r="AQ226" s="71"/>
      <c r="AR226" s="72"/>
      <c r="AS226" s="71"/>
      <c r="AT226" s="72"/>
      <c r="AU226" s="71"/>
      <c r="AV226" s="72"/>
      <c r="AW226" s="71"/>
      <c r="AX226" s="72"/>
      <c r="AY226" s="73"/>
      <c r="AZ226" s="72"/>
      <c r="BA226" s="73"/>
      <c r="BB226" s="72"/>
      <c r="BC226" s="73"/>
      <c r="BD226" s="72"/>
      <c r="BE226" s="73"/>
      <c r="BF226" s="72"/>
      <c r="BG226" s="73"/>
      <c r="BH226" s="73"/>
      <c r="BI226" s="73"/>
      <c r="BJ226" s="72"/>
      <c r="BK226" s="73"/>
      <c r="BL226" s="72"/>
      <c r="BM226" s="72"/>
      <c r="BN226" s="72"/>
      <c r="BO226" s="72"/>
      <c r="BP226" s="72"/>
      <c r="BQ226" s="72"/>
      <c r="BR226" s="72"/>
    </row>
    <row r="227" spans="1:70" ht="12" hidden="1" customHeight="1">
      <c r="A227" s="222"/>
      <c r="B227" s="96" t="s">
        <v>59</v>
      </c>
      <c r="C227" s="125" t="s">
        <v>60</v>
      </c>
      <c r="D227" s="180">
        <v>15161</v>
      </c>
      <c r="E227" s="147">
        <f t="shared" si="117"/>
        <v>89.229592137013711</v>
      </c>
      <c r="F227" s="193">
        <v>0</v>
      </c>
      <c r="G227" s="147">
        <f t="shared" si="118"/>
        <v>0</v>
      </c>
      <c r="H227" s="190">
        <v>0</v>
      </c>
      <c r="I227" s="147" t="s">
        <v>4</v>
      </c>
      <c r="J227" s="193">
        <v>0</v>
      </c>
      <c r="K227" s="147">
        <f t="shared" ref="K227" si="126">J227/J215*100</f>
        <v>0</v>
      </c>
      <c r="L227" s="193">
        <v>43351</v>
      </c>
      <c r="M227" s="147">
        <f t="shared" si="113"/>
        <v>62.944302474154959</v>
      </c>
      <c r="N227" s="190">
        <v>0</v>
      </c>
      <c r="O227" s="147" t="s">
        <v>4</v>
      </c>
      <c r="P227" s="193">
        <v>43351</v>
      </c>
      <c r="Q227" s="147">
        <f t="shared" si="108"/>
        <v>62.944302474154959</v>
      </c>
      <c r="R227" s="193">
        <v>14605</v>
      </c>
      <c r="S227" s="226">
        <f t="shared" si="116"/>
        <v>88.73025516403402</v>
      </c>
      <c r="T227" s="66"/>
      <c r="U227" s="22"/>
      <c r="V227" s="66"/>
      <c r="W227" s="66"/>
      <c r="X227" s="67"/>
      <c r="Y227" s="68"/>
      <c r="Z227" s="69"/>
      <c r="AA227" s="70"/>
      <c r="AB227" s="67"/>
      <c r="AC227" s="66"/>
      <c r="AD227" s="66"/>
      <c r="AE227" s="66"/>
      <c r="AF227" s="66"/>
      <c r="AG227" s="69"/>
      <c r="AH227" s="66"/>
      <c r="AI227" s="66"/>
      <c r="AJ227" s="66"/>
      <c r="AK227" s="66"/>
      <c r="AL227" s="66"/>
      <c r="AM227" s="71"/>
      <c r="AN227" s="72"/>
      <c r="AO227" s="71"/>
      <c r="AP227" s="72"/>
      <c r="AQ227" s="71"/>
      <c r="AR227" s="72"/>
      <c r="AS227" s="71"/>
      <c r="AT227" s="72"/>
      <c r="AU227" s="71"/>
      <c r="AV227" s="72"/>
      <c r="AW227" s="71"/>
      <c r="AX227" s="72"/>
      <c r="AY227" s="73"/>
      <c r="AZ227" s="72"/>
      <c r="BA227" s="73"/>
      <c r="BB227" s="72"/>
      <c r="BC227" s="73"/>
      <c r="BD227" s="72"/>
      <c r="BE227" s="73"/>
      <c r="BF227" s="72"/>
      <c r="BG227" s="73"/>
      <c r="BH227" s="73"/>
      <c r="BI227" s="73"/>
      <c r="BJ227" s="72"/>
      <c r="BK227" s="73"/>
      <c r="BL227" s="72"/>
      <c r="BM227" s="72"/>
      <c r="BN227" s="72"/>
      <c r="BO227" s="72"/>
      <c r="BP227" s="72"/>
      <c r="BQ227" s="72"/>
      <c r="BR227" s="72"/>
    </row>
    <row r="228" spans="1:70" ht="12" hidden="1" customHeight="1">
      <c r="A228" s="222"/>
      <c r="B228" s="97" t="s">
        <v>6</v>
      </c>
      <c r="C228" s="121" t="s">
        <v>6</v>
      </c>
      <c r="D228" s="180">
        <v>15040</v>
      </c>
      <c r="E228" s="147">
        <f t="shared" si="117"/>
        <v>93.894368835060561</v>
      </c>
      <c r="F228" s="193">
        <v>0</v>
      </c>
      <c r="G228" s="147" t="s">
        <v>4</v>
      </c>
      <c r="H228" s="190">
        <v>0</v>
      </c>
      <c r="I228" s="147" t="s">
        <v>4</v>
      </c>
      <c r="J228" s="193">
        <v>0</v>
      </c>
      <c r="K228" s="147" t="s">
        <v>4</v>
      </c>
      <c r="L228" s="193">
        <v>43285</v>
      </c>
      <c r="M228" s="147">
        <f t="shared" si="113"/>
        <v>62.675566881932177</v>
      </c>
      <c r="N228" s="190">
        <v>0</v>
      </c>
      <c r="O228" s="147" t="s">
        <v>4</v>
      </c>
      <c r="P228" s="193">
        <v>43285</v>
      </c>
      <c r="Q228" s="147">
        <f t="shared" si="108"/>
        <v>62.675566881932177</v>
      </c>
      <c r="R228" s="193">
        <v>15106</v>
      </c>
      <c r="S228" s="226">
        <f t="shared" si="116"/>
        <v>95.438463482436191</v>
      </c>
      <c r="T228" s="66"/>
      <c r="U228" s="22"/>
      <c r="V228" s="66"/>
      <c r="W228" s="66"/>
      <c r="X228" s="67"/>
      <c r="Y228" s="68"/>
      <c r="Z228" s="69"/>
      <c r="AA228" s="70"/>
      <c r="AB228" s="67"/>
      <c r="AC228" s="66"/>
      <c r="AD228" s="66"/>
      <c r="AE228" s="66"/>
      <c r="AF228" s="66"/>
      <c r="AG228" s="69"/>
      <c r="AH228" s="66"/>
      <c r="AI228" s="66"/>
      <c r="AJ228" s="66"/>
      <c r="AK228" s="66"/>
      <c r="AL228" s="66"/>
      <c r="AM228" s="71"/>
      <c r="AN228" s="72"/>
      <c r="AO228" s="71"/>
      <c r="AP228" s="72"/>
      <c r="AQ228" s="71"/>
      <c r="AR228" s="72"/>
      <c r="AS228" s="71"/>
      <c r="AT228" s="72"/>
      <c r="AU228" s="71"/>
      <c r="AV228" s="72"/>
      <c r="AW228" s="71"/>
      <c r="AX228" s="72"/>
      <c r="AY228" s="73"/>
      <c r="AZ228" s="72"/>
      <c r="BA228" s="73"/>
      <c r="BB228" s="72"/>
      <c r="BC228" s="73"/>
      <c r="BD228" s="72"/>
      <c r="BE228" s="73"/>
      <c r="BF228" s="72"/>
      <c r="BG228" s="73"/>
      <c r="BH228" s="73"/>
      <c r="BI228" s="73"/>
      <c r="BJ228" s="72"/>
      <c r="BK228" s="73"/>
      <c r="BL228" s="72"/>
      <c r="BM228" s="72"/>
      <c r="BN228" s="72"/>
      <c r="BO228" s="72"/>
      <c r="BP228" s="72"/>
      <c r="BQ228" s="72"/>
      <c r="BR228" s="72"/>
    </row>
    <row r="229" spans="1:70" ht="12" hidden="1" customHeight="1">
      <c r="A229" s="222"/>
      <c r="B229" s="97" t="s">
        <v>21</v>
      </c>
      <c r="C229" s="121" t="s">
        <v>7</v>
      </c>
      <c r="D229" s="180">
        <v>12376</v>
      </c>
      <c r="E229" s="147">
        <f t="shared" si="117"/>
        <v>88.368439842913247</v>
      </c>
      <c r="F229" s="193">
        <v>0</v>
      </c>
      <c r="G229" s="147" t="s">
        <v>4</v>
      </c>
      <c r="H229" s="190">
        <v>0</v>
      </c>
      <c r="I229" s="147" t="s">
        <v>4</v>
      </c>
      <c r="J229" s="193">
        <v>0</v>
      </c>
      <c r="K229" s="147" t="s">
        <v>4</v>
      </c>
      <c r="L229" s="193">
        <v>42104</v>
      </c>
      <c r="M229" s="147">
        <f t="shared" si="113"/>
        <v>64.437336435010167</v>
      </c>
      <c r="N229" s="190">
        <v>0</v>
      </c>
      <c r="O229" s="147" t="s">
        <v>4</v>
      </c>
      <c r="P229" s="193">
        <v>42104</v>
      </c>
      <c r="Q229" s="147">
        <f t="shared" si="108"/>
        <v>64.437336435010167</v>
      </c>
      <c r="R229" s="193">
        <v>13557</v>
      </c>
      <c r="S229" s="226">
        <f t="shared" si="116"/>
        <v>76.480875550039499</v>
      </c>
      <c r="T229" s="66"/>
      <c r="U229" s="22"/>
      <c r="V229" s="66"/>
      <c r="W229" s="66"/>
      <c r="X229" s="67"/>
      <c r="Y229" s="68"/>
      <c r="Z229" s="69"/>
      <c r="AA229" s="70"/>
      <c r="AB229" s="67"/>
      <c r="AC229" s="66"/>
      <c r="AD229" s="66"/>
      <c r="AE229" s="66"/>
      <c r="AF229" s="66"/>
      <c r="AG229" s="69"/>
      <c r="AH229" s="66"/>
      <c r="AI229" s="66"/>
      <c r="AJ229" s="66"/>
      <c r="AK229" s="66"/>
      <c r="AL229" s="66"/>
      <c r="AM229" s="71"/>
      <c r="AN229" s="72"/>
      <c r="AO229" s="71"/>
      <c r="AP229" s="72"/>
      <c r="AQ229" s="71"/>
      <c r="AR229" s="72"/>
      <c r="AS229" s="71"/>
      <c r="AT229" s="72"/>
      <c r="AU229" s="71"/>
      <c r="AV229" s="72"/>
      <c r="AW229" s="71"/>
      <c r="AX229" s="72"/>
      <c r="AY229" s="73"/>
      <c r="AZ229" s="72"/>
      <c r="BA229" s="73"/>
      <c r="BB229" s="72"/>
      <c r="BC229" s="73"/>
      <c r="BD229" s="72"/>
      <c r="BE229" s="73"/>
      <c r="BF229" s="72"/>
      <c r="BG229" s="73"/>
      <c r="BH229" s="73"/>
      <c r="BI229" s="73"/>
      <c r="BJ229" s="72"/>
      <c r="BK229" s="73"/>
      <c r="BL229" s="72"/>
      <c r="BM229" s="72"/>
      <c r="BN229" s="72"/>
      <c r="BO229" s="72"/>
      <c r="BP229" s="72"/>
      <c r="BQ229" s="72"/>
      <c r="BR229" s="72"/>
    </row>
    <row r="230" spans="1:70" ht="12" hidden="1" customHeight="1">
      <c r="A230" s="222"/>
      <c r="B230" s="97" t="s">
        <v>8</v>
      </c>
      <c r="C230" s="121" t="s">
        <v>8</v>
      </c>
      <c r="D230" s="180">
        <v>11343</v>
      </c>
      <c r="E230" s="147">
        <f t="shared" si="117"/>
        <v>84.103210498999033</v>
      </c>
      <c r="F230" s="193">
        <v>13</v>
      </c>
      <c r="G230" s="147" t="s">
        <v>4</v>
      </c>
      <c r="H230" s="190">
        <v>0</v>
      </c>
      <c r="I230" s="147" t="s">
        <v>4</v>
      </c>
      <c r="J230" s="193">
        <v>13</v>
      </c>
      <c r="K230" s="147" t="s">
        <v>4</v>
      </c>
      <c r="L230" s="193">
        <v>38405</v>
      </c>
      <c r="M230" s="147">
        <f t="shared" si="113"/>
        <v>64.2933672615261</v>
      </c>
      <c r="N230" s="190">
        <v>0</v>
      </c>
      <c r="O230" s="147" t="s">
        <v>4</v>
      </c>
      <c r="P230" s="193">
        <v>38405</v>
      </c>
      <c r="Q230" s="147">
        <f t="shared" si="108"/>
        <v>64.2933672615261</v>
      </c>
      <c r="R230" s="193">
        <v>15055</v>
      </c>
      <c r="S230" s="226">
        <f t="shared" si="116"/>
        <v>78.850887759912013</v>
      </c>
      <c r="T230" s="66"/>
      <c r="U230" s="22"/>
      <c r="V230" s="66"/>
      <c r="W230" s="66"/>
      <c r="X230" s="67"/>
      <c r="Y230" s="68"/>
      <c r="Z230" s="69"/>
      <c r="AA230" s="70"/>
      <c r="AB230" s="67"/>
      <c r="AC230" s="66"/>
      <c r="AD230" s="66"/>
      <c r="AE230" s="66"/>
      <c r="AF230" s="66"/>
      <c r="AG230" s="69"/>
      <c r="AH230" s="66"/>
      <c r="AI230" s="66"/>
      <c r="AJ230" s="66"/>
      <c r="AK230" s="66"/>
      <c r="AL230" s="66"/>
      <c r="AM230" s="71"/>
      <c r="AN230" s="72"/>
      <c r="AO230" s="71"/>
      <c r="AP230" s="72"/>
      <c r="AQ230" s="71"/>
      <c r="AR230" s="72"/>
      <c r="AS230" s="71"/>
      <c r="AT230" s="72"/>
      <c r="AU230" s="71"/>
      <c r="AV230" s="72"/>
      <c r="AW230" s="71"/>
      <c r="AX230" s="72"/>
      <c r="AY230" s="73"/>
      <c r="AZ230" s="72"/>
      <c r="BA230" s="73"/>
      <c r="BB230" s="72"/>
      <c r="BC230" s="73"/>
      <c r="BD230" s="72"/>
      <c r="BE230" s="73"/>
      <c r="BF230" s="72"/>
      <c r="BG230" s="73"/>
      <c r="BH230" s="73"/>
      <c r="BI230" s="73"/>
      <c r="BJ230" s="72"/>
      <c r="BK230" s="73"/>
      <c r="BL230" s="72"/>
      <c r="BM230" s="72"/>
      <c r="BN230" s="72"/>
      <c r="BO230" s="72"/>
      <c r="BP230" s="72"/>
      <c r="BQ230" s="72"/>
      <c r="BR230" s="72"/>
    </row>
    <row r="231" spans="1:70" ht="12" hidden="1" customHeight="1">
      <c r="A231" s="222"/>
      <c r="B231" s="97" t="s">
        <v>9</v>
      </c>
      <c r="C231" s="121" t="s">
        <v>9</v>
      </c>
      <c r="D231" s="180">
        <v>11013</v>
      </c>
      <c r="E231" s="147">
        <f t="shared" si="117"/>
        <v>89.253586190128857</v>
      </c>
      <c r="F231" s="193">
        <v>47</v>
      </c>
      <c r="G231" s="147" t="s">
        <v>4</v>
      </c>
      <c r="H231" s="190">
        <v>0</v>
      </c>
      <c r="I231" s="147" t="s">
        <v>4</v>
      </c>
      <c r="J231" s="193">
        <v>47</v>
      </c>
      <c r="K231" s="147" t="s">
        <v>4</v>
      </c>
      <c r="L231" s="193">
        <v>34987</v>
      </c>
      <c r="M231" s="147">
        <f t="shared" si="113"/>
        <v>64.890479811562216</v>
      </c>
      <c r="N231" s="190">
        <v>0</v>
      </c>
      <c r="O231" s="147" t="s">
        <v>4</v>
      </c>
      <c r="P231" s="193">
        <v>34987</v>
      </c>
      <c r="Q231" s="147">
        <f t="shared" si="108"/>
        <v>64.890479811562216</v>
      </c>
      <c r="R231" s="193">
        <v>14478</v>
      </c>
      <c r="S231" s="226">
        <f t="shared" si="116"/>
        <v>79.737842154540957</v>
      </c>
      <c r="T231" s="66"/>
      <c r="U231" s="22"/>
      <c r="V231" s="66"/>
      <c r="W231" s="66"/>
      <c r="X231" s="67"/>
      <c r="Y231" s="68"/>
      <c r="Z231" s="69"/>
      <c r="AA231" s="70"/>
      <c r="AB231" s="67"/>
      <c r="AC231" s="66"/>
      <c r="AD231" s="66"/>
      <c r="AE231" s="66"/>
      <c r="AF231" s="66"/>
      <c r="AG231" s="69"/>
      <c r="AH231" s="66"/>
      <c r="AI231" s="66"/>
      <c r="AJ231" s="66"/>
      <c r="AK231" s="66"/>
      <c r="AL231" s="66"/>
      <c r="AM231" s="71"/>
      <c r="AN231" s="72"/>
      <c r="AO231" s="71"/>
      <c r="AP231" s="72"/>
      <c r="AQ231" s="71"/>
      <c r="AR231" s="72"/>
      <c r="AS231" s="71"/>
      <c r="AT231" s="72"/>
      <c r="AU231" s="71"/>
      <c r="AV231" s="72"/>
      <c r="AW231" s="71"/>
      <c r="AX231" s="72"/>
      <c r="AY231" s="73"/>
      <c r="AZ231" s="72"/>
      <c r="BA231" s="73"/>
      <c r="BB231" s="72"/>
      <c r="BC231" s="73"/>
      <c r="BD231" s="72"/>
      <c r="BE231" s="73"/>
      <c r="BF231" s="72"/>
      <c r="BG231" s="73"/>
      <c r="BH231" s="73"/>
      <c r="BI231" s="73"/>
      <c r="BJ231" s="72"/>
      <c r="BK231" s="73"/>
      <c r="BL231" s="72"/>
      <c r="BM231" s="72"/>
      <c r="BN231" s="72"/>
      <c r="BO231" s="72"/>
      <c r="BP231" s="72"/>
      <c r="BQ231" s="72"/>
      <c r="BR231" s="72"/>
    </row>
    <row r="232" spans="1:70" ht="12" hidden="1" customHeight="1">
      <c r="A232" s="222"/>
      <c r="B232" s="97" t="s">
        <v>10</v>
      </c>
      <c r="C232" s="121" t="s">
        <v>10</v>
      </c>
      <c r="D232" s="180">
        <v>7985</v>
      </c>
      <c r="E232" s="147">
        <f t="shared" si="117"/>
        <v>80.502066740598849</v>
      </c>
      <c r="F232" s="193">
        <v>18</v>
      </c>
      <c r="G232" s="147" t="s">
        <v>4</v>
      </c>
      <c r="H232" s="190">
        <v>0</v>
      </c>
      <c r="I232" s="147" t="s">
        <v>4</v>
      </c>
      <c r="J232" s="193">
        <v>18</v>
      </c>
      <c r="K232" s="147" t="s">
        <v>4</v>
      </c>
      <c r="L232" s="193">
        <v>29911</v>
      </c>
      <c r="M232" s="147">
        <f t="shared" si="113"/>
        <v>64.961775692815564</v>
      </c>
      <c r="N232" s="190">
        <v>0</v>
      </c>
      <c r="O232" s="147" t="s">
        <v>4</v>
      </c>
      <c r="P232" s="193">
        <v>29911</v>
      </c>
      <c r="Q232" s="147">
        <f t="shared" si="108"/>
        <v>64.961775692815564</v>
      </c>
      <c r="R232" s="193">
        <v>13079</v>
      </c>
      <c r="S232" s="226">
        <f t="shared" si="116"/>
        <v>73.514698443032998</v>
      </c>
      <c r="T232" s="66"/>
      <c r="U232" s="22"/>
      <c r="V232" s="66"/>
      <c r="W232" s="66"/>
      <c r="X232" s="67"/>
      <c r="Y232" s="68"/>
      <c r="Z232" s="69"/>
      <c r="AA232" s="70"/>
      <c r="AB232" s="67"/>
      <c r="AC232" s="66"/>
      <c r="AD232" s="66"/>
      <c r="AE232" s="66"/>
      <c r="AF232" s="66"/>
      <c r="AG232" s="69"/>
      <c r="AH232" s="66"/>
      <c r="AI232" s="66"/>
      <c r="AJ232" s="66"/>
      <c r="AK232" s="66"/>
      <c r="AL232" s="66"/>
      <c r="AM232" s="71"/>
      <c r="AN232" s="72"/>
      <c r="AO232" s="71"/>
      <c r="AP232" s="72"/>
      <c r="AQ232" s="71"/>
      <c r="AR232" s="72"/>
      <c r="AS232" s="71"/>
      <c r="AT232" s="72"/>
      <c r="AU232" s="71"/>
      <c r="AV232" s="72"/>
      <c r="AW232" s="71"/>
      <c r="AX232" s="72"/>
      <c r="AY232" s="73"/>
      <c r="AZ232" s="72"/>
      <c r="BA232" s="73"/>
      <c r="BB232" s="72"/>
      <c r="BC232" s="73"/>
      <c r="BD232" s="72"/>
      <c r="BE232" s="73"/>
      <c r="BF232" s="72"/>
      <c r="BG232" s="73"/>
      <c r="BH232" s="73"/>
      <c r="BI232" s="73"/>
      <c r="BJ232" s="72"/>
      <c r="BK232" s="73"/>
      <c r="BL232" s="72"/>
      <c r="BM232" s="72"/>
      <c r="BN232" s="72"/>
      <c r="BO232" s="72"/>
      <c r="BP232" s="72"/>
      <c r="BQ232" s="72"/>
      <c r="BR232" s="72"/>
    </row>
    <row r="233" spans="1:70" ht="12" hidden="1" customHeight="1">
      <c r="A233" s="222"/>
      <c r="B233" s="97" t="s">
        <v>11</v>
      </c>
      <c r="C233" s="121" t="s">
        <v>11</v>
      </c>
      <c r="D233" s="180">
        <v>10497</v>
      </c>
      <c r="E233" s="147">
        <f t="shared" si="117"/>
        <v>92.729681978798581</v>
      </c>
      <c r="F233" s="193">
        <v>44</v>
      </c>
      <c r="G233" s="147">
        <f t="shared" si="118"/>
        <v>366.66666666666663</v>
      </c>
      <c r="H233" s="190">
        <v>0</v>
      </c>
      <c r="I233" s="147" t="s">
        <v>4</v>
      </c>
      <c r="J233" s="193">
        <v>44</v>
      </c>
      <c r="K233" s="147">
        <f t="shared" ref="K233" si="127">J233/J221*100</f>
        <v>366.66666666666663</v>
      </c>
      <c r="L233" s="193">
        <v>27583</v>
      </c>
      <c r="M233" s="147">
        <f t="shared" si="113"/>
        <v>68.361049840144744</v>
      </c>
      <c r="N233" s="190">
        <v>0</v>
      </c>
      <c r="O233" s="147" t="s">
        <v>4</v>
      </c>
      <c r="P233" s="193">
        <v>27583</v>
      </c>
      <c r="Q233" s="147">
        <f t="shared" si="108"/>
        <v>68.361049840144744</v>
      </c>
      <c r="R233" s="193">
        <v>12868</v>
      </c>
      <c r="S233" s="226">
        <f t="shared" si="116"/>
        <v>75.569649988254639</v>
      </c>
      <c r="T233" s="66"/>
      <c r="U233" s="22"/>
      <c r="V233" s="66"/>
      <c r="W233" s="66"/>
      <c r="X233" s="67"/>
      <c r="Y233" s="68"/>
      <c r="Z233" s="69"/>
      <c r="AA233" s="70"/>
      <c r="AB233" s="67"/>
      <c r="AC233" s="66"/>
      <c r="AD233" s="66"/>
      <c r="AE233" s="66"/>
      <c r="AF233" s="66"/>
      <c r="AG233" s="69"/>
      <c r="AH233" s="66"/>
      <c r="AI233" s="66"/>
      <c r="AJ233" s="66"/>
      <c r="AK233" s="66"/>
      <c r="AL233" s="66"/>
      <c r="AM233" s="71"/>
      <c r="AN233" s="72"/>
      <c r="AO233" s="71"/>
      <c r="AP233" s="72"/>
      <c r="AQ233" s="71"/>
      <c r="AR233" s="72"/>
      <c r="AS233" s="71"/>
      <c r="AT233" s="72"/>
      <c r="AU233" s="71"/>
      <c r="AV233" s="72"/>
      <c r="AW233" s="71"/>
      <c r="AX233" s="72"/>
      <c r="AY233" s="73"/>
      <c r="AZ233" s="72"/>
      <c r="BA233" s="73"/>
      <c r="BB233" s="72"/>
      <c r="BC233" s="73"/>
      <c r="BD233" s="72"/>
      <c r="BE233" s="73"/>
      <c r="BF233" s="72"/>
      <c r="BG233" s="73"/>
      <c r="BH233" s="73"/>
      <c r="BI233" s="73"/>
      <c r="BJ233" s="72"/>
      <c r="BK233" s="73"/>
      <c r="BL233" s="72"/>
      <c r="BM233" s="72"/>
      <c r="BN233" s="72"/>
      <c r="BO233" s="72"/>
      <c r="BP233" s="72"/>
      <c r="BQ233" s="72"/>
      <c r="BR233" s="72"/>
    </row>
    <row r="234" spans="1:70" ht="12" hidden="1" customHeight="1">
      <c r="A234" s="222"/>
      <c r="B234" s="97" t="s">
        <v>12</v>
      </c>
      <c r="C234" s="121" t="s">
        <v>12</v>
      </c>
      <c r="D234" s="180">
        <v>10984</v>
      </c>
      <c r="E234" s="147">
        <f t="shared" si="117"/>
        <v>89.44625407166123</v>
      </c>
      <c r="F234" s="193">
        <v>20</v>
      </c>
      <c r="G234" s="147" t="s">
        <v>4</v>
      </c>
      <c r="H234" s="190">
        <v>0</v>
      </c>
      <c r="I234" s="147" t="s">
        <v>4</v>
      </c>
      <c r="J234" s="193">
        <v>20</v>
      </c>
      <c r="K234" s="147" t="s">
        <v>4</v>
      </c>
      <c r="L234" s="193">
        <v>27239</v>
      </c>
      <c r="M234" s="147">
        <f t="shared" si="113"/>
        <v>74.220708446866496</v>
      </c>
      <c r="N234" s="190">
        <v>0</v>
      </c>
      <c r="O234" s="147" t="s">
        <v>4</v>
      </c>
      <c r="P234" s="193">
        <v>27239</v>
      </c>
      <c r="Q234" s="147">
        <f t="shared" si="108"/>
        <v>74.220708446866496</v>
      </c>
      <c r="R234" s="193">
        <v>11349</v>
      </c>
      <c r="S234" s="226">
        <f t="shared" si="116"/>
        <v>71.24293785310735</v>
      </c>
      <c r="T234" s="66"/>
      <c r="U234" s="22"/>
      <c r="V234" s="66"/>
      <c r="W234" s="66"/>
      <c r="X234" s="67"/>
      <c r="Y234" s="68"/>
      <c r="Z234" s="69"/>
      <c r="AA234" s="70"/>
      <c r="AB234" s="67"/>
      <c r="AC234" s="66"/>
      <c r="AD234" s="66"/>
      <c r="AE234" s="66"/>
      <c r="AF234" s="66"/>
      <c r="AG234" s="69"/>
      <c r="AH234" s="66"/>
      <c r="AI234" s="66"/>
      <c r="AJ234" s="66"/>
      <c r="AK234" s="66"/>
      <c r="AL234" s="66"/>
      <c r="AM234" s="71"/>
      <c r="AN234" s="72"/>
      <c r="AO234" s="71"/>
      <c r="AP234" s="72"/>
      <c r="AQ234" s="71"/>
      <c r="AR234" s="72"/>
      <c r="AS234" s="71"/>
      <c r="AT234" s="72"/>
      <c r="AU234" s="71"/>
      <c r="AV234" s="72"/>
      <c r="AW234" s="71"/>
      <c r="AX234" s="72"/>
      <c r="AY234" s="73"/>
      <c r="AZ234" s="72"/>
      <c r="BA234" s="73"/>
      <c r="BB234" s="72"/>
      <c r="BC234" s="73"/>
      <c r="BD234" s="72"/>
      <c r="BE234" s="73"/>
      <c r="BF234" s="72"/>
      <c r="BG234" s="73"/>
      <c r="BH234" s="73"/>
      <c r="BI234" s="73"/>
      <c r="BJ234" s="72"/>
      <c r="BK234" s="73"/>
      <c r="BL234" s="72"/>
      <c r="BM234" s="72"/>
      <c r="BN234" s="72"/>
      <c r="BO234" s="72"/>
      <c r="BP234" s="72"/>
      <c r="BQ234" s="72"/>
      <c r="BR234" s="72"/>
    </row>
    <row r="235" spans="1:70" ht="12" hidden="1" customHeight="1">
      <c r="A235" s="222"/>
      <c r="B235" s="97" t="s">
        <v>13</v>
      </c>
      <c r="C235" s="121" t="s">
        <v>13</v>
      </c>
      <c r="D235" s="180">
        <v>15702</v>
      </c>
      <c r="E235" s="147">
        <f t="shared" si="117"/>
        <v>92.353840724620625</v>
      </c>
      <c r="F235" s="193">
        <v>1</v>
      </c>
      <c r="G235" s="147">
        <f t="shared" si="118"/>
        <v>11.111111111111111</v>
      </c>
      <c r="H235" s="190">
        <v>0</v>
      </c>
      <c r="I235" s="147" t="s">
        <v>4</v>
      </c>
      <c r="J235" s="193">
        <v>1</v>
      </c>
      <c r="K235" s="147">
        <f t="shared" ref="K235" si="128">J235/J223*100</f>
        <v>11.111111111111111</v>
      </c>
      <c r="L235" s="193">
        <v>30539</v>
      </c>
      <c r="M235" s="147">
        <f t="shared" si="113"/>
        <v>80.060296238039058</v>
      </c>
      <c r="N235" s="190">
        <v>0</v>
      </c>
      <c r="O235" s="147" t="s">
        <v>4</v>
      </c>
      <c r="P235" s="193">
        <v>30539</v>
      </c>
      <c r="Q235" s="147">
        <f t="shared" si="108"/>
        <v>80.060296238039058</v>
      </c>
      <c r="R235" s="193">
        <v>12402</v>
      </c>
      <c r="S235" s="226">
        <f t="shared" si="116"/>
        <v>79.668529581807661</v>
      </c>
      <c r="T235" s="66"/>
      <c r="U235" s="22"/>
      <c r="V235" s="66"/>
      <c r="W235" s="66"/>
      <c r="X235" s="67"/>
      <c r="Y235" s="68"/>
      <c r="Z235" s="69"/>
      <c r="AA235" s="70"/>
      <c r="AB235" s="67"/>
      <c r="AC235" s="66"/>
      <c r="AD235" s="66"/>
      <c r="AE235" s="66"/>
      <c r="AF235" s="66"/>
      <c r="AG235" s="69"/>
      <c r="AH235" s="66"/>
      <c r="AI235" s="66"/>
      <c r="AJ235" s="66"/>
      <c r="AK235" s="66"/>
      <c r="AL235" s="66"/>
      <c r="AM235" s="71"/>
      <c r="AN235" s="72"/>
      <c r="AO235" s="71"/>
      <c r="AP235" s="72"/>
      <c r="AQ235" s="71"/>
      <c r="AR235" s="72"/>
      <c r="AS235" s="71"/>
      <c r="AT235" s="72"/>
      <c r="AU235" s="71"/>
      <c r="AV235" s="72"/>
      <c r="AW235" s="71"/>
      <c r="AX235" s="72"/>
      <c r="AY235" s="73"/>
      <c r="AZ235" s="72"/>
      <c r="BA235" s="73"/>
      <c r="BB235" s="72"/>
      <c r="BC235" s="73"/>
      <c r="BD235" s="72"/>
      <c r="BE235" s="73"/>
      <c r="BF235" s="72"/>
      <c r="BG235" s="73"/>
      <c r="BH235" s="73"/>
      <c r="BI235" s="73"/>
      <c r="BJ235" s="72"/>
      <c r="BK235" s="73"/>
      <c r="BL235" s="72"/>
      <c r="BM235" s="72"/>
      <c r="BN235" s="72"/>
      <c r="BO235" s="72"/>
      <c r="BP235" s="72"/>
      <c r="BQ235" s="72"/>
      <c r="BR235" s="72"/>
    </row>
    <row r="236" spans="1:70" ht="12" hidden="1" customHeight="1">
      <c r="A236" s="222"/>
      <c r="B236" s="97" t="s">
        <v>25</v>
      </c>
      <c r="C236" s="121" t="s">
        <v>48</v>
      </c>
      <c r="D236" s="180">
        <v>15515</v>
      </c>
      <c r="E236" s="147">
        <f t="shared" si="117"/>
        <v>89.853477732090113</v>
      </c>
      <c r="F236" s="193">
        <v>108</v>
      </c>
      <c r="G236" s="147" t="s">
        <v>4</v>
      </c>
      <c r="H236" s="190">
        <v>0</v>
      </c>
      <c r="I236" s="147" t="s">
        <v>4</v>
      </c>
      <c r="J236" s="193">
        <v>108</v>
      </c>
      <c r="K236" s="147" t="s">
        <v>4</v>
      </c>
      <c r="L236" s="193">
        <v>36148</v>
      </c>
      <c r="M236" s="147">
        <f t="shared" si="113"/>
        <v>87.191856818949304</v>
      </c>
      <c r="N236" s="190">
        <v>0</v>
      </c>
      <c r="O236" s="147" t="s">
        <v>4</v>
      </c>
      <c r="P236" s="193">
        <v>36148</v>
      </c>
      <c r="Q236" s="147">
        <f t="shared" si="108"/>
        <v>87.191856818949304</v>
      </c>
      <c r="R236" s="193">
        <v>10015</v>
      </c>
      <c r="S236" s="226">
        <f t="shared" si="116"/>
        <v>71.771535043715062</v>
      </c>
      <c r="T236" s="66"/>
      <c r="U236" s="22"/>
      <c r="V236" s="66"/>
      <c r="W236" s="66"/>
      <c r="X236" s="67"/>
      <c r="Y236" s="68"/>
      <c r="Z236" s="69"/>
      <c r="AA236" s="70"/>
      <c r="AB236" s="67"/>
      <c r="AC236" s="66"/>
      <c r="AD236" s="66"/>
      <c r="AE236" s="66"/>
      <c r="AF236" s="66"/>
      <c r="AG236" s="69"/>
      <c r="AH236" s="66"/>
      <c r="AI236" s="66"/>
      <c r="AJ236" s="66"/>
      <c r="AK236" s="66"/>
      <c r="AL236" s="66"/>
      <c r="AM236" s="71"/>
      <c r="AN236" s="72"/>
      <c r="AO236" s="71"/>
      <c r="AP236" s="72"/>
      <c r="AQ236" s="71"/>
      <c r="AR236" s="72"/>
      <c r="AS236" s="71"/>
      <c r="AT236" s="72"/>
      <c r="AU236" s="71"/>
      <c r="AV236" s="72"/>
      <c r="AW236" s="71"/>
      <c r="AX236" s="72"/>
      <c r="AY236" s="73"/>
      <c r="AZ236" s="72"/>
      <c r="BA236" s="73"/>
      <c r="BB236" s="72"/>
      <c r="BC236" s="73"/>
      <c r="BD236" s="72"/>
      <c r="BE236" s="73"/>
      <c r="BF236" s="72"/>
      <c r="BG236" s="73"/>
      <c r="BH236" s="73"/>
      <c r="BI236" s="73"/>
      <c r="BJ236" s="72"/>
      <c r="BK236" s="73"/>
      <c r="BL236" s="72"/>
      <c r="BM236" s="72"/>
      <c r="BN236" s="72"/>
      <c r="BO236" s="72"/>
      <c r="BP236" s="72"/>
      <c r="BQ236" s="72"/>
      <c r="BR236" s="72"/>
    </row>
    <row r="237" spans="1:70" ht="12" hidden="1" customHeight="1">
      <c r="A237" s="222"/>
      <c r="B237" s="97" t="s">
        <v>22</v>
      </c>
      <c r="C237" s="121" t="s">
        <v>20</v>
      </c>
      <c r="D237" s="180">
        <v>13091</v>
      </c>
      <c r="E237" s="147">
        <f t="shared" si="117"/>
        <v>90.626514364832119</v>
      </c>
      <c r="F237" s="193">
        <v>100</v>
      </c>
      <c r="G237" s="147">
        <f t="shared" si="118"/>
        <v>833.33333333333337</v>
      </c>
      <c r="H237" s="190">
        <v>0</v>
      </c>
      <c r="I237" s="147" t="s">
        <v>4</v>
      </c>
      <c r="J237" s="193">
        <v>100</v>
      </c>
      <c r="K237" s="147">
        <f t="shared" ref="K237" si="129">J237/J225*100</f>
        <v>833.33333333333337</v>
      </c>
      <c r="L237" s="193">
        <v>38747</v>
      </c>
      <c r="M237" s="147">
        <f t="shared" si="113"/>
        <v>90.857290249964834</v>
      </c>
      <c r="N237" s="190">
        <v>0</v>
      </c>
      <c r="O237" s="147" t="s">
        <v>4</v>
      </c>
      <c r="P237" s="193">
        <v>38747</v>
      </c>
      <c r="Q237" s="147">
        <f t="shared" si="108"/>
        <v>90.857290249964834</v>
      </c>
      <c r="R237" s="193">
        <v>10592</v>
      </c>
      <c r="S237" s="226">
        <f t="shared" si="116"/>
        <v>79.831172746457639</v>
      </c>
      <c r="T237" s="66"/>
      <c r="U237" s="22"/>
      <c r="V237" s="66"/>
      <c r="W237" s="66"/>
      <c r="X237" s="67"/>
      <c r="Y237" s="68"/>
      <c r="Z237" s="69"/>
      <c r="AA237" s="70"/>
      <c r="AB237" s="67"/>
      <c r="AC237" s="66"/>
      <c r="AD237" s="66"/>
      <c r="AE237" s="66"/>
      <c r="AF237" s="66"/>
      <c r="AG237" s="69"/>
      <c r="AH237" s="66"/>
      <c r="AI237" s="66"/>
      <c r="AJ237" s="66"/>
      <c r="AK237" s="66"/>
      <c r="AL237" s="66"/>
      <c r="AM237" s="71"/>
      <c r="AN237" s="72"/>
      <c r="AO237" s="71"/>
      <c r="AP237" s="72"/>
      <c r="AQ237" s="71"/>
      <c r="AR237" s="72"/>
      <c r="AS237" s="71"/>
      <c r="AT237" s="72"/>
      <c r="AU237" s="71"/>
      <c r="AV237" s="72"/>
      <c r="AW237" s="71"/>
      <c r="AX237" s="72"/>
      <c r="AY237" s="73"/>
      <c r="AZ237" s="72"/>
      <c r="BA237" s="73"/>
      <c r="BB237" s="72"/>
      <c r="BC237" s="73"/>
      <c r="BD237" s="72"/>
      <c r="BE237" s="73"/>
      <c r="BF237" s="72"/>
      <c r="BG237" s="73"/>
      <c r="BH237" s="73"/>
      <c r="BI237" s="73"/>
      <c r="BJ237" s="72"/>
      <c r="BK237" s="73"/>
      <c r="BL237" s="72"/>
      <c r="BM237" s="72"/>
      <c r="BN237" s="72"/>
      <c r="BO237" s="72"/>
      <c r="BP237" s="72"/>
      <c r="BQ237" s="72"/>
      <c r="BR237" s="72"/>
    </row>
    <row r="238" spans="1:70" ht="12" hidden="1" customHeight="1">
      <c r="A238" s="222"/>
      <c r="B238" s="98" t="s">
        <v>5</v>
      </c>
      <c r="C238" s="124" t="s">
        <v>5</v>
      </c>
      <c r="D238" s="181">
        <v>16576</v>
      </c>
      <c r="E238" s="149">
        <f t="shared" si="117"/>
        <v>101.27077223851417</v>
      </c>
      <c r="F238" s="194">
        <v>106</v>
      </c>
      <c r="G238" s="149">
        <f t="shared" si="118"/>
        <v>530</v>
      </c>
      <c r="H238" s="191">
        <v>0</v>
      </c>
      <c r="I238" s="149" t="s">
        <v>4</v>
      </c>
      <c r="J238" s="194">
        <v>106</v>
      </c>
      <c r="K238" s="149">
        <f t="shared" ref="K238" si="130">J238/J226*100</f>
        <v>530</v>
      </c>
      <c r="L238" s="194">
        <v>43091</v>
      </c>
      <c r="M238" s="149">
        <f t="shared" si="113"/>
        <v>100.68931675857557</v>
      </c>
      <c r="N238" s="191">
        <v>0</v>
      </c>
      <c r="O238" s="149" t="s">
        <v>4</v>
      </c>
      <c r="P238" s="194">
        <v>43091</v>
      </c>
      <c r="Q238" s="149">
        <f t="shared" si="108"/>
        <v>100.68931675857557</v>
      </c>
      <c r="R238" s="194">
        <v>12338</v>
      </c>
      <c r="S238" s="227">
        <f t="shared" si="116"/>
        <v>75.982263825594288</v>
      </c>
      <c r="T238" s="66"/>
      <c r="U238" s="22"/>
      <c r="V238" s="66"/>
      <c r="W238" s="66"/>
      <c r="X238" s="67"/>
      <c r="Y238" s="68"/>
      <c r="Z238" s="69"/>
      <c r="AA238" s="70"/>
      <c r="AB238" s="67"/>
      <c r="AC238" s="66"/>
      <c r="AD238" s="66"/>
      <c r="AE238" s="66"/>
      <c r="AF238" s="66"/>
      <c r="AG238" s="69"/>
      <c r="AH238" s="66"/>
      <c r="AI238" s="66"/>
      <c r="AJ238" s="66"/>
      <c r="AK238" s="66"/>
      <c r="AL238" s="66"/>
      <c r="AM238" s="71"/>
      <c r="AN238" s="72"/>
      <c r="AO238" s="71"/>
      <c r="AP238" s="72"/>
      <c r="AQ238" s="71"/>
      <c r="AR238" s="72"/>
      <c r="AS238" s="71"/>
      <c r="AT238" s="72"/>
      <c r="AU238" s="71"/>
      <c r="AV238" s="72"/>
      <c r="AW238" s="71"/>
      <c r="AX238" s="72"/>
      <c r="AY238" s="73"/>
      <c r="AZ238" s="72"/>
      <c r="BA238" s="73"/>
      <c r="BB238" s="72"/>
      <c r="BC238" s="73"/>
      <c r="BD238" s="72"/>
      <c r="BE238" s="73"/>
      <c r="BF238" s="72"/>
      <c r="BG238" s="73"/>
      <c r="BH238" s="73"/>
      <c r="BI238" s="73"/>
      <c r="BJ238" s="72"/>
      <c r="BK238" s="73"/>
      <c r="BL238" s="72"/>
      <c r="BM238" s="72"/>
      <c r="BN238" s="72"/>
      <c r="BO238" s="72"/>
      <c r="BP238" s="72"/>
      <c r="BQ238" s="72"/>
      <c r="BR238" s="72"/>
    </row>
    <row r="239" spans="1:70" ht="12" hidden="1" customHeight="1">
      <c r="A239" s="222"/>
      <c r="B239" s="96" t="s">
        <v>59</v>
      </c>
      <c r="C239" s="125" t="s">
        <v>60</v>
      </c>
      <c r="D239" s="180">
        <v>15213</v>
      </c>
      <c r="E239" s="147">
        <f t="shared" si="117"/>
        <v>100.34298529120771</v>
      </c>
      <c r="F239" s="193">
        <v>3433</v>
      </c>
      <c r="G239" s="147" t="s">
        <v>4</v>
      </c>
      <c r="H239" s="190">
        <v>3421</v>
      </c>
      <c r="I239" s="147" t="s">
        <v>4</v>
      </c>
      <c r="J239" s="193">
        <v>12</v>
      </c>
      <c r="K239" s="147" t="s">
        <v>4</v>
      </c>
      <c r="L239" s="193">
        <v>49522</v>
      </c>
      <c r="M239" s="147">
        <f t="shared" si="113"/>
        <v>114.23496574473484</v>
      </c>
      <c r="N239" s="190">
        <v>3058</v>
      </c>
      <c r="O239" s="147" t="s">
        <v>4</v>
      </c>
      <c r="P239" s="193">
        <v>46464</v>
      </c>
      <c r="Q239" s="147">
        <f t="shared" si="108"/>
        <v>107.18091854859173</v>
      </c>
      <c r="R239" s="193">
        <v>12215</v>
      </c>
      <c r="S239" s="226">
        <f t="shared" si="116"/>
        <v>83.635741184525841</v>
      </c>
      <c r="T239" s="66"/>
      <c r="U239" s="22"/>
      <c r="V239" s="66"/>
      <c r="W239" s="66"/>
      <c r="X239" s="67"/>
      <c r="Y239" s="68"/>
      <c r="Z239" s="69"/>
      <c r="AA239" s="70"/>
      <c r="AB239" s="67"/>
      <c r="AC239" s="66"/>
      <c r="AD239" s="66"/>
      <c r="AE239" s="66"/>
      <c r="AF239" s="66"/>
      <c r="AG239" s="69"/>
      <c r="AH239" s="66"/>
      <c r="AI239" s="66"/>
      <c r="AJ239" s="66"/>
      <c r="AK239" s="66"/>
      <c r="AL239" s="66"/>
      <c r="AM239" s="71"/>
      <c r="AN239" s="72"/>
      <c r="AO239" s="71"/>
      <c r="AP239" s="72"/>
      <c r="AQ239" s="71"/>
      <c r="AR239" s="72"/>
      <c r="AS239" s="71"/>
      <c r="AT239" s="72"/>
      <c r="AU239" s="71"/>
      <c r="AV239" s="72"/>
      <c r="AW239" s="71"/>
      <c r="AX239" s="72"/>
      <c r="AY239" s="73"/>
      <c r="AZ239" s="72"/>
      <c r="BA239" s="73"/>
      <c r="BB239" s="72"/>
      <c r="BC239" s="73"/>
      <c r="BD239" s="72"/>
      <c r="BE239" s="73"/>
      <c r="BF239" s="72"/>
      <c r="BG239" s="73"/>
      <c r="BH239" s="73"/>
      <c r="BI239" s="73"/>
      <c r="BJ239" s="72"/>
      <c r="BK239" s="73"/>
      <c r="BL239" s="72"/>
      <c r="BM239" s="72"/>
      <c r="BN239" s="72"/>
      <c r="BO239" s="72"/>
      <c r="BP239" s="72"/>
      <c r="BQ239" s="72"/>
      <c r="BR239" s="72"/>
    </row>
    <row r="240" spans="1:70" s="74" customFormat="1" ht="12" hidden="1" customHeight="1">
      <c r="A240" s="222"/>
      <c r="B240" s="97" t="s">
        <v>6</v>
      </c>
      <c r="C240" s="121" t="s">
        <v>6</v>
      </c>
      <c r="D240" s="180">
        <v>15321</v>
      </c>
      <c r="E240" s="147">
        <f t="shared" si="117"/>
        <v>101.86835106382979</v>
      </c>
      <c r="F240" s="193">
        <v>2737</v>
      </c>
      <c r="G240" s="147" t="s">
        <v>4</v>
      </c>
      <c r="H240" s="190">
        <v>2717</v>
      </c>
      <c r="I240" s="147" t="s">
        <v>4</v>
      </c>
      <c r="J240" s="193">
        <v>20</v>
      </c>
      <c r="K240" s="147" t="s">
        <v>4</v>
      </c>
      <c r="L240" s="193">
        <v>55092</v>
      </c>
      <c r="M240" s="147">
        <f t="shared" si="113"/>
        <v>127.27734781101998</v>
      </c>
      <c r="N240" s="190">
        <v>3542</v>
      </c>
      <c r="O240" s="147" t="s">
        <v>4</v>
      </c>
      <c r="P240" s="193">
        <v>51550</v>
      </c>
      <c r="Q240" s="147">
        <f t="shared" si="108"/>
        <v>119.09437449462862</v>
      </c>
      <c r="R240" s="193">
        <v>12489</v>
      </c>
      <c r="S240" s="226">
        <f t="shared" si="116"/>
        <v>82.675757976962799</v>
      </c>
      <c r="T240" s="66"/>
      <c r="U240" s="162"/>
    </row>
    <row r="241" spans="1:70" s="74" customFormat="1" ht="12" hidden="1" customHeight="1">
      <c r="A241" s="222"/>
      <c r="B241" s="97" t="s">
        <v>21</v>
      </c>
      <c r="C241" s="121" t="s">
        <v>7</v>
      </c>
      <c r="D241" s="180">
        <v>13167</v>
      </c>
      <c r="E241" s="147">
        <f t="shared" si="117"/>
        <v>106.39140271493213</v>
      </c>
      <c r="F241" s="193">
        <v>12</v>
      </c>
      <c r="G241" s="147" t="s">
        <v>4</v>
      </c>
      <c r="H241" s="190">
        <v>0</v>
      </c>
      <c r="I241" s="147" t="s">
        <v>4</v>
      </c>
      <c r="J241" s="193">
        <v>12</v>
      </c>
      <c r="K241" s="147" t="s">
        <v>4</v>
      </c>
      <c r="L241" s="193">
        <v>55816</v>
      </c>
      <c r="M241" s="147">
        <f t="shared" si="113"/>
        <v>132.56697700931028</v>
      </c>
      <c r="N241" s="190">
        <v>1370</v>
      </c>
      <c r="O241" s="147" t="s">
        <v>4</v>
      </c>
      <c r="P241" s="193">
        <v>54446</v>
      </c>
      <c r="Q241" s="147">
        <f t="shared" si="108"/>
        <v>129.31312939388181</v>
      </c>
      <c r="R241" s="193">
        <v>12455</v>
      </c>
      <c r="S241" s="226">
        <f t="shared" si="116"/>
        <v>91.871357970052372</v>
      </c>
      <c r="T241" s="66"/>
      <c r="U241" s="162"/>
    </row>
    <row r="242" spans="1:70" s="74" customFormat="1" ht="12" hidden="1" customHeight="1">
      <c r="A242" s="222"/>
      <c r="B242" s="97" t="s">
        <v>8</v>
      </c>
      <c r="C242" s="121" t="s">
        <v>8</v>
      </c>
      <c r="D242" s="180">
        <v>12925</v>
      </c>
      <c r="E242" s="147">
        <f t="shared" si="117"/>
        <v>113.94692762055894</v>
      </c>
      <c r="F242" s="193">
        <v>24</v>
      </c>
      <c r="G242" s="147">
        <f t="shared" si="118"/>
        <v>184.61538461538461</v>
      </c>
      <c r="H242" s="190">
        <v>0</v>
      </c>
      <c r="I242" s="147" t="s">
        <v>4</v>
      </c>
      <c r="J242" s="193">
        <v>24</v>
      </c>
      <c r="K242" s="147">
        <f t="shared" ref="K242" si="131">J242/J230*100</f>
        <v>184.61538461538461</v>
      </c>
      <c r="L242" s="193">
        <v>54520</v>
      </c>
      <c r="M242" s="147">
        <f t="shared" si="113"/>
        <v>141.96068220283817</v>
      </c>
      <c r="N242" s="190">
        <v>0</v>
      </c>
      <c r="O242" s="147" t="s">
        <v>4</v>
      </c>
      <c r="P242" s="193">
        <v>54520</v>
      </c>
      <c r="Q242" s="147">
        <f t="shared" si="108"/>
        <v>141.96068220283817</v>
      </c>
      <c r="R242" s="193">
        <v>14245</v>
      </c>
      <c r="S242" s="226">
        <f t="shared" si="116"/>
        <v>94.619727665227501</v>
      </c>
      <c r="T242" s="66"/>
      <c r="U242" s="162"/>
    </row>
    <row r="243" spans="1:70" s="74" customFormat="1" ht="12" hidden="1" customHeight="1">
      <c r="A243" s="222"/>
      <c r="B243" s="97" t="s">
        <v>9</v>
      </c>
      <c r="C243" s="121" t="s">
        <v>9</v>
      </c>
      <c r="D243" s="180">
        <v>13451</v>
      </c>
      <c r="E243" s="147">
        <f t="shared" si="117"/>
        <v>122.13747389448832</v>
      </c>
      <c r="F243" s="193">
        <v>6</v>
      </c>
      <c r="G243" s="147">
        <f t="shared" si="118"/>
        <v>12.76595744680851</v>
      </c>
      <c r="H243" s="190">
        <v>0</v>
      </c>
      <c r="I243" s="147" t="s">
        <v>4</v>
      </c>
      <c r="J243" s="193">
        <v>6</v>
      </c>
      <c r="K243" s="147">
        <f t="shared" ref="K243" si="132">J243/J231*100</f>
        <v>12.76595744680851</v>
      </c>
      <c r="L243" s="193">
        <v>55003</v>
      </c>
      <c r="M243" s="147">
        <f t="shared" si="113"/>
        <v>157.20982079057936</v>
      </c>
      <c r="N243" s="190">
        <v>0</v>
      </c>
      <c r="O243" s="147" t="s">
        <v>4</v>
      </c>
      <c r="P243" s="193">
        <v>55003</v>
      </c>
      <c r="Q243" s="147">
        <f t="shared" si="108"/>
        <v>157.20982079057936</v>
      </c>
      <c r="R243" s="193">
        <v>12974</v>
      </c>
      <c r="S243" s="226">
        <f t="shared" si="116"/>
        <v>89.611824837684765</v>
      </c>
      <c r="T243" s="66"/>
      <c r="U243" s="162"/>
    </row>
    <row r="244" spans="1:70" s="74" customFormat="1" ht="12" hidden="1" customHeight="1">
      <c r="A244" s="222"/>
      <c r="B244" s="97" t="s">
        <v>10</v>
      </c>
      <c r="C244" s="121" t="s">
        <v>10</v>
      </c>
      <c r="D244" s="180">
        <v>10749</v>
      </c>
      <c r="E244" s="147">
        <f t="shared" si="117"/>
        <v>134.61490294301817</v>
      </c>
      <c r="F244" s="193">
        <v>0</v>
      </c>
      <c r="G244" s="147">
        <f t="shared" si="118"/>
        <v>0</v>
      </c>
      <c r="H244" s="190">
        <v>0</v>
      </c>
      <c r="I244" s="147" t="s">
        <v>4</v>
      </c>
      <c r="J244" s="193">
        <v>0</v>
      </c>
      <c r="K244" s="147">
        <f t="shared" ref="K244" si="133">J244/J232*100</f>
        <v>0</v>
      </c>
      <c r="L244" s="193">
        <v>53568</v>
      </c>
      <c r="M244" s="147">
        <f t="shared" si="113"/>
        <v>179.09130420246731</v>
      </c>
      <c r="N244" s="190">
        <v>0</v>
      </c>
      <c r="O244" s="147" t="s">
        <v>4</v>
      </c>
      <c r="P244" s="193">
        <v>53568</v>
      </c>
      <c r="Q244" s="147">
        <f t="shared" si="108"/>
        <v>179.09130420246731</v>
      </c>
      <c r="R244" s="193">
        <v>12184</v>
      </c>
      <c r="S244" s="226">
        <f t="shared" si="116"/>
        <v>93.15696918724673</v>
      </c>
      <c r="T244" s="66"/>
      <c r="U244" s="162"/>
    </row>
    <row r="245" spans="1:70" s="74" customFormat="1" ht="12" hidden="1" customHeight="1">
      <c r="A245" s="222"/>
      <c r="B245" s="97" t="s">
        <v>11</v>
      </c>
      <c r="C245" s="121" t="s">
        <v>11</v>
      </c>
      <c r="D245" s="180">
        <v>11867</v>
      </c>
      <c r="E245" s="147">
        <f t="shared" si="117"/>
        <v>113.05134800419168</v>
      </c>
      <c r="F245" s="193">
        <v>6</v>
      </c>
      <c r="G245" s="147">
        <f t="shared" si="118"/>
        <v>13.636363636363635</v>
      </c>
      <c r="H245" s="190">
        <v>0</v>
      </c>
      <c r="I245" s="147" t="s">
        <v>4</v>
      </c>
      <c r="J245" s="193">
        <v>6</v>
      </c>
      <c r="K245" s="147">
        <f t="shared" ref="K245" si="134">J245/J233*100</f>
        <v>13.636363636363635</v>
      </c>
      <c r="L245" s="193">
        <v>52921</v>
      </c>
      <c r="M245" s="147">
        <f t="shared" si="113"/>
        <v>191.86092883297684</v>
      </c>
      <c r="N245" s="190">
        <v>0</v>
      </c>
      <c r="O245" s="147" t="s">
        <v>4</v>
      </c>
      <c r="P245" s="193">
        <v>52921</v>
      </c>
      <c r="Q245" s="147">
        <f t="shared" si="108"/>
        <v>191.86092883297684</v>
      </c>
      <c r="R245" s="193">
        <v>12521</v>
      </c>
      <c r="S245" s="226">
        <f t="shared" si="116"/>
        <v>97.303388249922278</v>
      </c>
      <c r="T245" s="66"/>
      <c r="U245" s="162"/>
    </row>
    <row r="246" spans="1:70" s="74" customFormat="1" ht="12" hidden="1" customHeight="1">
      <c r="A246" s="222"/>
      <c r="B246" s="97" t="s">
        <v>12</v>
      </c>
      <c r="C246" s="121" t="s">
        <v>12</v>
      </c>
      <c r="D246" s="180">
        <v>12449</v>
      </c>
      <c r="E246" s="147">
        <f t="shared" si="117"/>
        <v>113.33758193736342</v>
      </c>
      <c r="F246" s="193">
        <v>0</v>
      </c>
      <c r="G246" s="147">
        <f t="shared" si="118"/>
        <v>0</v>
      </c>
      <c r="H246" s="190">
        <v>0</v>
      </c>
      <c r="I246" s="147" t="s">
        <v>4</v>
      </c>
      <c r="J246" s="193">
        <v>0</v>
      </c>
      <c r="K246" s="147">
        <f t="shared" ref="K246" si="135">J246/J234*100</f>
        <v>0</v>
      </c>
      <c r="L246" s="193">
        <v>53836</v>
      </c>
      <c r="M246" s="147">
        <f t="shared" si="113"/>
        <v>197.64308528213223</v>
      </c>
      <c r="N246" s="190">
        <v>0</v>
      </c>
      <c r="O246" s="147" t="s">
        <v>4</v>
      </c>
      <c r="P246" s="193">
        <v>53836</v>
      </c>
      <c r="Q246" s="147">
        <f t="shared" si="108"/>
        <v>197.64308528213223</v>
      </c>
      <c r="R246" s="193">
        <v>11534</v>
      </c>
      <c r="S246" s="226">
        <f t="shared" si="116"/>
        <v>101.63009956824389</v>
      </c>
      <c r="T246" s="66"/>
      <c r="U246" s="162"/>
    </row>
    <row r="247" spans="1:70" s="74" customFormat="1" ht="12" hidden="1" customHeight="1">
      <c r="A247" s="222"/>
      <c r="B247" s="97" t="s">
        <v>13</v>
      </c>
      <c r="C247" s="121" t="s">
        <v>13</v>
      </c>
      <c r="D247" s="180">
        <v>16931</v>
      </c>
      <c r="E247" s="147">
        <f t="shared" si="117"/>
        <v>107.82702840402496</v>
      </c>
      <c r="F247" s="193">
        <v>0</v>
      </c>
      <c r="G247" s="147">
        <f t="shared" si="118"/>
        <v>0</v>
      </c>
      <c r="H247" s="190">
        <v>0</v>
      </c>
      <c r="I247" s="147" t="s">
        <v>4</v>
      </c>
      <c r="J247" s="193">
        <v>0</v>
      </c>
      <c r="K247" s="147">
        <f t="shared" ref="K247" si="136">J247/J235*100</f>
        <v>0</v>
      </c>
      <c r="L247" s="193">
        <v>58331</v>
      </c>
      <c r="M247" s="147">
        <f t="shared" si="113"/>
        <v>191.00494449720028</v>
      </c>
      <c r="N247" s="190">
        <v>0</v>
      </c>
      <c r="O247" s="147" t="s">
        <v>4</v>
      </c>
      <c r="P247" s="193">
        <v>58331</v>
      </c>
      <c r="Q247" s="147">
        <f t="shared" si="108"/>
        <v>191.00494449720028</v>
      </c>
      <c r="R247" s="193">
        <v>12436</v>
      </c>
      <c r="S247" s="226">
        <f t="shared" si="116"/>
        <v>100.27414933075312</v>
      </c>
      <c r="T247" s="66"/>
      <c r="U247" s="162"/>
    </row>
    <row r="248" spans="1:70" ht="12" hidden="1" customHeight="1">
      <c r="A248" s="222"/>
      <c r="B248" s="97" t="s">
        <v>26</v>
      </c>
      <c r="C248" s="121" t="s">
        <v>49</v>
      </c>
      <c r="D248" s="180">
        <v>16571</v>
      </c>
      <c r="E248" s="147">
        <f t="shared" si="117"/>
        <v>106.80631646793427</v>
      </c>
      <c r="F248" s="193">
        <v>12</v>
      </c>
      <c r="G248" s="147">
        <f t="shared" si="118"/>
        <v>11.111111111111111</v>
      </c>
      <c r="H248" s="190">
        <v>0</v>
      </c>
      <c r="I248" s="147" t="s">
        <v>4</v>
      </c>
      <c r="J248" s="193">
        <v>12</v>
      </c>
      <c r="K248" s="147">
        <f t="shared" ref="K248" si="137">J248/J236*100</f>
        <v>11.111111111111111</v>
      </c>
      <c r="L248" s="193">
        <v>65114</v>
      </c>
      <c r="M248" s="147">
        <f t="shared" si="113"/>
        <v>180.13168086754453</v>
      </c>
      <c r="N248" s="190">
        <v>0</v>
      </c>
      <c r="O248" s="147" t="s">
        <v>4</v>
      </c>
      <c r="P248" s="193">
        <v>65114</v>
      </c>
      <c r="Q248" s="147">
        <f t="shared" si="108"/>
        <v>180.13168086754453</v>
      </c>
      <c r="R248" s="193">
        <v>9801</v>
      </c>
      <c r="S248" s="226">
        <f t="shared" si="116"/>
        <v>97.86320519221168</v>
      </c>
      <c r="T248" s="66"/>
      <c r="U248" s="22"/>
      <c r="V248" s="66"/>
      <c r="W248" s="66"/>
      <c r="X248" s="67"/>
      <c r="Y248" s="68"/>
      <c r="Z248" s="69"/>
      <c r="AA248" s="70"/>
      <c r="AB248" s="67"/>
      <c r="AC248" s="66"/>
      <c r="AD248" s="66"/>
      <c r="AE248" s="66"/>
      <c r="AF248" s="66"/>
      <c r="AG248" s="69"/>
      <c r="AH248" s="66"/>
      <c r="AI248" s="66"/>
      <c r="AJ248" s="66"/>
      <c r="AK248" s="66"/>
      <c r="AL248" s="66"/>
      <c r="AM248" s="71"/>
      <c r="AN248" s="72"/>
      <c r="AO248" s="71"/>
      <c r="AP248" s="72"/>
      <c r="AQ248" s="71"/>
      <c r="AR248" s="72"/>
      <c r="AS248" s="71"/>
      <c r="AT248" s="72"/>
      <c r="AU248" s="71"/>
      <c r="AV248" s="72"/>
      <c r="AW248" s="71"/>
      <c r="AX248" s="72"/>
      <c r="AY248" s="73"/>
      <c r="AZ248" s="72"/>
      <c r="BA248" s="73"/>
      <c r="BB248" s="72"/>
      <c r="BC248" s="73"/>
      <c r="BD248" s="72"/>
      <c r="BE248" s="73"/>
      <c r="BF248" s="72"/>
      <c r="BG248" s="73"/>
      <c r="BH248" s="73"/>
      <c r="BI248" s="73"/>
      <c r="BJ248" s="72"/>
      <c r="BK248" s="73"/>
      <c r="BL248" s="72"/>
      <c r="BM248" s="72"/>
      <c r="BN248" s="72"/>
      <c r="BO248" s="72"/>
      <c r="BP248" s="72"/>
      <c r="BQ248" s="72"/>
      <c r="BR248" s="72"/>
    </row>
    <row r="249" spans="1:70" ht="12" hidden="1" customHeight="1">
      <c r="A249" s="222"/>
      <c r="B249" s="97" t="s">
        <v>22</v>
      </c>
      <c r="C249" s="121" t="s">
        <v>20</v>
      </c>
      <c r="D249" s="180">
        <v>14051</v>
      </c>
      <c r="E249" s="147">
        <f t="shared" si="117"/>
        <v>107.33328240776106</v>
      </c>
      <c r="F249" s="193">
        <v>39</v>
      </c>
      <c r="G249" s="147">
        <f t="shared" si="118"/>
        <v>39</v>
      </c>
      <c r="H249" s="190">
        <v>0</v>
      </c>
      <c r="I249" s="147" t="s">
        <v>4</v>
      </c>
      <c r="J249" s="193">
        <v>39</v>
      </c>
      <c r="K249" s="147">
        <f t="shared" ref="K249" si="138">J249/J237*100</f>
        <v>39</v>
      </c>
      <c r="L249" s="193">
        <v>67659</v>
      </c>
      <c r="M249" s="147">
        <f t="shared" si="113"/>
        <v>174.61738973339871</v>
      </c>
      <c r="N249" s="190">
        <v>0</v>
      </c>
      <c r="O249" s="147" t="s">
        <v>4</v>
      </c>
      <c r="P249" s="193">
        <v>67659</v>
      </c>
      <c r="Q249" s="147">
        <f t="shared" si="108"/>
        <v>174.61738973339871</v>
      </c>
      <c r="R249" s="193">
        <v>11545</v>
      </c>
      <c r="S249" s="226">
        <f t="shared" si="116"/>
        <v>108.99735649546827</v>
      </c>
      <c r="T249" s="66"/>
      <c r="U249" s="22"/>
      <c r="V249" s="66"/>
      <c r="W249" s="66"/>
      <c r="X249" s="67"/>
      <c r="Y249" s="68"/>
      <c r="Z249" s="69"/>
      <c r="AA249" s="70"/>
      <c r="AB249" s="67"/>
      <c r="AC249" s="66"/>
      <c r="AD249" s="66"/>
      <c r="AE249" s="66"/>
      <c r="AF249" s="66"/>
      <c r="AG249" s="69"/>
      <c r="AH249" s="66"/>
      <c r="AI249" s="66"/>
      <c r="AJ249" s="66"/>
      <c r="AK249" s="66"/>
      <c r="AL249" s="66"/>
      <c r="AM249" s="71"/>
      <c r="AN249" s="72"/>
      <c r="AO249" s="71"/>
      <c r="AP249" s="72"/>
      <c r="AQ249" s="71"/>
      <c r="AR249" s="72"/>
      <c r="AS249" s="71"/>
      <c r="AT249" s="72"/>
      <c r="AU249" s="71"/>
      <c r="AV249" s="72"/>
      <c r="AW249" s="71"/>
      <c r="AX249" s="72"/>
      <c r="AY249" s="73"/>
      <c r="AZ249" s="72"/>
      <c r="BA249" s="73"/>
      <c r="BB249" s="72"/>
      <c r="BC249" s="73"/>
      <c r="BD249" s="72"/>
      <c r="BE249" s="73"/>
      <c r="BF249" s="72"/>
      <c r="BG249" s="73"/>
      <c r="BH249" s="73"/>
      <c r="BI249" s="73"/>
      <c r="BJ249" s="72"/>
      <c r="BK249" s="73"/>
      <c r="BL249" s="72"/>
      <c r="BM249" s="72"/>
      <c r="BN249" s="72"/>
      <c r="BO249" s="72"/>
      <c r="BP249" s="72"/>
      <c r="BQ249" s="72"/>
      <c r="BR249" s="72"/>
    </row>
    <row r="250" spans="1:70" ht="12" hidden="1" customHeight="1">
      <c r="A250" s="222"/>
      <c r="B250" s="98" t="s">
        <v>5</v>
      </c>
      <c r="C250" s="124" t="s">
        <v>5</v>
      </c>
      <c r="D250" s="181">
        <v>17482</v>
      </c>
      <c r="E250" s="149">
        <f t="shared" si="117"/>
        <v>105.46573359073359</v>
      </c>
      <c r="F250" s="194">
        <v>0</v>
      </c>
      <c r="G250" s="149">
        <f t="shared" si="118"/>
        <v>0</v>
      </c>
      <c r="H250" s="191">
        <v>0</v>
      </c>
      <c r="I250" s="149" t="s">
        <v>4</v>
      </c>
      <c r="J250" s="194">
        <v>0</v>
      </c>
      <c r="K250" s="149">
        <f t="shared" ref="K250" si="139">J250/J238*100</f>
        <v>0</v>
      </c>
      <c r="L250" s="194">
        <v>69684</v>
      </c>
      <c r="M250" s="149">
        <f t="shared" si="113"/>
        <v>161.71358288273655</v>
      </c>
      <c r="N250" s="191">
        <v>0</v>
      </c>
      <c r="O250" s="149" t="s">
        <v>4</v>
      </c>
      <c r="P250" s="194">
        <v>69684</v>
      </c>
      <c r="Q250" s="149">
        <f t="shared" si="108"/>
        <v>161.71358288273655</v>
      </c>
      <c r="R250" s="194">
        <v>15456</v>
      </c>
      <c r="S250" s="227">
        <f t="shared" si="116"/>
        <v>125.2715188847463</v>
      </c>
      <c r="T250" s="66"/>
      <c r="U250" s="22"/>
      <c r="V250" s="66"/>
      <c r="W250" s="66"/>
      <c r="X250" s="67"/>
      <c r="Y250" s="68"/>
      <c r="Z250" s="69"/>
      <c r="AA250" s="70"/>
      <c r="AB250" s="67"/>
      <c r="AC250" s="66"/>
      <c r="AD250" s="66"/>
      <c r="AE250" s="66"/>
      <c r="AF250" s="66"/>
      <c r="AG250" s="69"/>
      <c r="AH250" s="66"/>
      <c r="AI250" s="66"/>
      <c r="AJ250" s="66"/>
      <c r="AK250" s="66"/>
      <c r="AL250" s="66"/>
      <c r="AM250" s="71"/>
      <c r="AN250" s="72"/>
      <c r="AO250" s="71"/>
      <c r="AP250" s="72"/>
      <c r="AQ250" s="71"/>
      <c r="AR250" s="72"/>
      <c r="AS250" s="71"/>
      <c r="AT250" s="72"/>
      <c r="AU250" s="71"/>
      <c r="AV250" s="72"/>
      <c r="AW250" s="71"/>
      <c r="AX250" s="72"/>
      <c r="AY250" s="73"/>
      <c r="AZ250" s="72"/>
      <c r="BA250" s="73"/>
      <c r="BB250" s="72"/>
      <c r="BC250" s="73"/>
      <c r="BD250" s="72"/>
      <c r="BE250" s="73"/>
      <c r="BF250" s="72"/>
      <c r="BG250" s="73"/>
      <c r="BH250" s="73"/>
      <c r="BI250" s="73"/>
      <c r="BJ250" s="72"/>
      <c r="BK250" s="73"/>
      <c r="BL250" s="72"/>
      <c r="BM250" s="72"/>
      <c r="BN250" s="72"/>
      <c r="BO250" s="72"/>
      <c r="BP250" s="72"/>
      <c r="BQ250" s="72"/>
      <c r="BR250" s="72"/>
    </row>
    <row r="251" spans="1:70" s="57" customFormat="1" ht="12" hidden="1" customHeight="1">
      <c r="A251" s="222"/>
      <c r="B251" s="96" t="s">
        <v>59</v>
      </c>
      <c r="C251" s="125" t="s">
        <v>60</v>
      </c>
      <c r="D251" s="180">
        <v>15939</v>
      </c>
      <c r="E251" s="147">
        <f t="shared" si="117"/>
        <v>104.77223427331887</v>
      </c>
      <c r="F251" s="193">
        <v>2</v>
      </c>
      <c r="G251" s="147">
        <f t="shared" si="118"/>
        <v>5.8258083309059128E-2</v>
      </c>
      <c r="H251" s="193">
        <v>0</v>
      </c>
      <c r="I251" s="147">
        <f t="shared" si="120"/>
        <v>0</v>
      </c>
      <c r="J251" s="193">
        <v>2</v>
      </c>
      <c r="K251" s="147">
        <f t="shared" ref="K251" si="140">J251/J239*100</f>
        <v>16.666666666666664</v>
      </c>
      <c r="L251" s="193">
        <v>71800</v>
      </c>
      <c r="M251" s="147">
        <f t="shared" si="113"/>
        <v>144.98606679859455</v>
      </c>
      <c r="N251" s="193">
        <v>0</v>
      </c>
      <c r="O251" s="147">
        <f t="shared" si="121"/>
        <v>0</v>
      </c>
      <c r="P251" s="193">
        <v>71800</v>
      </c>
      <c r="Q251" s="147">
        <f t="shared" si="108"/>
        <v>154.52823691460057</v>
      </c>
      <c r="R251" s="193">
        <v>13825</v>
      </c>
      <c r="S251" s="226">
        <f t="shared" si="116"/>
        <v>113.18051575931231</v>
      </c>
      <c r="T251" s="66"/>
      <c r="U251" s="22"/>
      <c r="V251" s="66"/>
      <c r="W251" s="66"/>
      <c r="X251" s="67"/>
      <c r="Y251" s="68"/>
      <c r="Z251" s="69"/>
      <c r="AA251" s="70"/>
      <c r="AB251" s="67"/>
      <c r="AC251" s="66"/>
      <c r="AD251" s="66"/>
      <c r="AE251" s="66"/>
      <c r="AF251" s="66"/>
      <c r="AG251" s="69"/>
      <c r="AH251" s="66"/>
      <c r="AI251" s="66"/>
      <c r="AJ251" s="66"/>
      <c r="AK251" s="66"/>
      <c r="AL251" s="66"/>
      <c r="AM251" s="71"/>
      <c r="AN251" s="72"/>
      <c r="AO251" s="71"/>
      <c r="AP251" s="72"/>
      <c r="AQ251" s="71"/>
      <c r="AR251" s="72"/>
      <c r="AS251" s="71"/>
      <c r="AT251" s="72"/>
      <c r="AU251" s="71"/>
      <c r="AV251" s="72"/>
      <c r="AW251" s="71"/>
      <c r="AX251" s="72"/>
      <c r="AY251" s="73"/>
      <c r="AZ251" s="72"/>
      <c r="BA251" s="73"/>
      <c r="BB251" s="72"/>
      <c r="BC251" s="73"/>
      <c r="BD251" s="72"/>
      <c r="BE251" s="73"/>
      <c r="BF251" s="72"/>
      <c r="BG251" s="73"/>
      <c r="BH251" s="73"/>
      <c r="BI251" s="73"/>
      <c r="BJ251" s="72"/>
      <c r="BK251" s="73"/>
      <c r="BL251" s="72"/>
      <c r="BM251" s="72"/>
      <c r="BN251" s="72"/>
      <c r="BO251" s="72"/>
      <c r="BP251" s="72"/>
      <c r="BQ251" s="72"/>
      <c r="BR251" s="72"/>
    </row>
    <row r="252" spans="1:70" s="57" customFormat="1" ht="12" hidden="1" customHeight="1">
      <c r="A252" s="222"/>
      <c r="B252" s="97" t="s">
        <v>6</v>
      </c>
      <c r="C252" s="121" t="s">
        <v>6</v>
      </c>
      <c r="D252" s="180">
        <v>15040</v>
      </c>
      <c r="E252" s="147">
        <f t="shared" si="117"/>
        <v>98.165916062920175</v>
      </c>
      <c r="F252" s="193">
        <v>99</v>
      </c>
      <c r="G252" s="147">
        <f t="shared" si="118"/>
        <v>3.6170990135184509</v>
      </c>
      <c r="H252" s="193">
        <v>63</v>
      </c>
      <c r="I252" s="147">
        <f t="shared" si="120"/>
        <v>2.3187338976812661</v>
      </c>
      <c r="J252" s="193">
        <v>36</v>
      </c>
      <c r="K252" s="147">
        <f t="shared" ref="K252" si="141">J252/J240*100</f>
        <v>180</v>
      </c>
      <c r="L252" s="193">
        <v>74837</v>
      </c>
      <c r="M252" s="147">
        <f t="shared" si="113"/>
        <v>135.84004937195965</v>
      </c>
      <c r="N252" s="193">
        <v>63</v>
      </c>
      <c r="O252" s="147">
        <f t="shared" si="121"/>
        <v>1.7786561264822136</v>
      </c>
      <c r="P252" s="193">
        <v>74775</v>
      </c>
      <c r="Q252" s="147">
        <f t="shared" si="108"/>
        <v>145.05334626576141</v>
      </c>
      <c r="R252" s="193">
        <v>12101</v>
      </c>
      <c r="S252" s="226">
        <f t="shared" si="116"/>
        <v>96.893266074145245</v>
      </c>
      <c r="T252" s="66"/>
      <c r="U252" s="22"/>
      <c r="V252" s="66"/>
      <c r="W252" s="66"/>
      <c r="X252" s="67"/>
      <c r="Y252" s="68"/>
      <c r="Z252" s="69"/>
      <c r="AA252" s="70"/>
      <c r="AB252" s="67"/>
      <c r="AC252" s="66"/>
      <c r="AD252" s="66"/>
      <c r="AE252" s="66"/>
      <c r="AF252" s="66"/>
      <c r="AG252" s="69"/>
      <c r="AH252" s="66"/>
      <c r="AI252" s="66"/>
      <c r="AJ252" s="66"/>
      <c r="AK252" s="66"/>
      <c r="AL252" s="66"/>
      <c r="AM252" s="71"/>
      <c r="AN252" s="72"/>
      <c r="AO252" s="71"/>
      <c r="AP252" s="72"/>
      <c r="AQ252" s="71"/>
      <c r="AR252" s="72"/>
      <c r="AS252" s="71"/>
      <c r="AT252" s="72"/>
      <c r="AU252" s="71"/>
      <c r="AV252" s="72"/>
      <c r="AW252" s="71"/>
      <c r="AX252" s="72"/>
      <c r="AY252" s="73"/>
      <c r="AZ252" s="72"/>
      <c r="BA252" s="73"/>
      <c r="BB252" s="72"/>
      <c r="BC252" s="73"/>
      <c r="BD252" s="72"/>
      <c r="BE252" s="73"/>
      <c r="BF252" s="72"/>
      <c r="BG252" s="73"/>
      <c r="BH252" s="73"/>
      <c r="BI252" s="73"/>
      <c r="BJ252" s="72"/>
      <c r="BK252" s="73"/>
      <c r="BL252" s="72"/>
      <c r="BM252" s="72"/>
      <c r="BN252" s="72"/>
      <c r="BO252" s="72"/>
      <c r="BP252" s="72"/>
      <c r="BQ252" s="72"/>
      <c r="BR252" s="72"/>
    </row>
    <row r="253" spans="1:70" s="57" customFormat="1" ht="12" hidden="1" customHeight="1">
      <c r="A253" s="222"/>
      <c r="B253" s="97" t="s">
        <v>21</v>
      </c>
      <c r="C253" s="121" t="s">
        <v>7</v>
      </c>
      <c r="D253" s="180">
        <v>12091</v>
      </c>
      <c r="E253" s="147">
        <f t="shared" si="117"/>
        <v>91.82805498594972</v>
      </c>
      <c r="F253" s="193">
        <v>465</v>
      </c>
      <c r="G253" s="147">
        <f t="shared" si="118"/>
        <v>3875</v>
      </c>
      <c r="H253" s="190">
        <v>460</v>
      </c>
      <c r="I253" s="147" t="s">
        <v>4</v>
      </c>
      <c r="J253" s="193">
        <v>5</v>
      </c>
      <c r="K253" s="147">
        <f t="shared" ref="K253" si="142">J253/J241*100</f>
        <v>41.666666666666671</v>
      </c>
      <c r="L253" s="193">
        <v>74487</v>
      </c>
      <c r="M253" s="147">
        <f t="shared" si="113"/>
        <v>133.45098179733409</v>
      </c>
      <c r="N253" s="193">
        <v>456</v>
      </c>
      <c r="O253" s="147">
        <f t="shared" si="121"/>
        <v>33.284671532846716</v>
      </c>
      <c r="P253" s="193">
        <v>74032</v>
      </c>
      <c r="Q253" s="147">
        <f t="shared" si="108"/>
        <v>135.97325790691696</v>
      </c>
      <c r="R253" s="193">
        <v>12906</v>
      </c>
      <c r="S253" s="226">
        <f t="shared" si="116"/>
        <v>103.62103572862304</v>
      </c>
      <c r="T253" s="66"/>
      <c r="U253" s="22"/>
      <c r="V253" s="66"/>
      <c r="W253" s="66"/>
      <c r="X253" s="67"/>
      <c r="Y253" s="68"/>
      <c r="Z253" s="69"/>
      <c r="AA253" s="70"/>
      <c r="AB253" s="67"/>
      <c r="AC253" s="66"/>
      <c r="AD253" s="66"/>
      <c r="AE253" s="66"/>
      <c r="AF253" s="66"/>
      <c r="AG253" s="69"/>
      <c r="AH253" s="66"/>
      <c r="AI253" s="66"/>
      <c r="AJ253" s="66"/>
      <c r="AK253" s="66"/>
      <c r="AL253" s="66"/>
      <c r="AM253" s="71"/>
      <c r="AN253" s="72"/>
      <c r="AO253" s="71"/>
      <c r="AP253" s="72"/>
      <c r="AQ253" s="71"/>
      <c r="AR253" s="72"/>
      <c r="AS253" s="71"/>
      <c r="AT253" s="72"/>
      <c r="AU253" s="71"/>
      <c r="AV253" s="72"/>
      <c r="AW253" s="71"/>
      <c r="AX253" s="72"/>
      <c r="AY253" s="73"/>
      <c r="AZ253" s="72"/>
      <c r="BA253" s="73"/>
      <c r="BB253" s="72"/>
      <c r="BC253" s="73"/>
      <c r="BD253" s="72"/>
      <c r="BE253" s="73"/>
      <c r="BF253" s="72"/>
      <c r="BG253" s="73"/>
      <c r="BH253" s="73"/>
      <c r="BI253" s="73"/>
      <c r="BJ253" s="72"/>
      <c r="BK253" s="73"/>
      <c r="BL253" s="72"/>
      <c r="BM253" s="72"/>
      <c r="BN253" s="72"/>
      <c r="BO253" s="72"/>
      <c r="BP253" s="72"/>
      <c r="BQ253" s="72"/>
      <c r="BR253" s="72"/>
    </row>
    <row r="254" spans="1:70" s="57" customFormat="1" ht="12" hidden="1" customHeight="1">
      <c r="A254" s="222"/>
      <c r="B254" s="97" t="s">
        <v>8</v>
      </c>
      <c r="C254" s="121" t="s">
        <v>8</v>
      </c>
      <c r="D254" s="180">
        <v>11496</v>
      </c>
      <c r="E254" s="147">
        <f t="shared" si="117"/>
        <v>88.94390715667312</v>
      </c>
      <c r="F254" s="193">
        <v>354</v>
      </c>
      <c r="G254" s="147">
        <f t="shared" si="118"/>
        <v>1475</v>
      </c>
      <c r="H254" s="190">
        <v>354</v>
      </c>
      <c r="I254" s="147" t="s">
        <v>4</v>
      </c>
      <c r="J254" s="193">
        <v>0</v>
      </c>
      <c r="K254" s="147">
        <f t="shared" ref="K254" si="143">J254/J242*100</f>
        <v>0</v>
      </c>
      <c r="L254" s="193">
        <v>71328</v>
      </c>
      <c r="M254" s="147">
        <f t="shared" si="113"/>
        <v>130.82905355832722</v>
      </c>
      <c r="N254" s="190">
        <v>354</v>
      </c>
      <c r="O254" s="147" t="s">
        <v>4</v>
      </c>
      <c r="P254" s="193">
        <v>70974</v>
      </c>
      <c r="Q254" s="147">
        <f t="shared" si="108"/>
        <v>130.17975055025678</v>
      </c>
      <c r="R254" s="193">
        <v>15009</v>
      </c>
      <c r="S254" s="226">
        <f t="shared" si="116"/>
        <v>105.36328536328537</v>
      </c>
      <c r="T254" s="66"/>
      <c r="U254" s="22"/>
      <c r="V254" s="66"/>
      <c r="W254" s="66"/>
      <c r="X254" s="67"/>
      <c r="Y254" s="68"/>
      <c r="Z254" s="69"/>
      <c r="AA254" s="70"/>
      <c r="AB254" s="67"/>
      <c r="AC254" s="66"/>
      <c r="AD254" s="66"/>
      <c r="AE254" s="66"/>
      <c r="AF254" s="66"/>
      <c r="AG254" s="69"/>
      <c r="AH254" s="66"/>
      <c r="AI254" s="66"/>
      <c r="AJ254" s="66"/>
      <c r="AK254" s="66"/>
      <c r="AL254" s="66"/>
      <c r="AM254" s="71"/>
      <c r="AN254" s="72"/>
      <c r="AO254" s="71"/>
      <c r="AP254" s="72"/>
      <c r="AQ254" s="71"/>
      <c r="AR254" s="72"/>
      <c r="AS254" s="71"/>
      <c r="AT254" s="72"/>
      <c r="AU254" s="71"/>
      <c r="AV254" s="72"/>
      <c r="AW254" s="71"/>
      <c r="AX254" s="72"/>
      <c r="AY254" s="73"/>
      <c r="AZ254" s="72"/>
      <c r="BA254" s="73"/>
      <c r="BB254" s="72"/>
      <c r="BC254" s="73"/>
      <c r="BD254" s="72"/>
      <c r="BE254" s="73"/>
      <c r="BF254" s="72"/>
      <c r="BG254" s="73"/>
      <c r="BH254" s="73"/>
      <c r="BI254" s="73"/>
      <c r="BJ254" s="72"/>
      <c r="BK254" s="73"/>
      <c r="BL254" s="72"/>
      <c r="BM254" s="72"/>
      <c r="BN254" s="72"/>
      <c r="BO254" s="72"/>
      <c r="BP254" s="72"/>
      <c r="BQ254" s="72"/>
      <c r="BR254" s="72"/>
    </row>
    <row r="255" spans="1:70" s="57" customFormat="1" ht="12" hidden="1" customHeight="1">
      <c r="A255" s="222"/>
      <c r="B255" s="97" t="s">
        <v>9</v>
      </c>
      <c r="C255" s="121" t="s">
        <v>9</v>
      </c>
      <c r="D255" s="180">
        <v>10614</v>
      </c>
      <c r="E255" s="147">
        <f t="shared" si="117"/>
        <v>78.908631328525757</v>
      </c>
      <c r="F255" s="193">
        <v>89</v>
      </c>
      <c r="G255" s="147">
        <f t="shared" si="118"/>
        <v>1483.3333333333335</v>
      </c>
      <c r="H255" s="190">
        <v>41</v>
      </c>
      <c r="I255" s="147" t="s">
        <v>4</v>
      </c>
      <c r="J255" s="193">
        <v>48</v>
      </c>
      <c r="K255" s="147">
        <f t="shared" ref="K255" si="144">J255/J243*100</f>
        <v>800</v>
      </c>
      <c r="L255" s="193">
        <v>68593</v>
      </c>
      <c r="M255" s="147">
        <f t="shared" si="113"/>
        <v>124.70774321400651</v>
      </c>
      <c r="N255" s="190">
        <v>395</v>
      </c>
      <c r="O255" s="147" t="s">
        <v>4</v>
      </c>
      <c r="P255" s="193">
        <v>68198</v>
      </c>
      <c r="Q255" s="147">
        <f t="shared" si="108"/>
        <v>123.98960056724179</v>
      </c>
      <c r="R255" s="193">
        <v>13438</v>
      </c>
      <c r="S255" s="226">
        <f t="shared" si="116"/>
        <v>103.57638353630338</v>
      </c>
      <c r="T255" s="66"/>
      <c r="U255" s="22"/>
      <c r="V255" s="66"/>
      <c r="W255" s="66"/>
      <c r="X255" s="67"/>
      <c r="Y255" s="68"/>
      <c r="Z255" s="69"/>
      <c r="AA255" s="70"/>
      <c r="AB255" s="67"/>
      <c r="AC255" s="66"/>
      <c r="AD255" s="66"/>
      <c r="AE255" s="66"/>
      <c r="AF255" s="66"/>
      <c r="AG255" s="69"/>
      <c r="AH255" s="66"/>
      <c r="AI255" s="66"/>
      <c r="AJ255" s="66"/>
      <c r="AK255" s="66"/>
      <c r="AL255" s="66"/>
      <c r="AM255" s="71"/>
      <c r="AN255" s="72"/>
      <c r="AO255" s="71"/>
      <c r="AP255" s="72"/>
      <c r="AQ255" s="71"/>
      <c r="AR255" s="72"/>
      <c r="AS255" s="71"/>
      <c r="AT255" s="72"/>
      <c r="AU255" s="71"/>
      <c r="AV255" s="72"/>
      <c r="AW255" s="71"/>
      <c r="AX255" s="72"/>
      <c r="AY255" s="73"/>
      <c r="AZ255" s="72"/>
      <c r="BA255" s="73"/>
      <c r="BB255" s="72"/>
      <c r="BC255" s="73"/>
      <c r="BD255" s="72"/>
      <c r="BE255" s="73"/>
      <c r="BF255" s="72"/>
      <c r="BG255" s="73"/>
      <c r="BH255" s="73"/>
      <c r="BI255" s="73"/>
      <c r="BJ255" s="72"/>
      <c r="BK255" s="73"/>
      <c r="BL255" s="72"/>
      <c r="BM255" s="72"/>
      <c r="BN255" s="72"/>
      <c r="BO255" s="72"/>
      <c r="BP255" s="72"/>
      <c r="BQ255" s="72"/>
      <c r="BR255" s="72"/>
    </row>
    <row r="256" spans="1:70" s="57" customFormat="1" ht="12" hidden="1" customHeight="1">
      <c r="A256" s="222"/>
      <c r="B256" s="97" t="s">
        <v>10</v>
      </c>
      <c r="C256" s="121" t="s">
        <v>10</v>
      </c>
      <c r="D256" s="180">
        <v>7381</v>
      </c>
      <c r="E256" s="147">
        <f t="shared" si="117"/>
        <v>68.666852730486568</v>
      </c>
      <c r="F256" s="193">
        <v>0</v>
      </c>
      <c r="G256" s="147" t="s">
        <v>4</v>
      </c>
      <c r="H256" s="190">
        <v>0</v>
      </c>
      <c r="I256" s="147" t="s">
        <v>4</v>
      </c>
      <c r="J256" s="193">
        <v>0</v>
      </c>
      <c r="K256" s="147" t="s">
        <v>4</v>
      </c>
      <c r="L256" s="193">
        <v>61434</v>
      </c>
      <c r="M256" s="147">
        <f t="shared" si="113"/>
        <v>114.68413978494623</v>
      </c>
      <c r="N256" s="190">
        <v>0</v>
      </c>
      <c r="O256" s="147" t="s">
        <v>4</v>
      </c>
      <c r="P256" s="193">
        <v>61434</v>
      </c>
      <c r="Q256" s="147">
        <f t="shared" si="108"/>
        <v>114.68413978494623</v>
      </c>
      <c r="R256" s="193">
        <v>14540</v>
      </c>
      <c r="S256" s="226">
        <f t="shared" si="116"/>
        <v>119.33683519369664</v>
      </c>
      <c r="T256" s="66"/>
      <c r="U256" s="22"/>
      <c r="V256" s="66"/>
      <c r="W256" s="66"/>
      <c r="X256" s="67"/>
      <c r="Y256" s="68"/>
      <c r="Z256" s="69"/>
      <c r="AA256" s="70"/>
      <c r="AB256" s="67"/>
      <c r="AC256" s="66"/>
      <c r="AD256" s="66"/>
      <c r="AE256" s="66"/>
      <c r="AF256" s="66"/>
      <c r="AG256" s="69"/>
      <c r="AH256" s="66"/>
      <c r="AI256" s="66"/>
      <c r="AJ256" s="66"/>
      <c r="AK256" s="66"/>
      <c r="AL256" s="66"/>
      <c r="AM256" s="71"/>
      <c r="AN256" s="72"/>
      <c r="AO256" s="71"/>
      <c r="AP256" s="72"/>
      <c r="AQ256" s="71"/>
      <c r="AR256" s="72"/>
      <c r="AS256" s="71"/>
      <c r="AT256" s="72"/>
      <c r="AU256" s="71"/>
      <c r="AV256" s="72"/>
      <c r="AW256" s="71"/>
      <c r="AX256" s="72"/>
      <c r="AY256" s="73"/>
      <c r="AZ256" s="72"/>
      <c r="BA256" s="73"/>
      <c r="BB256" s="72"/>
      <c r="BC256" s="73"/>
      <c r="BD256" s="72"/>
      <c r="BE256" s="73"/>
      <c r="BF256" s="72"/>
      <c r="BG256" s="73"/>
      <c r="BH256" s="73"/>
      <c r="BI256" s="73"/>
      <c r="BJ256" s="72"/>
      <c r="BK256" s="73"/>
      <c r="BL256" s="72"/>
      <c r="BM256" s="72"/>
      <c r="BN256" s="72"/>
      <c r="BO256" s="72"/>
      <c r="BP256" s="72"/>
      <c r="BQ256" s="72"/>
      <c r="BR256" s="72"/>
    </row>
    <row r="257" spans="1:70" s="57" customFormat="1" ht="12" hidden="1" customHeight="1">
      <c r="A257" s="222"/>
      <c r="B257" s="97" t="s">
        <v>11</v>
      </c>
      <c r="C257" s="121" t="s">
        <v>11</v>
      </c>
      <c r="D257" s="180">
        <v>9673</v>
      </c>
      <c r="E257" s="147">
        <f t="shared" si="117"/>
        <v>81.511755287772814</v>
      </c>
      <c r="F257" s="193">
        <v>1</v>
      </c>
      <c r="G257" s="147">
        <f t="shared" si="118"/>
        <v>16.666666666666664</v>
      </c>
      <c r="H257" s="190">
        <v>0</v>
      </c>
      <c r="I257" s="147" t="s">
        <v>4</v>
      </c>
      <c r="J257" s="193">
        <v>1</v>
      </c>
      <c r="K257" s="147">
        <f t="shared" ref="K257" si="145">J257/J245*100</f>
        <v>16.666666666666664</v>
      </c>
      <c r="L257" s="193">
        <v>57621</v>
      </c>
      <c r="M257" s="147">
        <f t="shared" si="113"/>
        <v>108.88116248748135</v>
      </c>
      <c r="N257" s="190">
        <v>0</v>
      </c>
      <c r="O257" s="147" t="s">
        <v>4</v>
      </c>
      <c r="P257" s="193">
        <v>57621</v>
      </c>
      <c r="Q257" s="147">
        <f t="shared" si="108"/>
        <v>108.88116248748135</v>
      </c>
      <c r="R257" s="193">
        <v>13488</v>
      </c>
      <c r="S257" s="226">
        <f t="shared" si="116"/>
        <v>107.72302531746665</v>
      </c>
      <c r="T257" s="66"/>
      <c r="U257" s="22"/>
      <c r="V257" s="66"/>
      <c r="W257" s="66"/>
      <c r="X257" s="67"/>
      <c r="Y257" s="68"/>
      <c r="Z257" s="69"/>
      <c r="AA257" s="70"/>
      <c r="AB257" s="67"/>
      <c r="AC257" s="66"/>
      <c r="AD257" s="66"/>
      <c r="AE257" s="66"/>
      <c r="AF257" s="66"/>
      <c r="AG257" s="69"/>
      <c r="AH257" s="66"/>
      <c r="AI257" s="66"/>
      <c r="AJ257" s="66"/>
      <c r="AK257" s="66"/>
      <c r="AL257" s="66"/>
      <c r="AM257" s="71"/>
      <c r="AN257" s="72"/>
      <c r="AO257" s="71"/>
      <c r="AP257" s="72"/>
      <c r="AQ257" s="71"/>
      <c r="AR257" s="72"/>
      <c r="AS257" s="71"/>
      <c r="AT257" s="72"/>
      <c r="AU257" s="71"/>
      <c r="AV257" s="72"/>
      <c r="AW257" s="71"/>
      <c r="AX257" s="72"/>
      <c r="AY257" s="73"/>
      <c r="AZ257" s="72"/>
      <c r="BA257" s="73"/>
      <c r="BB257" s="72"/>
      <c r="BC257" s="73"/>
      <c r="BD257" s="72"/>
      <c r="BE257" s="73"/>
      <c r="BF257" s="72"/>
      <c r="BG257" s="73"/>
      <c r="BH257" s="73"/>
      <c r="BI257" s="73"/>
      <c r="BJ257" s="72"/>
      <c r="BK257" s="73"/>
      <c r="BL257" s="72"/>
      <c r="BM257" s="72"/>
      <c r="BN257" s="72"/>
      <c r="BO257" s="72"/>
      <c r="BP257" s="72"/>
      <c r="BQ257" s="72"/>
      <c r="BR257" s="72"/>
    </row>
    <row r="258" spans="1:70" s="57" customFormat="1" ht="12" hidden="1" customHeight="1">
      <c r="A258" s="222"/>
      <c r="B258" s="97" t="s">
        <v>12</v>
      </c>
      <c r="C258" s="121" t="s">
        <v>12</v>
      </c>
      <c r="D258" s="180">
        <v>10746</v>
      </c>
      <c r="E258" s="147">
        <f t="shared" si="117"/>
        <v>86.32018636035022</v>
      </c>
      <c r="F258" s="193">
        <v>53</v>
      </c>
      <c r="G258" s="147" t="s">
        <v>4</v>
      </c>
      <c r="H258" s="190">
        <v>45</v>
      </c>
      <c r="I258" s="147" t="s">
        <v>4</v>
      </c>
      <c r="J258" s="193">
        <v>7</v>
      </c>
      <c r="K258" s="147" t="s">
        <v>4</v>
      </c>
      <c r="L258" s="193">
        <v>56303</v>
      </c>
      <c r="M258" s="147">
        <f t="shared" si="113"/>
        <v>104.5824355449885</v>
      </c>
      <c r="N258" s="190">
        <v>0</v>
      </c>
      <c r="O258" s="147" t="s">
        <v>4</v>
      </c>
      <c r="P258" s="193">
        <v>56303</v>
      </c>
      <c r="Q258" s="147">
        <f t="shared" si="108"/>
        <v>104.5824355449885</v>
      </c>
      <c r="R258" s="193">
        <v>12116</v>
      </c>
      <c r="S258" s="226">
        <f t="shared" si="116"/>
        <v>105.04595110109243</v>
      </c>
      <c r="T258" s="66"/>
      <c r="U258" s="22"/>
      <c r="V258" s="66"/>
      <c r="W258" s="66"/>
      <c r="X258" s="67"/>
      <c r="Y258" s="68"/>
      <c r="Z258" s="69"/>
      <c r="AA258" s="70"/>
      <c r="AB258" s="67"/>
      <c r="AC258" s="66"/>
      <c r="AD258" s="66"/>
      <c r="AE258" s="66"/>
      <c r="AF258" s="66"/>
      <c r="AG258" s="69"/>
      <c r="AH258" s="66"/>
      <c r="AI258" s="66"/>
      <c r="AJ258" s="66"/>
      <c r="AK258" s="66"/>
      <c r="AL258" s="66"/>
      <c r="AM258" s="71"/>
      <c r="AN258" s="72"/>
      <c r="AO258" s="71"/>
      <c r="AP258" s="72"/>
      <c r="AQ258" s="71"/>
      <c r="AR258" s="72"/>
      <c r="AS258" s="71"/>
      <c r="AT258" s="72"/>
      <c r="AU258" s="71"/>
      <c r="AV258" s="72"/>
      <c r="AW258" s="71"/>
      <c r="AX258" s="72"/>
      <c r="AY258" s="73"/>
      <c r="AZ258" s="72"/>
      <c r="BA258" s="73"/>
      <c r="BB258" s="72"/>
      <c r="BC258" s="73"/>
      <c r="BD258" s="72"/>
      <c r="BE258" s="73"/>
      <c r="BF258" s="72"/>
      <c r="BG258" s="73"/>
      <c r="BH258" s="73"/>
      <c r="BI258" s="73"/>
      <c r="BJ258" s="72"/>
      <c r="BK258" s="73"/>
      <c r="BL258" s="72"/>
      <c r="BM258" s="72"/>
      <c r="BN258" s="72"/>
      <c r="BO258" s="72"/>
      <c r="BP258" s="72"/>
      <c r="BQ258" s="72"/>
      <c r="BR258" s="72"/>
    </row>
    <row r="259" spans="1:70" s="74" customFormat="1" ht="12" hidden="1" customHeight="1">
      <c r="A259" s="222"/>
      <c r="B259" s="97" t="s">
        <v>13</v>
      </c>
      <c r="C259" s="121" t="s">
        <v>13</v>
      </c>
      <c r="D259" s="180">
        <v>14540</v>
      </c>
      <c r="E259" s="147">
        <f t="shared" si="117"/>
        <v>85.877975311558671</v>
      </c>
      <c r="F259" s="193">
        <v>46</v>
      </c>
      <c r="G259" s="147" t="s">
        <v>4</v>
      </c>
      <c r="H259" s="190">
        <v>46</v>
      </c>
      <c r="I259" s="147" t="s">
        <v>4</v>
      </c>
      <c r="J259" s="193">
        <v>0</v>
      </c>
      <c r="K259" s="147" t="s">
        <v>4</v>
      </c>
      <c r="L259" s="193">
        <v>57390</v>
      </c>
      <c r="M259" s="147">
        <f t="shared" si="113"/>
        <v>98.386792614561728</v>
      </c>
      <c r="N259" s="190">
        <v>46</v>
      </c>
      <c r="O259" s="147" t="s">
        <v>4</v>
      </c>
      <c r="P259" s="193">
        <v>57344</v>
      </c>
      <c r="Q259" s="147">
        <f t="shared" si="108"/>
        <v>98.307932317292696</v>
      </c>
      <c r="R259" s="193">
        <v>13499</v>
      </c>
      <c r="S259" s="226">
        <f t="shared" si="116"/>
        <v>108.54776455451913</v>
      </c>
      <c r="T259" s="66"/>
      <c r="U259" s="162"/>
    </row>
    <row r="260" spans="1:70" ht="12" hidden="1" customHeight="1">
      <c r="A260" s="222"/>
      <c r="B260" s="97" t="s">
        <v>27</v>
      </c>
      <c r="C260" s="121" t="s">
        <v>50</v>
      </c>
      <c r="D260" s="180">
        <v>14198</v>
      </c>
      <c r="E260" s="147">
        <f t="shared" si="117"/>
        <v>85.679802063846481</v>
      </c>
      <c r="F260" s="193">
        <v>3</v>
      </c>
      <c r="G260" s="147">
        <f t="shared" si="118"/>
        <v>25</v>
      </c>
      <c r="H260" s="190">
        <v>0</v>
      </c>
      <c r="I260" s="147" t="s">
        <v>4</v>
      </c>
      <c r="J260" s="193">
        <v>3</v>
      </c>
      <c r="K260" s="147">
        <f t="shared" ref="K260" si="146">J260/J248*100</f>
        <v>25</v>
      </c>
      <c r="L260" s="193">
        <v>60693</v>
      </c>
      <c r="M260" s="147">
        <f t="shared" si="113"/>
        <v>93.210369505789842</v>
      </c>
      <c r="N260" s="190">
        <v>0</v>
      </c>
      <c r="O260" s="147" t="s">
        <v>4</v>
      </c>
      <c r="P260" s="193">
        <v>60693</v>
      </c>
      <c r="Q260" s="147">
        <f t="shared" si="108"/>
        <v>93.210369505789842</v>
      </c>
      <c r="R260" s="193">
        <v>10898</v>
      </c>
      <c r="S260" s="226">
        <f t="shared" si="116"/>
        <v>111.19273543515969</v>
      </c>
      <c r="T260" s="66"/>
      <c r="U260" s="22"/>
      <c r="V260" s="66"/>
      <c r="W260" s="66"/>
      <c r="X260" s="67"/>
      <c r="Y260" s="68"/>
      <c r="Z260" s="69"/>
      <c r="AA260" s="70"/>
      <c r="AB260" s="67"/>
      <c r="AC260" s="66"/>
      <c r="AD260" s="66"/>
      <c r="AE260" s="66"/>
      <c r="AF260" s="66"/>
      <c r="AG260" s="69"/>
      <c r="AH260" s="66"/>
      <c r="AI260" s="66"/>
      <c r="AJ260" s="66"/>
      <c r="AK260" s="66"/>
      <c r="AL260" s="66"/>
      <c r="AM260" s="71"/>
      <c r="AN260" s="72"/>
      <c r="AO260" s="71"/>
      <c r="AP260" s="72"/>
      <c r="AQ260" s="71"/>
      <c r="AR260" s="72"/>
      <c r="AS260" s="71"/>
      <c r="AT260" s="72"/>
      <c r="AU260" s="71"/>
      <c r="AV260" s="72"/>
      <c r="AW260" s="71"/>
      <c r="AX260" s="72"/>
      <c r="AY260" s="73"/>
      <c r="AZ260" s="72"/>
      <c r="BA260" s="73"/>
      <c r="BB260" s="72"/>
      <c r="BC260" s="73"/>
      <c r="BD260" s="72"/>
      <c r="BE260" s="73"/>
      <c r="BF260" s="72"/>
      <c r="BG260" s="73"/>
      <c r="BH260" s="73"/>
      <c r="BI260" s="73"/>
      <c r="BJ260" s="72"/>
      <c r="BK260" s="73"/>
      <c r="BL260" s="72"/>
      <c r="BM260" s="72"/>
      <c r="BN260" s="72"/>
      <c r="BO260" s="72"/>
      <c r="BP260" s="72"/>
      <c r="BQ260" s="72"/>
      <c r="BR260" s="72"/>
    </row>
    <row r="261" spans="1:70" ht="12" hidden="1" customHeight="1">
      <c r="A261" s="222"/>
      <c r="B261" s="97" t="s">
        <v>22</v>
      </c>
      <c r="C261" s="121" t="s">
        <v>20</v>
      </c>
      <c r="D261" s="180">
        <v>11632</v>
      </c>
      <c r="E261" s="147">
        <f t="shared" si="117"/>
        <v>82.784143477332577</v>
      </c>
      <c r="F261" s="193">
        <v>0</v>
      </c>
      <c r="G261" s="147">
        <f t="shared" si="118"/>
        <v>0</v>
      </c>
      <c r="H261" s="190">
        <v>0</v>
      </c>
      <c r="I261" s="147" t="s">
        <v>4</v>
      </c>
      <c r="J261" s="193">
        <v>0</v>
      </c>
      <c r="K261" s="147">
        <f t="shared" ref="K261" si="147">J261/J249*100</f>
        <v>0</v>
      </c>
      <c r="L261" s="193">
        <v>60638</v>
      </c>
      <c r="M261" s="147">
        <f t="shared" si="113"/>
        <v>89.622962207540752</v>
      </c>
      <c r="N261" s="190">
        <v>0</v>
      </c>
      <c r="O261" s="147" t="s">
        <v>4</v>
      </c>
      <c r="P261" s="193">
        <v>60638</v>
      </c>
      <c r="Q261" s="147">
        <f t="shared" si="108"/>
        <v>89.622962207540752</v>
      </c>
      <c r="R261" s="193">
        <v>11687</v>
      </c>
      <c r="S261" s="226">
        <f t="shared" si="116"/>
        <v>101.22996968384581</v>
      </c>
      <c r="T261" s="66"/>
      <c r="U261" s="22"/>
      <c r="V261" s="66"/>
      <c r="W261" s="66"/>
      <c r="X261" s="67"/>
      <c r="Y261" s="68"/>
      <c r="Z261" s="69"/>
      <c r="AA261" s="70"/>
      <c r="AB261" s="67"/>
      <c r="AC261" s="66"/>
      <c r="AD261" s="66"/>
      <c r="AE261" s="66"/>
      <c r="AF261" s="66"/>
      <c r="AG261" s="69"/>
      <c r="AH261" s="66"/>
      <c r="AI261" s="66"/>
      <c r="AJ261" s="66"/>
      <c r="AK261" s="66"/>
      <c r="AL261" s="66"/>
      <c r="AM261" s="71"/>
      <c r="AN261" s="72"/>
      <c r="AO261" s="71"/>
      <c r="AP261" s="72"/>
      <c r="AQ261" s="71"/>
      <c r="AR261" s="72"/>
      <c r="AS261" s="71"/>
      <c r="AT261" s="72"/>
      <c r="AU261" s="71"/>
      <c r="AV261" s="72"/>
      <c r="AW261" s="71"/>
      <c r="AX261" s="72"/>
      <c r="AY261" s="73"/>
      <c r="AZ261" s="72"/>
      <c r="BA261" s="73"/>
      <c r="BB261" s="72"/>
      <c r="BC261" s="73"/>
      <c r="BD261" s="72"/>
      <c r="BE261" s="73"/>
      <c r="BF261" s="72"/>
      <c r="BG261" s="73"/>
      <c r="BH261" s="73"/>
      <c r="BI261" s="73"/>
      <c r="BJ261" s="72"/>
      <c r="BK261" s="73"/>
      <c r="BL261" s="72"/>
      <c r="BM261" s="72"/>
      <c r="BN261" s="72"/>
      <c r="BO261" s="72"/>
      <c r="BP261" s="72"/>
      <c r="BQ261" s="72"/>
      <c r="BR261" s="72"/>
    </row>
    <row r="262" spans="1:70" ht="12" hidden="1" customHeight="1">
      <c r="A262" s="222"/>
      <c r="B262" s="98" t="s">
        <v>5</v>
      </c>
      <c r="C262" s="124" t="s">
        <v>5</v>
      </c>
      <c r="D262" s="181">
        <v>15435</v>
      </c>
      <c r="E262" s="149">
        <f t="shared" si="117"/>
        <v>88.290813408076872</v>
      </c>
      <c r="F262" s="194">
        <v>3</v>
      </c>
      <c r="G262" s="149" t="s">
        <v>4</v>
      </c>
      <c r="H262" s="191">
        <v>0</v>
      </c>
      <c r="I262" s="149" t="s">
        <v>4</v>
      </c>
      <c r="J262" s="194">
        <v>3</v>
      </c>
      <c r="K262" s="149" t="s">
        <v>4</v>
      </c>
      <c r="L262" s="194">
        <v>58699</v>
      </c>
      <c r="M262" s="149">
        <f t="shared" si="113"/>
        <v>84.235979564892943</v>
      </c>
      <c r="N262" s="191">
        <v>0</v>
      </c>
      <c r="O262" s="149" t="s">
        <v>4</v>
      </c>
      <c r="P262" s="194">
        <v>58699</v>
      </c>
      <c r="Q262" s="149">
        <f t="shared" si="108"/>
        <v>84.235979564892943</v>
      </c>
      <c r="R262" s="194">
        <v>17376</v>
      </c>
      <c r="S262" s="227">
        <f t="shared" si="116"/>
        <v>112.42236024844721</v>
      </c>
      <c r="T262" s="66"/>
      <c r="U262" s="22"/>
      <c r="V262" s="66"/>
      <c r="W262" s="66"/>
      <c r="X262" s="67"/>
      <c r="Y262" s="68"/>
      <c r="Z262" s="69"/>
      <c r="AA262" s="70"/>
      <c r="AB262" s="67"/>
      <c r="AC262" s="66"/>
      <c r="AD262" s="66"/>
      <c r="AE262" s="66"/>
      <c r="AF262" s="66"/>
      <c r="AG262" s="69"/>
      <c r="AH262" s="66"/>
      <c r="AI262" s="66"/>
      <c r="AJ262" s="66"/>
      <c r="AK262" s="66"/>
      <c r="AL262" s="66"/>
      <c r="AM262" s="71"/>
      <c r="AN262" s="72"/>
      <c r="AO262" s="71"/>
      <c r="AP262" s="72"/>
      <c r="AQ262" s="71"/>
      <c r="AR262" s="72"/>
      <c r="AS262" s="71"/>
      <c r="AT262" s="72"/>
      <c r="AU262" s="71"/>
      <c r="AV262" s="72"/>
      <c r="AW262" s="71"/>
      <c r="AX262" s="72"/>
      <c r="AY262" s="73"/>
      <c r="AZ262" s="72"/>
      <c r="BA262" s="73"/>
      <c r="BB262" s="72"/>
      <c r="BC262" s="73"/>
      <c r="BD262" s="72"/>
      <c r="BE262" s="73"/>
      <c r="BF262" s="72"/>
      <c r="BG262" s="73"/>
      <c r="BH262" s="73"/>
      <c r="BI262" s="73"/>
      <c r="BJ262" s="72"/>
      <c r="BK262" s="73"/>
      <c r="BL262" s="72"/>
      <c r="BM262" s="72"/>
      <c r="BN262" s="72"/>
      <c r="BO262" s="72"/>
      <c r="BP262" s="72"/>
      <c r="BQ262" s="72"/>
      <c r="BR262" s="72"/>
    </row>
    <row r="263" spans="1:70" s="57" customFormat="1" ht="12" hidden="1" customHeight="1">
      <c r="A263" s="222"/>
      <c r="B263" s="96" t="s">
        <v>59</v>
      </c>
      <c r="C263" s="125" t="s">
        <v>60</v>
      </c>
      <c r="D263" s="182">
        <v>12442</v>
      </c>
      <c r="E263" s="147">
        <f t="shared" si="117"/>
        <v>78.06010414706067</v>
      </c>
      <c r="F263" s="195">
        <v>33</v>
      </c>
      <c r="G263" s="147">
        <f t="shared" si="118"/>
        <v>1650</v>
      </c>
      <c r="H263" s="195">
        <v>0</v>
      </c>
      <c r="I263" s="147" t="s">
        <v>4</v>
      </c>
      <c r="J263" s="195">
        <v>33</v>
      </c>
      <c r="K263" s="147">
        <f t="shared" ref="K263" si="148">J263/J251*100</f>
        <v>1650</v>
      </c>
      <c r="L263" s="195">
        <v>58170</v>
      </c>
      <c r="M263" s="147">
        <f t="shared" si="113"/>
        <v>81.016713091922014</v>
      </c>
      <c r="N263" s="195">
        <v>0</v>
      </c>
      <c r="O263" s="147" t="s">
        <v>4</v>
      </c>
      <c r="P263" s="195">
        <v>58170</v>
      </c>
      <c r="Q263" s="147">
        <f t="shared" si="108"/>
        <v>81.016713091922014</v>
      </c>
      <c r="R263" s="195">
        <v>13003</v>
      </c>
      <c r="S263" s="226">
        <f t="shared" si="116"/>
        <v>94.054249547920435</v>
      </c>
      <c r="T263" s="66"/>
      <c r="U263" s="22"/>
      <c r="V263" s="66"/>
      <c r="W263" s="66"/>
      <c r="X263" s="67"/>
      <c r="Y263" s="68"/>
      <c r="Z263" s="69"/>
      <c r="AA263" s="70"/>
      <c r="AB263" s="67"/>
      <c r="AC263" s="66"/>
      <c r="AD263" s="66"/>
      <c r="AE263" s="66"/>
      <c r="AF263" s="66"/>
      <c r="AG263" s="69"/>
      <c r="AH263" s="66"/>
      <c r="AI263" s="66"/>
      <c r="AJ263" s="66"/>
      <c r="AK263" s="66"/>
      <c r="AL263" s="66"/>
      <c r="AM263" s="71"/>
      <c r="AN263" s="72"/>
      <c r="AO263" s="71"/>
      <c r="AP263" s="72"/>
      <c r="AQ263" s="71"/>
      <c r="AR263" s="72"/>
      <c r="AS263" s="71"/>
      <c r="AT263" s="72"/>
      <c r="AU263" s="71"/>
      <c r="AV263" s="72"/>
      <c r="AW263" s="71"/>
      <c r="AX263" s="72"/>
      <c r="AY263" s="73"/>
      <c r="AZ263" s="72"/>
      <c r="BA263" s="73"/>
      <c r="BB263" s="72"/>
      <c r="BC263" s="73"/>
      <c r="BD263" s="72"/>
      <c r="BE263" s="73"/>
      <c r="BF263" s="72"/>
      <c r="BG263" s="73"/>
      <c r="BH263" s="73"/>
      <c r="BI263" s="73"/>
      <c r="BJ263" s="72"/>
      <c r="BK263" s="73"/>
      <c r="BL263" s="72"/>
      <c r="BM263" s="72"/>
      <c r="BN263" s="72"/>
      <c r="BO263" s="72"/>
      <c r="BP263" s="72"/>
      <c r="BQ263" s="72"/>
      <c r="BR263" s="72"/>
    </row>
    <row r="264" spans="1:70" s="57" customFormat="1" ht="12" hidden="1" customHeight="1">
      <c r="A264" s="222"/>
      <c r="B264" s="97" t="s">
        <v>6</v>
      </c>
      <c r="C264" s="121" t="s">
        <v>6</v>
      </c>
      <c r="D264" s="182">
        <v>12701</v>
      </c>
      <c r="E264" s="147">
        <f t="shared" si="117"/>
        <v>84.448138297872347</v>
      </c>
      <c r="F264" s="195">
        <v>0</v>
      </c>
      <c r="G264" s="147">
        <f t="shared" si="118"/>
        <v>0</v>
      </c>
      <c r="H264" s="195">
        <v>0</v>
      </c>
      <c r="I264" s="147">
        <f t="shared" si="120"/>
        <v>0</v>
      </c>
      <c r="J264" s="195">
        <v>0</v>
      </c>
      <c r="K264" s="147">
        <f t="shared" ref="K264" si="149">J264/J252*100</f>
        <v>0</v>
      </c>
      <c r="L264" s="195">
        <v>58216</v>
      </c>
      <c r="M264" s="147">
        <f t="shared" si="113"/>
        <v>77.790397797880729</v>
      </c>
      <c r="N264" s="195">
        <v>0</v>
      </c>
      <c r="O264" s="147">
        <f t="shared" si="121"/>
        <v>0</v>
      </c>
      <c r="P264" s="195">
        <v>58216</v>
      </c>
      <c r="Q264" s="147">
        <f t="shared" ref="Q264:Q327" si="150">P264/P252*100</f>
        <v>77.854898027415572</v>
      </c>
      <c r="R264" s="195">
        <v>12656</v>
      </c>
      <c r="S264" s="226">
        <f t="shared" si="116"/>
        <v>104.58639781836212</v>
      </c>
      <c r="T264" s="66"/>
      <c r="U264" s="22"/>
      <c r="V264" s="66"/>
      <c r="W264" s="66"/>
      <c r="X264" s="67"/>
      <c r="Y264" s="68"/>
      <c r="Z264" s="69"/>
      <c r="AA264" s="70"/>
      <c r="AB264" s="67"/>
      <c r="AC264" s="66"/>
      <c r="AD264" s="66"/>
      <c r="AE264" s="66"/>
      <c r="AF264" s="66"/>
      <c r="AG264" s="69"/>
      <c r="AH264" s="66"/>
      <c r="AI264" s="66"/>
      <c r="AJ264" s="66"/>
      <c r="AK264" s="66"/>
      <c r="AL264" s="66"/>
      <c r="AM264" s="71"/>
      <c r="AN264" s="72"/>
      <c r="AO264" s="71"/>
      <c r="AP264" s="72"/>
      <c r="AQ264" s="71"/>
      <c r="AR264" s="72"/>
      <c r="AS264" s="71"/>
      <c r="AT264" s="72"/>
      <c r="AU264" s="71"/>
      <c r="AV264" s="72"/>
      <c r="AW264" s="71"/>
      <c r="AX264" s="72"/>
      <c r="AY264" s="73"/>
      <c r="AZ264" s="72"/>
      <c r="BA264" s="73"/>
      <c r="BB264" s="72"/>
      <c r="BC264" s="73"/>
      <c r="BD264" s="72"/>
      <c r="BE264" s="73"/>
      <c r="BF264" s="72"/>
      <c r="BG264" s="73"/>
      <c r="BH264" s="73"/>
      <c r="BI264" s="73"/>
      <c r="BJ264" s="72"/>
      <c r="BK264" s="73"/>
      <c r="BL264" s="72"/>
      <c r="BM264" s="72"/>
      <c r="BN264" s="72"/>
      <c r="BO264" s="72"/>
      <c r="BP264" s="72"/>
      <c r="BQ264" s="72"/>
      <c r="BR264" s="72"/>
    </row>
    <row r="265" spans="1:70" s="57" customFormat="1" ht="12" hidden="1" customHeight="1">
      <c r="A265" s="222"/>
      <c r="B265" s="97" t="s">
        <v>21</v>
      </c>
      <c r="C265" s="121" t="s">
        <v>7</v>
      </c>
      <c r="D265" s="182">
        <v>10531</v>
      </c>
      <c r="E265" s="147">
        <f t="shared" si="117"/>
        <v>87.097841369613761</v>
      </c>
      <c r="F265" s="195">
        <v>0</v>
      </c>
      <c r="G265" s="147">
        <f t="shared" si="118"/>
        <v>0</v>
      </c>
      <c r="H265" s="195">
        <v>0</v>
      </c>
      <c r="I265" s="147">
        <f t="shared" si="120"/>
        <v>0</v>
      </c>
      <c r="J265" s="195">
        <v>0</v>
      </c>
      <c r="K265" s="147">
        <f t="shared" ref="K265" si="151">J265/J253*100</f>
        <v>0</v>
      </c>
      <c r="L265" s="195">
        <v>54698</v>
      </c>
      <c r="M265" s="147">
        <f t="shared" si="113"/>
        <v>73.43294803120007</v>
      </c>
      <c r="N265" s="195">
        <v>0</v>
      </c>
      <c r="O265" s="147">
        <f t="shared" si="121"/>
        <v>0</v>
      </c>
      <c r="P265" s="195">
        <v>54698</v>
      </c>
      <c r="Q265" s="147">
        <f t="shared" si="150"/>
        <v>73.884266263237521</v>
      </c>
      <c r="R265" s="195">
        <v>14049</v>
      </c>
      <c r="S265" s="226">
        <f t="shared" si="116"/>
        <v>108.8563458856346</v>
      </c>
      <c r="T265" s="66"/>
      <c r="U265" s="22"/>
      <c r="V265" s="66"/>
      <c r="W265" s="66"/>
      <c r="X265" s="67"/>
      <c r="Y265" s="68"/>
      <c r="Z265" s="69"/>
      <c r="AA265" s="70"/>
      <c r="AB265" s="67"/>
      <c r="AC265" s="66"/>
      <c r="AD265" s="66"/>
      <c r="AE265" s="66"/>
      <c r="AF265" s="66"/>
      <c r="AG265" s="69"/>
      <c r="AH265" s="66"/>
      <c r="AI265" s="66"/>
      <c r="AJ265" s="66"/>
      <c r="AK265" s="66"/>
      <c r="AL265" s="66"/>
      <c r="AM265" s="71"/>
      <c r="AN265" s="72"/>
      <c r="AO265" s="71"/>
      <c r="AP265" s="72"/>
      <c r="AQ265" s="71"/>
      <c r="AR265" s="72"/>
      <c r="AS265" s="71"/>
      <c r="AT265" s="72"/>
      <c r="AU265" s="71"/>
      <c r="AV265" s="72"/>
      <c r="AW265" s="71"/>
      <c r="AX265" s="72"/>
      <c r="AY265" s="73"/>
      <c r="AZ265" s="72"/>
      <c r="BA265" s="73"/>
      <c r="BB265" s="72"/>
      <c r="BC265" s="73"/>
      <c r="BD265" s="72"/>
      <c r="BE265" s="73"/>
      <c r="BF265" s="72"/>
      <c r="BG265" s="73"/>
      <c r="BH265" s="73"/>
      <c r="BI265" s="73"/>
      <c r="BJ265" s="72"/>
      <c r="BK265" s="73"/>
      <c r="BL265" s="72"/>
      <c r="BM265" s="72"/>
      <c r="BN265" s="72"/>
      <c r="BO265" s="72"/>
      <c r="BP265" s="72"/>
      <c r="BQ265" s="72"/>
      <c r="BR265" s="72"/>
    </row>
    <row r="266" spans="1:70" s="57" customFormat="1" ht="12" hidden="1" customHeight="1">
      <c r="A266" s="222"/>
      <c r="B266" s="97" t="s">
        <v>8</v>
      </c>
      <c r="C266" s="121" t="s">
        <v>8</v>
      </c>
      <c r="D266" s="182">
        <v>8710</v>
      </c>
      <c r="E266" s="147">
        <f t="shared" si="117"/>
        <v>75.765483646485734</v>
      </c>
      <c r="F266" s="195">
        <v>1</v>
      </c>
      <c r="G266" s="147">
        <f t="shared" si="118"/>
        <v>0.2824858757062147</v>
      </c>
      <c r="H266" s="195">
        <v>0</v>
      </c>
      <c r="I266" s="147">
        <f t="shared" si="120"/>
        <v>0</v>
      </c>
      <c r="J266" s="195">
        <v>1</v>
      </c>
      <c r="K266" s="147" t="s">
        <v>4</v>
      </c>
      <c r="L266" s="195">
        <v>50342</v>
      </c>
      <c r="M266" s="147">
        <f t="shared" si="113"/>
        <v>70.578174069089272</v>
      </c>
      <c r="N266" s="195">
        <v>0</v>
      </c>
      <c r="O266" s="147">
        <f t="shared" si="121"/>
        <v>0</v>
      </c>
      <c r="P266" s="195">
        <v>50342</v>
      </c>
      <c r="Q266" s="147">
        <f t="shared" si="150"/>
        <v>70.93019979147293</v>
      </c>
      <c r="R266" s="195">
        <v>13066</v>
      </c>
      <c r="S266" s="226">
        <f t="shared" si="116"/>
        <v>87.054434006262909</v>
      </c>
      <c r="T266" s="66"/>
      <c r="U266" s="22"/>
      <c r="V266" s="66"/>
      <c r="W266" s="66"/>
      <c r="X266" s="67"/>
      <c r="Y266" s="68"/>
      <c r="Z266" s="69"/>
      <c r="AA266" s="70"/>
      <c r="AB266" s="67"/>
      <c r="AC266" s="66"/>
      <c r="AD266" s="66"/>
      <c r="AE266" s="66"/>
      <c r="AF266" s="66"/>
      <c r="AG266" s="69"/>
      <c r="AH266" s="66"/>
      <c r="AI266" s="66"/>
      <c r="AJ266" s="66"/>
      <c r="AK266" s="66"/>
      <c r="AL266" s="66"/>
      <c r="AM266" s="71"/>
      <c r="AN266" s="72"/>
      <c r="AO266" s="71"/>
      <c r="AP266" s="72"/>
      <c r="AQ266" s="71"/>
      <c r="AR266" s="72"/>
      <c r="AS266" s="71"/>
      <c r="AT266" s="72"/>
      <c r="AU266" s="71"/>
      <c r="AV266" s="72"/>
      <c r="AW266" s="71"/>
      <c r="AX266" s="72"/>
      <c r="AY266" s="73"/>
      <c r="AZ266" s="72"/>
      <c r="BA266" s="73"/>
      <c r="BB266" s="72"/>
      <c r="BC266" s="73"/>
      <c r="BD266" s="72"/>
      <c r="BE266" s="73"/>
      <c r="BF266" s="72"/>
      <c r="BG266" s="73"/>
      <c r="BH266" s="73"/>
      <c r="BI266" s="73"/>
      <c r="BJ266" s="72"/>
      <c r="BK266" s="73"/>
      <c r="BL266" s="72"/>
      <c r="BM266" s="72"/>
      <c r="BN266" s="72"/>
      <c r="BO266" s="72"/>
      <c r="BP266" s="72"/>
      <c r="BQ266" s="72"/>
      <c r="BR266" s="72"/>
    </row>
    <row r="267" spans="1:70" s="57" customFormat="1" ht="12" hidden="1" customHeight="1">
      <c r="A267" s="222"/>
      <c r="B267" s="97" t="s">
        <v>9</v>
      </c>
      <c r="C267" s="121" t="s">
        <v>9</v>
      </c>
      <c r="D267" s="182">
        <v>9398</v>
      </c>
      <c r="E267" s="147">
        <f t="shared" si="117"/>
        <v>88.54343320143208</v>
      </c>
      <c r="F267" s="195">
        <v>3</v>
      </c>
      <c r="G267" s="147">
        <f t="shared" si="118"/>
        <v>3.3707865168539324</v>
      </c>
      <c r="H267" s="195">
        <v>0</v>
      </c>
      <c r="I267" s="147">
        <f t="shared" si="120"/>
        <v>0</v>
      </c>
      <c r="J267" s="195">
        <v>3</v>
      </c>
      <c r="K267" s="147">
        <f t="shared" ref="K267" si="152">J267/J255*100</f>
        <v>6.25</v>
      </c>
      <c r="L267" s="195">
        <v>47112</v>
      </c>
      <c r="M267" s="147">
        <f t="shared" si="113"/>
        <v>68.683393349175574</v>
      </c>
      <c r="N267" s="195">
        <v>0</v>
      </c>
      <c r="O267" s="147">
        <f t="shared" si="121"/>
        <v>0</v>
      </c>
      <c r="P267" s="195">
        <v>47112</v>
      </c>
      <c r="Q267" s="147">
        <f t="shared" si="150"/>
        <v>69.081204727411361</v>
      </c>
      <c r="R267" s="195">
        <v>12631</v>
      </c>
      <c r="S267" s="226">
        <f t="shared" si="116"/>
        <v>93.99464205983034</v>
      </c>
      <c r="T267" s="66"/>
      <c r="U267" s="22"/>
      <c r="V267" s="66"/>
      <c r="W267" s="66"/>
      <c r="X267" s="67"/>
      <c r="Y267" s="68"/>
      <c r="Z267" s="69"/>
      <c r="AA267" s="70"/>
      <c r="AB267" s="67"/>
      <c r="AC267" s="66"/>
      <c r="AD267" s="66"/>
      <c r="AE267" s="66"/>
      <c r="AF267" s="66"/>
      <c r="AG267" s="69"/>
      <c r="AH267" s="66"/>
      <c r="AI267" s="66"/>
      <c r="AJ267" s="66"/>
      <c r="AK267" s="66"/>
      <c r="AL267" s="66"/>
      <c r="AM267" s="71"/>
      <c r="AN267" s="72"/>
      <c r="AO267" s="71"/>
      <c r="AP267" s="72"/>
      <c r="AQ267" s="71"/>
      <c r="AR267" s="72"/>
      <c r="AS267" s="71"/>
      <c r="AT267" s="72"/>
      <c r="AU267" s="71"/>
      <c r="AV267" s="72"/>
      <c r="AW267" s="71"/>
      <c r="AX267" s="72"/>
      <c r="AY267" s="73"/>
      <c r="AZ267" s="72"/>
      <c r="BA267" s="73"/>
      <c r="BB267" s="72"/>
      <c r="BC267" s="73"/>
      <c r="BD267" s="72"/>
      <c r="BE267" s="73"/>
      <c r="BF267" s="72"/>
      <c r="BG267" s="73"/>
      <c r="BH267" s="73"/>
      <c r="BI267" s="73"/>
      <c r="BJ267" s="72"/>
      <c r="BK267" s="73"/>
      <c r="BL267" s="72"/>
      <c r="BM267" s="72"/>
      <c r="BN267" s="72"/>
      <c r="BO267" s="72"/>
      <c r="BP267" s="72"/>
      <c r="BQ267" s="72"/>
      <c r="BR267" s="72"/>
    </row>
    <row r="268" spans="1:70" s="57" customFormat="1" ht="12" hidden="1" customHeight="1">
      <c r="A268" s="222"/>
      <c r="B268" s="97" t="s">
        <v>10</v>
      </c>
      <c r="C268" s="121" t="s">
        <v>10</v>
      </c>
      <c r="D268" s="182">
        <v>7873</v>
      </c>
      <c r="E268" s="147">
        <f t="shared" si="117"/>
        <v>106.66576344668744</v>
      </c>
      <c r="F268" s="195">
        <v>12</v>
      </c>
      <c r="G268" s="147" t="s">
        <v>4</v>
      </c>
      <c r="H268" s="195">
        <v>0</v>
      </c>
      <c r="I268" s="147" t="s">
        <v>4</v>
      </c>
      <c r="J268" s="195">
        <v>12</v>
      </c>
      <c r="K268" s="147" t="s">
        <v>4</v>
      </c>
      <c r="L268" s="195">
        <v>42876</v>
      </c>
      <c r="M268" s="147">
        <f t="shared" si="113"/>
        <v>69.791971872253143</v>
      </c>
      <c r="N268" s="195">
        <v>0</v>
      </c>
      <c r="O268" s="147" t="s">
        <v>4</v>
      </c>
      <c r="P268" s="195">
        <v>42876</v>
      </c>
      <c r="Q268" s="147">
        <f t="shared" si="150"/>
        <v>69.791971872253143</v>
      </c>
      <c r="R268" s="195">
        <v>12121</v>
      </c>
      <c r="S268" s="226">
        <f t="shared" si="116"/>
        <v>83.363136176066021</v>
      </c>
      <c r="T268" s="66"/>
      <c r="U268" s="22"/>
      <c r="V268" s="66"/>
      <c r="W268" s="66"/>
      <c r="X268" s="67"/>
      <c r="Y268" s="68"/>
      <c r="Z268" s="69"/>
      <c r="AA268" s="70"/>
      <c r="AB268" s="67"/>
      <c r="AC268" s="66"/>
      <c r="AD268" s="66"/>
      <c r="AE268" s="66"/>
      <c r="AF268" s="66"/>
      <c r="AG268" s="69"/>
      <c r="AH268" s="66"/>
      <c r="AI268" s="66"/>
      <c r="AJ268" s="66"/>
      <c r="AK268" s="66"/>
      <c r="AL268" s="66"/>
      <c r="AM268" s="71"/>
      <c r="AN268" s="72"/>
      <c r="AO268" s="71"/>
      <c r="AP268" s="72"/>
      <c r="AQ268" s="71"/>
      <c r="AR268" s="72"/>
      <c r="AS268" s="71"/>
      <c r="AT268" s="72"/>
      <c r="AU268" s="71"/>
      <c r="AV268" s="72"/>
      <c r="AW268" s="71"/>
      <c r="AX268" s="72"/>
      <c r="AY268" s="73"/>
      <c r="AZ268" s="72"/>
      <c r="BA268" s="73"/>
      <c r="BB268" s="72"/>
      <c r="BC268" s="73"/>
      <c r="BD268" s="72"/>
      <c r="BE268" s="73"/>
      <c r="BF268" s="72"/>
      <c r="BG268" s="73"/>
      <c r="BH268" s="73"/>
      <c r="BI268" s="73"/>
      <c r="BJ268" s="72"/>
      <c r="BK268" s="73"/>
      <c r="BL268" s="72"/>
      <c r="BM268" s="72"/>
      <c r="BN268" s="72"/>
      <c r="BO268" s="72"/>
      <c r="BP268" s="72"/>
      <c r="BQ268" s="72"/>
      <c r="BR268" s="72"/>
    </row>
    <row r="269" spans="1:70" s="57" customFormat="1" ht="12" hidden="1" customHeight="1">
      <c r="A269" s="222"/>
      <c r="B269" s="97" t="s">
        <v>11</v>
      </c>
      <c r="C269" s="121" t="s">
        <v>11</v>
      </c>
      <c r="D269" s="182">
        <v>9583</v>
      </c>
      <c r="E269" s="147">
        <f t="shared" si="117"/>
        <v>99.069575105965058</v>
      </c>
      <c r="F269" s="195">
        <v>1</v>
      </c>
      <c r="G269" s="147">
        <f t="shared" si="118"/>
        <v>100</v>
      </c>
      <c r="H269" s="195">
        <v>0</v>
      </c>
      <c r="I269" s="147" t="s">
        <v>4</v>
      </c>
      <c r="J269" s="195">
        <v>1</v>
      </c>
      <c r="K269" s="147">
        <f t="shared" ref="K269" si="153">J269/J257*100</f>
        <v>100</v>
      </c>
      <c r="L269" s="195">
        <v>40394</v>
      </c>
      <c r="M269" s="147">
        <f t="shared" si="113"/>
        <v>70.102913868207779</v>
      </c>
      <c r="N269" s="195">
        <v>0</v>
      </c>
      <c r="O269" s="147" t="s">
        <v>4</v>
      </c>
      <c r="P269" s="195">
        <v>40394</v>
      </c>
      <c r="Q269" s="147">
        <f t="shared" si="150"/>
        <v>70.102913868207779</v>
      </c>
      <c r="R269" s="195">
        <v>12067</v>
      </c>
      <c r="S269" s="226">
        <f t="shared" si="116"/>
        <v>89.464709371293011</v>
      </c>
      <c r="T269" s="66"/>
      <c r="U269" s="22"/>
      <c r="V269" s="66"/>
      <c r="W269" s="66"/>
      <c r="X269" s="67"/>
      <c r="Y269" s="68"/>
      <c r="Z269" s="69"/>
      <c r="AA269" s="70"/>
      <c r="AB269" s="67"/>
      <c r="AC269" s="66"/>
      <c r="AD269" s="66"/>
      <c r="AE269" s="66"/>
      <c r="AF269" s="66"/>
      <c r="AG269" s="69"/>
      <c r="AH269" s="66"/>
      <c r="AI269" s="66"/>
      <c r="AJ269" s="66"/>
      <c r="AK269" s="66"/>
      <c r="AL269" s="66"/>
      <c r="AM269" s="71"/>
      <c r="AN269" s="72"/>
      <c r="AO269" s="71"/>
      <c r="AP269" s="72"/>
      <c r="AQ269" s="71"/>
      <c r="AR269" s="72"/>
      <c r="AS269" s="71"/>
      <c r="AT269" s="72"/>
      <c r="AU269" s="71"/>
      <c r="AV269" s="72"/>
      <c r="AW269" s="71"/>
      <c r="AX269" s="72"/>
      <c r="AY269" s="73"/>
      <c r="AZ269" s="72"/>
      <c r="BA269" s="73"/>
      <c r="BB269" s="72"/>
      <c r="BC269" s="73"/>
      <c r="BD269" s="72"/>
      <c r="BE269" s="73"/>
      <c r="BF269" s="72"/>
      <c r="BG269" s="73"/>
      <c r="BH269" s="73"/>
      <c r="BI269" s="73"/>
      <c r="BJ269" s="72"/>
      <c r="BK269" s="73"/>
      <c r="BL269" s="72"/>
      <c r="BM269" s="72"/>
      <c r="BN269" s="72"/>
      <c r="BO269" s="72"/>
      <c r="BP269" s="72"/>
      <c r="BQ269" s="72"/>
      <c r="BR269" s="72"/>
    </row>
    <row r="270" spans="1:70" s="57" customFormat="1" ht="12" hidden="1" customHeight="1">
      <c r="A270" s="222"/>
      <c r="B270" s="97" t="s">
        <v>12</v>
      </c>
      <c r="C270" s="121" t="s">
        <v>12</v>
      </c>
      <c r="D270" s="182">
        <v>10371</v>
      </c>
      <c r="E270" s="147">
        <f t="shared" si="117"/>
        <v>96.510329424902281</v>
      </c>
      <c r="F270" s="195">
        <v>22</v>
      </c>
      <c r="G270" s="147">
        <f t="shared" si="118"/>
        <v>41.509433962264154</v>
      </c>
      <c r="H270" s="195">
        <v>0</v>
      </c>
      <c r="I270" s="147">
        <f t="shared" si="120"/>
        <v>0</v>
      </c>
      <c r="J270" s="195">
        <v>22</v>
      </c>
      <c r="K270" s="147">
        <f t="shared" ref="K270" si="154">J270/J258*100</f>
        <v>314.28571428571428</v>
      </c>
      <c r="L270" s="195">
        <v>39091</v>
      </c>
      <c r="M270" s="147">
        <f t="shared" si="113"/>
        <v>69.42969291156777</v>
      </c>
      <c r="N270" s="195">
        <v>0</v>
      </c>
      <c r="O270" s="147" t="s">
        <v>4</v>
      </c>
      <c r="P270" s="195">
        <v>39091</v>
      </c>
      <c r="Q270" s="147">
        <f t="shared" si="150"/>
        <v>69.42969291156777</v>
      </c>
      <c r="R270" s="195">
        <v>11695</v>
      </c>
      <c r="S270" s="226">
        <f t="shared" si="116"/>
        <v>96.525255860019811</v>
      </c>
      <c r="T270" s="66"/>
      <c r="U270" s="22"/>
      <c r="V270" s="66"/>
      <c r="W270" s="66"/>
      <c r="X270" s="67"/>
      <c r="Y270" s="68"/>
      <c r="Z270" s="69"/>
      <c r="AA270" s="70"/>
      <c r="AB270" s="67"/>
      <c r="AC270" s="66"/>
      <c r="AD270" s="66"/>
      <c r="AE270" s="66"/>
      <c r="AF270" s="66"/>
      <c r="AG270" s="69"/>
      <c r="AH270" s="66"/>
      <c r="AI270" s="66"/>
      <c r="AJ270" s="66"/>
      <c r="AK270" s="66"/>
      <c r="AL270" s="66"/>
      <c r="AM270" s="71"/>
      <c r="AN270" s="72"/>
      <c r="AO270" s="71"/>
      <c r="AP270" s="72"/>
      <c r="AQ270" s="71"/>
      <c r="AR270" s="72"/>
      <c r="AS270" s="71"/>
      <c r="AT270" s="72"/>
      <c r="AU270" s="71"/>
      <c r="AV270" s="72"/>
      <c r="AW270" s="71"/>
      <c r="AX270" s="72"/>
      <c r="AY270" s="73"/>
      <c r="AZ270" s="72"/>
      <c r="BA270" s="73"/>
      <c r="BB270" s="72"/>
      <c r="BC270" s="73"/>
      <c r="BD270" s="72"/>
      <c r="BE270" s="73"/>
      <c r="BF270" s="72"/>
      <c r="BG270" s="73"/>
      <c r="BH270" s="73"/>
      <c r="BI270" s="73"/>
      <c r="BJ270" s="72"/>
      <c r="BK270" s="73"/>
      <c r="BL270" s="72"/>
      <c r="BM270" s="72"/>
      <c r="BN270" s="72"/>
      <c r="BO270" s="72"/>
      <c r="BP270" s="72"/>
      <c r="BQ270" s="72"/>
      <c r="BR270" s="72"/>
    </row>
    <row r="271" spans="1:70" s="57" customFormat="1" ht="12" hidden="1" customHeight="1">
      <c r="A271" s="222"/>
      <c r="B271" s="97" t="s">
        <v>13</v>
      </c>
      <c r="C271" s="121" t="s">
        <v>13</v>
      </c>
      <c r="D271" s="182">
        <v>14268</v>
      </c>
      <c r="E271" s="147">
        <f t="shared" si="117"/>
        <v>98.129298486932598</v>
      </c>
      <c r="F271" s="195">
        <v>6</v>
      </c>
      <c r="G271" s="147">
        <f t="shared" si="118"/>
        <v>13.043478260869565</v>
      </c>
      <c r="H271" s="195">
        <v>0</v>
      </c>
      <c r="I271" s="147">
        <f t="shared" si="120"/>
        <v>0</v>
      </c>
      <c r="J271" s="195">
        <v>6</v>
      </c>
      <c r="K271" s="147" t="s">
        <v>4</v>
      </c>
      <c r="L271" s="195">
        <v>41810</v>
      </c>
      <c r="M271" s="147">
        <f t="shared" si="113"/>
        <v>72.852413312423764</v>
      </c>
      <c r="N271" s="195">
        <v>0</v>
      </c>
      <c r="O271" s="147">
        <f t="shared" si="121"/>
        <v>0</v>
      </c>
      <c r="P271" s="195">
        <v>41810</v>
      </c>
      <c r="Q271" s="147">
        <f t="shared" si="150"/>
        <v>72.910853794642861</v>
      </c>
      <c r="R271" s="195">
        <v>11554</v>
      </c>
      <c r="S271" s="226">
        <f t="shared" si="116"/>
        <v>85.591525298170239</v>
      </c>
      <c r="T271" s="66"/>
      <c r="U271" s="22"/>
      <c r="V271" s="66"/>
      <c r="W271" s="66"/>
      <c r="X271" s="67"/>
      <c r="Y271" s="68"/>
      <c r="Z271" s="69"/>
      <c r="AA271" s="70"/>
      <c r="AB271" s="67"/>
      <c r="AC271" s="66"/>
      <c r="AD271" s="66"/>
      <c r="AE271" s="66"/>
      <c r="AF271" s="66"/>
      <c r="AG271" s="69"/>
      <c r="AH271" s="66"/>
      <c r="AI271" s="66"/>
      <c r="AJ271" s="66"/>
      <c r="AK271" s="66"/>
      <c r="AL271" s="66"/>
      <c r="AM271" s="71"/>
      <c r="AN271" s="72"/>
      <c r="AO271" s="71"/>
      <c r="AP271" s="72"/>
      <c r="AQ271" s="71"/>
      <c r="AR271" s="72"/>
      <c r="AS271" s="71"/>
      <c r="AT271" s="72"/>
      <c r="AU271" s="71"/>
      <c r="AV271" s="72"/>
      <c r="AW271" s="71"/>
      <c r="AX271" s="72"/>
      <c r="AY271" s="73"/>
      <c r="AZ271" s="72"/>
      <c r="BA271" s="73"/>
      <c r="BB271" s="72"/>
      <c r="BC271" s="73"/>
      <c r="BD271" s="72"/>
      <c r="BE271" s="73"/>
      <c r="BF271" s="72"/>
      <c r="BG271" s="73"/>
      <c r="BH271" s="73"/>
      <c r="BI271" s="73"/>
      <c r="BJ271" s="72"/>
      <c r="BK271" s="73"/>
      <c r="BL271" s="72"/>
      <c r="BM271" s="72"/>
      <c r="BN271" s="72"/>
      <c r="BO271" s="72"/>
      <c r="BP271" s="72"/>
      <c r="BQ271" s="72"/>
      <c r="BR271" s="72"/>
    </row>
    <row r="272" spans="1:70" ht="12" hidden="1" customHeight="1">
      <c r="A272" s="222"/>
      <c r="B272" s="97" t="s">
        <v>28</v>
      </c>
      <c r="C272" s="121" t="s">
        <v>51</v>
      </c>
      <c r="D272" s="182">
        <v>14050</v>
      </c>
      <c r="E272" s="147">
        <f t="shared" si="117"/>
        <v>98.957599661924206</v>
      </c>
      <c r="F272" s="195">
        <v>0</v>
      </c>
      <c r="G272" s="147">
        <f t="shared" si="118"/>
        <v>0</v>
      </c>
      <c r="H272" s="195">
        <v>0</v>
      </c>
      <c r="I272" s="147" t="s">
        <v>4</v>
      </c>
      <c r="J272" s="195">
        <v>0</v>
      </c>
      <c r="K272" s="147">
        <f t="shared" ref="K272" si="155">J272/J260*100</f>
        <v>0</v>
      </c>
      <c r="L272" s="195">
        <v>45914</v>
      </c>
      <c r="M272" s="147">
        <f t="shared" ref="M272:M335" si="156">L272/L260*100</f>
        <v>75.649580676519534</v>
      </c>
      <c r="N272" s="195">
        <v>0</v>
      </c>
      <c r="O272" s="147" t="s">
        <v>4</v>
      </c>
      <c r="P272" s="195">
        <v>45914</v>
      </c>
      <c r="Q272" s="147">
        <f t="shared" si="150"/>
        <v>75.649580676519534</v>
      </c>
      <c r="R272" s="195">
        <v>9947</v>
      </c>
      <c r="S272" s="226">
        <f t="shared" si="116"/>
        <v>91.273628188658478</v>
      </c>
      <c r="T272" s="66"/>
      <c r="U272" s="22"/>
      <c r="V272" s="66"/>
      <c r="W272" s="66"/>
      <c r="X272" s="67"/>
      <c r="Y272" s="68"/>
      <c r="Z272" s="69"/>
      <c r="AA272" s="70"/>
      <c r="AB272" s="67"/>
      <c r="AC272" s="66"/>
      <c r="AD272" s="66"/>
      <c r="AE272" s="66"/>
      <c r="AF272" s="66"/>
      <c r="AG272" s="69"/>
      <c r="AH272" s="66"/>
      <c r="AI272" s="66"/>
      <c r="AJ272" s="66"/>
      <c r="AK272" s="66"/>
      <c r="AL272" s="66"/>
      <c r="AM272" s="71"/>
      <c r="AN272" s="72"/>
      <c r="AO272" s="71"/>
      <c r="AP272" s="72"/>
      <c r="AQ272" s="71"/>
      <c r="AR272" s="72"/>
      <c r="AS272" s="71"/>
      <c r="AT272" s="72"/>
      <c r="AU272" s="71"/>
      <c r="AV272" s="72"/>
      <c r="AW272" s="71"/>
      <c r="AX272" s="72"/>
      <c r="AY272" s="73"/>
      <c r="AZ272" s="72"/>
      <c r="BA272" s="73"/>
      <c r="BB272" s="72"/>
      <c r="BC272" s="73"/>
      <c r="BD272" s="72"/>
      <c r="BE272" s="73"/>
      <c r="BF272" s="72"/>
      <c r="BG272" s="73"/>
      <c r="BH272" s="73"/>
      <c r="BI272" s="73"/>
      <c r="BJ272" s="72"/>
      <c r="BK272" s="73"/>
      <c r="BL272" s="72"/>
      <c r="BM272" s="72"/>
      <c r="BN272" s="72"/>
      <c r="BO272" s="72"/>
      <c r="BP272" s="72"/>
      <c r="BQ272" s="72"/>
      <c r="BR272" s="72"/>
    </row>
    <row r="273" spans="1:70" ht="12" hidden="1" customHeight="1">
      <c r="A273" s="222"/>
      <c r="B273" s="97" t="s">
        <v>22</v>
      </c>
      <c r="C273" s="121" t="s">
        <v>20</v>
      </c>
      <c r="D273" s="182">
        <v>11288</v>
      </c>
      <c r="E273" s="147">
        <f t="shared" si="117"/>
        <v>97.042640990371382</v>
      </c>
      <c r="F273" s="195">
        <v>1</v>
      </c>
      <c r="G273" s="147" t="s">
        <v>4</v>
      </c>
      <c r="H273" s="195">
        <v>0</v>
      </c>
      <c r="I273" s="147" t="s">
        <v>4</v>
      </c>
      <c r="J273" s="195">
        <v>1</v>
      </c>
      <c r="K273" s="147" t="s">
        <v>4</v>
      </c>
      <c r="L273" s="195">
        <v>46442</v>
      </c>
      <c r="M273" s="147">
        <f t="shared" si="156"/>
        <v>76.588937629869065</v>
      </c>
      <c r="N273" s="195">
        <v>0</v>
      </c>
      <c r="O273" s="147" t="s">
        <v>4</v>
      </c>
      <c r="P273" s="195">
        <v>46442</v>
      </c>
      <c r="Q273" s="147">
        <f t="shared" si="150"/>
        <v>76.588937629869065</v>
      </c>
      <c r="R273" s="195">
        <v>10760</v>
      </c>
      <c r="S273" s="226">
        <f t="shared" si="116"/>
        <v>92.068109865662706</v>
      </c>
      <c r="T273" s="66"/>
      <c r="U273" s="22"/>
      <c r="V273" s="66"/>
      <c r="W273" s="66"/>
      <c r="X273" s="67"/>
      <c r="Y273" s="68"/>
      <c r="Z273" s="69"/>
      <c r="AA273" s="70"/>
      <c r="AB273" s="67"/>
      <c r="AC273" s="66"/>
      <c r="AD273" s="66"/>
      <c r="AE273" s="66"/>
      <c r="AF273" s="66"/>
      <c r="AG273" s="69"/>
      <c r="AH273" s="66"/>
      <c r="AI273" s="66"/>
      <c r="AJ273" s="66"/>
      <c r="AK273" s="66"/>
      <c r="AL273" s="66"/>
      <c r="AM273" s="71"/>
      <c r="AN273" s="72"/>
      <c r="AO273" s="71"/>
      <c r="AP273" s="72"/>
      <c r="AQ273" s="71"/>
      <c r="AR273" s="72"/>
      <c r="AS273" s="71"/>
      <c r="AT273" s="72"/>
      <c r="AU273" s="71"/>
      <c r="AV273" s="72"/>
      <c r="AW273" s="71"/>
      <c r="AX273" s="72"/>
      <c r="AY273" s="73"/>
      <c r="AZ273" s="72"/>
      <c r="BA273" s="73"/>
      <c r="BB273" s="72"/>
      <c r="BC273" s="73"/>
      <c r="BD273" s="72"/>
      <c r="BE273" s="73"/>
      <c r="BF273" s="72"/>
      <c r="BG273" s="73"/>
      <c r="BH273" s="73"/>
      <c r="BI273" s="73"/>
      <c r="BJ273" s="72"/>
      <c r="BK273" s="73"/>
      <c r="BL273" s="72"/>
      <c r="BM273" s="72"/>
      <c r="BN273" s="72"/>
      <c r="BO273" s="72"/>
      <c r="BP273" s="72"/>
      <c r="BQ273" s="72"/>
      <c r="BR273" s="72"/>
    </row>
    <row r="274" spans="1:70" ht="12" hidden="1" customHeight="1">
      <c r="A274" s="222"/>
      <c r="B274" s="98" t="s">
        <v>5</v>
      </c>
      <c r="C274" s="124" t="s">
        <v>5</v>
      </c>
      <c r="D274" s="183">
        <v>13698</v>
      </c>
      <c r="E274" s="149">
        <f t="shared" si="117"/>
        <v>88.746355685131192</v>
      </c>
      <c r="F274" s="196">
        <v>5</v>
      </c>
      <c r="G274" s="149">
        <f t="shared" si="118"/>
        <v>166.66666666666669</v>
      </c>
      <c r="H274" s="196">
        <v>0</v>
      </c>
      <c r="I274" s="149" t="s">
        <v>4</v>
      </c>
      <c r="J274" s="196">
        <v>5</v>
      </c>
      <c r="K274" s="149">
        <f t="shared" ref="K274" si="157">J274/J262*100</f>
        <v>166.66666666666669</v>
      </c>
      <c r="L274" s="196">
        <v>47620</v>
      </c>
      <c r="M274" s="149">
        <f t="shared" si="156"/>
        <v>81.125743198350904</v>
      </c>
      <c r="N274" s="196">
        <v>0</v>
      </c>
      <c r="O274" s="149" t="s">
        <v>4</v>
      </c>
      <c r="P274" s="196">
        <v>47620</v>
      </c>
      <c r="Q274" s="149">
        <f t="shared" si="150"/>
        <v>81.125743198350904</v>
      </c>
      <c r="R274" s="196">
        <v>12525</v>
      </c>
      <c r="S274" s="227">
        <f t="shared" si="116"/>
        <v>72.082182320441987</v>
      </c>
      <c r="T274" s="66"/>
      <c r="U274" s="22"/>
      <c r="V274" s="66"/>
      <c r="W274" s="66"/>
      <c r="X274" s="67"/>
      <c r="Y274" s="68"/>
      <c r="Z274" s="69"/>
      <c r="AA274" s="70"/>
      <c r="AB274" s="67"/>
      <c r="AC274" s="66"/>
      <c r="AD274" s="66"/>
      <c r="AE274" s="66"/>
      <c r="AF274" s="66"/>
      <c r="AG274" s="69"/>
      <c r="AH274" s="66"/>
      <c r="AI274" s="66"/>
      <c r="AJ274" s="66"/>
      <c r="AK274" s="66"/>
      <c r="AL274" s="66"/>
      <c r="AM274" s="71"/>
      <c r="AN274" s="72"/>
      <c r="AO274" s="71"/>
      <c r="AP274" s="72"/>
      <c r="AQ274" s="71"/>
      <c r="AR274" s="72"/>
      <c r="AS274" s="71"/>
      <c r="AT274" s="72"/>
      <c r="AU274" s="71"/>
      <c r="AV274" s="72"/>
      <c r="AW274" s="71"/>
      <c r="AX274" s="72"/>
      <c r="AY274" s="73"/>
      <c r="AZ274" s="72"/>
      <c r="BA274" s="73"/>
      <c r="BB274" s="72"/>
      <c r="BC274" s="73"/>
      <c r="BD274" s="72"/>
      <c r="BE274" s="73"/>
      <c r="BF274" s="72"/>
      <c r="BG274" s="73"/>
      <c r="BH274" s="73"/>
      <c r="BI274" s="73"/>
      <c r="BJ274" s="72"/>
      <c r="BK274" s="73"/>
      <c r="BL274" s="72"/>
      <c r="BM274" s="72"/>
      <c r="BN274" s="72"/>
      <c r="BO274" s="72"/>
      <c r="BP274" s="72"/>
      <c r="BQ274" s="72"/>
      <c r="BR274" s="72"/>
    </row>
    <row r="275" spans="1:70" s="57" customFormat="1" ht="12" hidden="1" customHeight="1">
      <c r="A275" s="222"/>
      <c r="B275" s="96" t="s">
        <v>59</v>
      </c>
      <c r="C275" s="125" t="s">
        <v>60</v>
      </c>
      <c r="D275" s="182">
        <v>13277</v>
      </c>
      <c r="E275" s="147">
        <f t="shared" si="117"/>
        <v>106.71113968815303</v>
      </c>
      <c r="F275" s="195">
        <v>0</v>
      </c>
      <c r="G275" s="147">
        <f t="shared" si="118"/>
        <v>0</v>
      </c>
      <c r="H275" s="195">
        <v>0</v>
      </c>
      <c r="I275" s="147" t="s">
        <v>4</v>
      </c>
      <c r="J275" s="195">
        <v>0</v>
      </c>
      <c r="K275" s="147">
        <f t="shared" ref="K275" si="158">J275/J263*100</f>
        <v>0</v>
      </c>
      <c r="L275" s="195">
        <v>48150</v>
      </c>
      <c r="M275" s="147">
        <f t="shared" si="156"/>
        <v>82.774626095925726</v>
      </c>
      <c r="N275" s="195">
        <v>0</v>
      </c>
      <c r="O275" s="147" t="s">
        <v>4</v>
      </c>
      <c r="P275" s="195">
        <v>48150</v>
      </c>
      <c r="Q275" s="147">
        <f t="shared" si="150"/>
        <v>82.774626095925726</v>
      </c>
      <c r="R275" s="195">
        <v>12747</v>
      </c>
      <c r="S275" s="226">
        <f t="shared" si="116"/>
        <v>98.031223563792963</v>
      </c>
      <c r="T275" s="66"/>
      <c r="U275" s="22"/>
      <c r="V275" s="66"/>
      <c r="W275" s="66"/>
      <c r="X275" s="67"/>
      <c r="Y275" s="68"/>
      <c r="Z275" s="69"/>
      <c r="AA275" s="70"/>
      <c r="AB275" s="67"/>
      <c r="AC275" s="66"/>
      <c r="AD275" s="66"/>
      <c r="AE275" s="66"/>
      <c r="AF275" s="66"/>
      <c r="AG275" s="69"/>
      <c r="AH275" s="66"/>
      <c r="AI275" s="66"/>
      <c r="AJ275" s="66"/>
      <c r="AK275" s="66"/>
      <c r="AL275" s="66"/>
      <c r="AM275" s="71"/>
      <c r="AN275" s="72"/>
      <c r="AO275" s="71"/>
      <c r="AP275" s="72"/>
      <c r="AQ275" s="71"/>
      <c r="AR275" s="72"/>
      <c r="AS275" s="71"/>
      <c r="AT275" s="72"/>
      <c r="AU275" s="71"/>
      <c r="AV275" s="72"/>
      <c r="AW275" s="71"/>
      <c r="AX275" s="72"/>
      <c r="AY275" s="73"/>
      <c r="AZ275" s="72"/>
      <c r="BA275" s="73"/>
      <c r="BB275" s="72"/>
      <c r="BC275" s="73"/>
      <c r="BD275" s="72"/>
      <c r="BE275" s="73"/>
      <c r="BF275" s="72"/>
      <c r="BG275" s="73"/>
      <c r="BH275" s="73"/>
      <c r="BI275" s="73"/>
      <c r="BJ275" s="72"/>
      <c r="BK275" s="73"/>
      <c r="BL275" s="72"/>
      <c r="BM275" s="72"/>
      <c r="BN275" s="72"/>
      <c r="BO275" s="72"/>
      <c r="BP275" s="72"/>
      <c r="BQ275" s="72"/>
      <c r="BR275" s="72"/>
    </row>
    <row r="276" spans="1:70" s="57" customFormat="1" ht="12" hidden="1" customHeight="1">
      <c r="A276" s="222"/>
      <c r="B276" s="97" t="s">
        <v>6</v>
      </c>
      <c r="C276" s="121" t="s">
        <v>6</v>
      </c>
      <c r="D276" s="182">
        <v>12590</v>
      </c>
      <c r="E276" s="147">
        <f t="shared" si="117"/>
        <v>99.12605306668766</v>
      </c>
      <c r="F276" s="195">
        <v>3</v>
      </c>
      <c r="G276" s="147" t="s">
        <v>4</v>
      </c>
      <c r="H276" s="195">
        <v>0</v>
      </c>
      <c r="I276" s="147" t="s">
        <v>4</v>
      </c>
      <c r="J276" s="195">
        <v>3</v>
      </c>
      <c r="K276" s="147" t="s">
        <v>4</v>
      </c>
      <c r="L276" s="195">
        <v>48236</v>
      </c>
      <c r="M276" s="147">
        <f t="shared" si="156"/>
        <v>82.856946543905451</v>
      </c>
      <c r="N276" s="195">
        <v>0</v>
      </c>
      <c r="O276" s="147" t="s">
        <v>4</v>
      </c>
      <c r="P276" s="195">
        <v>48236</v>
      </c>
      <c r="Q276" s="147">
        <f t="shared" si="150"/>
        <v>82.856946543905451</v>
      </c>
      <c r="R276" s="195">
        <v>12508</v>
      </c>
      <c r="S276" s="226">
        <f t="shared" ref="S276:S339" si="159">R276/R264*100</f>
        <v>98.830594184576483</v>
      </c>
      <c r="T276" s="66"/>
      <c r="U276" s="22"/>
      <c r="V276" s="66"/>
      <c r="W276" s="66"/>
      <c r="X276" s="67"/>
      <c r="Y276" s="68"/>
      <c r="Z276" s="69"/>
      <c r="AA276" s="70"/>
      <c r="AB276" s="67"/>
      <c r="AC276" s="66"/>
      <c r="AD276" s="66"/>
      <c r="AE276" s="66"/>
      <c r="AF276" s="66"/>
      <c r="AG276" s="69"/>
      <c r="AH276" s="66"/>
      <c r="AI276" s="66"/>
      <c r="AJ276" s="66"/>
      <c r="AK276" s="66"/>
      <c r="AL276" s="66"/>
      <c r="AM276" s="71"/>
      <c r="AN276" s="72"/>
      <c r="AO276" s="71"/>
      <c r="AP276" s="72"/>
      <c r="AQ276" s="71"/>
      <c r="AR276" s="72"/>
      <c r="AS276" s="71"/>
      <c r="AT276" s="72"/>
      <c r="AU276" s="71"/>
      <c r="AV276" s="72"/>
      <c r="AW276" s="71"/>
      <c r="AX276" s="72"/>
      <c r="AY276" s="73"/>
      <c r="AZ276" s="72"/>
      <c r="BA276" s="73"/>
      <c r="BB276" s="72"/>
      <c r="BC276" s="73"/>
      <c r="BD276" s="72"/>
      <c r="BE276" s="73"/>
      <c r="BF276" s="72"/>
      <c r="BG276" s="73"/>
      <c r="BH276" s="73"/>
      <c r="BI276" s="73"/>
      <c r="BJ276" s="72"/>
      <c r="BK276" s="73"/>
      <c r="BL276" s="72"/>
      <c r="BM276" s="72"/>
      <c r="BN276" s="72"/>
      <c r="BO276" s="72"/>
      <c r="BP276" s="72"/>
      <c r="BQ276" s="72"/>
      <c r="BR276" s="72"/>
    </row>
    <row r="277" spans="1:70" s="57" customFormat="1" ht="12" hidden="1" customHeight="1">
      <c r="A277" s="222"/>
      <c r="B277" s="97" t="s">
        <v>21</v>
      </c>
      <c r="C277" s="121" t="s">
        <v>7</v>
      </c>
      <c r="D277" s="182">
        <v>10373</v>
      </c>
      <c r="E277" s="147">
        <f t="shared" ref="E277:E340" si="160">D277/D265*100</f>
        <v>98.499667647896686</v>
      </c>
      <c r="F277" s="195">
        <v>5</v>
      </c>
      <c r="G277" s="147" t="s">
        <v>4</v>
      </c>
      <c r="H277" s="195">
        <v>0</v>
      </c>
      <c r="I277" s="147" t="s">
        <v>4</v>
      </c>
      <c r="J277" s="195">
        <v>5</v>
      </c>
      <c r="K277" s="147" t="s">
        <v>4</v>
      </c>
      <c r="L277" s="195">
        <v>47111</v>
      </c>
      <c r="M277" s="147">
        <f t="shared" si="156"/>
        <v>86.129291747413077</v>
      </c>
      <c r="N277" s="195">
        <v>0</v>
      </c>
      <c r="O277" s="147" t="s">
        <v>4</v>
      </c>
      <c r="P277" s="195">
        <v>47111</v>
      </c>
      <c r="Q277" s="147">
        <f t="shared" si="150"/>
        <v>86.129291747413077</v>
      </c>
      <c r="R277" s="195">
        <v>11503</v>
      </c>
      <c r="S277" s="226">
        <f t="shared" si="159"/>
        <v>81.877713716278748</v>
      </c>
      <c r="T277" s="66"/>
      <c r="U277" s="22"/>
      <c r="V277" s="66"/>
      <c r="W277" s="66"/>
      <c r="X277" s="67"/>
      <c r="Y277" s="68"/>
      <c r="Z277" s="69"/>
      <c r="AA277" s="70"/>
      <c r="AB277" s="67"/>
      <c r="AC277" s="66"/>
      <c r="AD277" s="66"/>
      <c r="AE277" s="66"/>
      <c r="AF277" s="66"/>
      <c r="AG277" s="69"/>
      <c r="AH277" s="66"/>
      <c r="AI277" s="66"/>
      <c r="AJ277" s="66"/>
      <c r="AK277" s="66"/>
      <c r="AL277" s="66"/>
      <c r="AM277" s="71"/>
      <c r="AN277" s="72"/>
      <c r="AO277" s="71"/>
      <c r="AP277" s="72"/>
      <c r="AQ277" s="71"/>
      <c r="AR277" s="72"/>
      <c r="AS277" s="71"/>
      <c r="AT277" s="72"/>
      <c r="AU277" s="71"/>
      <c r="AV277" s="72"/>
      <c r="AW277" s="71"/>
      <c r="AX277" s="72"/>
      <c r="AY277" s="73"/>
      <c r="AZ277" s="72"/>
      <c r="BA277" s="73"/>
      <c r="BB277" s="72"/>
      <c r="BC277" s="73"/>
      <c r="BD277" s="72"/>
      <c r="BE277" s="73"/>
      <c r="BF277" s="72"/>
      <c r="BG277" s="73"/>
      <c r="BH277" s="73"/>
      <c r="BI277" s="73"/>
      <c r="BJ277" s="72"/>
      <c r="BK277" s="73"/>
      <c r="BL277" s="72"/>
      <c r="BM277" s="72"/>
      <c r="BN277" s="72"/>
      <c r="BO277" s="72"/>
      <c r="BP277" s="72"/>
      <c r="BQ277" s="72"/>
      <c r="BR277" s="72"/>
    </row>
    <row r="278" spans="1:70" s="57" customFormat="1" ht="12" hidden="1" customHeight="1">
      <c r="A278" s="222"/>
      <c r="B278" s="97" t="s">
        <v>8</v>
      </c>
      <c r="C278" s="121" t="s">
        <v>8</v>
      </c>
      <c r="D278" s="182">
        <v>10434</v>
      </c>
      <c r="E278" s="147">
        <f t="shared" si="160"/>
        <v>119.79334098737084</v>
      </c>
      <c r="F278" s="195">
        <v>2</v>
      </c>
      <c r="G278" s="147">
        <f t="shared" ref="G278:G339" si="161">F278/F266*100</f>
        <v>200</v>
      </c>
      <c r="H278" s="195">
        <v>0</v>
      </c>
      <c r="I278" s="147" t="s">
        <v>4</v>
      </c>
      <c r="J278" s="195">
        <v>2</v>
      </c>
      <c r="K278" s="147">
        <f t="shared" ref="K278" si="162">J278/J266*100</f>
        <v>200</v>
      </c>
      <c r="L278" s="195">
        <v>44909</v>
      </c>
      <c r="M278" s="147">
        <f t="shared" si="156"/>
        <v>89.207818521314209</v>
      </c>
      <c r="N278" s="195">
        <v>0</v>
      </c>
      <c r="O278" s="147" t="s">
        <v>4</v>
      </c>
      <c r="P278" s="195">
        <v>44909</v>
      </c>
      <c r="Q278" s="147">
        <f t="shared" si="150"/>
        <v>89.207818521314209</v>
      </c>
      <c r="R278" s="195">
        <v>12637</v>
      </c>
      <c r="S278" s="226">
        <f t="shared" si="159"/>
        <v>96.716669217817227</v>
      </c>
      <c r="T278" s="66"/>
      <c r="U278" s="22"/>
      <c r="V278" s="66"/>
      <c r="W278" s="66"/>
      <c r="X278" s="67"/>
      <c r="Y278" s="68"/>
      <c r="Z278" s="69"/>
      <c r="AA278" s="70"/>
      <c r="AB278" s="67"/>
      <c r="AC278" s="66"/>
      <c r="AD278" s="66"/>
      <c r="AE278" s="66"/>
      <c r="AF278" s="66"/>
      <c r="AG278" s="69"/>
      <c r="AH278" s="66"/>
      <c r="AI278" s="66"/>
      <c r="AJ278" s="66"/>
      <c r="AK278" s="66"/>
      <c r="AL278" s="66"/>
      <c r="AM278" s="71"/>
      <c r="AN278" s="72"/>
      <c r="AO278" s="71"/>
      <c r="AP278" s="72"/>
      <c r="AQ278" s="71"/>
      <c r="AR278" s="72"/>
      <c r="AS278" s="71"/>
      <c r="AT278" s="72"/>
      <c r="AU278" s="71"/>
      <c r="AV278" s="72"/>
      <c r="AW278" s="71"/>
      <c r="AX278" s="72"/>
      <c r="AY278" s="73"/>
      <c r="AZ278" s="72"/>
      <c r="BA278" s="73"/>
      <c r="BB278" s="72"/>
      <c r="BC278" s="73"/>
      <c r="BD278" s="72"/>
      <c r="BE278" s="73"/>
      <c r="BF278" s="72"/>
      <c r="BG278" s="73"/>
      <c r="BH278" s="73"/>
      <c r="BI278" s="73"/>
      <c r="BJ278" s="72"/>
      <c r="BK278" s="73"/>
      <c r="BL278" s="72"/>
      <c r="BM278" s="72"/>
      <c r="BN278" s="72"/>
      <c r="BO278" s="72"/>
      <c r="BP278" s="72"/>
      <c r="BQ278" s="72"/>
      <c r="BR278" s="72"/>
    </row>
    <row r="279" spans="1:70" s="57" customFormat="1" ht="12" hidden="1" customHeight="1">
      <c r="A279" s="222"/>
      <c r="B279" s="97" t="s">
        <v>9</v>
      </c>
      <c r="C279" s="121" t="s">
        <v>9</v>
      </c>
      <c r="D279" s="182">
        <v>10615</v>
      </c>
      <c r="E279" s="147">
        <f t="shared" si="160"/>
        <v>112.94956373696532</v>
      </c>
      <c r="F279" s="195">
        <v>3</v>
      </c>
      <c r="G279" s="147">
        <f t="shared" si="161"/>
        <v>100</v>
      </c>
      <c r="H279" s="195">
        <v>0</v>
      </c>
      <c r="I279" s="147" t="s">
        <v>4</v>
      </c>
      <c r="J279" s="195">
        <v>3</v>
      </c>
      <c r="K279" s="147">
        <f t="shared" ref="K279" si="163">J279/J267*100</f>
        <v>100</v>
      </c>
      <c r="L279" s="195">
        <v>43163</v>
      </c>
      <c r="M279" s="147">
        <f t="shared" si="156"/>
        <v>91.617846833078616</v>
      </c>
      <c r="N279" s="195">
        <v>0</v>
      </c>
      <c r="O279" s="147" t="s">
        <v>4</v>
      </c>
      <c r="P279" s="195">
        <v>43163</v>
      </c>
      <c r="Q279" s="147">
        <f t="shared" si="150"/>
        <v>91.617846833078616</v>
      </c>
      <c r="R279" s="195">
        <v>12365</v>
      </c>
      <c r="S279" s="226">
        <f t="shared" si="159"/>
        <v>97.894070144881638</v>
      </c>
      <c r="T279" s="66"/>
      <c r="U279" s="22"/>
      <c r="V279" s="66"/>
      <c r="W279" s="66"/>
      <c r="X279" s="67"/>
      <c r="Y279" s="68"/>
      <c r="Z279" s="69"/>
      <c r="AA279" s="70"/>
      <c r="AB279" s="67"/>
      <c r="AC279" s="66"/>
      <c r="AD279" s="66"/>
      <c r="AE279" s="66"/>
      <c r="AF279" s="66"/>
      <c r="AG279" s="69"/>
      <c r="AH279" s="66"/>
      <c r="AI279" s="66"/>
      <c r="AJ279" s="66"/>
      <c r="AK279" s="66"/>
      <c r="AL279" s="66"/>
      <c r="AM279" s="71"/>
      <c r="AN279" s="72"/>
      <c r="AO279" s="71"/>
      <c r="AP279" s="72"/>
      <c r="AQ279" s="71"/>
      <c r="AR279" s="72"/>
      <c r="AS279" s="71"/>
      <c r="AT279" s="72"/>
      <c r="AU279" s="71"/>
      <c r="AV279" s="72"/>
      <c r="AW279" s="71"/>
      <c r="AX279" s="72"/>
      <c r="AY279" s="73"/>
      <c r="AZ279" s="72"/>
      <c r="BA279" s="73"/>
      <c r="BB279" s="72"/>
      <c r="BC279" s="73"/>
      <c r="BD279" s="72"/>
      <c r="BE279" s="73"/>
      <c r="BF279" s="72"/>
      <c r="BG279" s="73"/>
      <c r="BH279" s="73"/>
      <c r="BI279" s="73"/>
      <c r="BJ279" s="72"/>
      <c r="BK279" s="73"/>
      <c r="BL279" s="72"/>
      <c r="BM279" s="72"/>
      <c r="BN279" s="72"/>
      <c r="BO279" s="72"/>
      <c r="BP279" s="72"/>
      <c r="BQ279" s="72"/>
      <c r="BR279" s="72"/>
    </row>
    <row r="280" spans="1:70" s="57" customFormat="1" ht="12" hidden="1" customHeight="1">
      <c r="A280" s="222"/>
      <c r="B280" s="97" t="s">
        <v>10</v>
      </c>
      <c r="C280" s="121" t="s">
        <v>10</v>
      </c>
      <c r="D280" s="182">
        <v>7703</v>
      </c>
      <c r="E280" s="147">
        <f t="shared" si="160"/>
        <v>97.840721453067445</v>
      </c>
      <c r="F280" s="195">
        <v>22</v>
      </c>
      <c r="G280" s="147">
        <f t="shared" si="161"/>
        <v>183.33333333333331</v>
      </c>
      <c r="H280" s="195">
        <v>0</v>
      </c>
      <c r="I280" s="147" t="s">
        <v>4</v>
      </c>
      <c r="J280" s="195">
        <v>22</v>
      </c>
      <c r="K280" s="147">
        <f t="shared" ref="K280" si="164">J280/J268*100</f>
        <v>183.33333333333331</v>
      </c>
      <c r="L280" s="195">
        <v>39716</v>
      </c>
      <c r="M280" s="147">
        <f t="shared" si="156"/>
        <v>92.629909506483813</v>
      </c>
      <c r="N280" s="195">
        <v>0</v>
      </c>
      <c r="O280" s="147" t="s">
        <v>4</v>
      </c>
      <c r="P280" s="195">
        <v>39716</v>
      </c>
      <c r="Q280" s="147">
        <f t="shared" si="150"/>
        <v>92.629909506483813</v>
      </c>
      <c r="R280" s="195">
        <v>11172</v>
      </c>
      <c r="S280" s="226">
        <f t="shared" si="159"/>
        <v>92.170612985727246</v>
      </c>
      <c r="T280" s="66"/>
      <c r="U280" s="22"/>
      <c r="V280" s="66"/>
      <c r="W280" s="66"/>
      <c r="X280" s="67"/>
      <c r="Y280" s="68"/>
      <c r="Z280" s="69"/>
      <c r="AA280" s="70"/>
      <c r="AB280" s="67"/>
      <c r="AC280" s="66"/>
      <c r="AD280" s="66"/>
      <c r="AE280" s="66"/>
      <c r="AF280" s="66"/>
      <c r="AG280" s="69"/>
      <c r="AH280" s="66"/>
      <c r="AI280" s="66"/>
      <c r="AJ280" s="66"/>
      <c r="AK280" s="66"/>
      <c r="AL280" s="66"/>
      <c r="AM280" s="71"/>
      <c r="AN280" s="72"/>
      <c r="AO280" s="71"/>
      <c r="AP280" s="72"/>
      <c r="AQ280" s="71"/>
      <c r="AR280" s="72"/>
      <c r="AS280" s="71"/>
      <c r="AT280" s="72"/>
      <c r="AU280" s="71"/>
      <c r="AV280" s="72"/>
      <c r="AW280" s="71"/>
      <c r="AX280" s="72"/>
      <c r="AY280" s="73"/>
      <c r="AZ280" s="72"/>
      <c r="BA280" s="73"/>
      <c r="BB280" s="72"/>
      <c r="BC280" s="73"/>
      <c r="BD280" s="72"/>
      <c r="BE280" s="73"/>
      <c r="BF280" s="72"/>
      <c r="BG280" s="73"/>
      <c r="BH280" s="73"/>
      <c r="BI280" s="73"/>
      <c r="BJ280" s="72"/>
      <c r="BK280" s="73"/>
      <c r="BL280" s="72"/>
      <c r="BM280" s="72"/>
      <c r="BN280" s="72"/>
      <c r="BO280" s="72"/>
      <c r="BP280" s="72"/>
      <c r="BQ280" s="72"/>
      <c r="BR280" s="72"/>
    </row>
    <row r="281" spans="1:70" s="57" customFormat="1" ht="12" hidden="1" customHeight="1">
      <c r="A281" s="222"/>
      <c r="B281" s="97" t="s">
        <v>11</v>
      </c>
      <c r="C281" s="121" t="s">
        <v>11</v>
      </c>
      <c r="D281" s="182">
        <v>9298</v>
      </c>
      <c r="E281" s="147">
        <f t="shared" si="160"/>
        <v>97.025983512470006</v>
      </c>
      <c r="F281" s="195">
        <v>148</v>
      </c>
      <c r="G281" s="147">
        <f t="shared" si="161"/>
        <v>14800</v>
      </c>
      <c r="H281" s="195">
        <v>0</v>
      </c>
      <c r="I281" s="147" t="s">
        <v>4</v>
      </c>
      <c r="J281" s="195">
        <v>148</v>
      </c>
      <c r="K281" s="147">
        <f t="shared" ref="K281" si="165">J281/J269*100</f>
        <v>14800</v>
      </c>
      <c r="L281" s="195">
        <v>36673</v>
      </c>
      <c r="M281" s="147">
        <f t="shared" si="156"/>
        <v>90.788235876615346</v>
      </c>
      <c r="N281" s="195">
        <v>0</v>
      </c>
      <c r="O281" s="147" t="s">
        <v>4</v>
      </c>
      <c r="P281" s="195">
        <v>36673</v>
      </c>
      <c r="Q281" s="147">
        <f t="shared" si="150"/>
        <v>90.788235876615346</v>
      </c>
      <c r="R281" s="195">
        <v>12489</v>
      </c>
      <c r="S281" s="226">
        <f t="shared" si="159"/>
        <v>103.49714096295683</v>
      </c>
      <c r="T281" s="66"/>
      <c r="U281" s="22"/>
      <c r="V281" s="66"/>
      <c r="W281" s="66"/>
      <c r="X281" s="67"/>
      <c r="Y281" s="68"/>
      <c r="Z281" s="69"/>
      <c r="AA281" s="70"/>
      <c r="AB281" s="67"/>
      <c r="AC281" s="66"/>
      <c r="AD281" s="66"/>
      <c r="AE281" s="66"/>
      <c r="AF281" s="66"/>
      <c r="AG281" s="69"/>
      <c r="AH281" s="66"/>
      <c r="AI281" s="66"/>
      <c r="AJ281" s="66"/>
      <c r="AK281" s="66"/>
      <c r="AL281" s="66"/>
      <c r="AM281" s="71"/>
      <c r="AN281" s="72"/>
      <c r="AO281" s="71"/>
      <c r="AP281" s="72"/>
      <c r="AQ281" s="71"/>
      <c r="AR281" s="72"/>
      <c r="AS281" s="71"/>
      <c r="AT281" s="72"/>
      <c r="AU281" s="71"/>
      <c r="AV281" s="72"/>
      <c r="AW281" s="71"/>
      <c r="AX281" s="72"/>
      <c r="AY281" s="73"/>
      <c r="AZ281" s="72"/>
      <c r="BA281" s="73"/>
      <c r="BB281" s="72"/>
      <c r="BC281" s="73"/>
      <c r="BD281" s="72"/>
      <c r="BE281" s="73"/>
      <c r="BF281" s="72"/>
      <c r="BG281" s="73"/>
      <c r="BH281" s="73"/>
      <c r="BI281" s="73"/>
      <c r="BJ281" s="72"/>
      <c r="BK281" s="73"/>
      <c r="BL281" s="72"/>
      <c r="BM281" s="72"/>
      <c r="BN281" s="72"/>
      <c r="BO281" s="72"/>
      <c r="BP281" s="72"/>
      <c r="BQ281" s="72"/>
      <c r="BR281" s="72"/>
    </row>
    <row r="282" spans="1:70" s="57" customFormat="1" ht="12" hidden="1" customHeight="1">
      <c r="A282" s="222"/>
      <c r="B282" s="97" t="s">
        <v>12</v>
      </c>
      <c r="C282" s="121" t="s">
        <v>12</v>
      </c>
      <c r="D282" s="182">
        <v>10521</v>
      </c>
      <c r="E282" s="147">
        <f t="shared" si="160"/>
        <v>101.44634075788255</v>
      </c>
      <c r="F282" s="195">
        <v>354</v>
      </c>
      <c r="G282" s="147">
        <f t="shared" si="161"/>
        <v>1609.090909090909</v>
      </c>
      <c r="H282" s="195">
        <v>0</v>
      </c>
      <c r="I282" s="147" t="s">
        <v>4</v>
      </c>
      <c r="J282" s="195">
        <v>354</v>
      </c>
      <c r="K282" s="147">
        <f t="shared" ref="K282" si="166">J282/J270*100</f>
        <v>1609.090909090909</v>
      </c>
      <c r="L282" s="195">
        <v>36634</v>
      </c>
      <c r="M282" s="147">
        <f t="shared" si="156"/>
        <v>93.714665779847024</v>
      </c>
      <c r="N282" s="195">
        <v>0</v>
      </c>
      <c r="O282" s="147" t="s">
        <v>4</v>
      </c>
      <c r="P282" s="195">
        <v>36634</v>
      </c>
      <c r="Q282" s="147">
        <f t="shared" si="150"/>
        <v>93.714665779847024</v>
      </c>
      <c r="R282" s="195">
        <v>10915</v>
      </c>
      <c r="S282" s="226">
        <f t="shared" si="159"/>
        <v>93.330483112441215</v>
      </c>
      <c r="T282" s="66"/>
      <c r="U282" s="22"/>
      <c r="V282" s="66"/>
      <c r="W282" s="66"/>
      <c r="X282" s="67"/>
      <c r="Y282" s="68"/>
      <c r="Z282" s="69"/>
      <c r="AA282" s="70"/>
      <c r="AB282" s="67"/>
      <c r="AC282" s="66"/>
      <c r="AD282" s="66"/>
      <c r="AE282" s="66"/>
      <c r="AF282" s="66"/>
      <c r="AG282" s="69"/>
      <c r="AH282" s="66"/>
      <c r="AI282" s="66"/>
      <c r="AJ282" s="66"/>
      <c r="AK282" s="66"/>
      <c r="AL282" s="66"/>
      <c r="AM282" s="71"/>
      <c r="AN282" s="72"/>
      <c r="AO282" s="71"/>
      <c r="AP282" s="72"/>
      <c r="AQ282" s="71"/>
      <c r="AR282" s="72"/>
      <c r="AS282" s="71"/>
      <c r="AT282" s="72"/>
      <c r="AU282" s="71"/>
      <c r="AV282" s="72"/>
      <c r="AW282" s="71"/>
      <c r="AX282" s="72"/>
      <c r="AY282" s="73"/>
      <c r="AZ282" s="72"/>
      <c r="BA282" s="73"/>
      <c r="BB282" s="72"/>
      <c r="BC282" s="73"/>
      <c r="BD282" s="72"/>
      <c r="BE282" s="73"/>
      <c r="BF282" s="72"/>
      <c r="BG282" s="73"/>
      <c r="BH282" s="73"/>
      <c r="BI282" s="73"/>
      <c r="BJ282" s="72"/>
      <c r="BK282" s="73"/>
      <c r="BL282" s="72"/>
      <c r="BM282" s="72"/>
      <c r="BN282" s="72"/>
      <c r="BO282" s="72"/>
      <c r="BP282" s="72"/>
      <c r="BQ282" s="72"/>
      <c r="BR282" s="72"/>
    </row>
    <row r="283" spans="1:70" s="57" customFormat="1" ht="12" hidden="1" customHeight="1">
      <c r="A283" s="222"/>
      <c r="B283" s="97" t="s">
        <v>13</v>
      </c>
      <c r="C283" s="121" t="s">
        <v>13</v>
      </c>
      <c r="D283" s="182">
        <v>14750</v>
      </c>
      <c r="E283" s="147">
        <f t="shared" si="160"/>
        <v>103.37818895430333</v>
      </c>
      <c r="F283" s="195">
        <v>22</v>
      </c>
      <c r="G283" s="147">
        <f t="shared" si="161"/>
        <v>366.66666666666663</v>
      </c>
      <c r="H283" s="195">
        <v>0</v>
      </c>
      <c r="I283" s="147" t="s">
        <v>4</v>
      </c>
      <c r="J283" s="195">
        <v>22</v>
      </c>
      <c r="K283" s="147">
        <f t="shared" ref="K283" si="167">J283/J271*100</f>
        <v>366.66666666666663</v>
      </c>
      <c r="L283" s="195">
        <v>40334</v>
      </c>
      <c r="M283" s="147">
        <f t="shared" si="156"/>
        <v>96.469744080363554</v>
      </c>
      <c r="N283" s="195">
        <v>0</v>
      </c>
      <c r="O283" s="147" t="s">
        <v>4</v>
      </c>
      <c r="P283" s="195">
        <v>40334</v>
      </c>
      <c r="Q283" s="147">
        <f t="shared" si="150"/>
        <v>96.469744080363554</v>
      </c>
      <c r="R283" s="195">
        <v>11071</v>
      </c>
      <c r="S283" s="226">
        <f t="shared" si="159"/>
        <v>95.81962956551844</v>
      </c>
      <c r="T283" s="66"/>
      <c r="U283" s="22"/>
      <c r="V283" s="66"/>
      <c r="W283" s="66"/>
      <c r="X283" s="67"/>
      <c r="Y283" s="68"/>
      <c r="Z283" s="69"/>
      <c r="AA283" s="70"/>
      <c r="AB283" s="67"/>
      <c r="AC283" s="66"/>
      <c r="AD283" s="66"/>
      <c r="AE283" s="66"/>
      <c r="AF283" s="66"/>
      <c r="AG283" s="69"/>
      <c r="AH283" s="66"/>
      <c r="AI283" s="66"/>
      <c r="AJ283" s="66"/>
      <c r="AK283" s="66"/>
      <c r="AL283" s="66"/>
      <c r="AM283" s="71"/>
      <c r="AN283" s="72"/>
      <c r="AO283" s="71"/>
      <c r="AP283" s="72"/>
      <c r="AQ283" s="71"/>
      <c r="AR283" s="72"/>
      <c r="AS283" s="71"/>
      <c r="AT283" s="72"/>
      <c r="AU283" s="71"/>
      <c r="AV283" s="72"/>
      <c r="AW283" s="71"/>
      <c r="AX283" s="72"/>
      <c r="AY283" s="73"/>
      <c r="AZ283" s="72"/>
      <c r="BA283" s="73"/>
      <c r="BB283" s="72"/>
      <c r="BC283" s="73"/>
      <c r="BD283" s="72"/>
      <c r="BE283" s="73"/>
      <c r="BF283" s="72"/>
      <c r="BG283" s="73"/>
      <c r="BH283" s="73"/>
      <c r="BI283" s="73"/>
      <c r="BJ283" s="72"/>
      <c r="BK283" s="73"/>
      <c r="BL283" s="72"/>
      <c r="BM283" s="72"/>
      <c r="BN283" s="72"/>
      <c r="BO283" s="72"/>
      <c r="BP283" s="72"/>
      <c r="BQ283" s="72"/>
      <c r="BR283" s="72"/>
    </row>
    <row r="284" spans="1:70" ht="12" hidden="1" customHeight="1">
      <c r="A284" s="222"/>
      <c r="B284" s="97" t="s">
        <v>29</v>
      </c>
      <c r="C284" s="121" t="s">
        <v>52</v>
      </c>
      <c r="D284" s="184">
        <v>14542</v>
      </c>
      <c r="E284" s="147">
        <f t="shared" si="160"/>
        <v>103.50177935943061</v>
      </c>
      <c r="F284" s="197">
        <v>4</v>
      </c>
      <c r="G284" s="147" t="s">
        <v>4</v>
      </c>
      <c r="H284" s="205">
        <v>0</v>
      </c>
      <c r="I284" s="147" t="s">
        <v>4</v>
      </c>
      <c r="J284" s="197">
        <v>4</v>
      </c>
      <c r="K284" s="147" t="s">
        <v>4</v>
      </c>
      <c r="L284" s="197">
        <v>45267</v>
      </c>
      <c r="M284" s="147">
        <f t="shared" si="156"/>
        <v>98.590843751361248</v>
      </c>
      <c r="N284" s="205">
        <v>0</v>
      </c>
      <c r="O284" s="147" t="s">
        <v>4</v>
      </c>
      <c r="P284" s="197">
        <v>45267</v>
      </c>
      <c r="Q284" s="147">
        <f t="shared" si="150"/>
        <v>98.590843751361248</v>
      </c>
      <c r="R284" s="197">
        <v>9613</v>
      </c>
      <c r="S284" s="226">
        <f t="shared" si="159"/>
        <v>96.642203679501364</v>
      </c>
      <c r="T284" s="66"/>
      <c r="U284" s="22"/>
      <c r="V284" s="66"/>
      <c r="W284" s="66"/>
      <c r="X284" s="67"/>
      <c r="Y284" s="68"/>
      <c r="Z284" s="69"/>
      <c r="AA284" s="70"/>
      <c r="AB284" s="67"/>
      <c r="AC284" s="66"/>
      <c r="AD284" s="66"/>
      <c r="AE284" s="66"/>
      <c r="AF284" s="66"/>
      <c r="AG284" s="69"/>
      <c r="AH284" s="66"/>
      <c r="AI284" s="66"/>
      <c r="AJ284" s="66"/>
      <c r="AK284" s="66"/>
      <c r="AL284" s="66"/>
      <c r="AM284" s="71"/>
      <c r="AN284" s="72"/>
      <c r="AO284" s="71"/>
      <c r="AP284" s="72"/>
      <c r="AQ284" s="71"/>
      <c r="AR284" s="72"/>
      <c r="AS284" s="71"/>
      <c r="AT284" s="72"/>
      <c r="AU284" s="71"/>
      <c r="AV284" s="72"/>
      <c r="AW284" s="71"/>
      <c r="AX284" s="72"/>
      <c r="AY284" s="73"/>
      <c r="AZ284" s="72"/>
      <c r="BA284" s="73"/>
      <c r="BB284" s="72"/>
      <c r="BC284" s="73"/>
      <c r="BD284" s="72"/>
      <c r="BE284" s="73"/>
      <c r="BF284" s="72"/>
      <c r="BG284" s="73"/>
      <c r="BH284" s="73"/>
      <c r="BI284" s="73"/>
      <c r="BJ284" s="72"/>
      <c r="BK284" s="73"/>
      <c r="BL284" s="72"/>
      <c r="BM284" s="72"/>
      <c r="BN284" s="72"/>
      <c r="BO284" s="72"/>
      <c r="BP284" s="72"/>
      <c r="BQ284" s="72"/>
      <c r="BR284" s="72"/>
    </row>
    <row r="285" spans="1:70" ht="12" hidden="1" customHeight="1">
      <c r="A285" s="222"/>
      <c r="B285" s="97" t="s">
        <v>22</v>
      </c>
      <c r="C285" s="121" t="s">
        <v>20</v>
      </c>
      <c r="D285" s="184">
        <v>12464</v>
      </c>
      <c r="E285" s="147">
        <f t="shared" si="160"/>
        <v>110.41814316087881</v>
      </c>
      <c r="F285" s="197">
        <v>1</v>
      </c>
      <c r="G285" s="147">
        <f t="shared" si="161"/>
        <v>100</v>
      </c>
      <c r="H285" s="205">
        <v>0</v>
      </c>
      <c r="I285" s="147" t="s">
        <v>4</v>
      </c>
      <c r="J285" s="197">
        <v>1</v>
      </c>
      <c r="K285" s="147">
        <f t="shared" ref="K285" si="168">J285/J273*100</f>
        <v>100</v>
      </c>
      <c r="L285" s="197">
        <v>46656</v>
      </c>
      <c r="M285" s="147">
        <f t="shared" si="156"/>
        <v>100.46078980233411</v>
      </c>
      <c r="N285" s="205">
        <v>0</v>
      </c>
      <c r="O285" s="147" t="s">
        <v>4</v>
      </c>
      <c r="P285" s="197">
        <v>46656</v>
      </c>
      <c r="Q285" s="147">
        <f t="shared" si="150"/>
        <v>100.46078980233411</v>
      </c>
      <c r="R285" s="197">
        <v>11076</v>
      </c>
      <c r="S285" s="226">
        <f t="shared" si="159"/>
        <v>102.93680297397769</v>
      </c>
      <c r="T285" s="66"/>
      <c r="U285" s="22"/>
      <c r="V285" s="66"/>
      <c r="W285" s="66"/>
      <c r="X285" s="67"/>
      <c r="Y285" s="68"/>
      <c r="Z285" s="69"/>
      <c r="AA285" s="70"/>
      <c r="AB285" s="67"/>
      <c r="AC285" s="66"/>
      <c r="AD285" s="66"/>
      <c r="AE285" s="66"/>
      <c r="AF285" s="66"/>
      <c r="AG285" s="69"/>
      <c r="AH285" s="66"/>
      <c r="AI285" s="66"/>
      <c r="AJ285" s="66"/>
      <c r="AK285" s="66"/>
      <c r="AL285" s="66"/>
      <c r="AM285" s="71"/>
      <c r="AN285" s="72"/>
      <c r="AO285" s="71"/>
      <c r="AP285" s="72"/>
      <c r="AQ285" s="71"/>
      <c r="AR285" s="72"/>
      <c r="AS285" s="71"/>
      <c r="AT285" s="72"/>
      <c r="AU285" s="71"/>
      <c r="AV285" s="72"/>
      <c r="AW285" s="71"/>
      <c r="AX285" s="72"/>
      <c r="AY285" s="73"/>
      <c r="AZ285" s="72"/>
      <c r="BA285" s="73"/>
      <c r="BB285" s="72"/>
      <c r="BC285" s="73"/>
      <c r="BD285" s="72"/>
      <c r="BE285" s="73"/>
      <c r="BF285" s="72"/>
      <c r="BG285" s="73"/>
      <c r="BH285" s="73"/>
      <c r="BI285" s="73"/>
      <c r="BJ285" s="72"/>
      <c r="BK285" s="73"/>
      <c r="BL285" s="72"/>
      <c r="BM285" s="72"/>
      <c r="BN285" s="72"/>
      <c r="BO285" s="72"/>
      <c r="BP285" s="72"/>
      <c r="BQ285" s="72"/>
      <c r="BR285" s="72"/>
    </row>
    <row r="286" spans="1:70" ht="12" hidden="1" customHeight="1">
      <c r="A286" s="222"/>
      <c r="B286" s="98" t="s">
        <v>5</v>
      </c>
      <c r="C286" s="124" t="s">
        <v>5</v>
      </c>
      <c r="D286" s="230">
        <v>14863</v>
      </c>
      <c r="E286" s="149">
        <f t="shared" si="160"/>
        <v>108.50489122499636</v>
      </c>
      <c r="F286" s="198">
        <v>0</v>
      </c>
      <c r="G286" s="149">
        <f t="shared" si="161"/>
        <v>0</v>
      </c>
      <c r="H286" s="206">
        <v>0</v>
      </c>
      <c r="I286" s="149" t="s">
        <v>4</v>
      </c>
      <c r="J286" s="198">
        <v>0</v>
      </c>
      <c r="K286" s="149">
        <f t="shared" ref="K286" si="169">J286/J274*100</f>
        <v>0</v>
      </c>
      <c r="L286" s="198">
        <v>49459</v>
      </c>
      <c r="M286" s="149">
        <f t="shared" si="156"/>
        <v>103.86182276354472</v>
      </c>
      <c r="N286" s="206">
        <v>0</v>
      </c>
      <c r="O286" s="149" t="s">
        <v>4</v>
      </c>
      <c r="P286" s="198">
        <v>49459</v>
      </c>
      <c r="Q286" s="149">
        <f t="shared" si="150"/>
        <v>103.86182276354472</v>
      </c>
      <c r="R286" s="198">
        <v>12060</v>
      </c>
      <c r="S286" s="227">
        <f t="shared" si="159"/>
        <v>96.287425149700596</v>
      </c>
      <c r="T286" s="66"/>
      <c r="U286" s="22"/>
      <c r="V286" s="66"/>
      <c r="W286" s="66"/>
      <c r="X286" s="67"/>
      <c r="Y286" s="68"/>
      <c r="Z286" s="69"/>
      <c r="AA286" s="70"/>
      <c r="AB286" s="67"/>
      <c r="AC286" s="66"/>
      <c r="AD286" s="66"/>
      <c r="AE286" s="66"/>
      <c r="AF286" s="66"/>
      <c r="AG286" s="69"/>
      <c r="AH286" s="66"/>
      <c r="AI286" s="66"/>
      <c r="AJ286" s="66"/>
      <c r="AK286" s="66"/>
      <c r="AL286" s="66"/>
      <c r="AM286" s="71"/>
      <c r="AN286" s="72"/>
      <c r="AO286" s="71"/>
      <c r="AP286" s="72"/>
      <c r="AQ286" s="71"/>
      <c r="AR286" s="72"/>
      <c r="AS286" s="71"/>
      <c r="AT286" s="72"/>
      <c r="AU286" s="71"/>
      <c r="AV286" s="72"/>
      <c r="AW286" s="71"/>
      <c r="AX286" s="72"/>
      <c r="AY286" s="73"/>
      <c r="AZ286" s="72"/>
      <c r="BA286" s="73"/>
      <c r="BB286" s="72"/>
      <c r="BC286" s="73"/>
      <c r="BD286" s="72"/>
      <c r="BE286" s="73"/>
      <c r="BF286" s="72"/>
      <c r="BG286" s="73"/>
      <c r="BH286" s="73"/>
      <c r="BI286" s="73"/>
      <c r="BJ286" s="72"/>
      <c r="BK286" s="73"/>
      <c r="BL286" s="72"/>
      <c r="BM286" s="72"/>
      <c r="BN286" s="72"/>
      <c r="BO286" s="72"/>
      <c r="BP286" s="72"/>
      <c r="BQ286" s="72"/>
      <c r="BR286" s="72"/>
    </row>
    <row r="287" spans="1:70" ht="12" hidden="1" customHeight="1">
      <c r="A287" s="222"/>
      <c r="B287" s="96" t="s">
        <v>59</v>
      </c>
      <c r="C287" s="126" t="s">
        <v>60</v>
      </c>
      <c r="D287" s="185">
        <v>13776</v>
      </c>
      <c r="E287" s="147">
        <f t="shared" si="160"/>
        <v>103.75837915191686</v>
      </c>
      <c r="F287" s="197">
        <v>1093</v>
      </c>
      <c r="G287" s="147" t="s">
        <v>4</v>
      </c>
      <c r="H287" s="199">
        <v>1093</v>
      </c>
      <c r="I287" s="147" t="s">
        <v>4</v>
      </c>
      <c r="J287" s="199">
        <v>1</v>
      </c>
      <c r="K287" s="147" t="s">
        <v>4</v>
      </c>
      <c r="L287" s="199">
        <v>52109</v>
      </c>
      <c r="M287" s="147">
        <f t="shared" si="156"/>
        <v>108.22222222222221</v>
      </c>
      <c r="N287" s="199">
        <v>1087</v>
      </c>
      <c r="O287" s="147" t="s">
        <v>4</v>
      </c>
      <c r="P287" s="199">
        <v>51022</v>
      </c>
      <c r="Q287" s="147">
        <f t="shared" si="150"/>
        <v>105.96469366562825</v>
      </c>
      <c r="R287" s="199">
        <v>12219</v>
      </c>
      <c r="S287" s="226">
        <f t="shared" si="159"/>
        <v>95.857848905624849</v>
      </c>
      <c r="T287" s="66"/>
    </row>
    <row r="288" spans="1:70" ht="12" hidden="1" customHeight="1">
      <c r="A288" s="222"/>
      <c r="B288" s="97" t="s">
        <v>6</v>
      </c>
      <c r="C288" s="127" t="s">
        <v>6</v>
      </c>
      <c r="D288" s="185">
        <v>13075</v>
      </c>
      <c r="E288" s="147">
        <f t="shared" si="160"/>
        <v>103.85226370135028</v>
      </c>
      <c r="F288" s="197">
        <v>2053</v>
      </c>
      <c r="G288" s="147">
        <f>F288/F276*100</f>
        <v>68433.333333333343</v>
      </c>
      <c r="H288" s="199">
        <v>2052</v>
      </c>
      <c r="I288" s="147" t="s">
        <v>4</v>
      </c>
      <c r="J288" s="199">
        <v>1</v>
      </c>
      <c r="K288" s="147">
        <f t="shared" ref="K288" si="170">J288/J276*100</f>
        <v>33.333333333333329</v>
      </c>
      <c r="L288" s="199">
        <v>53298</v>
      </c>
      <c r="M288" s="147">
        <f t="shared" si="156"/>
        <v>110.49423666970728</v>
      </c>
      <c r="N288" s="199">
        <v>126</v>
      </c>
      <c r="O288" s="147" t="s">
        <v>4</v>
      </c>
      <c r="P288" s="199">
        <v>53173</v>
      </c>
      <c r="Q288" s="147">
        <f t="shared" si="150"/>
        <v>110.23509412057383</v>
      </c>
      <c r="R288" s="199">
        <v>13938</v>
      </c>
      <c r="S288" s="226">
        <f t="shared" si="159"/>
        <v>111.43268308282698</v>
      </c>
      <c r="T288" s="66"/>
    </row>
    <row r="289" spans="1:70" ht="12" hidden="1" customHeight="1">
      <c r="A289" s="222"/>
      <c r="B289" s="97" t="s">
        <v>7</v>
      </c>
      <c r="C289" s="127" t="s">
        <v>7</v>
      </c>
      <c r="D289" s="185">
        <v>10767</v>
      </c>
      <c r="E289" s="147">
        <f t="shared" si="160"/>
        <v>103.79832256820592</v>
      </c>
      <c r="F289" s="197">
        <v>162</v>
      </c>
      <c r="G289" s="147">
        <f t="shared" si="161"/>
        <v>3240</v>
      </c>
      <c r="H289" s="199">
        <v>158</v>
      </c>
      <c r="I289" s="147" t="s">
        <v>4</v>
      </c>
      <c r="J289" s="199">
        <v>4</v>
      </c>
      <c r="K289" s="147">
        <f t="shared" ref="K289" si="171">J289/J277*100</f>
        <v>80</v>
      </c>
      <c r="L289" s="199">
        <v>53070</v>
      </c>
      <c r="M289" s="147">
        <f t="shared" si="156"/>
        <v>112.64885058691176</v>
      </c>
      <c r="N289" s="199">
        <v>104</v>
      </c>
      <c r="O289" s="147" t="s">
        <v>4</v>
      </c>
      <c r="P289" s="199">
        <v>52967</v>
      </c>
      <c r="Q289" s="147">
        <f t="shared" si="150"/>
        <v>112.43021799579715</v>
      </c>
      <c r="R289" s="199">
        <v>11156</v>
      </c>
      <c r="S289" s="226">
        <f t="shared" si="159"/>
        <v>96.98339563592107</v>
      </c>
      <c r="T289" s="66"/>
    </row>
    <row r="290" spans="1:70" ht="12" hidden="1" customHeight="1">
      <c r="A290" s="222"/>
      <c r="B290" s="97" t="s">
        <v>8</v>
      </c>
      <c r="C290" s="127" t="s">
        <v>8</v>
      </c>
      <c r="D290" s="185">
        <v>9593</v>
      </c>
      <c r="E290" s="147">
        <f t="shared" si="160"/>
        <v>91.939812152578114</v>
      </c>
      <c r="F290" s="197">
        <v>1425</v>
      </c>
      <c r="G290" s="147">
        <f t="shared" si="161"/>
        <v>71250</v>
      </c>
      <c r="H290" s="199">
        <v>1423</v>
      </c>
      <c r="I290" s="147" t="s">
        <v>4</v>
      </c>
      <c r="J290" s="199">
        <v>1</v>
      </c>
      <c r="K290" s="147">
        <f t="shared" ref="K290" si="172">J290/J278*100</f>
        <v>50</v>
      </c>
      <c r="L290" s="199">
        <v>50732</v>
      </c>
      <c r="M290" s="147">
        <f t="shared" si="156"/>
        <v>112.96622057939389</v>
      </c>
      <c r="N290" s="199">
        <v>0</v>
      </c>
      <c r="O290" s="147" t="s">
        <v>4</v>
      </c>
      <c r="P290" s="199">
        <v>50732</v>
      </c>
      <c r="Q290" s="147">
        <f t="shared" si="150"/>
        <v>112.96622057939389</v>
      </c>
      <c r="R290" s="199">
        <v>13356</v>
      </c>
      <c r="S290" s="226">
        <f t="shared" si="159"/>
        <v>105.68964152884388</v>
      </c>
      <c r="T290" s="66"/>
    </row>
    <row r="291" spans="1:70" ht="12" hidden="1" customHeight="1">
      <c r="A291" s="222"/>
      <c r="B291" s="97" t="s">
        <v>9</v>
      </c>
      <c r="C291" s="127" t="s">
        <v>9</v>
      </c>
      <c r="D291" s="185">
        <v>9410</v>
      </c>
      <c r="E291" s="147">
        <f t="shared" si="160"/>
        <v>88.648139425341498</v>
      </c>
      <c r="F291" s="197">
        <v>5</v>
      </c>
      <c r="G291" s="147">
        <f t="shared" si="161"/>
        <v>166.66666666666669</v>
      </c>
      <c r="H291" s="199">
        <v>0</v>
      </c>
      <c r="I291" s="147" t="s">
        <v>4</v>
      </c>
      <c r="J291" s="199">
        <v>5</v>
      </c>
      <c r="K291" s="147">
        <f t="shared" ref="K291" si="173">J291/J279*100</f>
        <v>166.66666666666669</v>
      </c>
      <c r="L291" s="199">
        <v>48292</v>
      </c>
      <c r="M291" s="147">
        <f t="shared" si="156"/>
        <v>111.88286263698075</v>
      </c>
      <c r="N291" s="199">
        <v>0</v>
      </c>
      <c r="O291" s="147" t="s">
        <v>4</v>
      </c>
      <c r="P291" s="199">
        <v>48292</v>
      </c>
      <c r="Q291" s="147">
        <f t="shared" si="150"/>
        <v>111.88286263698075</v>
      </c>
      <c r="R291" s="199">
        <v>11855</v>
      </c>
      <c r="S291" s="226">
        <f t="shared" si="159"/>
        <v>95.875454913061063</v>
      </c>
      <c r="T291" s="66"/>
    </row>
    <row r="292" spans="1:70" ht="12" hidden="1" customHeight="1">
      <c r="A292" s="222"/>
      <c r="B292" s="97" t="s">
        <v>10</v>
      </c>
      <c r="C292" s="127" t="s">
        <v>10</v>
      </c>
      <c r="D292" s="185">
        <v>7126</v>
      </c>
      <c r="E292" s="147">
        <f t="shared" si="160"/>
        <v>92.509411917434775</v>
      </c>
      <c r="F292" s="197">
        <v>218</v>
      </c>
      <c r="G292" s="147">
        <f t="shared" si="161"/>
        <v>990.90909090909088</v>
      </c>
      <c r="H292" s="199">
        <v>194</v>
      </c>
      <c r="I292" s="147" t="s">
        <v>4</v>
      </c>
      <c r="J292" s="199">
        <v>24</v>
      </c>
      <c r="K292" s="147">
        <f t="shared" ref="K292" si="174">J292/J280*100</f>
        <v>109.09090909090908</v>
      </c>
      <c r="L292" s="199">
        <v>44137</v>
      </c>
      <c r="M292" s="147">
        <f t="shared" si="156"/>
        <v>111.13153389062343</v>
      </c>
      <c r="N292" s="199">
        <v>0</v>
      </c>
      <c r="O292" s="147" t="s">
        <v>4</v>
      </c>
      <c r="P292" s="199">
        <v>44137</v>
      </c>
      <c r="Q292" s="147">
        <f t="shared" si="150"/>
        <v>111.13153389062343</v>
      </c>
      <c r="R292" s="199">
        <v>11499</v>
      </c>
      <c r="S292" s="226">
        <f t="shared" si="159"/>
        <v>102.92696025778731</v>
      </c>
      <c r="T292" s="66"/>
    </row>
    <row r="293" spans="1:70" ht="12" hidden="1" customHeight="1">
      <c r="A293" s="222"/>
      <c r="B293" s="97" t="s">
        <v>11</v>
      </c>
      <c r="C293" s="127" t="s">
        <v>11</v>
      </c>
      <c r="D293" s="185">
        <v>8214</v>
      </c>
      <c r="E293" s="147">
        <f t="shared" si="160"/>
        <v>88.341578834157886</v>
      </c>
      <c r="F293" s="197">
        <v>5</v>
      </c>
      <c r="G293" s="147">
        <f t="shared" si="161"/>
        <v>3.3783783783783785</v>
      </c>
      <c r="H293" s="199">
        <v>0</v>
      </c>
      <c r="I293" s="147" t="s">
        <v>4</v>
      </c>
      <c r="J293" s="199">
        <v>5</v>
      </c>
      <c r="K293" s="147">
        <f t="shared" ref="K293" si="175">J293/J281*100</f>
        <v>3.3783783783783785</v>
      </c>
      <c r="L293" s="199">
        <v>40268</v>
      </c>
      <c r="M293" s="147">
        <f t="shared" si="156"/>
        <v>109.80285223461401</v>
      </c>
      <c r="N293" s="199">
        <v>0</v>
      </c>
      <c r="O293" s="147" t="s">
        <v>4</v>
      </c>
      <c r="P293" s="199">
        <v>40268</v>
      </c>
      <c r="Q293" s="147">
        <f t="shared" si="150"/>
        <v>109.80285223461401</v>
      </c>
      <c r="R293" s="199">
        <v>12087</v>
      </c>
      <c r="S293" s="226">
        <f t="shared" si="159"/>
        <v>96.781167427336058</v>
      </c>
      <c r="T293" s="66"/>
    </row>
    <row r="294" spans="1:70" ht="12" hidden="1" customHeight="1">
      <c r="A294" s="222"/>
      <c r="B294" s="97" t="s">
        <v>12</v>
      </c>
      <c r="C294" s="127" t="s">
        <v>12</v>
      </c>
      <c r="D294" s="185">
        <v>9037</v>
      </c>
      <c r="E294" s="147">
        <f t="shared" si="160"/>
        <v>85.894876912840985</v>
      </c>
      <c r="F294" s="197">
        <v>75</v>
      </c>
      <c r="G294" s="147">
        <f t="shared" si="161"/>
        <v>21.1864406779661</v>
      </c>
      <c r="H294" s="199">
        <v>50</v>
      </c>
      <c r="I294" s="147" t="s">
        <v>4</v>
      </c>
      <c r="J294" s="199">
        <v>25</v>
      </c>
      <c r="K294" s="147">
        <f t="shared" ref="K294" si="176">J294/J282*100</f>
        <v>7.0621468926553677</v>
      </c>
      <c r="L294" s="199">
        <v>38042</v>
      </c>
      <c r="M294" s="147">
        <f t="shared" si="156"/>
        <v>103.8434241415079</v>
      </c>
      <c r="N294" s="199">
        <v>0</v>
      </c>
      <c r="O294" s="147" t="s">
        <v>4</v>
      </c>
      <c r="P294" s="199">
        <v>38042</v>
      </c>
      <c r="Q294" s="147">
        <f t="shared" si="150"/>
        <v>103.8434241415079</v>
      </c>
      <c r="R294" s="199">
        <v>11339</v>
      </c>
      <c r="S294" s="226">
        <f t="shared" si="159"/>
        <v>103.88456252863033</v>
      </c>
      <c r="T294" s="66"/>
    </row>
    <row r="295" spans="1:70" s="57" customFormat="1" ht="12" hidden="1" customHeight="1">
      <c r="A295" s="222"/>
      <c r="B295" s="97" t="s">
        <v>13</v>
      </c>
      <c r="C295" s="121" t="s">
        <v>13</v>
      </c>
      <c r="D295" s="182">
        <v>13486</v>
      </c>
      <c r="E295" s="147">
        <f t="shared" si="160"/>
        <v>91.430508474576271</v>
      </c>
      <c r="F295" s="195">
        <v>2</v>
      </c>
      <c r="G295" s="147">
        <f t="shared" si="161"/>
        <v>9.0909090909090917</v>
      </c>
      <c r="H295" s="195">
        <v>0</v>
      </c>
      <c r="I295" s="147" t="s">
        <v>4</v>
      </c>
      <c r="J295" s="195">
        <v>2</v>
      </c>
      <c r="K295" s="147">
        <f t="shared" ref="K295" si="177">J295/J283*100</f>
        <v>9.0909090909090917</v>
      </c>
      <c r="L295" s="195">
        <v>40285</v>
      </c>
      <c r="M295" s="147">
        <f t="shared" si="156"/>
        <v>99.87851440472059</v>
      </c>
      <c r="N295" s="195">
        <v>0</v>
      </c>
      <c r="O295" s="147" t="s">
        <v>4</v>
      </c>
      <c r="P295" s="195">
        <v>40285</v>
      </c>
      <c r="Q295" s="147">
        <f t="shared" si="150"/>
        <v>99.87851440472059</v>
      </c>
      <c r="R295" s="195">
        <v>11245</v>
      </c>
      <c r="S295" s="226">
        <f t="shared" si="159"/>
        <v>101.57167374220937</v>
      </c>
      <c r="T295" s="66"/>
      <c r="U295" s="22"/>
      <c r="V295" s="66"/>
      <c r="W295" s="66"/>
      <c r="X295" s="67"/>
      <c r="Y295" s="68"/>
      <c r="Z295" s="69"/>
      <c r="AA295" s="70"/>
      <c r="AB295" s="67"/>
      <c r="AC295" s="66"/>
      <c r="AD295" s="66"/>
      <c r="AE295" s="66"/>
      <c r="AF295" s="66"/>
      <c r="AG295" s="69"/>
      <c r="AH295" s="66"/>
      <c r="AI295" s="66"/>
      <c r="AJ295" s="66"/>
      <c r="AK295" s="66"/>
      <c r="AL295" s="66"/>
      <c r="AM295" s="71"/>
      <c r="AN295" s="72"/>
      <c r="AO295" s="71"/>
      <c r="AP295" s="72"/>
      <c r="AQ295" s="71"/>
      <c r="AR295" s="72"/>
      <c r="AS295" s="71"/>
      <c r="AT295" s="72"/>
      <c r="AU295" s="71"/>
      <c r="AV295" s="72"/>
      <c r="AW295" s="71"/>
      <c r="AX295" s="72"/>
      <c r="AY295" s="73"/>
      <c r="AZ295" s="72"/>
      <c r="BA295" s="73"/>
      <c r="BB295" s="72"/>
      <c r="BC295" s="73"/>
      <c r="BD295" s="72"/>
      <c r="BE295" s="73"/>
      <c r="BF295" s="72"/>
      <c r="BG295" s="73"/>
      <c r="BH295" s="73"/>
      <c r="BI295" s="73"/>
      <c r="BJ295" s="72"/>
      <c r="BK295" s="73"/>
      <c r="BL295" s="72"/>
      <c r="BM295" s="72"/>
      <c r="BN295" s="72"/>
      <c r="BO295" s="72"/>
      <c r="BP295" s="72"/>
      <c r="BQ295" s="72"/>
      <c r="BR295" s="72"/>
    </row>
    <row r="296" spans="1:70" ht="12" hidden="1" customHeight="1">
      <c r="A296" s="222"/>
      <c r="B296" s="117" t="s">
        <v>62</v>
      </c>
      <c r="C296" s="120" t="s">
        <v>63</v>
      </c>
      <c r="D296" s="184">
        <v>12196</v>
      </c>
      <c r="E296" s="147">
        <f t="shared" si="160"/>
        <v>83.867418511896574</v>
      </c>
      <c r="F296" s="197">
        <v>1</v>
      </c>
      <c r="G296" s="147">
        <f t="shared" si="161"/>
        <v>25</v>
      </c>
      <c r="H296" s="205">
        <v>0</v>
      </c>
      <c r="I296" s="147" t="s">
        <v>4</v>
      </c>
      <c r="J296" s="197">
        <v>1</v>
      </c>
      <c r="K296" s="147">
        <f t="shared" ref="K296" si="178">J296/J284*100</f>
        <v>25</v>
      </c>
      <c r="L296" s="197">
        <v>41972</v>
      </c>
      <c r="M296" s="147">
        <f t="shared" si="156"/>
        <v>92.72096670863985</v>
      </c>
      <c r="N296" s="205">
        <v>0</v>
      </c>
      <c r="O296" s="147" t="s">
        <v>4</v>
      </c>
      <c r="P296" s="197">
        <v>41972</v>
      </c>
      <c r="Q296" s="147">
        <f t="shared" si="150"/>
        <v>92.72096670863985</v>
      </c>
      <c r="R296" s="197">
        <v>10510</v>
      </c>
      <c r="S296" s="226">
        <f t="shared" si="159"/>
        <v>109.33111411630082</v>
      </c>
      <c r="T296" s="66"/>
      <c r="U296" s="22"/>
      <c r="V296" s="66"/>
      <c r="W296" s="66"/>
      <c r="X296" s="67"/>
      <c r="Y296" s="68"/>
      <c r="Z296" s="69"/>
      <c r="AA296" s="70"/>
      <c r="AB296" s="67"/>
      <c r="AC296" s="66"/>
      <c r="AD296" s="66"/>
      <c r="AE296" s="66"/>
      <c r="AF296" s="66"/>
      <c r="AG296" s="69"/>
      <c r="AH296" s="66"/>
      <c r="AI296" s="66"/>
      <c r="AJ296" s="66"/>
      <c r="AK296" s="66"/>
      <c r="AL296" s="66"/>
      <c r="AM296" s="71"/>
      <c r="AN296" s="72"/>
      <c r="AO296" s="71"/>
      <c r="AP296" s="72"/>
      <c r="AQ296" s="71"/>
      <c r="AR296" s="72"/>
      <c r="AS296" s="71"/>
      <c r="AT296" s="72"/>
      <c r="AU296" s="71"/>
      <c r="AV296" s="72"/>
      <c r="AW296" s="71"/>
      <c r="AX296" s="72"/>
      <c r="AY296" s="73"/>
      <c r="AZ296" s="72"/>
      <c r="BA296" s="73"/>
      <c r="BB296" s="72"/>
      <c r="BC296" s="73"/>
      <c r="BD296" s="72"/>
      <c r="BE296" s="73"/>
      <c r="BF296" s="72"/>
      <c r="BG296" s="73"/>
      <c r="BH296" s="73"/>
      <c r="BI296" s="73"/>
      <c r="BJ296" s="72"/>
      <c r="BK296" s="73"/>
      <c r="BL296" s="72"/>
      <c r="BM296" s="72"/>
      <c r="BN296" s="72"/>
      <c r="BO296" s="72"/>
      <c r="BP296" s="72"/>
      <c r="BQ296" s="72"/>
      <c r="BR296" s="72"/>
    </row>
    <row r="297" spans="1:70" ht="12" hidden="1" customHeight="1">
      <c r="A297" s="222"/>
      <c r="B297" s="97" t="s">
        <v>22</v>
      </c>
      <c r="C297" s="121" t="s">
        <v>20</v>
      </c>
      <c r="D297" s="184">
        <v>9471</v>
      </c>
      <c r="E297" s="147">
        <f t="shared" si="160"/>
        <v>75.98684210526315</v>
      </c>
      <c r="F297" s="197">
        <v>4</v>
      </c>
      <c r="G297" s="147">
        <f t="shared" si="161"/>
        <v>400</v>
      </c>
      <c r="H297" s="205">
        <v>0</v>
      </c>
      <c r="I297" s="147" t="s">
        <v>4</v>
      </c>
      <c r="J297" s="197">
        <v>4</v>
      </c>
      <c r="K297" s="147">
        <f t="shared" ref="K297" si="179">J297/J285*100</f>
        <v>400</v>
      </c>
      <c r="L297" s="197">
        <v>40956</v>
      </c>
      <c r="M297" s="147">
        <f t="shared" si="156"/>
        <v>87.782921810699591</v>
      </c>
      <c r="N297" s="205">
        <v>0</v>
      </c>
      <c r="O297" s="147" t="s">
        <v>4</v>
      </c>
      <c r="P297" s="197">
        <v>40956</v>
      </c>
      <c r="Q297" s="147">
        <f t="shared" si="150"/>
        <v>87.782921810699591</v>
      </c>
      <c r="R297" s="197">
        <v>10491</v>
      </c>
      <c r="S297" s="226">
        <f t="shared" si="159"/>
        <v>94.718309859154928</v>
      </c>
      <c r="T297" s="66"/>
      <c r="U297" s="22"/>
      <c r="V297" s="66"/>
      <c r="W297" s="66"/>
      <c r="X297" s="67"/>
      <c r="Y297" s="68"/>
      <c r="Z297" s="69"/>
      <c r="AA297" s="70"/>
      <c r="AB297" s="67"/>
      <c r="AC297" s="66"/>
      <c r="AD297" s="66"/>
      <c r="AE297" s="66"/>
      <c r="AF297" s="66"/>
      <c r="AG297" s="69"/>
      <c r="AH297" s="66"/>
      <c r="AI297" s="66"/>
      <c r="AJ297" s="66"/>
      <c r="AK297" s="66"/>
      <c r="AL297" s="66"/>
      <c r="AM297" s="71"/>
      <c r="AN297" s="72"/>
      <c r="AO297" s="71"/>
      <c r="AP297" s="72"/>
      <c r="AQ297" s="71"/>
      <c r="AR297" s="72"/>
      <c r="AS297" s="71"/>
      <c r="AT297" s="72"/>
      <c r="AU297" s="71"/>
      <c r="AV297" s="72"/>
      <c r="AW297" s="71"/>
      <c r="AX297" s="72"/>
      <c r="AY297" s="73"/>
      <c r="AZ297" s="72"/>
      <c r="BA297" s="73"/>
      <c r="BB297" s="72"/>
      <c r="BC297" s="73"/>
      <c r="BD297" s="72"/>
      <c r="BE297" s="73"/>
      <c r="BF297" s="72"/>
      <c r="BG297" s="73"/>
      <c r="BH297" s="73"/>
      <c r="BI297" s="73"/>
      <c r="BJ297" s="72"/>
      <c r="BK297" s="73"/>
      <c r="BL297" s="72"/>
      <c r="BM297" s="72"/>
      <c r="BN297" s="72"/>
      <c r="BO297" s="72"/>
      <c r="BP297" s="72"/>
      <c r="BQ297" s="72"/>
      <c r="BR297" s="72"/>
    </row>
    <row r="298" spans="1:70" s="57" customFormat="1" ht="12" hidden="1" customHeight="1">
      <c r="A298" s="222"/>
      <c r="B298" s="136" t="s">
        <v>65</v>
      </c>
      <c r="C298" s="137" t="s">
        <v>66</v>
      </c>
      <c r="D298" s="230">
        <v>12666</v>
      </c>
      <c r="E298" s="149">
        <f t="shared" si="160"/>
        <v>85.218327390163495</v>
      </c>
      <c r="F298" s="198">
        <v>6</v>
      </c>
      <c r="G298" s="149" t="s">
        <v>4</v>
      </c>
      <c r="H298" s="206">
        <v>0</v>
      </c>
      <c r="I298" s="149" t="s">
        <v>4</v>
      </c>
      <c r="J298" s="198">
        <v>6</v>
      </c>
      <c r="K298" s="149" t="s">
        <v>4</v>
      </c>
      <c r="L298" s="198">
        <v>40264</v>
      </c>
      <c r="M298" s="149">
        <f t="shared" si="156"/>
        <v>81.408843688711869</v>
      </c>
      <c r="N298" s="206">
        <v>0</v>
      </c>
      <c r="O298" s="149" t="s">
        <v>4</v>
      </c>
      <c r="P298" s="198">
        <v>40264</v>
      </c>
      <c r="Q298" s="149">
        <f t="shared" si="150"/>
        <v>81.408843688711869</v>
      </c>
      <c r="R298" s="198">
        <v>13364</v>
      </c>
      <c r="S298" s="227">
        <f t="shared" si="159"/>
        <v>110.81260364842453</v>
      </c>
      <c r="T298" s="66"/>
      <c r="U298" s="22"/>
      <c r="V298" s="66"/>
      <c r="W298" s="66"/>
      <c r="X298" s="67"/>
      <c r="Y298" s="68"/>
      <c r="Z298" s="69"/>
      <c r="AA298" s="70"/>
      <c r="AB298" s="67"/>
      <c r="AC298" s="66"/>
      <c r="AD298" s="66"/>
      <c r="AE298" s="66"/>
      <c r="AF298" s="66"/>
      <c r="AG298" s="69"/>
      <c r="AH298" s="66"/>
      <c r="AI298" s="66"/>
      <c r="AJ298" s="66"/>
      <c r="AK298" s="66"/>
      <c r="AL298" s="66"/>
      <c r="AM298" s="71"/>
      <c r="AN298" s="72"/>
      <c r="AO298" s="71"/>
      <c r="AP298" s="72"/>
      <c r="AQ298" s="71"/>
      <c r="AR298" s="72"/>
      <c r="AS298" s="71"/>
      <c r="AT298" s="72"/>
      <c r="AU298" s="71"/>
      <c r="AV298" s="72"/>
      <c r="AW298" s="71"/>
      <c r="AX298" s="72"/>
      <c r="AY298" s="73"/>
      <c r="AZ298" s="72"/>
      <c r="BA298" s="73"/>
      <c r="BB298" s="72"/>
      <c r="BC298" s="73"/>
      <c r="BD298" s="72"/>
      <c r="BE298" s="73"/>
      <c r="BF298" s="72"/>
      <c r="BG298" s="73"/>
      <c r="BH298" s="73"/>
      <c r="BI298" s="73"/>
      <c r="BJ298" s="72"/>
      <c r="BK298" s="73"/>
      <c r="BL298" s="72"/>
      <c r="BM298" s="72"/>
      <c r="BN298" s="72"/>
      <c r="BO298" s="72"/>
      <c r="BP298" s="72"/>
      <c r="BQ298" s="72"/>
      <c r="BR298" s="72"/>
    </row>
    <row r="299" spans="1:70" ht="12" hidden="1" customHeight="1">
      <c r="A299" s="222"/>
      <c r="B299" s="117" t="s">
        <v>59</v>
      </c>
      <c r="C299" s="135" t="s">
        <v>60</v>
      </c>
      <c r="D299" s="185">
        <v>11412</v>
      </c>
      <c r="E299" s="147">
        <f t="shared" si="160"/>
        <v>82.839721254355396</v>
      </c>
      <c r="F299" s="197">
        <v>155</v>
      </c>
      <c r="G299" s="147">
        <f t="shared" si="161"/>
        <v>14.181152790484905</v>
      </c>
      <c r="H299" s="199">
        <v>149</v>
      </c>
      <c r="I299" s="147">
        <f t="shared" ref="I299:I335" si="180">H299/H287*100</f>
        <v>13.632204940530649</v>
      </c>
      <c r="J299" s="199">
        <v>6</v>
      </c>
      <c r="K299" s="147">
        <f t="shared" ref="K299" si="181">J299/J287*100</f>
        <v>600</v>
      </c>
      <c r="L299" s="199">
        <v>39907</v>
      </c>
      <c r="M299" s="147">
        <f t="shared" si="156"/>
        <v>76.583699552860352</v>
      </c>
      <c r="N299" s="199">
        <v>0</v>
      </c>
      <c r="O299" s="147">
        <f t="shared" ref="O299:O335" si="182">N299/N287*100</f>
        <v>0</v>
      </c>
      <c r="P299" s="199">
        <v>39907</v>
      </c>
      <c r="Q299" s="147">
        <f t="shared" si="150"/>
        <v>78.215279683273891</v>
      </c>
      <c r="R299" s="199">
        <v>11925</v>
      </c>
      <c r="S299" s="226">
        <f t="shared" si="159"/>
        <v>97.593911122023087</v>
      </c>
      <c r="T299" s="66"/>
    </row>
    <row r="300" spans="1:70" ht="12" hidden="1" customHeight="1">
      <c r="A300" s="222"/>
      <c r="B300" s="97" t="s">
        <v>6</v>
      </c>
      <c r="C300" s="127" t="s">
        <v>6</v>
      </c>
      <c r="D300" s="185">
        <v>10941</v>
      </c>
      <c r="E300" s="147">
        <f t="shared" si="160"/>
        <v>83.678776290630978</v>
      </c>
      <c r="F300" s="197">
        <v>1628</v>
      </c>
      <c r="G300" s="147">
        <f t="shared" si="161"/>
        <v>79.298587433024835</v>
      </c>
      <c r="H300" s="199">
        <v>1624</v>
      </c>
      <c r="I300" s="147">
        <f t="shared" si="180"/>
        <v>79.142300194931764</v>
      </c>
      <c r="J300" s="199">
        <v>5</v>
      </c>
      <c r="K300" s="147">
        <f t="shared" ref="K300" si="183">J300/J288*100</f>
        <v>500</v>
      </c>
      <c r="L300" s="199">
        <v>40613</v>
      </c>
      <c r="M300" s="147">
        <f t="shared" si="156"/>
        <v>76.199857405531162</v>
      </c>
      <c r="N300" s="199">
        <v>0</v>
      </c>
      <c r="O300" s="147">
        <f t="shared" si="182"/>
        <v>0</v>
      </c>
      <c r="P300" s="199">
        <v>40613</v>
      </c>
      <c r="Q300" s="147">
        <f t="shared" si="150"/>
        <v>76.378989336693436</v>
      </c>
      <c r="R300" s="199">
        <v>11863</v>
      </c>
      <c r="S300" s="226">
        <f t="shared" si="159"/>
        <v>85.112641698952501</v>
      </c>
      <c r="T300" s="66"/>
    </row>
    <row r="301" spans="1:70" ht="12" hidden="1" customHeight="1">
      <c r="A301" s="222"/>
      <c r="B301" s="97" t="s">
        <v>7</v>
      </c>
      <c r="C301" s="127" t="s">
        <v>7</v>
      </c>
      <c r="D301" s="185">
        <v>8936</v>
      </c>
      <c r="E301" s="147">
        <f t="shared" si="160"/>
        <v>82.994334540726285</v>
      </c>
      <c r="F301" s="197">
        <v>1397</v>
      </c>
      <c r="G301" s="147">
        <f t="shared" si="161"/>
        <v>862.34567901234573</v>
      </c>
      <c r="H301" s="199">
        <v>1343</v>
      </c>
      <c r="I301" s="147">
        <f t="shared" si="180"/>
        <v>850</v>
      </c>
      <c r="J301" s="199">
        <v>53</v>
      </c>
      <c r="K301" s="147">
        <f t="shared" ref="K301" si="184">J301/J289*100</f>
        <v>1325</v>
      </c>
      <c r="L301" s="199">
        <v>39158</v>
      </c>
      <c r="M301" s="147">
        <f t="shared" si="156"/>
        <v>73.785566233276796</v>
      </c>
      <c r="N301" s="199">
        <v>0</v>
      </c>
      <c r="O301" s="147">
        <f t="shared" si="182"/>
        <v>0</v>
      </c>
      <c r="P301" s="199">
        <v>39158</v>
      </c>
      <c r="Q301" s="147">
        <f t="shared" si="150"/>
        <v>73.929050163309228</v>
      </c>
      <c r="R301" s="199">
        <v>11788</v>
      </c>
      <c r="S301" s="226">
        <f t="shared" si="159"/>
        <v>105.66511294370741</v>
      </c>
      <c r="T301" s="66"/>
    </row>
    <row r="302" spans="1:70" ht="12" hidden="1" customHeight="1">
      <c r="A302" s="222"/>
      <c r="B302" s="97" t="s">
        <v>8</v>
      </c>
      <c r="C302" s="127" t="s">
        <v>8</v>
      </c>
      <c r="D302" s="185">
        <v>8827</v>
      </c>
      <c r="E302" s="147">
        <f t="shared" si="160"/>
        <v>92.01501094548108</v>
      </c>
      <c r="F302" s="197">
        <v>2979</v>
      </c>
      <c r="G302" s="147">
        <f t="shared" si="161"/>
        <v>209.05263157894737</v>
      </c>
      <c r="H302" s="199">
        <v>2854</v>
      </c>
      <c r="I302" s="147">
        <f t="shared" si="180"/>
        <v>200.56219255094868</v>
      </c>
      <c r="J302" s="199">
        <v>125</v>
      </c>
      <c r="K302" s="147">
        <f t="shared" ref="K302" si="185">J302/J290*100</f>
        <v>12500</v>
      </c>
      <c r="L302" s="199">
        <v>37178</v>
      </c>
      <c r="M302" s="147">
        <f t="shared" si="156"/>
        <v>73.283134904990931</v>
      </c>
      <c r="N302" s="199">
        <v>150</v>
      </c>
      <c r="O302" s="147" t="s">
        <v>4</v>
      </c>
      <c r="P302" s="199">
        <v>37029</v>
      </c>
      <c r="Q302" s="147">
        <f t="shared" si="150"/>
        <v>72.989434676338405</v>
      </c>
      <c r="R302" s="199">
        <v>13785</v>
      </c>
      <c r="S302" s="226">
        <f t="shared" si="159"/>
        <v>103.21203953279425</v>
      </c>
      <c r="T302" s="66"/>
    </row>
    <row r="303" spans="1:70" ht="12" hidden="1" customHeight="1">
      <c r="A303" s="222"/>
      <c r="B303" s="97" t="s">
        <v>9</v>
      </c>
      <c r="C303" s="127" t="s">
        <v>9</v>
      </c>
      <c r="D303" s="185">
        <v>9127</v>
      </c>
      <c r="E303" s="147">
        <f t="shared" si="160"/>
        <v>96.99256110520723</v>
      </c>
      <c r="F303" s="197">
        <v>893</v>
      </c>
      <c r="G303" s="147">
        <f t="shared" si="161"/>
        <v>17860</v>
      </c>
      <c r="H303" s="199">
        <v>748</v>
      </c>
      <c r="I303" s="147" t="s">
        <v>4</v>
      </c>
      <c r="J303" s="199">
        <v>145</v>
      </c>
      <c r="K303" s="147">
        <f t="shared" ref="K303" si="186">J303/J291*100</f>
        <v>2900</v>
      </c>
      <c r="L303" s="199">
        <v>35522</v>
      </c>
      <c r="M303" s="147">
        <f t="shared" si="156"/>
        <v>73.556696761368343</v>
      </c>
      <c r="N303" s="199">
        <v>392</v>
      </c>
      <c r="O303" s="147" t="s">
        <v>4</v>
      </c>
      <c r="P303" s="199">
        <v>35130</v>
      </c>
      <c r="Q303" s="147">
        <f t="shared" si="150"/>
        <v>72.744968110660153</v>
      </c>
      <c r="R303" s="199">
        <v>11677</v>
      </c>
      <c r="S303" s="226">
        <f t="shared" si="159"/>
        <v>98.498523829607763</v>
      </c>
      <c r="T303" s="66"/>
      <c r="V303" s="152"/>
      <c r="W303" s="152"/>
    </row>
    <row r="304" spans="1:70" ht="12" hidden="1" customHeight="1">
      <c r="A304" s="222"/>
      <c r="B304" s="97" t="s">
        <v>10</v>
      </c>
      <c r="C304" s="127" t="s">
        <v>10</v>
      </c>
      <c r="D304" s="185">
        <v>6886</v>
      </c>
      <c r="E304" s="147">
        <f t="shared" si="160"/>
        <v>96.632051641874824</v>
      </c>
      <c r="F304" s="197">
        <v>3546</v>
      </c>
      <c r="G304" s="147">
        <f t="shared" si="161"/>
        <v>1626.605504587156</v>
      </c>
      <c r="H304" s="199">
        <v>3461</v>
      </c>
      <c r="I304" s="147">
        <f t="shared" si="180"/>
        <v>1784.0206185567008</v>
      </c>
      <c r="J304" s="199">
        <v>86</v>
      </c>
      <c r="K304" s="147">
        <f t="shared" ref="K304" si="187">J304/J292*100</f>
        <v>358.33333333333337</v>
      </c>
      <c r="L304" s="199">
        <v>34651</v>
      </c>
      <c r="M304" s="147">
        <f t="shared" si="156"/>
        <v>78.507827899494757</v>
      </c>
      <c r="N304" s="199">
        <v>1074</v>
      </c>
      <c r="O304" s="147" t="s">
        <v>4</v>
      </c>
      <c r="P304" s="199">
        <v>33578</v>
      </c>
      <c r="Q304" s="147">
        <f t="shared" si="150"/>
        <v>76.076760994177221</v>
      </c>
      <c r="R304" s="199">
        <v>11303</v>
      </c>
      <c r="S304" s="226">
        <f t="shared" si="159"/>
        <v>98.295503956865815</v>
      </c>
      <c r="T304" s="66"/>
      <c r="V304" s="152"/>
      <c r="W304" s="152"/>
    </row>
    <row r="305" spans="1:70" ht="12" hidden="1" customHeight="1">
      <c r="A305" s="222"/>
      <c r="B305" s="97" t="s">
        <v>11</v>
      </c>
      <c r="C305" s="127" t="s">
        <v>11</v>
      </c>
      <c r="D305" s="185">
        <v>7448</v>
      </c>
      <c r="E305" s="147">
        <f t="shared" si="160"/>
        <v>90.674458242025807</v>
      </c>
      <c r="F305" s="197">
        <v>260</v>
      </c>
      <c r="G305" s="147">
        <f t="shared" si="161"/>
        <v>5200</v>
      </c>
      <c r="H305" s="207">
        <v>255</v>
      </c>
      <c r="I305" s="147" t="s">
        <v>4</v>
      </c>
      <c r="J305" s="199">
        <v>5</v>
      </c>
      <c r="K305" s="147">
        <f t="shared" ref="K305" si="188">J305/J293*100</f>
        <v>100</v>
      </c>
      <c r="L305" s="199">
        <v>30503</v>
      </c>
      <c r="M305" s="147">
        <f t="shared" si="156"/>
        <v>75.749975166385212</v>
      </c>
      <c r="N305" s="199">
        <v>107</v>
      </c>
      <c r="O305" s="147" t="s">
        <v>4</v>
      </c>
      <c r="P305" s="199">
        <v>30395</v>
      </c>
      <c r="Q305" s="147">
        <f t="shared" si="150"/>
        <v>75.481772126750769</v>
      </c>
      <c r="R305" s="199">
        <v>11856</v>
      </c>
      <c r="S305" s="226">
        <f t="shared" si="159"/>
        <v>98.088855795482758</v>
      </c>
      <c r="T305" s="66"/>
      <c r="V305" s="152"/>
      <c r="W305" s="152"/>
    </row>
    <row r="306" spans="1:70" ht="12" hidden="1" customHeight="1">
      <c r="A306" s="222"/>
      <c r="B306" s="97" t="s">
        <v>12</v>
      </c>
      <c r="C306" s="127" t="s">
        <v>12</v>
      </c>
      <c r="D306" s="185">
        <v>8883</v>
      </c>
      <c r="E306" s="147">
        <f t="shared" si="160"/>
        <v>98.295894655305958</v>
      </c>
      <c r="F306" s="197">
        <v>2432</v>
      </c>
      <c r="G306" s="147">
        <f t="shared" si="161"/>
        <v>3242.666666666667</v>
      </c>
      <c r="H306" s="199">
        <v>2281</v>
      </c>
      <c r="I306" s="147">
        <f t="shared" si="180"/>
        <v>4562</v>
      </c>
      <c r="J306" s="199">
        <v>151</v>
      </c>
      <c r="K306" s="147">
        <f t="shared" ref="K306" si="189">J306/J294*100</f>
        <v>604</v>
      </c>
      <c r="L306" s="199">
        <v>31833</v>
      </c>
      <c r="M306" s="147">
        <f t="shared" si="156"/>
        <v>83.678565795699484</v>
      </c>
      <c r="N306" s="199">
        <v>477</v>
      </c>
      <c r="O306" s="147" t="s">
        <v>4</v>
      </c>
      <c r="P306" s="199">
        <v>31356</v>
      </c>
      <c r="Q306" s="147">
        <f t="shared" si="150"/>
        <v>82.424688502181795</v>
      </c>
      <c r="R306" s="199">
        <v>9985</v>
      </c>
      <c r="S306" s="226">
        <f t="shared" si="159"/>
        <v>88.058911720610283</v>
      </c>
      <c r="T306" s="66"/>
      <c r="V306" s="152"/>
      <c r="W306" s="152"/>
    </row>
    <row r="307" spans="1:70" s="57" customFormat="1" ht="12" hidden="1" customHeight="1">
      <c r="A307" s="222"/>
      <c r="B307" s="97" t="s">
        <v>13</v>
      </c>
      <c r="C307" s="121" t="s">
        <v>13</v>
      </c>
      <c r="D307" s="184">
        <v>13050</v>
      </c>
      <c r="E307" s="147">
        <f t="shared" si="160"/>
        <v>96.767017647931183</v>
      </c>
      <c r="F307" s="197">
        <v>1233</v>
      </c>
      <c r="G307" s="147">
        <f t="shared" si="161"/>
        <v>61650</v>
      </c>
      <c r="H307" s="199">
        <v>951</v>
      </c>
      <c r="I307" s="147" t="s">
        <v>4</v>
      </c>
      <c r="J307" s="199">
        <v>281</v>
      </c>
      <c r="K307" s="147">
        <f t="shared" ref="K307" si="190">J307/J295*100</f>
        <v>14050</v>
      </c>
      <c r="L307" s="195">
        <v>34920</v>
      </c>
      <c r="M307" s="147">
        <f t="shared" si="156"/>
        <v>86.682387985602588</v>
      </c>
      <c r="N307" s="195">
        <v>597</v>
      </c>
      <c r="O307" s="147" t="s">
        <v>4</v>
      </c>
      <c r="P307" s="199">
        <v>34322</v>
      </c>
      <c r="Q307" s="147">
        <f t="shared" si="150"/>
        <v>85.197964502916719</v>
      </c>
      <c r="R307" s="199">
        <v>11196</v>
      </c>
      <c r="S307" s="226">
        <f t="shared" si="159"/>
        <v>99.564250778123608</v>
      </c>
      <c r="T307" s="66"/>
      <c r="U307" s="22"/>
      <c r="V307" s="152"/>
      <c r="W307" s="152"/>
      <c r="X307" s="67"/>
      <c r="Y307" s="68"/>
      <c r="Z307" s="69"/>
      <c r="AA307" s="70"/>
      <c r="AB307" s="67"/>
      <c r="AC307" s="66"/>
      <c r="AD307" s="66"/>
      <c r="AE307" s="66"/>
      <c r="AF307" s="66"/>
      <c r="AG307" s="69"/>
      <c r="AH307" s="66"/>
      <c r="AI307" s="66"/>
      <c r="AJ307" s="66"/>
      <c r="AK307" s="66"/>
      <c r="AL307" s="66"/>
      <c r="AM307" s="71"/>
      <c r="AN307" s="72"/>
      <c r="AO307" s="71"/>
      <c r="AP307" s="72"/>
      <c r="AQ307" s="71"/>
      <c r="AR307" s="72"/>
      <c r="AS307" s="71"/>
      <c r="AT307" s="72"/>
      <c r="AU307" s="71"/>
      <c r="AV307" s="72"/>
      <c r="AW307" s="71"/>
      <c r="AX307" s="72"/>
      <c r="AY307" s="73"/>
      <c r="AZ307" s="72"/>
      <c r="BA307" s="73"/>
      <c r="BB307" s="72"/>
      <c r="BC307" s="73"/>
      <c r="BD307" s="72"/>
      <c r="BE307" s="73"/>
      <c r="BF307" s="72"/>
      <c r="BG307" s="73"/>
      <c r="BH307" s="73"/>
      <c r="BI307" s="73"/>
      <c r="BJ307" s="72"/>
      <c r="BK307" s="73"/>
      <c r="BL307" s="72"/>
      <c r="BM307" s="72"/>
      <c r="BN307" s="72"/>
      <c r="BO307" s="72"/>
      <c r="BP307" s="72"/>
      <c r="BQ307" s="72"/>
      <c r="BR307" s="72"/>
    </row>
    <row r="308" spans="1:70" s="8" customFormat="1" ht="12" hidden="1" customHeight="1">
      <c r="A308" s="222"/>
      <c r="B308" s="97" t="s">
        <v>76</v>
      </c>
      <c r="C308" s="121" t="s">
        <v>77</v>
      </c>
      <c r="D308" s="184">
        <v>12195</v>
      </c>
      <c r="E308" s="147">
        <f t="shared" si="160"/>
        <v>99.991800590357499</v>
      </c>
      <c r="F308" s="197">
        <v>3245</v>
      </c>
      <c r="G308" s="147">
        <f t="shared" si="161"/>
        <v>324500</v>
      </c>
      <c r="H308" s="205">
        <v>2919</v>
      </c>
      <c r="I308" s="147" t="s">
        <v>4</v>
      </c>
      <c r="J308" s="197">
        <v>326</v>
      </c>
      <c r="K308" s="147">
        <f t="shared" ref="K308" si="191">J308/J296*100</f>
        <v>32600</v>
      </c>
      <c r="L308" s="197">
        <v>40716</v>
      </c>
      <c r="M308" s="147">
        <f t="shared" si="156"/>
        <v>97.007528828742977</v>
      </c>
      <c r="N308" s="205">
        <v>1270</v>
      </c>
      <c r="O308" s="147" t="s">
        <v>4</v>
      </c>
      <c r="P308" s="197">
        <v>39447</v>
      </c>
      <c r="Q308" s="147">
        <f t="shared" si="150"/>
        <v>93.984084627847125</v>
      </c>
      <c r="R308" s="199">
        <v>9643</v>
      </c>
      <c r="S308" s="226">
        <f t="shared" si="159"/>
        <v>91.750713606089434</v>
      </c>
      <c r="T308" s="66"/>
      <c r="U308" s="163"/>
      <c r="V308" s="154"/>
      <c r="W308" s="154"/>
      <c r="X308" s="35"/>
      <c r="Y308" s="25"/>
      <c r="Z308" s="24"/>
      <c r="AA308" s="36"/>
      <c r="AB308" s="35"/>
      <c r="AC308" s="22"/>
      <c r="AD308" s="22"/>
      <c r="AE308" s="22"/>
      <c r="AF308" s="22"/>
      <c r="AG308" s="24"/>
      <c r="AH308" s="22"/>
      <c r="AI308" s="22"/>
      <c r="AJ308" s="22"/>
      <c r="AK308" s="22"/>
      <c r="AL308" s="22"/>
      <c r="AM308" s="27"/>
      <c r="AN308" s="26"/>
      <c r="AO308" s="27"/>
      <c r="AP308" s="26"/>
      <c r="AQ308" s="27"/>
      <c r="AR308" s="26"/>
      <c r="AS308" s="27"/>
      <c r="AT308" s="26"/>
      <c r="AU308" s="27"/>
      <c r="AV308" s="26"/>
      <c r="AW308" s="27"/>
      <c r="AX308" s="26"/>
      <c r="AY308" s="28"/>
      <c r="AZ308" s="26"/>
      <c r="BA308" s="28"/>
      <c r="BB308" s="26"/>
      <c r="BC308" s="28"/>
      <c r="BD308" s="26"/>
      <c r="BE308" s="28"/>
      <c r="BF308" s="26"/>
      <c r="BG308" s="28"/>
      <c r="BH308" s="28"/>
      <c r="BI308" s="28"/>
      <c r="BJ308" s="26"/>
      <c r="BK308" s="28"/>
      <c r="BL308" s="26"/>
      <c r="BM308" s="26"/>
      <c r="BN308" s="26"/>
      <c r="BO308" s="26"/>
      <c r="BP308" s="26"/>
      <c r="BQ308" s="26"/>
      <c r="BR308" s="26"/>
    </row>
    <row r="309" spans="1:70" ht="12" hidden="1" customHeight="1">
      <c r="A309" s="222"/>
      <c r="B309" s="97" t="s">
        <v>22</v>
      </c>
      <c r="C309" s="121" t="s">
        <v>20</v>
      </c>
      <c r="D309" s="184">
        <v>10081</v>
      </c>
      <c r="E309" s="147">
        <f t="shared" si="160"/>
        <v>106.44071375778692</v>
      </c>
      <c r="F309" s="197">
        <v>2660</v>
      </c>
      <c r="G309" s="147">
        <f t="shared" si="161"/>
        <v>66500</v>
      </c>
      <c r="H309" s="205">
        <v>2566</v>
      </c>
      <c r="I309" s="147" t="s">
        <v>4</v>
      </c>
      <c r="J309" s="197">
        <v>93</v>
      </c>
      <c r="K309" s="147">
        <f t="shared" ref="K309" si="192">J309/J297*100</f>
        <v>2325</v>
      </c>
      <c r="L309" s="197">
        <v>43291</v>
      </c>
      <c r="M309" s="147">
        <f t="shared" si="156"/>
        <v>105.70124035550346</v>
      </c>
      <c r="N309" s="205">
        <v>695</v>
      </c>
      <c r="O309" s="147" t="s">
        <v>4</v>
      </c>
      <c r="P309" s="197">
        <v>42595</v>
      </c>
      <c r="Q309" s="147">
        <f t="shared" si="150"/>
        <v>104.00185564996582</v>
      </c>
      <c r="R309" s="199">
        <v>10167</v>
      </c>
      <c r="S309" s="226">
        <f t="shared" si="159"/>
        <v>96.911638547326291</v>
      </c>
      <c r="T309" s="66"/>
      <c r="U309" s="163"/>
      <c r="V309" s="152"/>
      <c r="W309" s="152"/>
      <c r="X309" s="67"/>
      <c r="Y309" s="68"/>
      <c r="Z309" s="69"/>
      <c r="AA309" s="70"/>
      <c r="AB309" s="67"/>
      <c r="AC309" s="66"/>
      <c r="AD309" s="66"/>
      <c r="AE309" s="66"/>
      <c r="AF309" s="66"/>
      <c r="AG309" s="69"/>
      <c r="AH309" s="66"/>
      <c r="AI309" s="66"/>
      <c r="AJ309" s="66"/>
      <c r="AK309" s="66"/>
      <c r="AL309" s="66"/>
      <c r="AM309" s="71"/>
      <c r="AN309" s="72"/>
      <c r="AO309" s="71"/>
      <c r="AP309" s="72"/>
      <c r="AQ309" s="71"/>
      <c r="AR309" s="72"/>
      <c r="AS309" s="71"/>
      <c r="AT309" s="72"/>
      <c r="AU309" s="71"/>
      <c r="AV309" s="72"/>
      <c r="AW309" s="71"/>
      <c r="AX309" s="72"/>
      <c r="AY309" s="73"/>
      <c r="AZ309" s="72"/>
      <c r="BA309" s="73"/>
      <c r="BB309" s="72"/>
      <c r="BC309" s="73"/>
      <c r="BD309" s="72"/>
      <c r="BE309" s="73"/>
      <c r="BF309" s="72"/>
      <c r="BG309" s="73"/>
      <c r="BH309" s="73"/>
      <c r="BI309" s="73"/>
      <c r="BJ309" s="72"/>
      <c r="BK309" s="73"/>
      <c r="BL309" s="72"/>
      <c r="BM309" s="72"/>
      <c r="BN309" s="72"/>
      <c r="BO309" s="72"/>
      <c r="BP309" s="72"/>
      <c r="BQ309" s="72"/>
      <c r="BR309" s="72"/>
    </row>
    <row r="310" spans="1:70" s="57" customFormat="1" ht="12" hidden="1" customHeight="1">
      <c r="A310" s="222"/>
      <c r="B310" s="117" t="s">
        <v>65</v>
      </c>
      <c r="C310" s="120" t="s">
        <v>66</v>
      </c>
      <c r="D310" s="230">
        <v>13135</v>
      </c>
      <c r="E310" s="149">
        <f t="shared" si="160"/>
        <v>103.70282646455075</v>
      </c>
      <c r="F310" s="198">
        <v>3348</v>
      </c>
      <c r="G310" s="149">
        <f t="shared" si="161"/>
        <v>55800</v>
      </c>
      <c r="H310" s="206">
        <v>3246</v>
      </c>
      <c r="I310" s="149" t="s">
        <v>4</v>
      </c>
      <c r="J310" s="198">
        <v>102</v>
      </c>
      <c r="K310" s="149">
        <f t="shared" ref="K310" si="193">J310/J298*100</f>
        <v>1700</v>
      </c>
      <c r="L310" s="198">
        <v>46542</v>
      </c>
      <c r="M310" s="149">
        <f t="shared" si="156"/>
        <v>115.59209219153585</v>
      </c>
      <c r="N310" s="206">
        <v>0</v>
      </c>
      <c r="O310" s="149" t="s">
        <v>4</v>
      </c>
      <c r="P310" s="198">
        <v>46542</v>
      </c>
      <c r="Q310" s="149">
        <f t="shared" si="150"/>
        <v>115.59209219153585</v>
      </c>
      <c r="R310" s="198">
        <v>13232</v>
      </c>
      <c r="S310" s="227">
        <f t="shared" si="159"/>
        <v>99.012271774917693</v>
      </c>
      <c r="T310" s="66"/>
      <c r="U310" s="163"/>
      <c r="V310" s="152"/>
      <c r="W310" s="152"/>
      <c r="X310" s="67"/>
      <c r="Y310" s="68"/>
      <c r="Z310" s="69"/>
      <c r="AA310" s="70"/>
      <c r="AB310" s="67"/>
      <c r="AC310" s="66"/>
      <c r="AD310" s="66"/>
      <c r="AE310" s="66"/>
      <c r="AF310" s="66"/>
      <c r="AG310" s="69"/>
      <c r="AH310" s="66"/>
      <c r="AI310" s="66"/>
      <c r="AJ310" s="66"/>
      <c r="AK310" s="66"/>
      <c r="AL310" s="66"/>
      <c r="AM310" s="71"/>
      <c r="AN310" s="72"/>
      <c r="AO310" s="71"/>
      <c r="AP310" s="72"/>
      <c r="AQ310" s="71"/>
      <c r="AR310" s="72"/>
      <c r="AS310" s="71"/>
      <c r="AT310" s="72"/>
      <c r="AU310" s="71"/>
      <c r="AV310" s="72"/>
      <c r="AW310" s="71"/>
      <c r="AX310" s="72"/>
      <c r="AY310" s="73"/>
      <c r="AZ310" s="72"/>
      <c r="BA310" s="73"/>
      <c r="BB310" s="72"/>
      <c r="BC310" s="73"/>
      <c r="BD310" s="72"/>
      <c r="BE310" s="73"/>
      <c r="BF310" s="72"/>
      <c r="BG310" s="73"/>
      <c r="BH310" s="73"/>
      <c r="BI310" s="73"/>
      <c r="BJ310" s="72"/>
      <c r="BK310" s="73"/>
      <c r="BL310" s="72"/>
      <c r="BM310" s="72"/>
      <c r="BN310" s="72"/>
      <c r="BO310" s="72"/>
      <c r="BP310" s="72"/>
      <c r="BQ310" s="72"/>
      <c r="BR310" s="72"/>
    </row>
    <row r="311" spans="1:70" s="8" customFormat="1" ht="12" hidden="1" customHeight="1">
      <c r="A311" s="222"/>
      <c r="B311" s="155" t="s">
        <v>59</v>
      </c>
      <c r="C311" s="156" t="s">
        <v>59</v>
      </c>
      <c r="D311" s="185">
        <v>12000</v>
      </c>
      <c r="E311" s="147">
        <f t="shared" si="160"/>
        <v>105.15247108307044</v>
      </c>
      <c r="F311" s="197">
        <v>137</v>
      </c>
      <c r="G311" s="147">
        <f t="shared" si="161"/>
        <v>88.387096774193552</v>
      </c>
      <c r="H311" s="199">
        <v>135</v>
      </c>
      <c r="I311" s="147">
        <f t="shared" si="180"/>
        <v>90.604026845637591</v>
      </c>
      <c r="J311" s="199">
        <v>2</v>
      </c>
      <c r="K311" s="147">
        <f t="shared" ref="K311" si="194">J311/J299*100</f>
        <v>33.333333333333329</v>
      </c>
      <c r="L311" s="199">
        <v>47578</v>
      </c>
      <c r="M311" s="147">
        <f t="shared" si="156"/>
        <v>119.22219159545944</v>
      </c>
      <c r="N311" s="199">
        <v>0</v>
      </c>
      <c r="O311" s="147" t="s">
        <v>4</v>
      </c>
      <c r="P311" s="199">
        <v>47578</v>
      </c>
      <c r="Q311" s="147">
        <f t="shared" si="150"/>
        <v>119.22219159545944</v>
      </c>
      <c r="R311" s="199">
        <v>11101</v>
      </c>
      <c r="S311" s="226">
        <f t="shared" si="159"/>
        <v>93.090146750524099</v>
      </c>
      <c r="T311" s="66"/>
      <c r="U311" s="163"/>
      <c r="V311" s="154"/>
      <c r="W311" s="154"/>
    </row>
    <row r="312" spans="1:70" ht="12" hidden="1" customHeight="1">
      <c r="A312" s="222"/>
      <c r="B312" s="97" t="s">
        <v>6</v>
      </c>
      <c r="C312" s="127" t="s">
        <v>6</v>
      </c>
      <c r="D312" s="185">
        <v>11525</v>
      </c>
      <c r="E312" s="147">
        <f t="shared" si="160"/>
        <v>105.33772050086829</v>
      </c>
      <c r="F312" s="197">
        <v>2634</v>
      </c>
      <c r="G312" s="147">
        <f t="shared" si="161"/>
        <v>161.7936117936118</v>
      </c>
      <c r="H312" s="199">
        <v>2616</v>
      </c>
      <c r="I312" s="147">
        <f t="shared" si="180"/>
        <v>161.08374384236453</v>
      </c>
      <c r="J312" s="199">
        <v>18</v>
      </c>
      <c r="K312" s="147">
        <f t="shared" ref="K312" si="195">J312/J300*100</f>
        <v>360</v>
      </c>
      <c r="L312" s="199">
        <v>51222</v>
      </c>
      <c r="M312" s="147">
        <f t="shared" si="156"/>
        <v>126.12217762785316</v>
      </c>
      <c r="N312" s="199">
        <v>1820</v>
      </c>
      <c r="O312" s="147" t="s">
        <v>4</v>
      </c>
      <c r="P312" s="199">
        <v>49401</v>
      </c>
      <c r="Q312" s="147">
        <f t="shared" si="150"/>
        <v>121.63839164799448</v>
      </c>
      <c r="R312" s="199">
        <v>10534</v>
      </c>
      <c r="S312" s="226">
        <f t="shared" si="159"/>
        <v>88.797100227598406</v>
      </c>
      <c r="T312" s="66"/>
      <c r="U312" s="163"/>
      <c r="V312" s="152"/>
      <c r="W312" s="152"/>
    </row>
    <row r="313" spans="1:70" s="8" customFormat="1" ht="12" hidden="1" customHeight="1">
      <c r="A313" s="222"/>
      <c r="B313" s="97" t="s">
        <v>7</v>
      </c>
      <c r="C313" s="127" t="s">
        <v>7</v>
      </c>
      <c r="D313" s="185">
        <v>9583</v>
      </c>
      <c r="E313" s="147">
        <f t="shared" si="160"/>
        <v>107.24037600716203</v>
      </c>
      <c r="F313" s="199">
        <v>3909</v>
      </c>
      <c r="G313" s="147">
        <f t="shared" si="161"/>
        <v>279.81388690050107</v>
      </c>
      <c r="H313" s="199">
        <v>3886</v>
      </c>
      <c r="I313" s="147">
        <f t="shared" si="180"/>
        <v>289.35219657483248</v>
      </c>
      <c r="J313" s="199">
        <v>23</v>
      </c>
      <c r="K313" s="147">
        <f t="shared" ref="K313" si="196">J313/J301*100</f>
        <v>43.39622641509434</v>
      </c>
      <c r="L313" s="199">
        <v>51951</v>
      </c>
      <c r="M313" s="147">
        <f t="shared" si="156"/>
        <v>132.67020787578528</v>
      </c>
      <c r="N313" s="192">
        <v>1502</v>
      </c>
      <c r="O313" s="147" t="s">
        <v>4</v>
      </c>
      <c r="P313" s="199">
        <v>50449</v>
      </c>
      <c r="Q313" s="147">
        <f t="shared" si="150"/>
        <v>128.83446549874867</v>
      </c>
      <c r="R313" s="199">
        <v>12761</v>
      </c>
      <c r="S313" s="226">
        <f t="shared" si="159"/>
        <v>108.25415676959619</v>
      </c>
      <c r="T313" s="66"/>
      <c r="U313" s="163"/>
      <c r="V313" s="154"/>
      <c r="W313" s="154"/>
    </row>
    <row r="314" spans="1:70" s="8" customFormat="1" ht="12" hidden="1" customHeight="1">
      <c r="A314" s="222"/>
      <c r="B314" s="97" t="s">
        <v>8</v>
      </c>
      <c r="C314" s="127" t="s">
        <v>8</v>
      </c>
      <c r="D314" s="185">
        <v>10132</v>
      </c>
      <c r="E314" s="147">
        <f t="shared" si="160"/>
        <v>114.78418488727766</v>
      </c>
      <c r="F314" s="197">
        <v>2999</v>
      </c>
      <c r="G314" s="147">
        <f t="shared" si="161"/>
        <v>100.67136623027861</v>
      </c>
      <c r="H314" s="199">
        <v>2966</v>
      </c>
      <c r="I314" s="147">
        <f t="shared" si="180"/>
        <v>103.92431674842327</v>
      </c>
      <c r="J314" s="199">
        <v>33</v>
      </c>
      <c r="K314" s="147">
        <f t="shared" ref="K314" si="197">J314/J302*100</f>
        <v>26.400000000000002</v>
      </c>
      <c r="L314" s="199">
        <v>51720</v>
      </c>
      <c r="M314" s="147">
        <f t="shared" si="156"/>
        <v>139.11453009844533</v>
      </c>
      <c r="N314" s="199">
        <v>869</v>
      </c>
      <c r="O314" s="147">
        <f t="shared" si="182"/>
        <v>579.33333333333326</v>
      </c>
      <c r="P314" s="199">
        <v>50851</v>
      </c>
      <c r="Q314" s="147">
        <f t="shared" si="150"/>
        <v>137.32750006751465</v>
      </c>
      <c r="R314" s="199">
        <v>13345</v>
      </c>
      <c r="S314" s="226">
        <f t="shared" si="159"/>
        <v>96.808124773304314</v>
      </c>
      <c r="T314" s="66"/>
      <c r="U314" s="163"/>
      <c r="V314" s="154"/>
      <c r="W314" s="154"/>
    </row>
    <row r="315" spans="1:70" s="8" customFormat="1" ht="12" hidden="1" customHeight="1">
      <c r="A315" s="222"/>
      <c r="B315" s="97" t="s">
        <v>9</v>
      </c>
      <c r="C315" s="127" t="s">
        <v>9</v>
      </c>
      <c r="D315" s="185">
        <v>9913</v>
      </c>
      <c r="E315" s="147">
        <f t="shared" si="160"/>
        <v>108.61181110989374</v>
      </c>
      <c r="F315" s="197">
        <v>169</v>
      </c>
      <c r="G315" s="147">
        <f t="shared" si="161"/>
        <v>18.924972004479283</v>
      </c>
      <c r="H315" s="199">
        <v>156</v>
      </c>
      <c r="I315" s="147">
        <f t="shared" si="180"/>
        <v>20.855614973262032</v>
      </c>
      <c r="J315" s="199">
        <v>12</v>
      </c>
      <c r="K315" s="147">
        <f t="shared" ref="K315" si="198">J315/J303*100</f>
        <v>8.2758620689655178</v>
      </c>
      <c r="L315" s="199">
        <v>50357</v>
      </c>
      <c r="M315" s="147">
        <f t="shared" si="156"/>
        <v>141.76285119081135</v>
      </c>
      <c r="N315" s="199">
        <v>164</v>
      </c>
      <c r="O315" s="147">
        <f t="shared" si="182"/>
        <v>41.836734693877553</v>
      </c>
      <c r="P315" s="199">
        <v>50194</v>
      </c>
      <c r="Q315" s="147">
        <f t="shared" si="150"/>
        <v>142.88072872189014</v>
      </c>
      <c r="R315" s="199">
        <v>11444</v>
      </c>
      <c r="S315" s="226">
        <f t="shared" si="159"/>
        <v>98.004624475464581</v>
      </c>
      <c r="T315" s="66"/>
      <c r="U315" s="163"/>
      <c r="V315" s="154"/>
      <c r="W315" s="154"/>
    </row>
    <row r="316" spans="1:70" ht="12" hidden="1" customHeight="1">
      <c r="A316" s="222"/>
      <c r="B316" s="97" t="s">
        <v>10</v>
      </c>
      <c r="C316" s="127" t="s">
        <v>10</v>
      </c>
      <c r="D316" s="185">
        <v>8606</v>
      </c>
      <c r="E316" s="147">
        <f t="shared" si="160"/>
        <v>124.97821667150741</v>
      </c>
      <c r="F316" s="197">
        <v>2654</v>
      </c>
      <c r="G316" s="147">
        <f t="shared" si="161"/>
        <v>74.844895657078396</v>
      </c>
      <c r="H316" s="199">
        <v>2572</v>
      </c>
      <c r="I316" s="147">
        <f t="shared" si="180"/>
        <v>74.313782143889057</v>
      </c>
      <c r="J316" s="199">
        <v>82</v>
      </c>
      <c r="K316" s="147">
        <f t="shared" ref="K316" si="199">J316/J304*100</f>
        <v>95.348837209302332</v>
      </c>
      <c r="L316" s="199">
        <v>51025</v>
      </c>
      <c r="M316" s="147">
        <f t="shared" si="156"/>
        <v>147.25404750223657</v>
      </c>
      <c r="N316" s="199">
        <v>2362</v>
      </c>
      <c r="O316" s="147">
        <f t="shared" si="182"/>
        <v>219.92551210428303</v>
      </c>
      <c r="P316" s="199">
        <v>48663</v>
      </c>
      <c r="Q316" s="147">
        <f t="shared" si="150"/>
        <v>144.9252486747275</v>
      </c>
      <c r="R316" s="199">
        <v>10593</v>
      </c>
      <c r="S316" s="226">
        <f t="shared" si="159"/>
        <v>93.718481818986106</v>
      </c>
      <c r="T316" s="66"/>
      <c r="U316" s="163"/>
      <c r="V316" s="152"/>
      <c r="W316" s="152"/>
    </row>
    <row r="317" spans="1:70" ht="12" hidden="1" customHeight="1">
      <c r="A317" s="222"/>
      <c r="B317" s="97" t="s">
        <v>11</v>
      </c>
      <c r="C317" s="127" t="s">
        <v>11</v>
      </c>
      <c r="D317" s="185">
        <v>8440</v>
      </c>
      <c r="E317" s="147">
        <f t="shared" si="160"/>
        <v>113.31901181525241</v>
      </c>
      <c r="F317" s="197">
        <v>2630</v>
      </c>
      <c r="G317" s="147">
        <f t="shared" si="161"/>
        <v>1011.5384615384615</v>
      </c>
      <c r="H317" s="208">
        <v>2418</v>
      </c>
      <c r="I317" s="147">
        <f t="shared" si="180"/>
        <v>948.23529411764707</v>
      </c>
      <c r="J317" s="199">
        <v>212</v>
      </c>
      <c r="K317" s="147">
        <f t="shared" ref="K317" si="200">J317/J305*100</f>
        <v>4240</v>
      </c>
      <c r="L317" s="199">
        <v>51178</v>
      </c>
      <c r="M317" s="147">
        <f t="shared" si="156"/>
        <v>167.78021833917975</v>
      </c>
      <c r="N317" s="199">
        <v>4702</v>
      </c>
      <c r="O317" s="147">
        <f t="shared" si="182"/>
        <v>4394.3925233644859</v>
      </c>
      <c r="P317" s="199">
        <v>46475</v>
      </c>
      <c r="Q317" s="147">
        <f t="shared" si="150"/>
        <v>152.90343806547128</v>
      </c>
      <c r="R317" s="199">
        <v>10917</v>
      </c>
      <c r="S317" s="226">
        <f t="shared" si="159"/>
        <v>92.079959514170042</v>
      </c>
      <c r="T317" s="66"/>
      <c r="U317" s="163"/>
      <c r="V317" s="152"/>
      <c r="W317" s="152"/>
    </row>
    <row r="318" spans="1:70" ht="12" hidden="1" customHeight="1">
      <c r="A318" s="222"/>
      <c r="B318" s="97" t="s">
        <v>12</v>
      </c>
      <c r="C318" s="127" t="s">
        <v>12</v>
      </c>
      <c r="D318" s="185">
        <v>9108</v>
      </c>
      <c r="E318" s="147">
        <f t="shared" si="160"/>
        <v>102.53292806484295</v>
      </c>
      <c r="F318" s="197">
        <v>134</v>
      </c>
      <c r="G318" s="147">
        <f t="shared" si="161"/>
        <v>5.509868421052631</v>
      </c>
      <c r="H318" s="199">
        <v>97</v>
      </c>
      <c r="I318" s="147">
        <f t="shared" si="180"/>
        <v>4.2525208241999124</v>
      </c>
      <c r="J318" s="199">
        <v>37</v>
      </c>
      <c r="K318" s="147">
        <f t="shared" ref="K318" si="201">J318/J306*100</f>
        <v>24.503311258278146</v>
      </c>
      <c r="L318" s="199">
        <v>50402</v>
      </c>
      <c r="M318" s="147">
        <f t="shared" si="156"/>
        <v>158.33254798479567</v>
      </c>
      <c r="N318" s="199">
        <v>4700</v>
      </c>
      <c r="O318" s="147">
        <f t="shared" si="182"/>
        <v>985.32494758909854</v>
      </c>
      <c r="P318" s="199">
        <v>45702</v>
      </c>
      <c r="Q318" s="147">
        <f t="shared" si="150"/>
        <v>145.75200918484501</v>
      </c>
      <c r="R318" s="199">
        <v>10018</v>
      </c>
      <c r="S318" s="226">
        <f t="shared" si="159"/>
        <v>100.33049574361543</v>
      </c>
      <c r="T318" s="66"/>
      <c r="U318" s="163"/>
    </row>
    <row r="319" spans="1:70" s="3" customFormat="1" ht="12" hidden="1" customHeight="1">
      <c r="A319" s="222"/>
      <c r="B319" s="97" t="s">
        <v>13</v>
      </c>
      <c r="C319" s="121" t="s">
        <v>13</v>
      </c>
      <c r="D319" s="185">
        <v>13893</v>
      </c>
      <c r="E319" s="147">
        <f t="shared" si="160"/>
        <v>106.45977011494251</v>
      </c>
      <c r="F319" s="197">
        <v>168</v>
      </c>
      <c r="G319" s="147">
        <f t="shared" si="161"/>
        <v>13.625304136253041</v>
      </c>
      <c r="H319" s="199">
        <v>132</v>
      </c>
      <c r="I319" s="147">
        <f t="shared" si="180"/>
        <v>13.880126182965299</v>
      </c>
      <c r="J319" s="199">
        <v>36</v>
      </c>
      <c r="K319" s="147">
        <f t="shared" ref="K319" si="202">J319/J307*100</f>
        <v>12.811387900355871</v>
      </c>
      <c r="L319" s="214">
        <v>53372</v>
      </c>
      <c r="M319" s="147">
        <f t="shared" si="156"/>
        <v>152.84077892325314</v>
      </c>
      <c r="N319" s="214">
        <v>4797</v>
      </c>
      <c r="O319" s="147">
        <f t="shared" si="182"/>
        <v>803.51758793969839</v>
      </c>
      <c r="P319" s="199">
        <v>48575</v>
      </c>
      <c r="Q319" s="147">
        <f t="shared" si="150"/>
        <v>141.52730027387682</v>
      </c>
      <c r="R319" s="199">
        <v>11091</v>
      </c>
      <c r="S319" s="226">
        <f t="shared" si="159"/>
        <v>99.062165058949631</v>
      </c>
      <c r="T319" s="66"/>
      <c r="U319" s="163"/>
      <c r="V319" s="22"/>
      <c r="W319" s="22"/>
      <c r="X319" s="35"/>
      <c r="Y319" s="25"/>
      <c r="Z319" s="24"/>
      <c r="AA319" s="36"/>
      <c r="AB319" s="35"/>
      <c r="AC319" s="22"/>
      <c r="AD319" s="22"/>
      <c r="AE319" s="22"/>
      <c r="AF319" s="22"/>
      <c r="AG319" s="24"/>
      <c r="AH319" s="22"/>
      <c r="AI319" s="22"/>
      <c r="AJ319" s="22"/>
      <c r="AK319" s="22"/>
      <c r="AL319" s="22"/>
      <c r="AM319" s="27"/>
      <c r="AN319" s="26"/>
      <c r="AO319" s="27"/>
      <c r="AP319" s="26"/>
      <c r="AQ319" s="27"/>
      <c r="AR319" s="26"/>
      <c r="AS319" s="27"/>
      <c r="AT319" s="26"/>
      <c r="AU319" s="27"/>
      <c r="AV319" s="26"/>
      <c r="AW319" s="27"/>
      <c r="AX319" s="26"/>
      <c r="AY319" s="28"/>
      <c r="AZ319" s="26"/>
      <c r="BA319" s="28"/>
      <c r="BB319" s="26"/>
      <c r="BC319" s="28"/>
      <c r="BD319" s="26"/>
      <c r="BE319" s="28"/>
      <c r="BF319" s="26"/>
      <c r="BG319" s="28"/>
      <c r="BH319" s="28"/>
      <c r="BI319" s="28"/>
      <c r="BJ319" s="26"/>
      <c r="BK319" s="28"/>
      <c r="BL319" s="26"/>
      <c r="BM319" s="26"/>
      <c r="BN319" s="26"/>
      <c r="BO319" s="26"/>
      <c r="BP319" s="26"/>
      <c r="BQ319" s="26"/>
      <c r="BR319" s="26"/>
    </row>
    <row r="320" spans="1:70" ht="12" hidden="1" customHeight="1">
      <c r="A320" s="222"/>
      <c r="B320" s="117" t="s">
        <v>80</v>
      </c>
      <c r="C320" s="120" t="s">
        <v>81</v>
      </c>
      <c r="D320" s="184">
        <v>12614</v>
      </c>
      <c r="E320" s="147">
        <f t="shared" si="160"/>
        <v>103.43583435834358</v>
      </c>
      <c r="F320" s="197">
        <v>103</v>
      </c>
      <c r="G320" s="147">
        <f t="shared" si="161"/>
        <v>3.1741140215716488</v>
      </c>
      <c r="H320" s="205">
        <v>96</v>
      </c>
      <c r="I320" s="147">
        <f t="shared" si="180"/>
        <v>3.28879753340185</v>
      </c>
      <c r="J320" s="197">
        <v>7</v>
      </c>
      <c r="K320" s="147">
        <f t="shared" ref="K320" si="203">J320/J308*100</f>
        <v>2.147239263803681</v>
      </c>
      <c r="L320" s="197">
        <v>56281</v>
      </c>
      <c r="M320" s="147">
        <f t="shared" si="156"/>
        <v>138.22821495235289</v>
      </c>
      <c r="N320" s="205">
        <v>4797</v>
      </c>
      <c r="O320" s="147">
        <f t="shared" si="182"/>
        <v>377.71653543307087</v>
      </c>
      <c r="P320" s="197">
        <v>51484</v>
      </c>
      <c r="Q320" s="147">
        <f t="shared" si="150"/>
        <v>130.51436104139731</v>
      </c>
      <c r="R320" s="199">
        <v>9809</v>
      </c>
      <c r="S320" s="226">
        <f t="shared" si="159"/>
        <v>101.72145597842994</v>
      </c>
      <c r="T320" s="66"/>
      <c r="U320" s="163"/>
      <c r="V320" s="66"/>
      <c r="W320" s="66"/>
      <c r="X320" s="67"/>
      <c r="Y320" s="68"/>
      <c r="Z320" s="69"/>
      <c r="AA320" s="70"/>
      <c r="AB320" s="67"/>
      <c r="AC320" s="66"/>
      <c r="AD320" s="66"/>
      <c r="AE320" s="66"/>
      <c r="AF320" s="66"/>
      <c r="AG320" s="69"/>
      <c r="AH320" s="66"/>
      <c r="AI320" s="66"/>
      <c r="AJ320" s="66"/>
      <c r="AK320" s="66"/>
      <c r="AL320" s="66"/>
      <c r="AM320" s="71"/>
      <c r="AN320" s="72"/>
      <c r="AO320" s="71"/>
      <c r="AP320" s="72"/>
      <c r="AQ320" s="71"/>
      <c r="AR320" s="72"/>
      <c r="AS320" s="71"/>
      <c r="AT320" s="72"/>
      <c r="AU320" s="71"/>
      <c r="AV320" s="72"/>
      <c r="AW320" s="71"/>
      <c r="AX320" s="72"/>
      <c r="AY320" s="73"/>
      <c r="AZ320" s="72"/>
      <c r="BA320" s="73"/>
      <c r="BB320" s="72"/>
      <c r="BC320" s="73"/>
      <c r="BD320" s="72"/>
      <c r="BE320" s="73"/>
      <c r="BF320" s="72"/>
      <c r="BG320" s="73"/>
      <c r="BH320" s="73"/>
      <c r="BI320" s="73"/>
      <c r="BJ320" s="72"/>
      <c r="BK320" s="73"/>
      <c r="BL320" s="72"/>
      <c r="BM320" s="72"/>
      <c r="BN320" s="72"/>
      <c r="BO320" s="72"/>
      <c r="BP320" s="72"/>
      <c r="BQ320" s="72"/>
      <c r="BR320" s="72"/>
    </row>
    <row r="321" spans="1:70" ht="12" hidden="1" customHeight="1">
      <c r="A321" s="222"/>
      <c r="B321" s="97" t="s">
        <v>22</v>
      </c>
      <c r="C321" s="121" t="s">
        <v>20</v>
      </c>
      <c r="D321" s="184">
        <v>10964</v>
      </c>
      <c r="E321" s="147">
        <f t="shared" si="160"/>
        <v>108.75905168138083</v>
      </c>
      <c r="F321" s="197">
        <v>188</v>
      </c>
      <c r="G321" s="147">
        <f t="shared" si="161"/>
        <v>7.0676691729323311</v>
      </c>
      <c r="H321" s="205">
        <v>144</v>
      </c>
      <c r="I321" s="147">
        <f t="shared" si="180"/>
        <v>5.6118472330475448</v>
      </c>
      <c r="J321" s="197">
        <v>44</v>
      </c>
      <c r="K321" s="147">
        <f t="shared" ref="K321" si="204">J321/J309*100</f>
        <v>47.311827956989248</v>
      </c>
      <c r="L321" s="197">
        <v>56774</v>
      </c>
      <c r="M321" s="147">
        <f t="shared" si="156"/>
        <v>131.14504169457854</v>
      </c>
      <c r="N321" s="205">
        <v>4941</v>
      </c>
      <c r="O321" s="147">
        <f t="shared" si="182"/>
        <v>710.93525179856113</v>
      </c>
      <c r="P321" s="197">
        <v>51833</v>
      </c>
      <c r="Q321" s="147">
        <f t="shared" si="150"/>
        <v>121.68799154830378</v>
      </c>
      <c r="R321" s="199">
        <v>10659</v>
      </c>
      <c r="S321" s="226">
        <f t="shared" si="159"/>
        <v>104.83918560047212</v>
      </c>
      <c r="T321" s="66"/>
      <c r="U321" s="163"/>
      <c r="V321" s="66"/>
      <c r="W321" s="66"/>
      <c r="X321" s="67"/>
      <c r="Y321" s="68"/>
      <c r="Z321" s="69"/>
      <c r="AA321" s="70"/>
      <c r="AB321" s="67"/>
      <c r="AC321" s="66"/>
      <c r="AD321" s="66"/>
      <c r="AE321" s="66"/>
      <c r="AF321" s="66"/>
      <c r="AG321" s="69"/>
      <c r="AH321" s="66"/>
      <c r="AI321" s="66"/>
      <c r="AJ321" s="66"/>
      <c r="AK321" s="66"/>
      <c r="AL321" s="66"/>
      <c r="AM321" s="71"/>
      <c r="AN321" s="72"/>
      <c r="AO321" s="71"/>
      <c r="AP321" s="72"/>
      <c r="AQ321" s="71"/>
      <c r="AR321" s="72"/>
      <c r="AS321" s="71"/>
      <c r="AT321" s="72"/>
      <c r="AU321" s="71"/>
      <c r="AV321" s="72"/>
      <c r="AW321" s="71"/>
      <c r="AX321" s="72"/>
      <c r="AY321" s="73"/>
      <c r="AZ321" s="72"/>
      <c r="BA321" s="73"/>
      <c r="BB321" s="72"/>
      <c r="BC321" s="73"/>
      <c r="BD321" s="72"/>
      <c r="BE321" s="73"/>
      <c r="BF321" s="72"/>
      <c r="BG321" s="73"/>
      <c r="BH321" s="73"/>
      <c r="BI321" s="73"/>
      <c r="BJ321" s="72"/>
      <c r="BK321" s="73"/>
      <c r="BL321" s="72"/>
      <c r="BM321" s="72"/>
      <c r="BN321" s="72"/>
      <c r="BO321" s="72"/>
      <c r="BP321" s="72"/>
      <c r="BQ321" s="72"/>
      <c r="BR321" s="72"/>
    </row>
    <row r="322" spans="1:70" s="57" customFormat="1" ht="12" hidden="1" customHeight="1">
      <c r="A322" s="222"/>
      <c r="B322" s="136" t="s">
        <v>65</v>
      </c>
      <c r="C322" s="137" t="s">
        <v>66</v>
      </c>
      <c r="D322" s="230">
        <v>13407</v>
      </c>
      <c r="E322" s="149">
        <f t="shared" si="160"/>
        <v>102.07080319756376</v>
      </c>
      <c r="F322" s="198">
        <v>156</v>
      </c>
      <c r="G322" s="149">
        <f t="shared" si="161"/>
        <v>4.6594982078853047</v>
      </c>
      <c r="H322" s="206">
        <v>0</v>
      </c>
      <c r="I322" s="149">
        <f t="shared" si="180"/>
        <v>0</v>
      </c>
      <c r="J322" s="198">
        <v>156</v>
      </c>
      <c r="K322" s="149">
        <f t="shared" ref="K322" si="205">J322/J310*100</f>
        <v>152.94117647058823</v>
      </c>
      <c r="L322" s="198">
        <v>56419</v>
      </c>
      <c r="M322" s="149">
        <f t="shared" si="156"/>
        <v>121.22169223497056</v>
      </c>
      <c r="N322" s="206">
        <v>4941</v>
      </c>
      <c r="O322" s="149" t="s">
        <v>4</v>
      </c>
      <c r="P322" s="198">
        <v>51479</v>
      </c>
      <c r="Q322" s="149">
        <f t="shared" si="150"/>
        <v>110.60762322203601</v>
      </c>
      <c r="R322" s="198">
        <v>13917</v>
      </c>
      <c r="S322" s="227">
        <f t="shared" si="159"/>
        <v>105.17684401451028</v>
      </c>
      <c r="T322" s="66"/>
      <c r="U322" s="163"/>
      <c r="V322" s="66"/>
      <c r="W322" s="66"/>
      <c r="X322" s="67"/>
      <c r="Y322" s="68"/>
      <c r="Z322" s="69"/>
      <c r="AA322" s="70"/>
      <c r="AB322" s="67"/>
      <c r="AC322" s="66"/>
      <c r="AD322" s="66"/>
      <c r="AE322" s="66"/>
      <c r="AF322" s="66"/>
      <c r="AG322" s="69"/>
      <c r="AH322" s="66"/>
      <c r="AI322" s="66"/>
      <c r="AJ322" s="66"/>
      <c r="AK322" s="66"/>
      <c r="AL322" s="66"/>
      <c r="AM322" s="71"/>
      <c r="AN322" s="72"/>
      <c r="AO322" s="71"/>
      <c r="AP322" s="72"/>
      <c r="AQ322" s="71"/>
      <c r="AR322" s="72"/>
      <c r="AS322" s="71"/>
      <c r="AT322" s="72"/>
      <c r="AU322" s="71"/>
      <c r="AV322" s="72"/>
      <c r="AW322" s="71"/>
      <c r="AX322" s="72"/>
      <c r="AY322" s="73"/>
      <c r="AZ322" s="72"/>
      <c r="BA322" s="73"/>
      <c r="BB322" s="72"/>
      <c r="BC322" s="73"/>
      <c r="BD322" s="72"/>
      <c r="BE322" s="73"/>
      <c r="BF322" s="72"/>
      <c r="BG322" s="73"/>
      <c r="BH322" s="73"/>
      <c r="BI322" s="73"/>
      <c r="BJ322" s="72"/>
      <c r="BK322" s="73"/>
      <c r="BL322" s="72"/>
      <c r="BM322" s="72"/>
      <c r="BN322" s="72"/>
      <c r="BO322" s="72"/>
      <c r="BP322" s="72"/>
      <c r="BQ322" s="72"/>
      <c r="BR322" s="72"/>
    </row>
    <row r="323" spans="1:70" ht="12" hidden="1" customHeight="1">
      <c r="A323" s="222"/>
      <c r="B323" s="117" t="s">
        <v>59</v>
      </c>
      <c r="C323" s="135" t="s">
        <v>59</v>
      </c>
      <c r="D323" s="185">
        <v>12480</v>
      </c>
      <c r="E323" s="147">
        <f t="shared" si="160"/>
        <v>104</v>
      </c>
      <c r="F323" s="197">
        <v>147</v>
      </c>
      <c r="G323" s="147">
        <f t="shared" si="161"/>
        <v>107.2992700729927</v>
      </c>
      <c r="H323" s="199">
        <v>99</v>
      </c>
      <c r="I323" s="147">
        <f t="shared" si="180"/>
        <v>73.333333333333329</v>
      </c>
      <c r="J323" s="199">
        <v>47</v>
      </c>
      <c r="K323" s="147">
        <f t="shared" ref="K323" si="206">J323/J311*100</f>
        <v>2350</v>
      </c>
      <c r="L323" s="199">
        <v>57718</v>
      </c>
      <c r="M323" s="147">
        <f t="shared" si="156"/>
        <v>121.31237126402958</v>
      </c>
      <c r="N323" s="199">
        <v>748</v>
      </c>
      <c r="O323" s="147" t="s">
        <v>4</v>
      </c>
      <c r="P323" s="199">
        <v>56970</v>
      </c>
      <c r="Q323" s="147">
        <f t="shared" si="150"/>
        <v>119.74021606624912</v>
      </c>
      <c r="R323" s="199">
        <v>11328</v>
      </c>
      <c r="S323" s="226">
        <f t="shared" si="159"/>
        <v>102.04486082334925</v>
      </c>
      <c r="T323" s="66"/>
      <c r="U323" s="163"/>
      <c r="V323" s="152"/>
      <c r="W323" s="152"/>
    </row>
    <row r="324" spans="1:70" ht="12" hidden="1" customHeight="1">
      <c r="A324" s="222"/>
      <c r="B324" s="97" t="s">
        <v>6</v>
      </c>
      <c r="C324" s="127" t="s">
        <v>6</v>
      </c>
      <c r="D324" s="185">
        <v>11486</v>
      </c>
      <c r="E324" s="147">
        <f t="shared" si="160"/>
        <v>99.661605206073759</v>
      </c>
      <c r="F324" s="197">
        <v>433</v>
      </c>
      <c r="G324" s="147">
        <f t="shared" si="161"/>
        <v>16.438876233864843</v>
      </c>
      <c r="H324" s="199">
        <v>341</v>
      </c>
      <c r="I324" s="147">
        <f t="shared" si="180"/>
        <v>13.035168195718654</v>
      </c>
      <c r="J324" s="199">
        <v>92</v>
      </c>
      <c r="K324" s="147">
        <f t="shared" ref="K324" si="207">J324/J312*100</f>
        <v>511.11111111111109</v>
      </c>
      <c r="L324" s="199">
        <v>58818</v>
      </c>
      <c r="M324" s="147">
        <f t="shared" si="156"/>
        <v>114.82956542110811</v>
      </c>
      <c r="N324" s="199">
        <v>440</v>
      </c>
      <c r="O324" s="147">
        <f t="shared" si="182"/>
        <v>24.175824175824175</v>
      </c>
      <c r="P324" s="199">
        <v>58378</v>
      </c>
      <c r="Q324" s="147">
        <f t="shared" si="150"/>
        <v>118.17169692921196</v>
      </c>
      <c r="R324" s="199">
        <v>10818</v>
      </c>
      <c r="S324" s="226">
        <f t="shared" si="159"/>
        <v>102.6960318967154</v>
      </c>
      <c r="T324" s="66"/>
      <c r="U324" s="163"/>
      <c r="V324" s="152"/>
      <c r="W324" s="152"/>
    </row>
    <row r="325" spans="1:70" ht="12" hidden="1" customHeight="1">
      <c r="A325" s="222"/>
      <c r="B325" s="97" t="s">
        <v>7</v>
      </c>
      <c r="C325" s="127" t="s">
        <v>7</v>
      </c>
      <c r="D325" s="185">
        <v>9608</v>
      </c>
      <c r="E325" s="147">
        <f t="shared" si="160"/>
        <v>100.26087863925702</v>
      </c>
      <c r="F325" s="199">
        <v>1588</v>
      </c>
      <c r="G325" s="147">
        <f t="shared" si="161"/>
        <v>40.624200562803786</v>
      </c>
      <c r="H325" s="199">
        <v>1545</v>
      </c>
      <c r="I325" s="147">
        <f t="shared" si="180"/>
        <v>39.758106021616058</v>
      </c>
      <c r="J325" s="199">
        <v>43</v>
      </c>
      <c r="K325" s="147">
        <f t="shared" ref="K325" si="208">J325/J313*100</f>
        <v>186.95652173913044</v>
      </c>
      <c r="L325" s="199">
        <v>58748</v>
      </c>
      <c r="M325" s="147">
        <f t="shared" si="156"/>
        <v>113.08348251236741</v>
      </c>
      <c r="N325" s="190">
        <v>1985</v>
      </c>
      <c r="O325" s="147">
        <f t="shared" si="182"/>
        <v>132.15712383488682</v>
      </c>
      <c r="P325" s="199">
        <v>56763</v>
      </c>
      <c r="Q325" s="147">
        <f t="shared" si="150"/>
        <v>112.51560982378244</v>
      </c>
      <c r="R325" s="199">
        <v>11266</v>
      </c>
      <c r="S325" s="226">
        <f t="shared" si="159"/>
        <v>88.28461719300995</v>
      </c>
      <c r="T325" s="66"/>
      <c r="U325" s="163"/>
      <c r="V325" s="152"/>
      <c r="W325" s="152"/>
    </row>
    <row r="326" spans="1:70" ht="12" hidden="1" customHeight="1">
      <c r="A326" s="222"/>
      <c r="B326" s="97" t="s">
        <v>8</v>
      </c>
      <c r="C326" s="127" t="s">
        <v>8</v>
      </c>
      <c r="D326" s="185">
        <v>10033</v>
      </c>
      <c r="E326" s="147">
        <f t="shared" si="160"/>
        <v>99.022897749703915</v>
      </c>
      <c r="F326" s="197">
        <v>38</v>
      </c>
      <c r="G326" s="147">
        <f t="shared" si="161"/>
        <v>1.2670890296765589</v>
      </c>
      <c r="H326" s="199">
        <v>0</v>
      </c>
      <c r="I326" s="147">
        <f t="shared" si="180"/>
        <v>0</v>
      </c>
      <c r="J326" s="199">
        <v>38</v>
      </c>
      <c r="K326" s="147">
        <f t="shared" ref="K326" si="209">J326/J314*100</f>
        <v>115.15151515151516</v>
      </c>
      <c r="L326" s="199">
        <v>56943</v>
      </c>
      <c r="M326" s="147">
        <f t="shared" si="156"/>
        <v>110.09860788863108</v>
      </c>
      <c r="N326" s="199">
        <v>0</v>
      </c>
      <c r="O326" s="147">
        <f t="shared" si="182"/>
        <v>0</v>
      </c>
      <c r="P326" s="199">
        <v>56943</v>
      </c>
      <c r="Q326" s="147">
        <f t="shared" si="150"/>
        <v>111.98009871978918</v>
      </c>
      <c r="R326" s="199">
        <v>11875</v>
      </c>
      <c r="S326" s="226">
        <f t="shared" si="159"/>
        <v>88.984638441363799</v>
      </c>
      <c r="T326" s="66"/>
      <c r="U326" s="163"/>
      <c r="V326" s="152"/>
      <c r="W326" s="152"/>
    </row>
    <row r="327" spans="1:70" ht="12" hidden="1" customHeight="1">
      <c r="A327" s="222"/>
      <c r="B327" s="97" t="s">
        <v>9</v>
      </c>
      <c r="C327" s="127" t="s">
        <v>9</v>
      </c>
      <c r="D327" s="185">
        <v>9850</v>
      </c>
      <c r="E327" s="147">
        <f t="shared" si="160"/>
        <v>99.364470896802175</v>
      </c>
      <c r="F327" s="197">
        <v>70</v>
      </c>
      <c r="G327" s="147">
        <f t="shared" si="161"/>
        <v>41.42011834319527</v>
      </c>
      <c r="H327" s="199">
        <v>0</v>
      </c>
      <c r="I327" s="147">
        <f t="shared" si="180"/>
        <v>0</v>
      </c>
      <c r="J327" s="199">
        <v>70</v>
      </c>
      <c r="K327" s="147">
        <f t="shared" ref="K327" si="210">J327/J315*100</f>
        <v>583.33333333333326</v>
      </c>
      <c r="L327" s="199">
        <v>55594</v>
      </c>
      <c r="M327" s="147">
        <f t="shared" si="156"/>
        <v>110.39974581488174</v>
      </c>
      <c r="N327" s="199">
        <v>0</v>
      </c>
      <c r="O327" s="147">
        <f t="shared" si="182"/>
        <v>0</v>
      </c>
      <c r="P327" s="199">
        <v>55594</v>
      </c>
      <c r="Q327" s="147">
        <f t="shared" si="150"/>
        <v>110.75825795911862</v>
      </c>
      <c r="R327" s="199">
        <v>11268</v>
      </c>
      <c r="S327" s="226">
        <f t="shared" si="159"/>
        <v>98.462076197133868</v>
      </c>
      <c r="T327" s="66"/>
      <c r="U327" s="163"/>
      <c r="V327" s="152"/>
      <c r="W327" s="152"/>
    </row>
    <row r="328" spans="1:70" ht="12" hidden="1" customHeight="1">
      <c r="A328" s="222"/>
      <c r="B328" s="97" t="s">
        <v>10</v>
      </c>
      <c r="C328" s="127" t="s">
        <v>10</v>
      </c>
      <c r="D328" s="185">
        <v>7330</v>
      </c>
      <c r="E328" s="147">
        <f t="shared" si="160"/>
        <v>85.173135022077616</v>
      </c>
      <c r="F328" s="197">
        <v>1683</v>
      </c>
      <c r="G328" s="147">
        <f t="shared" si="161"/>
        <v>63.413715146948</v>
      </c>
      <c r="H328" s="199">
        <v>1656</v>
      </c>
      <c r="I328" s="147">
        <f t="shared" si="180"/>
        <v>64.385692068429236</v>
      </c>
      <c r="J328" s="199">
        <v>26</v>
      </c>
      <c r="K328" s="147">
        <f t="shared" ref="K328" si="211">J328/J316*100</f>
        <v>31.707317073170731</v>
      </c>
      <c r="L328" s="199">
        <v>53024</v>
      </c>
      <c r="M328" s="147">
        <f t="shared" si="156"/>
        <v>103.91768740813328</v>
      </c>
      <c r="N328" s="199">
        <v>1656</v>
      </c>
      <c r="O328" s="147">
        <f t="shared" si="182"/>
        <v>70.110076206604575</v>
      </c>
      <c r="P328" s="199">
        <v>51368</v>
      </c>
      <c r="Q328" s="147">
        <f t="shared" ref="Q328:Q363" si="212">P328/P316*100</f>
        <v>105.55863797957382</v>
      </c>
      <c r="R328" s="199">
        <v>11583</v>
      </c>
      <c r="S328" s="226">
        <f t="shared" si="159"/>
        <v>109.34579439252336</v>
      </c>
      <c r="T328" s="66"/>
      <c r="U328" s="163"/>
      <c r="V328" s="152"/>
      <c r="W328" s="152"/>
    </row>
    <row r="329" spans="1:70" ht="12" hidden="1" customHeight="1">
      <c r="A329" s="222"/>
      <c r="B329" s="97" t="s">
        <v>11</v>
      </c>
      <c r="C329" s="127" t="s">
        <v>11</v>
      </c>
      <c r="D329" s="185">
        <v>7915</v>
      </c>
      <c r="E329" s="147">
        <f t="shared" si="160"/>
        <v>93.779620853080573</v>
      </c>
      <c r="F329" s="197">
        <v>184</v>
      </c>
      <c r="G329" s="147">
        <f t="shared" si="161"/>
        <v>6.996197718631179</v>
      </c>
      <c r="H329" s="208">
        <v>159</v>
      </c>
      <c r="I329" s="147">
        <f t="shared" si="180"/>
        <v>6.5756823821339943</v>
      </c>
      <c r="J329" s="199">
        <v>25</v>
      </c>
      <c r="K329" s="147">
        <f t="shared" ref="K329" si="213">J329/J317*100</f>
        <v>11.79245283018868</v>
      </c>
      <c r="L329" s="199">
        <v>49841</v>
      </c>
      <c r="M329" s="147">
        <f t="shared" si="156"/>
        <v>97.387549337606004</v>
      </c>
      <c r="N329" s="199">
        <v>1815</v>
      </c>
      <c r="O329" s="147">
        <f t="shared" si="182"/>
        <v>38.600595491280302</v>
      </c>
      <c r="P329" s="199">
        <v>48026</v>
      </c>
      <c r="Q329" s="147">
        <f t="shared" si="212"/>
        <v>103.33727810650888</v>
      </c>
      <c r="R329" s="199">
        <v>11282</v>
      </c>
      <c r="S329" s="226">
        <f t="shared" si="159"/>
        <v>103.34340936154621</v>
      </c>
      <c r="T329" s="66"/>
      <c r="U329" s="163"/>
      <c r="V329" s="152"/>
      <c r="W329" s="152"/>
    </row>
    <row r="330" spans="1:70" s="8" customFormat="1" ht="12" hidden="1" customHeight="1">
      <c r="A330" s="222"/>
      <c r="B330" s="97" t="s">
        <v>12</v>
      </c>
      <c r="C330" s="127" t="s">
        <v>12</v>
      </c>
      <c r="D330" s="185">
        <v>8828</v>
      </c>
      <c r="E330" s="147">
        <f t="shared" si="160"/>
        <v>96.925779534475183</v>
      </c>
      <c r="F330" s="197">
        <v>33</v>
      </c>
      <c r="G330" s="147">
        <f t="shared" si="161"/>
        <v>24.626865671641792</v>
      </c>
      <c r="H330" s="199">
        <v>9</v>
      </c>
      <c r="I330" s="147">
        <f t="shared" si="180"/>
        <v>9.2783505154639183</v>
      </c>
      <c r="J330" s="199">
        <v>25</v>
      </c>
      <c r="K330" s="147">
        <f t="shared" ref="K330" si="214">J330/J318*100</f>
        <v>67.567567567567565</v>
      </c>
      <c r="L330" s="199">
        <v>47738</v>
      </c>
      <c r="M330" s="147">
        <f t="shared" si="156"/>
        <v>94.714495456529505</v>
      </c>
      <c r="N330" s="199">
        <v>1824</v>
      </c>
      <c r="O330" s="147">
        <f t="shared" si="182"/>
        <v>38.808510638297875</v>
      </c>
      <c r="P330" s="199">
        <v>45915</v>
      </c>
      <c r="Q330" s="147">
        <f t="shared" si="212"/>
        <v>100.46606275436523</v>
      </c>
      <c r="R330" s="199">
        <v>10964</v>
      </c>
      <c r="S330" s="226">
        <f t="shared" si="159"/>
        <v>109.44300259532839</v>
      </c>
      <c r="T330" s="66"/>
      <c r="U330" s="163"/>
    </row>
    <row r="331" spans="1:70" s="57" customFormat="1" ht="12" hidden="1" customHeight="1">
      <c r="A331" s="222"/>
      <c r="B331" s="97" t="s">
        <v>13</v>
      </c>
      <c r="C331" s="121" t="s">
        <v>13</v>
      </c>
      <c r="D331" s="185">
        <v>13084</v>
      </c>
      <c r="E331" s="147">
        <f t="shared" si="160"/>
        <v>94.17692363060533</v>
      </c>
      <c r="F331" s="197">
        <v>130</v>
      </c>
      <c r="G331" s="147">
        <f t="shared" si="161"/>
        <v>77.38095238095238</v>
      </c>
      <c r="H331" s="199">
        <v>99</v>
      </c>
      <c r="I331" s="147">
        <f t="shared" si="180"/>
        <v>75</v>
      </c>
      <c r="J331" s="199">
        <v>31</v>
      </c>
      <c r="K331" s="147">
        <f t="shared" ref="K331" si="215">J331/J319*100</f>
        <v>86.111111111111114</v>
      </c>
      <c r="L331" s="195">
        <v>49583</v>
      </c>
      <c r="M331" s="147">
        <f t="shared" si="156"/>
        <v>92.900771940343247</v>
      </c>
      <c r="N331" s="195">
        <v>1923</v>
      </c>
      <c r="O331" s="147">
        <f t="shared" si="182"/>
        <v>40.087554721701061</v>
      </c>
      <c r="P331" s="199">
        <v>47660</v>
      </c>
      <c r="Q331" s="147">
        <f t="shared" si="212"/>
        <v>98.116314976839931</v>
      </c>
      <c r="R331" s="199">
        <v>11369</v>
      </c>
      <c r="S331" s="226">
        <f t="shared" si="159"/>
        <v>102.5065368316653</v>
      </c>
      <c r="T331" s="66"/>
      <c r="U331" s="163"/>
      <c r="V331" s="66"/>
      <c r="W331" s="66"/>
      <c r="X331" s="67"/>
      <c r="Y331" s="68"/>
      <c r="Z331" s="69"/>
      <c r="AA331" s="70"/>
      <c r="AB331" s="67"/>
      <c r="AC331" s="66"/>
      <c r="AD331" s="66"/>
      <c r="AE331" s="66"/>
      <c r="AF331" s="66"/>
      <c r="AG331" s="69"/>
      <c r="AH331" s="66"/>
      <c r="AI331" s="66"/>
      <c r="AJ331" s="66"/>
      <c r="AK331" s="66"/>
      <c r="AL331" s="66"/>
      <c r="AM331" s="71"/>
      <c r="AN331" s="72"/>
      <c r="AO331" s="71"/>
      <c r="AP331" s="72"/>
      <c r="AQ331" s="71"/>
      <c r="AR331" s="72"/>
      <c r="AS331" s="71"/>
      <c r="AT331" s="72"/>
      <c r="AU331" s="71"/>
      <c r="AV331" s="72"/>
      <c r="AW331" s="71"/>
      <c r="AX331" s="72"/>
      <c r="AY331" s="73"/>
      <c r="AZ331" s="72"/>
      <c r="BA331" s="73"/>
      <c r="BB331" s="72"/>
      <c r="BC331" s="73"/>
      <c r="BD331" s="72"/>
      <c r="BE331" s="73"/>
      <c r="BF331" s="72"/>
      <c r="BG331" s="73"/>
      <c r="BH331" s="73"/>
      <c r="BI331" s="73"/>
      <c r="BJ331" s="72"/>
      <c r="BK331" s="73"/>
      <c r="BL331" s="72"/>
      <c r="BM331" s="72"/>
      <c r="BN331" s="72"/>
      <c r="BO331" s="72"/>
      <c r="BP331" s="72"/>
      <c r="BQ331" s="72"/>
      <c r="BR331" s="72"/>
    </row>
    <row r="332" spans="1:70" ht="12" hidden="1" customHeight="1">
      <c r="A332" s="222"/>
      <c r="B332" s="117" t="s">
        <v>82</v>
      </c>
      <c r="C332" s="120" t="s">
        <v>83</v>
      </c>
      <c r="D332" s="184">
        <v>11154</v>
      </c>
      <c r="E332" s="147">
        <f t="shared" si="160"/>
        <v>88.425558902806401</v>
      </c>
      <c r="F332" s="199">
        <v>9</v>
      </c>
      <c r="G332" s="147">
        <f t="shared" si="161"/>
        <v>8.7378640776699026</v>
      </c>
      <c r="H332" s="205">
        <v>0</v>
      </c>
      <c r="I332" s="147">
        <f t="shared" si="180"/>
        <v>0</v>
      </c>
      <c r="J332" s="199">
        <v>9</v>
      </c>
      <c r="K332" s="147">
        <f t="shared" ref="K332" si="216">J332/J320*100</f>
        <v>128.57142857142858</v>
      </c>
      <c r="L332" s="199">
        <v>50847</v>
      </c>
      <c r="M332" s="147">
        <f t="shared" si="156"/>
        <v>90.344876601339706</v>
      </c>
      <c r="N332" s="216">
        <v>1923</v>
      </c>
      <c r="O332" s="147">
        <f t="shared" si="182"/>
        <v>40.087554721701061</v>
      </c>
      <c r="P332" s="199">
        <v>48925</v>
      </c>
      <c r="Q332" s="147">
        <f t="shared" si="212"/>
        <v>95.02952373552948</v>
      </c>
      <c r="R332" s="219">
        <v>10203</v>
      </c>
      <c r="S332" s="226">
        <f t="shared" si="159"/>
        <v>104.01671933938219</v>
      </c>
      <c r="T332" s="66"/>
      <c r="U332" s="163"/>
      <c r="V332" s="66"/>
      <c r="W332" s="66"/>
      <c r="X332" s="67"/>
      <c r="Y332" s="68"/>
      <c r="Z332" s="69"/>
      <c r="AA332" s="70"/>
      <c r="AB332" s="67"/>
      <c r="AC332" s="66"/>
      <c r="AD332" s="66"/>
      <c r="AE332" s="66"/>
      <c r="AF332" s="66"/>
      <c r="AG332" s="69"/>
      <c r="AH332" s="66"/>
      <c r="AI332" s="66"/>
      <c r="AJ332" s="66"/>
      <c r="AK332" s="66"/>
      <c r="AL332" s="66"/>
      <c r="AM332" s="71"/>
      <c r="AN332" s="72"/>
      <c r="AO332" s="71"/>
      <c r="AP332" s="72"/>
      <c r="AQ332" s="71"/>
      <c r="AR332" s="72"/>
      <c r="AS332" s="71"/>
      <c r="AT332" s="72"/>
      <c r="AU332" s="71"/>
      <c r="AV332" s="72"/>
      <c r="AW332" s="71"/>
      <c r="AX332" s="72"/>
      <c r="AY332" s="73"/>
      <c r="AZ332" s="72"/>
      <c r="BA332" s="73"/>
      <c r="BB332" s="72"/>
      <c r="BC332" s="73"/>
      <c r="BD332" s="72"/>
      <c r="BE332" s="73"/>
      <c r="BF332" s="72"/>
      <c r="BG332" s="73"/>
      <c r="BH332" s="73"/>
      <c r="BI332" s="73"/>
      <c r="BJ332" s="72"/>
      <c r="BK332" s="73"/>
      <c r="BL332" s="72"/>
      <c r="BM332" s="72"/>
      <c r="BN332" s="72"/>
      <c r="BO332" s="72"/>
      <c r="BP332" s="72"/>
      <c r="BQ332" s="72"/>
      <c r="BR332" s="72"/>
    </row>
    <row r="333" spans="1:70" ht="12" hidden="1" customHeight="1">
      <c r="A333" s="222"/>
      <c r="B333" s="97" t="s">
        <v>22</v>
      </c>
      <c r="C333" s="121" t="s">
        <v>20</v>
      </c>
      <c r="D333" s="185">
        <v>9425</v>
      </c>
      <c r="E333" s="147">
        <f t="shared" si="160"/>
        <v>85.96315213425757</v>
      </c>
      <c r="F333" s="197">
        <v>187</v>
      </c>
      <c r="G333" s="147">
        <f t="shared" si="161"/>
        <v>99.468085106382972</v>
      </c>
      <c r="H333" s="205">
        <v>0</v>
      </c>
      <c r="I333" s="147">
        <f t="shared" si="180"/>
        <v>0</v>
      </c>
      <c r="J333" s="197">
        <v>187</v>
      </c>
      <c r="K333" s="147">
        <f t="shared" ref="K333" si="217">J333/J321*100</f>
        <v>425</v>
      </c>
      <c r="L333" s="197">
        <v>49192</v>
      </c>
      <c r="M333" s="147">
        <f t="shared" si="156"/>
        <v>86.645295381688797</v>
      </c>
      <c r="N333" s="205">
        <v>1923</v>
      </c>
      <c r="O333" s="147">
        <f t="shared" si="182"/>
        <v>38.919247115968425</v>
      </c>
      <c r="P333" s="197">
        <v>47269</v>
      </c>
      <c r="Q333" s="147">
        <f t="shared" si="212"/>
        <v>91.19479868037736</v>
      </c>
      <c r="R333" s="199">
        <v>10963</v>
      </c>
      <c r="S333" s="226">
        <f t="shared" si="159"/>
        <v>102.85204991087345</v>
      </c>
      <c r="T333" s="66"/>
      <c r="U333" s="163"/>
      <c r="V333" s="66"/>
      <c r="W333" s="66"/>
      <c r="X333" s="67"/>
      <c r="Y333" s="68"/>
      <c r="Z333" s="69"/>
      <c r="AA333" s="70"/>
      <c r="AB333" s="67"/>
      <c r="AC333" s="66"/>
      <c r="AD333" s="66"/>
      <c r="AE333" s="66"/>
      <c r="AF333" s="66"/>
      <c r="AG333" s="69"/>
      <c r="AH333" s="66"/>
      <c r="AI333" s="66"/>
      <c r="AJ333" s="66"/>
      <c r="AK333" s="66"/>
      <c r="AL333" s="66"/>
      <c r="AM333" s="71"/>
      <c r="AN333" s="72"/>
      <c r="AO333" s="71"/>
      <c r="AP333" s="72"/>
      <c r="AQ333" s="71"/>
      <c r="AR333" s="72"/>
      <c r="AS333" s="71"/>
      <c r="AT333" s="72"/>
      <c r="AU333" s="71"/>
      <c r="AV333" s="72"/>
      <c r="AW333" s="71"/>
      <c r="AX333" s="72"/>
      <c r="AY333" s="73"/>
      <c r="AZ333" s="72"/>
      <c r="BA333" s="73"/>
      <c r="BB333" s="72"/>
      <c r="BC333" s="73"/>
      <c r="BD333" s="72"/>
      <c r="BE333" s="73"/>
      <c r="BF333" s="72"/>
      <c r="BG333" s="73"/>
      <c r="BH333" s="73"/>
      <c r="BI333" s="73"/>
      <c r="BJ333" s="72"/>
      <c r="BK333" s="73"/>
      <c r="BL333" s="72"/>
      <c r="BM333" s="72"/>
      <c r="BN333" s="72"/>
      <c r="BO333" s="72"/>
      <c r="BP333" s="72"/>
      <c r="BQ333" s="72"/>
      <c r="BR333" s="72"/>
    </row>
    <row r="334" spans="1:70" s="57" customFormat="1" ht="12" hidden="1" customHeight="1">
      <c r="A334" s="222"/>
      <c r="B334" s="117" t="s">
        <v>65</v>
      </c>
      <c r="C334" s="120" t="s">
        <v>66</v>
      </c>
      <c r="D334" s="230">
        <v>12308</v>
      </c>
      <c r="E334" s="149">
        <f t="shared" si="160"/>
        <v>91.802789587528906</v>
      </c>
      <c r="F334" s="198">
        <v>499</v>
      </c>
      <c r="G334" s="149">
        <f t="shared" si="161"/>
        <v>319.87179487179492</v>
      </c>
      <c r="H334" s="206">
        <v>0</v>
      </c>
      <c r="I334" s="149" t="s">
        <v>4</v>
      </c>
      <c r="J334" s="231">
        <v>499</v>
      </c>
      <c r="K334" s="149">
        <f t="shared" ref="K334" si="218">J334/J322*100</f>
        <v>319.87179487179492</v>
      </c>
      <c r="L334" s="198">
        <v>48348</v>
      </c>
      <c r="M334" s="149">
        <f t="shared" si="156"/>
        <v>85.694535528811215</v>
      </c>
      <c r="N334" s="206">
        <v>0</v>
      </c>
      <c r="O334" s="149">
        <f t="shared" si="182"/>
        <v>0</v>
      </c>
      <c r="P334" s="198">
        <v>48348</v>
      </c>
      <c r="Q334" s="149">
        <f t="shared" si="212"/>
        <v>93.917908273276481</v>
      </c>
      <c r="R334" s="198">
        <v>13650</v>
      </c>
      <c r="S334" s="227">
        <f t="shared" si="159"/>
        <v>98.081483078249619</v>
      </c>
      <c r="T334" s="66"/>
      <c r="U334" s="163"/>
      <c r="V334" s="66"/>
      <c r="W334" s="66"/>
      <c r="X334" s="67"/>
      <c r="Y334" s="68"/>
      <c r="Z334" s="69"/>
      <c r="AA334" s="70"/>
      <c r="AB334" s="67"/>
      <c r="AC334" s="66"/>
      <c r="AD334" s="66"/>
      <c r="AE334" s="66"/>
      <c r="AF334" s="66"/>
      <c r="AG334" s="69"/>
      <c r="AH334" s="66"/>
      <c r="AI334" s="66"/>
      <c r="AJ334" s="66"/>
      <c r="AK334" s="66"/>
      <c r="AL334" s="66"/>
      <c r="AM334" s="71"/>
      <c r="AN334" s="72"/>
      <c r="AO334" s="71"/>
      <c r="AP334" s="72"/>
      <c r="AQ334" s="71"/>
      <c r="AR334" s="72"/>
      <c r="AS334" s="71"/>
      <c r="AT334" s="72"/>
      <c r="AU334" s="71"/>
      <c r="AV334" s="72"/>
      <c r="AW334" s="71"/>
      <c r="AX334" s="72"/>
      <c r="AY334" s="73"/>
      <c r="AZ334" s="72"/>
      <c r="BA334" s="73"/>
      <c r="BB334" s="72"/>
      <c r="BC334" s="73"/>
      <c r="BD334" s="72"/>
      <c r="BE334" s="73"/>
      <c r="BF334" s="72"/>
      <c r="BG334" s="73"/>
      <c r="BH334" s="73"/>
      <c r="BI334" s="73"/>
      <c r="BJ334" s="72"/>
      <c r="BK334" s="73"/>
      <c r="BL334" s="72"/>
      <c r="BM334" s="72"/>
      <c r="BN334" s="72"/>
      <c r="BO334" s="72"/>
      <c r="BP334" s="72"/>
      <c r="BQ334" s="72"/>
      <c r="BR334" s="72"/>
    </row>
    <row r="335" spans="1:70" ht="12" customHeight="1">
      <c r="A335" s="222"/>
      <c r="B335" s="96" t="s">
        <v>59</v>
      </c>
      <c r="C335" s="126" t="s">
        <v>59</v>
      </c>
      <c r="D335" s="186">
        <v>11637.074000000001</v>
      </c>
      <c r="E335" s="95">
        <f t="shared" si="160"/>
        <v>93.245785256410258</v>
      </c>
      <c r="F335" s="200">
        <v>831.625</v>
      </c>
      <c r="G335" s="95">
        <f t="shared" si="161"/>
        <v>565.73129251700675</v>
      </c>
      <c r="H335" s="201">
        <v>674.22500000000002</v>
      </c>
      <c r="I335" s="95">
        <f t="shared" si="180"/>
        <v>681.03535353535358</v>
      </c>
      <c r="J335" s="201">
        <v>157.4</v>
      </c>
      <c r="K335" s="95">
        <f t="shared" ref="K335" si="219">J335/J323*100</f>
        <v>334.89361702127661</v>
      </c>
      <c r="L335" s="201">
        <v>50413.080999999998</v>
      </c>
      <c r="M335" s="95">
        <f t="shared" si="156"/>
        <v>87.343776638137143</v>
      </c>
      <c r="N335" s="201">
        <v>0</v>
      </c>
      <c r="O335" s="95">
        <f t="shared" si="182"/>
        <v>0</v>
      </c>
      <c r="P335" s="201">
        <v>50413.080999999998</v>
      </c>
      <c r="Q335" s="95">
        <f t="shared" si="212"/>
        <v>88.4905757416184</v>
      </c>
      <c r="R335" s="201">
        <v>10403.518000000004</v>
      </c>
      <c r="S335" s="228">
        <f t="shared" si="159"/>
        <v>91.838965395480258</v>
      </c>
      <c r="T335" s="66"/>
      <c r="U335" s="163"/>
      <c r="V335" s="152"/>
      <c r="W335" s="152"/>
    </row>
    <row r="336" spans="1:70" ht="12" customHeight="1">
      <c r="A336" s="222"/>
      <c r="B336" s="97" t="s">
        <v>6</v>
      </c>
      <c r="C336" s="127" t="s">
        <v>6</v>
      </c>
      <c r="D336" s="186">
        <v>11555.444</v>
      </c>
      <c r="E336" s="95">
        <f t="shared" si="160"/>
        <v>100.60459690057462</v>
      </c>
      <c r="F336" s="200">
        <v>1276.819</v>
      </c>
      <c r="G336" s="95">
        <f t="shared" si="161"/>
        <v>294.87736720554267</v>
      </c>
      <c r="H336" s="201">
        <v>1117.075</v>
      </c>
      <c r="I336" s="95">
        <f t="shared" ref="I336:I363" si="220">H336/H324*100</f>
        <v>327.58797653958942</v>
      </c>
      <c r="J336" s="201">
        <v>159.744</v>
      </c>
      <c r="K336" s="95">
        <f t="shared" ref="K336" si="221">J336/J324*100</f>
        <v>173.63478260869564</v>
      </c>
      <c r="L336" s="201">
        <v>51574.805</v>
      </c>
      <c r="M336" s="95">
        <f t="shared" ref="M336:M363" si="222">L336/L324*100</f>
        <v>87.685410928627292</v>
      </c>
      <c r="N336" s="201">
        <v>793.625</v>
      </c>
      <c r="O336" s="95">
        <f t="shared" ref="O336:O353" si="223">N336/N324*100</f>
        <v>180.36931818181819</v>
      </c>
      <c r="P336" s="201">
        <v>50781.18</v>
      </c>
      <c r="Q336" s="95">
        <f t="shared" si="212"/>
        <v>86.986844359176402</v>
      </c>
      <c r="R336" s="201">
        <v>11670.538999999997</v>
      </c>
      <c r="S336" s="228">
        <f t="shared" si="159"/>
        <v>107.88074505453871</v>
      </c>
      <c r="T336" s="66"/>
      <c r="U336" s="163"/>
      <c r="V336" s="152"/>
      <c r="W336" s="152"/>
    </row>
    <row r="337" spans="1:70" ht="12" customHeight="1">
      <c r="A337" s="222"/>
      <c r="B337" s="97" t="s">
        <v>7</v>
      </c>
      <c r="C337" s="127" t="s">
        <v>7</v>
      </c>
      <c r="D337" s="186">
        <v>9451.89</v>
      </c>
      <c r="E337" s="95">
        <f t="shared" si="160"/>
        <v>98.375208159866773</v>
      </c>
      <c r="F337" s="201">
        <v>4564.2403000000004</v>
      </c>
      <c r="G337" s="95">
        <f t="shared" si="161"/>
        <v>287.42067380352648</v>
      </c>
      <c r="H337" s="201">
        <v>4386.3</v>
      </c>
      <c r="I337" s="95">
        <f t="shared" si="220"/>
        <v>283.90291262135923</v>
      </c>
      <c r="J337" s="201">
        <v>177.94030000000001</v>
      </c>
      <c r="K337" s="95">
        <f t="shared" ref="K337" si="224">J337/J325*100</f>
        <v>413.81465116279071</v>
      </c>
      <c r="L337" s="201">
        <v>54002.425999999999</v>
      </c>
      <c r="M337" s="95">
        <f t="shared" si="222"/>
        <v>91.922152243480625</v>
      </c>
      <c r="N337" s="217">
        <v>1985.3</v>
      </c>
      <c r="O337" s="95">
        <f t="shared" si="223"/>
        <v>100.01511335012594</v>
      </c>
      <c r="P337" s="201">
        <v>52017.125999999997</v>
      </c>
      <c r="Q337" s="95">
        <f t="shared" si="212"/>
        <v>91.63914169441361</v>
      </c>
      <c r="R337" s="201">
        <v>11588.509299999998</v>
      </c>
      <c r="S337" s="228">
        <f t="shared" si="159"/>
        <v>102.86267796911058</v>
      </c>
      <c r="T337" s="66"/>
      <c r="U337" s="163"/>
      <c r="V337" s="152"/>
      <c r="W337" s="152"/>
    </row>
    <row r="338" spans="1:70" ht="12" customHeight="1">
      <c r="A338" s="222"/>
      <c r="B338" s="97" t="s">
        <v>8</v>
      </c>
      <c r="C338" s="127" t="s">
        <v>8</v>
      </c>
      <c r="D338" s="186">
        <v>8604.7260000000006</v>
      </c>
      <c r="E338" s="95">
        <f t="shared" si="160"/>
        <v>85.764238014551992</v>
      </c>
      <c r="F338" s="200">
        <v>4821.5649999999996</v>
      </c>
      <c r="G338" s="95">
        <f t="shared" si="161"/>
        <v>12688.32894736842</v>
      </c>
      <c r="H338" s="201">
        <v>4643.625</v>
      </c>
      <c r="I338" s="95" t="s">
        <v>4</v>
      </c>
      <c r="J338" s="201">
        <v>177.94</v>
      </c>
      <c r="K338" s="95">
        <f t="shared" ref="K338" si="225">J338/J326*100</f>
        <v>468.26315789473682</v>
      </c>
      <c r="L338" s="201">
        <v>54952.098000000005</v>
      </c>
      <c r="M338" s="95">
        <f t="shared" si="222"/>
        <v>96.503693166851065</v>
      </c>
      <c r="N338" s="201">
        <v>629.375</v>
      </c>
      <c r="O338" s="95" t="s">
        <v>4</v>
      </c>
      <c r="P338" s="201">
        <v>54322.723000000005</v>
      </c>
      <c r="Q338" s="95">
        <f t="shared" si="212"/>
        <v>95.398421228245795</v>
      </c>
      <c r="R338" s="201">
        <v>12476.618999999999</v>
      </c>
      <c r="S338" s="228">
        <f t="shared" si="159"/>
        <v>105.06626526315787</v>
      </c>
      <c r="T338" s="66"/>
      <c r="U338" s="163"/>
      <c r="V338" s="152"/>
      <c r="W338" s="152"/>
    </row>
    <row r="339" spans="1:70" ht="12" customHeight="1">
      <c r="A339" s="222"/>
      <c r="B339" s="97" t="s">
        <v>9</v>
      </c>
      <c r="C339" s="127" t="s">
        <v>9</v>
      </c>
      <c r="D339" s="187">
        <v>9592.9269999999997</v>
      </c>
      <c r="E339" s="95">
        <f t="shared" si="160"/>
        <v>97.390121827411164</v>
      </c>
      <c r="F339" s="202">
        <v>1564.421</v>
      </c>
      <c r="G339" s="95">
        <f t="shared" si="161"/>
        <v>2234.8871428571429</v>
      </c>
      <c r="H339" s="203">
        <v>1493.8</v>
      </c>
      <c r="I339" s="95" t="s">
        <v>4</v>
      </c>
      <c r="J339" s="203">
        <v>70.620999999999995</v>
      </c>
      <c r="K339" s="95">
        <f t="shared" ref="K339" si="226">J339/J327*100</f>
        <v>100.88714285714285</v>
      </c>
      <c r="L339" s="203">
        <v>54314.705999999998</v>
      </c>
      <c r="M339" s="95">
        <f t="shared" si="222"/>
        <v>97.698863186674828</v>
      </c>
      <c r="N339" s="203">
        <v>1229.4749999999999</v>
      </c>
      <c r="O339" s="95" t="s">
        <v>4</v>
      </c>
      <c r="P339" s="203">
        <v>53085.231</v>
      </c>
      <c r="Q339" s="95">
        <f t="shared" si="212"/>
        <v>95.487338561715291</v>
      </c>
      <c r="R339" s="203">
        <v>11794.740000000013</v>
      </c>
      <c r="S339" s="228">
        <f t="shared" si="159"/>
        <v>104.67465388711406</v>
      </c>
      <c r="T339" s="66"/>
      <c r="U339" s="163"/>
      <c r="V339" s="152"/>
      <c r="W339" s="152"/>
    </row>
    <row r="340" spans="1:70" ht="12" customHeight="1">
      <c r="A340" s="222"/>
      <c r="B340" s="97" t="s">
        <v>10</v>
      </c>
      <c r="C340" s="127" t="s">
        <v>10</v>
      </c>
      <c r="D340" s="187">
        <v>7074.0140000000001</v>
      </c>
      <c r="E340" s="95">
        <f t="shared" si="160"/>
        <v>96.507694406548424</v>
      </c>
      <c r="F340" s="202">
        <v>3585.7080000000001</v>
      </c>
      <c r="G340" s="95">
        <f t="shared" ref="G340:G363" si="227">F340/F328*100</f>
        <v>213.05454545454546</v>
      </c>
      <c r="H340" s="203">
        <v>3185.6750000000002</v>
      </c>
      <c r="I340" s="95">
        <f t="shared" si="220"/>
        <v>192.37167874396138</v>
      </c>
      <c r="J340" s="203">
        <v>400.03300000000002</v>
      </c>
      <c r="K340" s="95">
        <f t="shared" ref="K340" si="228">J340/J328*100</f>
        <v>1538.5884615384616</v>
      </c>
      <c r="L340" s="203">
        <v>53370.3</v>
      </c>
      <c r="M340" s="95">
        <f t="shared" si="222"/>
        <v>100.65310048280026</v>
      </c>
      <c r="N340" s="203">
        <v>1990.075</v>
      </c>
      <c r="O340" s="95">
        <f t="shared" si="223"/>
        <v>120.17361111111111</v>
      </c>
      <c r="P340" s="203">
        <v>51380.225000000006</v>
      </c>
      <c r="Q340" s="95">
        <f t="shared" si="212"/>
        <v>100.02379886310544</v>
      </c>
      <c r="R340" s="203">
        <v>11604.127999999997</v>
      </c>
      <c r="S340" s="228">
        <f t="shared" ref="S340:S363" si="229">R340/R328*100</f>
        <v>100.18240524907189</v>
      </c>
      <c r="T340" s="66"/>
      <c r="U340" s="163"/>
      <c r="V340" s="152"/>
      <c r="W340" s="152"/>
    </row>
    <row r="341" spans="1:70" ht="12" customHeight="1">
      <c r="A341" s="222"/>
      <c r="B341" s="97" t="s">
        <v>11</v>
      </c>
      <c r="C341" s="127" t="s">
        <v>11</v>
      </c>
      <c r="D341" s="187">
        <v>8916.5439999999999</v>
      </c>
      <c r="E341" s="95">
        <f t="shared" ref="E341:E363" si="230">D341/D329*100</f>
        <v>112.65374605180038</v>
      </c>
      <c r="F341" s="202">
        <v>1658.7239999999999</v>
      </c>
      <c r="G341" s="95">
        <f t="shared" si="227"/>
        <v>901.48043478260865</v>
      </c>
      <c r="H341" s="209">
        <v>1506.85</v>
      </c>
      <c r="I341" s="95">
        <f t="shared" si="220"/>
        <v>947.70440251572325</v>
      </c>
      <c r="J341" s="203">
        <v>151.874</v>
      </c>
      <c r="K341" s="95">
        <f t="shared" ref="K341" si="231">J341/J329*100</f>
        <v>607.49599999999998</v>
      </c>
      <c r="L341" s="203">
        <v>52106.087999999996</v>
      </c>
      <c r="M341" s="95">
        <f t="shared" si="222"/>
        <v>104.54462791677534</v>
      </c>
      <c r="N341" s="203">
        <v>1990.075</v>
      </c>
      <c r="O341" s="95">
        <f t="shared" si="223"/>
        <v>109.64600550964188</v>
      </c>
      <c r="P341" s="203">
        <v>50116.012999999999</v>
      </c>
      <c r="Q341" s="95">
        <f t="shared" si="212"/>
        <v>104.35183650522633</v>
      </c>
      <c r="R341" s="203">
        <v>11839.48000000001</v>
      </c>
      <c r="S341" s="228">
        <f t="shared" si="229"/>
        <v>104.94132246055673</v>
      </c>
      <c r="T341" s="66"/>
      <c r="U341" s="163"/>
      <c r="V341" s="152"/>
      <c r="W341" s="152"/>
    </row>
    <row r="342" spans="1:70" s="8" customFormat="1" ht="12" customHeight="1">
      <c r="A342" s="222"/>
      <c r="B342" s="97" t="s">
        <v>12</v>
      </c>
      <c r="C342" s="127" t="s">
        <v>12</v>
      </c>
      <c r="D342" s="187">
        <v>9001.6630000000005</v>
      </c>
      <c r="E342" s="95">
        <f t="shared" si="230"/>
        <v>101.96718396012687</v>
      </c>
      <c r="F342" s="202">
        <v>1630.27</v>
      </c>
      <c r="G342" s="95">
        <f t="shared" si="227"/>
        <v>4940.212121212121</v>
      </c>
      <c r="H342" s="203">
        <v>1448.15</v>
      </c>
      <c r="I342" s="95">
        <f t="shared" si="220"/>
        <v>16090.555555555557</v>
      </c>
      <c r="J342" s="203">
        <v>182.12</v>
      </c>
      <c r="K342" s="95">
        <f t="shared" ref="K342" si="232">J342/J330*100</f>
        <v>728.48</v>
      </c>
      <c r="L342" s="203">
        <v>50267.72</v>
      </c>
      <c r="M342" s="95">
        <f t="shared" si="222"/>
        <v>105.29917466169509</v>
      </c>
      <c r="N342" s="203">
        <v>419.625</v>
      </c>
      <c r="O342" s="95">
        <f t="shared" si="223"/>
        <v>23.005756578947366</v>
      </c>
      <c r="P342" s="203">
        <v>49848.095000000001</v>
      </c>
      <c r="Q342" s="95">
        <f t="shared" si="212"/>
        <v>108.56603506479365</v>
      </c>
      <c r="R342" s="203">
        <v>12470.300999999992</v>
      </c>
      <c r="S342" s="228">
        <f t="shared" si="229"/>
        <v>113.73860817219985</v>
      </c>
      <c r="T342" s="66"/>
      <c r="U342" s="163"/>
    </row>
    <row r="343" spans="1:70" s="57" customFormat="1" ht="12" customHeight="1">
      <c r="A343" s="222"/>
      <c r="B343" s="97" t="s">
        <v>13</v>
      </c>
      <c r="C343" s="121" t="s">
        <v>13</v>
      </c>
      <c r="D343" s="187">
        <v>12341.65</v>
      </c>
      <c r="E343" s="95">
        <f t="shared" si="230"/>
        <v>94.326276368083157</v>
      </c>
      <c r="F343" s="202">
        <v>6452.29</v>
      </c>
      <c r="G343" s="95">
        <f t="shared" si="227"/>
        <v>4963.3</v>
      </c>
      <c r="H343" s="203">
        <v>5816.3</v>
      </c>
      <c r="I343" s="95">
        <f t="shared" si="220"/>
        <v>5875.0505050505053</v>
      </c>
      <c r="J343" s="203">
        <v>635.99</v>
      </c>
      <c r="K343" s="95">
        <f t="shared" ref="K343" si="233">J343/J331*100</f>
        <v>2051.5806451612902</v>
      </c>
      <c r="L343" s="215">
        <v>56089.270999999993</v>
      </c>
      <c r="M343" s="95">
        <f t="shared" si="222"/>
        <v>113.12197930742389</v>
      </c>
      <c r="N343" s="215">
        <v>0</v>
      </c>
      <c r="O343" s="95">
        <f t="shared" si="223"/>
        <v>0</v>
      </c>
      <c r="P343" s="203">
        <v>56089.270999999993</v>
      </c>
      <c r="Q343" s="95">
        <f t="shared" si="212"/>
        <v>117.68625891733109</v>
      </c>
      <c r="R343" s="203">
        <v>12972.38900000001</v>
      </c>
      <c r="S343" s="228">
        <f t="shared" si="229"/>
        <v>114.10316650540952</v>
      </c>
      <c r="T343" s="66"/>
      <c r="U343" s="163"/>
      <c r="V343" s="66"/>
      <c r="W343" s="66"/>
      <c r="X343" s="67"/>
      <c r="Y343" s="68"/>
      <c r="Z343" s="69"/>
      <c r="AA343" s="70"/>
      <c r="AB343" s="67"/>
      <c r="AC343" s="66"/>
      <c r="AD343" s="66"/>
      <c r="AE343" s="66"/>
      <c r="AF343" s="66"/>
      <c r="AG343" s="69"/>
      <c r="AH343" s="66"/>
      <c r="AI343" s="66"/>
      <c r="AJ343" s="66"/>
      <c r="AK343" s="66"/>
      <c r="AL343" s="66"/>
      <c r="AM343" s="71"/>
      <c r="AN343" s="72"/>
      <c r="AO343" s="71"/>
      <c r="AP343" s="72"/>
      <c r="AQ343" s="71"/>
      <c r="AR343" s="72"/>
      <c r="AS343" s="71"/>
      <c r="AT343" s="72"/>
      <c r="AU343" s="71"/>
      <c r="AV343" s="72"/>
      <c r="AW343" s="71"/>
      <c r="AX343" s="72"/>
      <c r="AY343" s="73"/>
      <c r="AZ343" s="72"/>
      <c r="BA343" s="73"/>
      <c r="BB343" s="72"/>
      <c r="BC343" s="73"/>
      <c r="BD343" s="72"/>
      <c r="BE343" s="73"/>
      <c r="BF343" s="72"/>
      <c r="BG343" s="73"/>
      <c r="BH343" s="73"/>
      <c r="BI343" s="73"/>
      <c r="BJ343" s="72"/>
      <c r="BK343" s="73"/>
      <c r="BL343" s="72"/>
      <c r="BM343" s="72"/>
      <c r="BN343" s="72"/>
      <c r="BO343" s="72"/>
      <c r="BP343" s="72"/>
      <c r="BQ343" s="72"/>
      <c r="BR343" s="72"/>
    </row>
    <row r="344" spans="1:70" ht="12" customHeight="1">
      <c r="A344" s="222"/>
      <c r="B344" s="117" t="s">
        <v>85</v>
      </c>
      <c r="C344" s="120" t="s">
        <v>84</v>
      </c>
      <c r="D344" s="188">
        <v>11465.572</v>
      </c>
      <c r="E344" s="95">
        <f t="shared" si="230"/>
        <v>102.79336560875024</v>
      </c>
      <c r="F344" s="203">
        <v>3701.152</v>
      </c>
      <c r="G344" s="95">
        <f t="shared" si="227"/>
        <v>41123.911111111112</v>
      </c>
      <c r="H344" s="210">
        <v>3693.35</v>
      </c>
      <c r="I344" s="95" t="s">
        <v>4</v>
      </c>
      <c r="J344" s="203">
        <v>7.8019999999999996</v>
      </c>
      <c r="K344" s="95">
        <f t="shared" ref="K344" si="234">J344/J332*100</f>
        <v>86.688888888888883</v>
      </c>
      <c r="L344" s="203">
        <v>62038.446000000004</v>
      </c>
      <c r="M344" s="95">
        <f t="shared" si="222"/>
        <v>122.01004189037702</v>
      </c>
      <c r="N344" s="211">
        <v>0</v>
      </c>
      <c r="O344" s="95">
        <f t="shared" si="223"/>
        <v>0</v>
      </c>
      <c r="P344" s="203">
        <v>62038.446000000004</v>
      </c>
      <c r="Q344" s="95">
        <f t="shared" si="212"/>
        <v>126.80315993868166</v>
      </c>
      <c r="R344" s="220">
        <v>9217.5489999999918</v>
      </c>
      <c r="S344" s="228">
        <f t="shared" si="229"/>
        <v>90.341556404978846</v>
      </c>
      <c r="T344" s="66"/>
      <c r="U344" s="163"/>
      <c r="V344" s="66"/>
      <c r="W344" s="66"/>
      <c r="X344" s="67"/>
      <c r="Y344" s="68"/>
      <c r="Z344" s="69"/>
      <c r="AA344" s="70"/>
      <c r="AB344" s="67"/>
      <c r="AC344" s="66"/>
      <c r="AD344" s="66"/>
      <c r="AE344" s="66"/>
      <c r="AF344" s="66"/>
      <c r="AG344" s="69"/>
      <c r="AH344" s="66"/>
      <c r="AI344" s="66"/>
      <c r="AJ344" s="66"/>
      <c r="AK344" s="66"/>
      <c r="AL344" s="66"/>
      <c r="AM344" s="71"/>
      <c r="AN344" s="72"/>
      <c r="AO344" s="71"/>
      <c r="AP344" s="72"/>
      <c r="AQ344" s="71"/>
      <c r="AR344" s="72"/>
      <c r="AS344" s="71"/>
      <c r="AT344" s="72"/>
      <c r="AU344" s="71"/>
      <c r="AV344" s="72"/>
      <c r="AW344" s="71"/>
      <c r="AX344" s="72"/>
      <c r="AY344" s="73"/>
      <c r="AZ344" s="72"/>
      <c r="BA344" s="73"/>
      <c r="BB344" s="72"/>
      <c r="BC344" s="73"/>
      <c r="BD344" s="72"/>
      <c r="BE344" s="73"/>
      <c r="BF344" s="72"/>
      <c r="BG344" s="73"/>
      <c r="BH344" s="73"/>
      <c r="BI344" s="73"/>
      <c r="BJ344" s="72"/>
      <c r="BK344" s="73"/>
      <c r="BL344" s="72"/>
      <c r="BM344" s="72"/>
      <c r="BN344" s="72"/>
      <c r="BO344" s="72"/>
      <c r="BP344" s="72"/>
      <c r="BQ344" s="72"/>
      <c r="BR344" s="72"/>
    </row>
    <row r="345" spans="1:70" ht="12" customHeight="1">
      <c r="A345" s="222"/>
      <c r="B345" s="97" t="s">
        <v>22</v>
      </c>
      <c r="C345" s="121" t="s">
        <v>20</v>
      </c>
      <c r="D345" s="188">
        <v>9666.5930000000008</v>
      </c>
      <c r="E345" s="95">
        <f t="shared" si="230"/>
        <v>102.56332095490717</v>
      </c>
      <c r="F345" s="203">
        <v>3223.5140000000001</v>
      </c>
      <c r="G345" s="95">
        <f t="shared" si="227"/>
        <v>1723.8042780748665</v>
      </c>
      <c r="H345" s="211">
        <v>2946.5250000000001</v>
      </c>
      <c r="I345" s="95" t="s">
        <v>4</v>
      </c>
      <c r="J345" s="202">
        <v>276.98899999999998</v>
      </c>
      <c r="K345" s="95">
        <f t="shared" ref="K345" si="235">J345/J333*100</f>
        <v>148.1224598930481</v>
      </c>
      <c r="L345" s="202">
        <v>64281.886999999995</v>
      </c>
      <c r="M345" s="95">
        <f t="shared" si="222"/>
        <v>130.67548991705968</v>
      </c>
      <c r="N345" s="210">
        <v>0</v>
      </c>
      <c r="O345" s="95">
        <f t="shared" si="223"/>
        <v>0</v>
      </c>
      <c r="P345" s="202">
        <v>64281.886999999995</v>
      </c>
      <c r="Q345" s="95">
        <f t="shared" si="212"/>
        <v>135.99163722524275</v>
      </c>
      <c r="R345" s="203">
        <v>10646.666000000005</v>
      </c>
      <c r="S345" s="228">
        <f t="shared" si="229"/>
        <v>97.114530694153103</v>
      </c>
      <c r="T345" s="66"/>
      <c r="U345" s="163"/>
      <c r="V345" s="66"/>
      <c r="W345" s="66"/>
      <c r="X345" s="67"/>
      <c r="Y345" s="68"/>
      <c r="Z345" s="69"/>
      <c r="AA345" s="70"/>
      <c r="AB345" s="67"/>
      <c r="AC345" s="66"/>
      <c r="AD345" s="66"/>
      <c r="AE345" s="66"/>
      <c r="AF345" s="66"/>
      <c r="AG345" s="69"/>
      <c r="AH345" s="66"/>
      <c r="AI345" s="66"/>
      <c r="AJ345" s="66"/>
      <c r="AK345" s="66"/>
      <c r="AL345" s="66"/>
      <c r="AM345" s="71"/>
      <c r="AN345" s="72"/>
      <c r="AO345" s="71"/>
      <c r="AP345" s="72"/>
      <c r="AQ345" s="71"/>
      <c r="AR345" s="72"/>
      <c r="AS345" s="71"/>
      <c r="AT345" s="72"/>
      <c r="AU345" s="71"/>
      <c r="AV345" s="72"/>
      <c r="AW345" s="71"/>
      <c r="AX345" s="72"/>
      <c r="AY345" s="73"/>
      <c r="AZ345" s="72"/>
      <c r="BA345" s="73"/>
      <c r="BB345" s="72"/>
      <c r="BC345" s="73"/>
      <c r="BD345" s="72"/>
      <c r="BE345" s="73"/>
      <c r="BF345" s="72"/>
      <c r="BG345" s="73"/>
      <c r="BH345" s="73"/>
      <c r="BI345" s="73"/>
      <c r="BJ345" s="72"/>
      <c r="BK345" s="73"/>
      <c r="BL345" s="72"/>
      <c r="BM345" s="72"/>
      <c r="BN345" s="72"/>
      <c r="BO345" s="72"/>
      <c r="BP345" s="72"/>
      <c r="BQ345" s="72"/>
      <c r="BR345" s="72"/>
    </row>
    <row r="346" spans="1:70" s="57" customFormat="1" ht="12" customHeight="1">
      <c r="A346" s="222"/>
      <c r="B346" s="136" t="s">
        <v>65</v>
      </c>
      <c r="C346" s="137" t="s">
        <v>66</v>
      </c>
      <c r="D346" s="238">
        <v>12273.19</v>
      </c>
      <c r="E346" s="239">
        <f t="shared" si="230"/>
        <v>99.717175820604481</v>
      </c>
      <c r="F346" s="204">
        <v>2357.538</v>
      </c>
      <c r="G346" s="239">
        <f t="shared" si="227"/>
        <v>472.45250501002005</v>
      </c>
      <c r="H346" s="212">
        <v>2294.8249999999998</v>
      </c>
      <c r="I346" s="239" t="s">
        <v>4</v>
      </c>
      <c r="J346" s="213">
        <v>62.713000000000001</v>
      </c>
      <c r="K346" s="239">
        <f t="shared" ref="K346" si="236">J346/J334*100</f>
        <v>12.567735470941885</v>
      </c>
      <c r="L346" s="204">
        <v>65144.763999999996</v>
      </c>
      <c r="M346" s="239">
        <f t="shared" si="222"/>
        <v>134.7413833043766</v>
      </c>
      <c r="N346" s="212">
        <v>0</v>
      </c>
      <c r="O346" s="239" t="s">
        <v>4</v>
      </c>
      <c r="P346" s="204">
        <v>65144.763999999996</v>
      </c>
      <c r="Q346" s="239">
        <f t="shared" si="212"/>
        <v>134.7413833043766</v>
      </c>
      <c r="R346" s="221">
        <v>13767.850999999995</v>
      </c>
      <c r="S346" s="240">
        <f t="shared" si="229"/>
        <v>100.86337728937724</v>
      </c>
      <c r="T346" s="66"/>
      <c r="U346" s="163"/>
      <c r="V346" s="66"/>
      <c r="W346" s="66"/>
      <c r="X346" s="67"/>
      <c r="Y346" s="68"/>
      <c r="Z346" s="69"/>
      <c r="AA346" s="70"/>
      <c r="AB346" s="67"/>
      <c r="AC346" s="66"/>
      <c r="AD346" s="66"/>
      <c r="AE346" s="66"/>
      <c r="AF346" s="66"/>
      <c r="AG346" s="69"/>
      <c r="AH346" s="66"/>
      <c r="AI346" s="66"/>
      <c r="AJ346" s="66"/>
      <c r="AK346" s="66"/>
      <c r="AL346" s="66"/>
      <c r="AM346" s="71"/>
      <c r="AN346" s="72"/>
      <c r="AO346" s="71"/>
      <c r="AP346" s="72"/>
      <c r="AQ346" s="71"/>
      <c r="AR346" s="72"/>
      <c r="AS346" s="71"/>
      <c r="AT346" s="72"/>
      <c r="AU346" s="71"/>
      <c r="AV346" s="72"/>
      <c r="AW346" s="71"/>
      <c r="AX346" s="72"/>
      <c r="AY346" s="73"/>
      <c r="AZ346" s="72"/>
      <c r="BA346" s="73"/>
      <c r="BB346" s="72"/>
      <c r="BC346" s="73"/>
      <c r="BD346" s="72"/>
      <c r="BE346" s="73"/>
      <c r="BF346" s="72"/>
      <c r="BG346" s="73"/>
      <c r="BH346" s="73"/>
      <c r="BI346" s="73"/>
      <c r="BJ346" s="72"/>
      <c r="BK346" s="73"/>
      <c r="BL346" s="72"/>
      <c r="BM346" s="72"/>
      <c r="BN346" s="72"/>
      <c r="BO346" s="72"/>
      <c r="BP346" s="72"/>
      <c r="BQ346" s="72"/>
      <c r="BR346" s="72"/>
    </row>
    <row r="347" spans="1:70" s="8" customFormat="1" ht="12" customHeight="1">
      <c r="A347" s="243"/>
      <c r="B347" s="155" t="s">
        <v>59</v>
      </c>
      <c r="C347" s="156" t="s">
        <v>59</v>
      </c>
      <c r="D347" s="186">
        <v>11665.982</v>
      </c>
      <c r="E347" s="244">
        <f t="shared" si="230"/>
        <v>100.24841296016507</v>
      </c>
      <c r="F347" s="200">
        <v>477.23900000000003</v>
      </c>
      <c r="G347" s="244">
        <f t="shared" si="227"/>
        <v>57.386321960018037</v>
      </c>
      <c r="H347" s="201">
        <v>420.3</v>
      </c>
      <c r="I347" s="244">
        <f t="shared" si="220"/>
        <v>62.338240201713077</v>
      </c>
      <c r="J347" s="201">
        <v>56.939</v>
      </c>
      <c r="K347" s="244">
        <f t="shared" ref="K347" si="237">J347/J335*100</f>
        <v>36.174714104193143</v>
      </c>
      <c r="L347" s="201">
        <v>68959.577999999994</v>
      </c>
      <c r="M347" s="244">
        <f t="shared" si="222"/>
        <v>136.78905679262095</v>
      </c>
      <c r="N347" s="201">
        <v>0</v>
      </c>
      <c r="O347" s="244" t="s">
        <v>4</v>
      </c>
      <c r="P347" s="201">
        <v>68959.577999999994</v>
      </c>
      <c r="Q347" s="244">
        <f t="shared" si="212"/>
        <v>136.78905679262095</v>
      </c>
      <c r="R347" s="201">
        <v>9940.8910000000178</v>
      </c>
      <c r="S347" s="245">
        <f t="shared" si="229"/>
        <v>95.553167688084102</v>
      </c>
      <c r="T347" s="22"/>
      <c r="U347" s="163"/>
      <c r="V347" s="154"/>
      <c r="W347" s="154"/>
    </row>
    <row r="348" spans="1:70" ht="12" customHeight="1">
      <c r="A348" s="222"/>
      <c r="B348" s="97" t="s">
        <v>6</v>
      </c>
      <c r="C348" s="127" t="s">
        <v>6</v>
      </c>
      <c r="D348" s="186">
        <v>11046.395</v>
      </c>
      <c r="E348" s="95">
        <f t="shared" si="230"/>
        <v>95.594725741390818</v>
      </c>
      <c r="F348" s="200">
        <v>496.7801</v>
      </c>
      <c r="G348" s="95">
        <f t="shared" si="227"/>
        <v>38.907636869438818</v>
      </c>
      <c r="H348" s="201">
        <v>460.47500000000002</v>
      </c>
      <c r="I348" s="95">
        <f t="shared" si="220"/>
        <v>41.221493632925274</v>
      </c>
      <c r="J348" s="201">
        <v>36.305100000000003</v>
      </c>
      <c r="K348" s="95">
        <f t="shared" ref="K348" si="238">J348/J336*100</f>
        <v>22.727050781250004</v>
      </c>
      <c r="L348" s="201">
        <v>69593.629000000001</v>
      </c>
      <c r="M348" s="95">
        <f t="shared" si="222"/>
        <v>134.93726054805248</v>
      </c>
      <c r="N348" s="201">
        <v>0</v>
      </c>
      <c r="O348" s="95">
        <f t="shared" si="223"/>
        <v>0</v>
      </c>
      <c r="P348" s="201">
        <v>69593.629000000001</v>
      </c>
      <c r="Q348" s="95">
        <f t="shared" si="212"/>
        <v>137.04610448201478</v>
      </c>
      <c r="R348" s="201">
        <v>10909.124100000001</v>
      </c>
      <c r="S348" s="228">
        <f t="shared" si="229"/>
        <v>93.475752062522602</v>
      </c>
      <c r="T348" s="66"/>
      <c r="V348" s="152"/>
      <c r="W348" s="152"/>
    </row>
    <row r="349" spans="1:70" s="8" customFormat="1" ht="12" customHeight="1">
      <c r="A349" s="222"/>
      <c r="B349" s="97" t="s">
        <v>7</v>
      </c>
      <c r="C349" s="127" t="s">
        <v>7</v>
      </c>
      <c r="D349" s="186">
        <v>9390.8960000000006</v>
      </c>
      <c r="E349" s="95">
        <f t="shared" si="230"/>
        <v>99.354689908579147</v>
      </c>
      <c r="F349" s="201">
        <v>614.0462</v>
      </c>
      <c r="G349" s="95">
        <f t="shared" si="227"/>
        <v>13.453415237580721</v>
      </c>
      <c r="H349" s="201">
        <v>485.35</v>
      </c>
      <c r="I349" s="95">
        <f t="shared" si="220"/>
        <v>11.065134623714748</v>
      </c>
      <c r="J349" s="201">
        <v>128.6962</v>
      </c>
      <c r="K349" s="95">
        <f t="shared" ref="K349" si="239">J349/J337*100</f>
        <v>72.32549343796768</v>
      </c>
      <c r="L349" s="201">
        <v>68429.714999999997</v>
      </c>
      <c r="M349" s="95">
        <f t="shared" si="222"/>
        <v>126.71600161074244</v>
      </c>
      <c r="N349" s="218">
        <v>0</v>
      </c>
      <c r="O349" s="95">
        <f t="shared" si="223"/>
        <v>0</v>
      </c>
      <c r="P349" s="201">
        <v>68429.714999999997</v>
      </c>
      <c r="Q349" s="95">
        <f t="shared" si="212"/>
        <v>131.55227953193724</v>
      </c>
      <c r="R349" s="201">
        <v>11168.856200000009</v>
      </c>
      <c r="S349" s="228">
        <f t="shared" si="229"/>
        <v>96.378713697024097</v>
      </c>
      <c r="V349" s="154"/>
      <c r="W349" s="154"/>
    </row>
    <row r="350" spans="1:70" s="8" customFormat="1" ht="12" customHeight="1">
      <c r="A350" s="222"/>
      <c r="B350" s="97" t="s">
        <v>8</v>
      </c>
      <c r="C350" s="127" t="s">
        <v>8</v>
      </c>
      <c r="D350" s="186">
        <v>8649.9419999999991</v>
      </c>
      <c r="E350" s="95">
        <f t="shared" si="230"/>
        <v>100.52547867299899</v>
      </c>
      <c r="F350" s="200">
        <v>1916.7663</v>
      </c>
      <c r="G350" s="95">
        <f t="shared" si="227"/>
        <v>39.754027997133711</v>
      </c>
      <c r="H350" s="201">
        <v>1906.95</v>
      </c>
      <c r="I350" s="95">
        <f t="shared" si="220"/>
        <v>41.065977549866759</v>
      </c>
      <c r="J350" s="201">
        <v>9.8163</v>
      </c>
      <c r="K350" s="95">
        <f t="shared" ref="K350" si="240">J350/J338*100</f>
        <v>5.5166348207260869</v>
      </c>
      <c r="L350" s="201">
        <v>67116.714000000007</v>
      </c>
      <c r="M350" s="95">
        <f t="shared" si="222"/>
        <v>122.13676354995582</v>
      </c>
      <c r="N350" s="201">
        <v>0</v>
      </c>
      <c r="O350" s="95">
        <f t="shared" si="223"/>
        <v>0</v>
      </c>
      <c r="P350" s="201">
        <v>67116.714000000007</v>
      </c>
      <c r="Q350" s="95">
        <f t="shared" si="212"/>
        <v>123.55182195119343</v>
      </c>
      <c r="R350" s="201">
        <v>11879.709299999988</v>
      </c>
      <c r="S350" s="228">
        <f t="shared" si="229"/>
        <v>95.215773600203619</v>
      </c>
      <c r="T350" s="5"/>
      <c r="V350" s="154"/>
      <c r="W350" s="154"/>
    </row>
    <row r="351" spans="1:70" ht="12" customHeight="1">
      <c r="A351" s="222"/>
      <c r="B351" s="97" t="s">
        <v>9</v>
      </c>
      <c r="C351" s="127" t="s">
        <v>9</v>
      </c>
      <c r="D351" s="187">
        <v>9581.2800000000007</v>
      </c>
      <c r="E351" s="95">
        <f t="shared" si="230"/>
        <v>99.878587630240503</v>
      </c>
      <c r="F351" s="202">
        <v>397.98040000000003</v>
      </c>
      <c r="G351" s="95">
        <f t="shared" si="227"/>
        <v>25.439469298865202</v>
      </c>
      <c r="H351" s="203">
        <v>351.47500000000002</v>
      </c>
      <c r="I351" s="95">
        <f t="shared" si="220"/>
        <v>23.528919534074173</v>
      </c>
      <c r="J351" s="203">
        <v>46.505400000000002</v>
      </c>
      <c r="K351" s="95">
        <f t="shared" ref="K351" si="241">J351/J339*100</f>
        <v>65.852083657835493</v>
      </c>
      <c r="L351" s="203">
        <v>65196.758000000002</v>
      </c>
      <c r="M351" s="95">
        <f t="shared" si="222"/>
        <v>120.03518531426832</v>
      </c>
      <c r="N351" s="203">
        <v>0</v>
      </c>
      <c r="O351" s="95">
        <f t="shared" si="223"/>
        <v>0</v>
      </c>
      <c r="P351" s="203">
        <v>65196.758000000002</v>
      </c>
      <c r="Q351" s="95">
        <f t="shared" si="212"/>
        <v>122.81524780404554</v>
      </c>
      <c r="R351" s="203">
        <v>11899.216400000005</v>
      </c>
      <c r="S351" s="228">
        <f t="shared" si="229"/>
        <v>100.88578807163186</v>
      </c>
      <c r="T351" s="58"/>
      <c r="V351" s="152"/>
      <c r="W351" s="152"/>
    </row>
    <row r="352" spans="1:70" ht="12" customHeight="1">
      <c r="A352" s="222"/>
      <c r="B352" s="97" t="s">
        <v>10</v>
      </c>
      <c r="C352" s="127" t="s">
        <v>10</v>
      </c>
      <c r="D352" s="187">
        <v>7278.0540000000001</v>
      </c>
      <c r="E352" s="95">
        <f t="shared" si="230"/>
        <v>102.88435957293835</v>
      </c>
      <c r="F352" s="202">
        <v>731.53700000000003</v>
      </c>
      <c r="G352" s="95">
        <f t="shared" si="227"/>
        <v>20.401466042410593</v>
      </c>
      <c r="H352" s="203">
        <v>549.85</v>
      </c>
      <c r="I352" s="95">
        <f t="shared" si="220"/>
        <v>17.260078319351472</v>
      </c>
      <c r="J352" s="203">
        <v>181.68700000000001</v>
      </c>
      <c r="K352" s="95">
        <f t="shared" ref="K352" si="242">J352/J340*100</f>
        <v>45.418003014751285</v>
      </c>
      <c r="L352" s="203">
        <v>61428.084000000003</v>
      </c>
      <c r="M352" s="95">
        <f t="shared" si="222"/>
        <v>115.09788028172972</v>
      </c>
      <c r="N352" s="203">
        <v>0</v>
      </c>
      <c r="O352" s="95">
        <f t="shared" si="223"/>
        <v>0</v>
      </c>
      <c r="P352" s="203">
        <v>61428.084000000003</v>
      </c>
      <c r="Q352" s="95">
        <f t="shared" si="212"/>
        <v>119.55588750341207</v>
      </c>
      <c r="R352" s="203">
        <v>11778.264999999999</v>
      </c>
      <c r="S352" s="228">
        <f t="shared" si="229"/>
        <v>101.50064701113261</v>
      </c>
      <c r="T352" s="58"/>
      <c r="V352" s="152"/>
      <c r="W352" s="152"/>
    </row>
    <row r="353" spans="1:70" ht="12" customHeight="1">
      <c r="A353" s="222"/>
      <c r="B353" s="97" t="s">
        <v>11</v>
      </c>
      <c r="C353" s="127" t="s">
        <v>11</v>
      </c>
      <c r="D353" s="187">
        <v>7810.5870000000004</v>
      </c>
      <c r="E353" s="95">
        <f t="shared" si="230"/>
        <v>87.596573291176497</v>
      </c>
      <c r="F353" s="202">
        <v>1158.288</v>
      </c>
      <c r="G353" s="95">
        <f t="shared" si="227"/>
        <v>69.830062144154184</v>
      </c>
      <c r="H353" s="209">
        <v>1153.5999999999999</v>
      </c>
      <c r="I353" s="95">
        <f t="shared" si="220"/>
        <v>76.557056110429045</v>
      </c>
      <c r="J353" s="203">
        <v>4.6879999999999997</v>
      </c>
      <c r="K353" s="95">
        <f t="shared" ref="K353" si="243">J353/J341*100</f>
        <v>3.0867692956003001</v>
      </c>
      <c r="L353" s="203">
        <v>58356.326000000001</v>
      </c>
      <c r="M353" s="95">
        <f t="shared" si="222"/>
        <v>111.99521637471615</v>
      </c>
      <c r="N353" s="203">
        <v>0</v>
      </c>
      <c r="O353" s="95">
        <f t="shared" si="223"/>
        <v>0</v>
      </c>
      <c r="P353" s="203">
        <v>58356.326000000001</v>
      </c>
      <c r="Q353" s="95">
        <f t="shared" si="212"/>
        <v>116.44247518253299</v>
      </c>
      <c r="R353" s="203">
        <v>12040.633000000002</v>
      </c>
      <c r="S353" s="228">
        <f t="shared" si="229"/>
        <v>101.69900198319513</v>
      </c>
      <c r="T353" s="58"/>
      <c r="V353" s="152"/>
      <c r="W353" s="152"/>
    </row>
    <row r="354" spans="1:70" s="8" customFormat="1" ht="12" customHeight="1">
      <c r="A354" s="243"/>
      <c r="B354" s="97" t="s">
        <v>12</v>
      </c>
      <c r="C354" s="127" t="s">
        <v>12</v>
      </c>
      <c r="D354" s="187">
        <v>8584</v>
      </c>
      <c r="E354" s="244">
        <f t="shared" si="230"/>
        <v>95.360157339815984</v>
      </c>
      <c r="F354" s="202">
        <v>2196.5203999999999</v>
      </c>
      <c r="G354" s="244">
        <f>F354/F342*100</f>
        <v>134.73353493593086</v>
      </c>
      <c r="H354" s="203">
        <v>2187.4</v>
      </c>
      <c r="I354" s="244">
        <f t="shared" si="220"/>
        <v>151.04788868556435</v>
      </c>
      <c r="J354" s="203">
        <v>9.1204000000000001</v>
      </c>
      <c r="K354" s="244">
        <f t="shared" ref="K354" si="244">J354/J342*100</f>
        <v>5.0079068745881834</v>
      </c>
      <c r="L354" s="203">
        <v>57549</v>
      </c>
      <c r="M354" s="244">
        <f t="shared" si="222"/>
        <v>114.48500150792596</v>
      </c>
      <c r="N354" s="203">
        <v>0</v>
      </c>
      <c r="O354" s="244" t="s">
        <v>4</v>
      </c>
      <c r="P354" s="203">
        <v>57549</v>
      </c>
      <c r="Q354" s="244">
        <f t="shared" si="212"/>
        <v>115.44874483167311</v>
      </c>
      <c r="R354" s="203">
        <v>11587.520399999994</v>
      </c>
      <c r="S354" s="245">
        <f t="shared" si="229"/>
        <v>92.920935910047405</v>
      </c>
      <c r="T354" s="5"/>
    </row>
    <row r="355" spans="1:70" s="57" customFormat="1" ht="12" customHeight="1">
      <c r="A355" s="222"/>
      <c r="B355" s="97" t="s">
        <v>13</v>
      </c>
      <c r="C355" s="121" t="s">
        <v>13</v>
      </c>
      <c r="D355" s="187">
        <v>12592</v>
      </c>
      <c r="E355" s="95">
        <f t="shared" si="230"/>
        <v>102.02849699999594</v>
      </c>
      <c r="F355" s="224">
        <v>1700.3571999999999</v>
      </c>
      <c r="G355" s="95">
        <f t="shared" si="227"/>
        <v>26.352770876696489</v>
      </c>
      <c r="H355" s="203">
        <v>1596.75</v>
      </c>
      <c r="I355" s="95">
        <f t="shared" si="220"/>
        <v>27.453019961143681</v>
      </c>
      <c r="J355" s="223">
        <v>103.60720000000001</v>
      </c>
      <c r="K355" s="95">
        <f t="shared" ref="K355" si="245">J355/J343*100</f>
        <v>16.290696394597401</v>
      </c>
      <c r="L355" s="215">
        <v>61223</v>
      </c>
      <c r="M355" s="95">
        <f t="shared" si="222"/>
        <v>109.15278253482738</v>
      </c>
      <c r="N355" s="203">
        <v>0</v>
      </c>
      <c r="O355" s="95" t="s">
        <v>4</v>
      </c>
      <c r="P355" s="223">
        <v>61223</v>
      </c>
      <c r="Q355" s="95">
        <f t="shared" si="212"/>
        <v>109.15278253482738</v>
      </c>
      <c r="R355" s="223">
        <v>10618.357199999999</v>
      </c>
      <c r="S355" s="228">
        <f t="shared" si="229"/>
        <v>81.853521352157955</v>
      </c>
      <c r="T355" s="58"/>
      <c r="U355" s="22"/>
      <c r="V355" s="66"/>
      <c r="W355" s="66"/>
      <c r="X355" s="67"/>
      <c r="Y355" s="68"/>
      <c r="Z355" s="69"/>
      <c r="AA355" s="70"/>
      <c r="AB355" s="67"/>
      <c r="AC355" s="66"/>
      <c r="AD355" s="66"/>
      <c r="AE355" s="66"/>
      <c r="AF355" s="66"/>
      <c r="AG355" s="69"/>
      <c r="AH355" s="66"/>
      <c r="AI355" s="66"/>
      <c r="AJ355" s="66"/>
      <c r="AK355" s="66"/>
      <c r="AL355" s="66"/>
      <c r="AM355" s="71"/>
      <c r="AN355" s="72"/>
      <c r="AO355" s="71"/>
      <c r="AP355" s="72"/>
      <c r="AQ355" s="71"/>
      <c r="AR355" s="72"/>
      <c r="AS355" s="71"/>
      <c r="AT355" s="72"/>
      <c r="AU355" s="71"/>
      <c r="AV355" s="72"/>
      <c r="AW355" s="71"/>
      <c r="AX355" s="72"/>
      <c r="AY355" s="73"/>
      <c r="AZ355" s="72"/>
      <c r="BA355" s="73"/>
      <c r="BB355" s="72"/>
      <c r="BC355" s="73"/>
      <c r="BD355" s="72"/>
      <c r="BE355" s="73"/>
      <c r="BF355" s="72"/>
      <c r="BG355" s="73"/>
      <c r="BH355" s="73"/>
      <c r="BI355" s="73"/>
      <c r="BJ355" s="72"/>
      <c r="BK355" s="73"/>
      <c r="BL355" s="72"/>
      <c r="BM355" s="72"/>
      <c r="BN355" s="72"/>
      <c r="BO355" s="72"/>
      <c r="BP355" s="72"/>
      <c r="BQ355" s="72"/>
      <c r="BR355" s="72"/>
    </row>
    <row r="356" spans="1:70" ht="12" customHeight="1">
      <c r="A356" s="222"/>
      <c r="B356" s="117" t="s">
        <v>86</v>
      </c>
      <c r="C356" s="120" t="s">
        <v>87</v>
      </c>
      <c r="D356" s="188">
        <v>10984</v>
      </c>
      <c r="E356" s="95">
        <f t="shared" si="230"/>
        <v>95.79984321759089</v>
      </c>
      <c r="F356" s="203">
        <v>1629.5</v>
      </c>
      <c r="G356" s="95">
        <f t="shared" si="227"/>
        <v>44.026832726675366</v>
      </c>
      <c r="H356" s="210">
        <v>1618.375</v>
      </c>
      <c r="I356" s="95">
        <f t="shared" si="220"/>
        <v>43.818619952076034</v>
      </c>
      <c r="J356" s="203">
        <v>11.17273</v>
      </c>
      <c r="K356" s="95">
        <v>143.19999999999999</v>
      </c>
      <c r="L356" s="203">
        <v>63972</v>
      </c>
      <c r="M356" s="95">
        <f t="shared" si="222"/>
        <v>103.11670282650213</v>
      </c>
      <c r="N356" s="211">
        <v>0</v>
      </c>
      <c r="O356" s="95" t="s">
        <v>4</v>
      </c>
      <c r="P356" s="203">
        <v>63972</v>
      </c>
      <c r="Q356" s="95">
        <f t="shared" si="212"/>
        <v>103.11670282650213</v>
      </c>
      <c r="R356" s="220">
        <v>9864.5</v>
      </c>
      <c r="S356" s="228">
        <f t="shared" si="229"/>
        <v>107.01868793971161</v>
      </c>
      <c r="T356" s="58"/>
      <c r="U356" s="22"/>
      <c r="V356" s="66"/>
      <c r="W356" s="66"/>
      <c r="X356" s="67"/>
      <c r="Y356" s="68"/>
      <c r="Z356" s="69"/>
      <c r="AA356" s="70"/>
      <c r="AB356" s="67"/>
      <c r="AC356" s="66"/>
      <c r="AD356" s="66"/>
      <c r="AE356" s="66"/>
      <c r="AF356" s="66"/>
      <c r="AG356" s="69"/>
      <c r="AH356" s="66"/>
      <c r="AI356" s="66"/>
      <c r="AJ356" s="66"/>
      <c r="AK356" s="66"/>
      <c r="AL356" s="66"/>
      <c r="AM356" s="71"/>
      <c r="AN356" s="72"/>
      <c r="AO356" s="71"/>
      <c r="AP356" s="72"/>
      <c r="AQ356" s="71"/>
      <c r="AR356" s="72"/>
      <c r="AS356" s="71"/>
      <c r="AT356" s="72"/>
      <c r="AU356" s="71"/>
      <c r="AV356" s="72"/>
      <c r="AW356" s="71"/>
      <c r="AX356" s="72"/>
      <c r="AY356" s="73"/>
      <c r="AZ356" s="72"/>
      <c r="BA356" s="73"/>
      <c r="BB356" s="72"/>
      <c r="BC356" s="73"/>
      <c r="BD356" s="72"/>
      <c r="BE356" s="73"/>
      <c r="BF356" s="72"/>
      <c r="BG356" s="73"/>
      <c r="BH356" s="73"/>
      <c r="BI356" s="73"/>
      <c r="BJ356" s="72"/>
      <c r="BK356" s="73"/>
      <c r="BL356" s="72"/>
      <c r="BM356" s="72"/>
      <c r="BN356" s="72"/>
      <c r="BO356" s="72"/>
      <c r="BP356" s="72"/>
      <c r="BQ356" s="72"/>
      <c r="BR356" s="72"/>
    </row>
    <row r="357" spans="1:70" ht="12" customHeight="1">
      <c r="A357" s="222"/>
      <c r="B357" s="97" t="s">
        <v>22</v>
      </c>
      <c r="C357" s="121" t="s">
        <v>20</v>
      </c>
      <c r="D357" s="187">
        <v>9720</v>
      </c>
      <c r="E357" s="95">
        <f t="shared" si="230"/>
        <v>100.55249041725456</v>
      </c>
      <c r="F357" s="203">
        <v>1550</v>
      </c>
      <c r="G357" s="95">
        <f t="shared" si="227"/>
        <v>48.084171497316284</v>
      </c>
      <c r="H357" s="211">
        <v>1455.325</v>
      </c>
      <c r="I357" s="95">
        <f t="shared" si="220"/>
        <v>49.39123204452703</v>
      </c>
      <c r="J357" s="202">
        <v>94.747100000000003</v>
      </c>
      <c r="K357" s="95">
        <f t="shared" ref="K357" si="246">J357/J345*100</f>
        <v>34.206087606367042</v>
      </c>
      <c r="L357" s="202">
        <v>64188.999999999993</v>
      </c>
      <c r="M357" s="95">
        <f t="shared" si="222"/>
        <v>99.855500508253598</v>
      </c>
      <c r="N357" s="210">
        <v>0</v>
      </c>
      <c r="O357" s="95" t="s">
        <v>4</v>
      </c>
      <c r="P357" s="202">
        <v>64188.999999999993</v>
      </c>
      <c r="Q357" s="95">
        <f t="shared" si="212"/>
        <v>99.855500508253598</v>
      </c>
      <c r="R357" s="223">
        <v>11053.000000000007</v>
      </c>
      <c r="S357" s="228">
        <f t="shared" si="229"/>
        <v>103.81653749633925</v>
      </c>
      <c r="T357" s="58"/>
      <c r="U357" s="22"/>
      <c r="V357" s="66"/>
      <c r="W357" s="66"/>
      <c r="X357" s="67"/>
      <c r="Y357" s="68"/>
      <c r="Z357" s="69"/>
      <c r="AA357" s="70"/>
      <c r="AB357" s="67"/>
      <c r="AC357" s="66"/>
      <c r="AD357" s="66"/>
      <c r="AE357" s="66"/>
      <c r="AF357" s="66"/>
      <c r="AG357" s="69"/>
      <c r="AH357" s="66"/>
      <c r="AI357" s="66"/>
      <c r="AJ357" s="66"/>
      <c r="AK357" s="66"/>
      <c r="AL357" s="66"/>
      <c r="AM357" s="71"/>
      <c r="AN357" s="72"/>
      <c r="AO357" s="71"/>
      <c r="AP357" s="72"/>
      <c r="AQ357" s="71"/>
      <c r="AR357" s="72"/>
      <c r="AS357" s="71"/>
      <c r="AT357" s="72"/>
      <c r="AU357" s="71"/>
      <c r="AV357" s="72"/>
      <c r="AW357" s="71"/>
      <c r="AX357" s="72"/>
      <c r="AY357" s="73"/>
      <c r="AZ357" s="72"/>
      <c r="BA357" s="73"/>
      <c r="BB357" s="72"/>
      <c r="BC357" s="73"/>
      <c r="BD357" s="72"/>
      <c r="BE357" s="73"/>
      <c r="BF357" s="72"/>
      <c r="BG357" s="73"/>
      <c r="BH357" s="73"/>
      <c r="BI357" s="73"/>
      <c r="BJ357" s="72"/>
      <c r="BK357" s="73"/>
      <c r="BL357" s="72"/>
      <c r="BM357" s="72"/>
      <c r="BN357" s="72"/>
      <c r="BO357" s="72"/>
      <c r="BP357" s="72"/>
      <c r="BQ357" s="72"/>
      <c r="BR357" s="72"/>
    </row>
    <row r="358" spans="1:70" s="57" customFormat="1" ht="12" customHeight="1">
      <c r="A358" s="222"/>
      <c r="B358" s="136" t="s">
        <v>65</v>
      </c>
      <c r="C358" s="137" t="s">
        <v>66</v>
      </c>
      <c r="D358" s="238">
        <v>12762</v>
      </c>
      <c r="E358" s="239">
        <f t="shared" si="230"/>
        <v>103.98274613201622</v>
      </c>
      <c r="F358" s="204">
        <v>3135.6</v>
      </c>
      <c r="G358" s="239">
        <f t="shared" si="227"/>
        <v>133.00315837963163</v>
      </c>
      <c r="H358" s="212">
        <v>3091.125</v>
      </c>
      <c r="I358" s="239">
        <f t="shared" si="220"/>
        <v>134.69981371128517</v>
      </c>
      <c r="J358" s="213">
        <v>44.539810000000003</v>
      </c>
      <c r="K358" s="239">
        <v>71</v>
      </c>
      <c r="L358" s="204">
        <v>65558</v>
      </c>
      <c r="M358" s="239">
        <f t="shared" si="222"/>
        <v>100.63433494056406</v>
      </c>
      <c r="N358" s="212">
        <v>0</v>
      </c>
      <c r="O358" s="239" t="s">
        <v>4</v>
      </c>
      <c r="P358" s="204">
        <v>65558</v>
      </c>
      <c r="Q358" s="239">
        <f t="shared" si="212"/>
        <v>100.63433494056406</v>
      </c>
      <c r="R358" s="221">
        <v>14528.600000000006</v>
      </c>
      <c r="S358" s="240">
        <f t="shared" si="229"/>
        <v>105.52554643422573</v>
      </c>
      <c r="T358" s="58"/>
      <c r="U358" s="22"/>
      <c r="V358" s="66"/>
      <c r="W358" s="66"/>
      <c r="X358" s="67"/>
      <c r="Y358" s="68"/>
      <c r="Z358" s="69"/>
      <c r="AA358" s="70"/>
      <c r="AB358" s="67"/>
      <c r="AC358" s="66"/>
      <c r="AD358" s="66"/>
      <c r="AE358" s="66"/>
      <c r="AF358" s="66"/>
      <c r="AG358" s="69"/>
      <c r="AH358" s="66"/>
      <c r="AI358" s="66"/>
      <c r="AJ358" s="66"/>
      <c r="AK358" s="66"/>
      <c r="AL358" s="66"/>
      <c r="AM358" s="71"/>
      <c r="AN358" s="72"/>
      <c r="AO358" s="71"/>
      <c r="AP358" s="72"/>
      <c r="AQ358" s="71"/>
      <c r="AR358" s="72"/>
      <c r="AS358" s="71"/>
      <c r="AT358" s="72"/>
      <c r="AU358" s="71"/>
      <c r="AV358" s="72"/>
      <c r="AW358" s="71"/>
      <c r="AX358" s="72"/>
      <c r="AY358" s="73"/>
      <c r="AZ358" s="72"/>
      <c r="BA358" s="73"/>
      <c r="BB358" s="72"/>
      <c r="BC358" s="73"/>
      <c r="BD358" s="72"/>
      <c r="BE358" s="73"/>
      <c r="BF358" s="72"/>
      <c r="BG358" s="73"/>
      <c r="BH358" s="73"/>
      <c r="BI358" s="73"/>
      <c r="BJ358" s="72"/>
      <c r="BK358" s="73"/>
      <c r="BL358" s="72"/>
      <c r="BM358" s="72"/>
      <c r="BN358" s="72"/>
      <c r="BO358" s="72"/>
      <c r="BP358" s="72"/>
      <c r="BQ358" s="72"/>
      <c r="BR358" s="72"/>
    </row>
    <row r="359" spans="1:70" ht="12" customHeight="1">
      <c r="A359" s="222"/>
      <c r="B359" s="96" t="s">
        <v>59</v>
      </c>
      <c r="C359" s="126" t="s">
        <v>59</v>
      </c>
      <c r="D359" s="186">
        <v>12226</v>
      </c>
      <c r="E359" s="95">
        <f t="shared" si="230"/>
        <v>104.80043600273</v>
      </c>
      <c r="F359" s="200">
        <v>566.62891999999999</v>
      </c>
      <c r="G359" s="95">
        <f t="shared" si="227"/>
        <v>118.73064020333626</v>
      </c>
      <c r="H359" s="201">
        <v>492.4</v>
      </c>
      <c r="I359" s="95">
        <f t="shared" si="220"/>
        <v>117.15441351415654</v>
      </c>
      <c r="J359" s="201">
        <v>74.228920000000002</v>
      </c>
      <c r="K359" s="95">
        <f t="shared" ref="K359" si="247">J359/J347*100</f>
        <v>130.3656895976396</v>
      </c>
      <c r="L359" s="201">
        <v>68339</v>
      </c>
      <c r="M359" s="95">
        <f t="shared" si="222"/>
        <v>99.10008440016847</v>
      </c>
      <c r="N359" s="210">
        <v>0</v>
      </c>
      <c r="O359" s="95" t="s">
        <v>4</v>
      </c>
      <c r="P359" s="201">
        <v>68339</v>
      </c>
      <c r="Q359" s="95">
        <f t="shared" si="212"/>
        <v>99.10008440016847</v>
      </c>
      <c r="R359" s="223">
        <v>10011.628920000003</v>
      </c>
      <c r="S359" s="228">
        <f t="shared" si="229"/>
        <v>100.71158530960641</v>
      </c>
      <c r="T359" s="66"/>
      <c r="U359" s="163"/>
      <c r="V359" s="152"/>
      <c r="W359" s="152"/>
    </row>
    <row r="360" spans="1:70" ht="12" customHeight="1">
      <c r="A360" s="222"/>
      <c r="B360" s="97" t="s">
        <v>6</v>
      </c>
      <c r="C360" s="135" t="s">
        <v>91</v>
      </c>
      <c r="D360" s="186">
        <v>11591</v>
      </c>
      <c r="E360" s="95">
        <f t="shared" si="230"/>
        <v>104.93016047316794</v>
      </c>
      <c r="F360" s="200">
        <v>303.92092000000002</v>
      </c>
      <c r="G360" s="95">
        <f t="shared" si="227"/>
        <v>61.178159109030339</v>
      </c>
      <c r="H360" s="201">
        <v>247.02500000000001</v>
      </c>
      <c r="I360" s="95">
        <f t="shared" si="220"/>
        <v>53.645691948531407</v>
      </c>
      <c r="J360" s="201">
        <v>56.895919999999997</v>
      </c>
      <c r="K360" s="95">
        <f t="shared" ref="K360" si="248">J360/J348*100</f>
        <v>156.71605366739107</v>
      </c>
      <c r="L360" s="201">
        <v>70782</v>
      </c>
      <c r="M360" s="95">
        <f t="shared" si="222"/>
        <v>101.70758590560065</v>
      </c>
      <c r="N360" s="210">
        <v>0</v>
      </c>
      <c r="O360" s="95" t="s">
        <v>4</v>
      </c>
      <c r="P360" s="201">
        <v>70782</v>
      </c>
      <c r="Q360" s="95">
        <f t="shared" si="212"/>
        <v>101.70758590560065</v>
      </c>
      <c r="R360" s="223">
        <v>9451.9209200000041</v>
      </c>
      <c r="S360" s="228">
        <f t="shared" si="229"/>
        <v>86.642344823999238</v>
      </c>
      <c r="T360" s="66"/>
      <c r="V360" s="152"/>
      <c r="W360" s="152"/>
    </row>
    <row r="361" spans="1:70" ht="12" customHeight="1">
      <c r="A361" s="222"/>
      <c r="B361" s="97" t="s">
        <v>7</v>
      </c>
      <c r="C361" s="127" t="s">
        <v>7</v>
      </c>
      <c r="D361" s="186">
        <v>9749</v>
      </c>
      <c r="E361" s="95">
        <f t="shared" si="230"/>
        <v>103.81331025282358</v>
      </c>
      <c r="F361" s="201">
        <v>347.6</v>
      </c>
      <c r="G361" s="95">
        <f t="shared" si="227"/>
        <v>56.608118411937077</v>
      </c>
      <c r="H361" s="201">
        <v>342.67500000000001</v>
      </c>
      <c r="I361" s="95">
        <f t="shared" si="220"/>
        <v>70.603688060162767</v>
      </c>
      <c r="J361" s="201">
        <v>4.9401000000000002</v>
      </c>
      <c r="K361" s="95">
        <f t="shared" ref="K361" si="249">J361/J349*100</f>
        <v>3.8385748763366747</v>
      </c>
      <c r="L361" s="201">
        <v>71184</v>
      </c>
      <c r="M361" s="95">
        <f t="shared" si="222"/>
        <v>104.02498388309816</v>
      </c>
      <c r="N361" s="217">
        <v>0</v>
      </c>
      <c r="O361" s="95" t="s">
        <v>4</v>
      </c>
      <c r="P361" s="201">
        <v>71184</v>
      </c>
      <c r="Q361" s="95">
        <f t="shared" si="212"/>
        <v>104.02498388309816</v>
      </c>
      <c r="R361" s="223">
        <v>9694.6000000000058</v>
      </c>
      <c r="S361" s="228">
        <f t="shared" si="229"/>
        <v>86.800293838504231</v>
      </c>
      <c r="V361" s="152"/>
      <c r="W361" s="152"/>
    </row>
    <row r="362" spans="1:70" ht="12" customHeight="1">
      <c r="A362" s="222"/>
      <c r="B362" s="97" t="s">
        <v>8</v>
      </c>
      <c r="C362" s="127" t="s">
        <v>8</v>
      </c>
      <c r="D362" s="186">
        <v>10439</v>
      </c>
      <c r="E362" s="95">
        <f t="shared" si="230"/>
        <v>120.68289012804942</v>
      </c>
      <c r="F362" s="200">
        <v>1793.6573600000002</v>
      </c>
      <c r="G362" s="95">
        <f t="shared" si="227"/>
        <v>93.577258740410869</v>
      </c>
      <c r="H362" s="201">
        <v>1759.0250000000001</v>
      </c>
      <c r="I362" s="95">
        <f t="shared" si="220"/>
        <v>92.242848527753736</v>
      </c>
      <c r="J362" s="201">
        <v>34.632359999999998</v>
      </c>
      <c r="K362" s="95">
        <f t="shared" ref="K362" si="250">J362/J350*100</f>
        <v>352.80462088566975</v>
      </c>
      <c r="L362" s="201">
        <v>71720</v>
      </c>
      <c r="M362" s="95">
        <f t="shared" si="222"/>
        <v>106.85862838874978</v>
      </c>
      <c r="N362" s="217">
        <v>0</v>
      </c>
      <c r="O362" s="95" t="s">
        <v>4</v>
      </c>
      <c r="P362" s="201">
        <v>71720</v>
      </c>
      <c r="Q362" s="95">
        <f t="shared" si="212"/>
        <v>106.85862838874978</v>
      </c>
      <c r="R362" s="223">
        <v>11696.657359999997</v>
      </c>
      <c r="S362" s="228">
        <f t="shared" si="229"/>
        <v>98.459121049367852</v>
      </c>
      <c r="T362" s="225"/>
      <c r="V362" s="152"/>
      <c r="W362" s="152"/>
    </row>
    <row r="363" spans="1:70" ht="12" customHeight="1">
      <c r="A363" s="222"/>
      <c r="B363" s="97" t="s">
        <v>9</v>
      </c>
      <c r="C363" s="127" t="s">
        <v>9</v>
      </c>
      <c r="D363" s="187">
        <v>9099</v>
      </c>
      <c r="E363" s="95">
        <f t="shared" si="230"/>
        <v>94.966434547367356</v>
      </c>
      <c r="F363" s="202">
        <v>179.95728</v>
      </c>
      <c r="G363" s="95">
        <f t="shared" si="227"/>
        <v>45.21762378247773</v>
      </c>
      <c r="H363" s="223">
        <v>98.924999999999997</v>
      </c>
      <c r="I363" s="95">
        <f t="shared" si="220"/>
        <v>28.145671811650896</v>
      </c>
      <c r="J363" s="203">
        <v>81.03228</v>
      </c>
      <c r="K363" s="95">
        <f t="shared" ref="K363" si="251">J363/J351*100</f>
        <v>174.24273310196236</v>
      </c>
      <c r="L363" s="203">
        <v>70640</v>
      </c>
      <c r="M363" s="95">
        <f t="shared" si="222"/>
        <v>108.34894581721379</v>
      </c>
      <c r="N363" s="203">
        <v>0</v>
      </c>
      <c r="O363" s="95" t="s">
        <v>4</v>
      </c>
      <c r="P363" s="203">
        <v>70640</v>
      </c>
      <c r="Q363" s="95">
        <f t="shared" si="212"/>
        <v>108.34894581721379</v>
      </c>
      <c r="R363" s="223">
        <v>10358.957280000002</v>
      </c>
      <c r="S363" s="228">
        <f t="shared" si="229"/>
        <v>87.055793690750917</v>
      </c>
      <c r="T363" s="58"/>
      <c r="V363" s="152"/>
      <c r="W363" s="152"/>
    </row>
    <row r="364" spans="1:70" ht="12" customHeight="1">
      <c r="A364" s="57"/>
      <c r="B364" s="97" t="s">
        <v>10</v>
      </c>
      <c r="C364" s="127" t="s">
        <v>10</v>
      </c>
      <c r="D364" s="187">
        <v>7837</v>
      </c>
      <c r="E364" s="95">
        <f>D364/D352*100</f>
        <v>107.67988256201451</v>
      </c>
      <c r="F364" s="202">
        <v>505.73099999999999</v>
      </c>
      <c r="G364" s="95">
        <f>F364/F352*100</f>
        <v>69.132661779240152</v>
      </c>
      <c r="H364" s="223">
        <v>461.25</v>
      </c>
      <c r="I364" s="95">
        <f>H364/H352*100</f>
        <v>83.886514503955624</v>
      </c>
      <c r="J364" s="203">
        <v>44.5</v>
      </c>
      <c r="K364" s="95">
        <v>24.5</v>
      </c>
      <c r="L364" s="203">
        <v>67895</v>
      </c>
      <c r="M364" s="95">
        <f>L364/L352*100</f>
        <v>110.52762120986877</v>
      </c>
      <c r="N364" s="203">
        <v>0</v>
      </c>
      <c r="O364" s="95" t="s">
        <v>4</v>
      </c>
      <c r="P364" s="203">
        <v>67895</v>
      </c>
      <c r="Q364" s="95">
        <f>P364/P352*100</f>
        <v>110.52762120986877</v>
      </c>
      <c r="R364" s="223">
        <v>11087.731</v>
      </c>
      <c r="S364" s="228">
        <f>R364/R352*100</f>
        <v>94.137218002821299</v>
      </c>
      <c r="T364" s="58"/>
      <c r="V364" s="152"/>
      <c r="W364" s="152"/>
    </row>
    <row r="365" spans="1:70" ht="12" customHeight="1">
      <c r="A365" s="57"/>
      <c r="B365" s="97" t="s">
        <v>11</v>
      </c>
      <c r="C365" s="127" t="s">
        <v>11</v>
      </c>
      <c r="D365" s="187">
        <v>8493</v>
      </c>
      <c r="E365" s="95">
        <f>D365/D353*100</f>
        <v>108.73702578308134</v>
      </c>
      <c r="F365" s="202">
        <v>256.2056</v>
      </c>
      <c r="G365" s="95">
        <f>F365/F353*100</f>
        <v>22.119334742309341</v>
      </c>
      <c r="H365" s="209">
        <v>145.6</v>
      </c>
      <c r="I365" s="95">
        <f>H365/H353*100</f>
        <v>12.621359223300971</v>
      </c>
      <c r="J365" s="203">
        <v>110.6056</v>
      </c>
      <c r="K365" s="95" t="s">
        <v>4</v>
      </c>
      <c r="L365" s="203">
        <v>66331</v>
      </c>
      <c r="M365" s="95">
        <f>L365/L353*100</f>
        <v>113.6654833273774</v>
      </c>
      <c r="N365" s="203">
        <v>0</v>
      </c>
      <c r="O365" s="95" t="s">
        <v>4</v>
      </c>
      <c r="P365" s="203">
        <v>66331</v>
      </c>
      <c r="Q365" s="95">
        <f>P365/P353*100</f>
        <v>113.6654833273774</v>
      </c>
      <c r="R365" s="223">
        <v>10313.205600000001</v>
      </c>
      <c r="S365" s="228">
        <v>85.6</v>
      </c>
      <c r="T365" s="58"/>
      <c r="V365" s="152"/>
      <c r="W365" s="152"/>
    </row>
    <row r="366" spans="1:70" s="8" customFormat="1" ht="12" customHeight="1">
      <c r="A366" s="3"/>
      <c r="B366" s="97" t="s">
        <v>12</v>
      </c>
      <c r="C366" s="127" t="s">
        <v>12</v>
      </c>
      <c r="D366" s="187">
        <v>9218</v>
      </c>
      <c r="E366" s="95">
        <f t="shared" ref="E366:E370" si="252">D366/D354*100</f>
        <v>107.38583410997205</v>
      </c>
      <c r="F366" s="202">
        <v>883.54163999999992</v>
      </c>
      <c r="G366" s="95">
        <f>F366/F354*100</f>
        <v>40.224604333290053</v>
      </c>
      <c r="H366" s="203">
        <v>766.52499999999998</v>
      </c>
      <c r="I366" s="95">
        <f>H366/H354*100</f>
        <v>35.042744811191369</v>
      </c>
      <c r="J366" s="203">
        <v>117.01664</v>
      </c>
      <c r="K366" s="95" t="s">
        <v>4</v>
      </c>
      <c r="L366" s="203">
        <v>65901</v>
      </c>
      <c r="M366" s="95">
        <f>L366/L354*100</f>
        <v>114.5128499191993</v>
      </c>
      <c r="N366" s="203">
        <v>0</v>
      </c>
      <c r="O366" s="95" t="s">
        <v>4</v>
      </c>
      <c r="P366" s="203">
        <v>65901</v>
      </c>
      <c r="Q366" s="95">
        <f>P366/P354*100</f>
        <v>114.5128499191993</v>
      </c>
      <c r="R366" s="223">
        <v>10531.541639999996</v>
      </c>
      <c r="S366" s="229">
        <f>R366/R354*100</f>
        <v>90.886930736277293</v>
      </c>
      <c r="T366" s="5"/>
    </row>
    <row r="367" spans="1:70" s="3" customFormat="1" ht="12" customHeight="1">
      <c r="B367" s="97" t="s">
        <v>13</v>
      </c>
      <c r="C367" s="121" t="s">
        <v>13</v>
      </c>
      <c r="D367" s="187">
        <v>12783</v>
      </c>
      <c r="E367" s="95">
        <f t="shared" si="252"/>
        <v>101.51683608640407</v>
      </c>
      <c r="F367" s="202">
        <v>1008.7579899999999</v>
      </c>
      <c r="G367" s="95">
        <f>F367/F355*100</f>
        <v>59.326239804201144</v>
      </c>
      <c r="H367" s="203">
        <v>931.15</v>
      </c>
      <c r="I367" s="95">
        <f>H367/H355*100</f>
        <v>58.315328010020352</v>
      </c>
      <c r="J367" s="203">
        <v>77.607990000000001</v>
      </c>
      <c r="K367" s="95">
        <f t="shared" ref="K367:K370" si="253">J367/J355*100</f>
        <v>74.905981437583478</v>
      </c>
      <c r="L367" s="242">
        <v>69337</v>
      </c>
      <c r="M367" s="95">
        <f t="shared" ref="M367:M370" si="254">L367/L355*100</f>
        <v>113.25318916093624</v>
      </c>
      <c r="N367" s="203">
        <v>0</v>
      </c>
      <c r="O367" s="95" t="s">
        <v>4</v>
      </c>
      <c r="P367" s="203">
        <v>69337</v>
      </c>
      <c r="Q367" s="95">
        <f t="shared" ref="Q367:Q370" si="255">P367/P355*100</f>
        <v>113.25318916093624</v>
      </c>
      <c r="R367" s="203">
        <v>10355.757989999998</v>
      </c>
      <c r="S367" s="229">
        <f t="shared" ref="S367:S370" si="256">R367/R355*100</f>
        <v>97.526931849683862</v>
      </c>
      <c r="T367" s="5"/>
      <c r="U367" s="22"/>
      <c r="V367" s="22"/>
      <c r="W367" s="22"/>
      <c r="X367" s="35"/>
      <c r="Y367" s="25"/>
      <c r="Z367" s="24"/>
      <c r="AA367" s="36"/>
      <c r="AB367" s="35"/>
      <c r="AC367" s="22"/>
      <c r="AD367" s="22"/>
      <c r="AE367" s="22"/>
      <c r="AF367" s="22"/>
      <c r="AG367" s="24"/>
      <c r="AH367" s="22"/>
      <c r="AI367" s="22"/>
      <c r="AJ367" s="22"/>
      <c r="AK367" s="22"/>
      <c r="AL367" s="22"/>
      <c r="AM367" s="27"/>
      <c r="AN367" s="26"/>
      <c r="AO367" s="27"/>
      <c r="AP367" s="26"/>
      <c r="AQ367" s="27"/>
      <c r="AR367" s="26"/>
      <c r="AS367" s="27"/>
      <c r="AT367" s="26"/>
      <c r="AU367" s="27"/>
      <c r="AV367" s="26"/>
      <c r="AW367" s="27"/>
      <c r="AX367" s="26"/>
      <c r="AY367" s="28"/>
      <c r="AZ367" s="26"/>
      <c r="BA367" s="28"/>
      <c r="BB367" s="26"/>
      <c r="BC367" s="28"/>
      <c r="BD367" s="26"/>
      <c r="BE367" s="28"/>
      <c r="BF367" s="26"/>
      <c r="BG367" s="28"/>
      <c r="BH367" s="28"/>
      <c r="BI367" s="28"/>
      <c r="BJ367" s="26"/>
      <c r="BK367" s="28"/>
      <c r="BL367" s="26"/>
      <c r="BM367" s="26"/>
      <c r="BN367" s="26"/>
      <c r="BO367" s="26"/>
      <c r="BP367" s="26"/>
      <c r="BQ367" s="26"/>
      <c r="BR367" s="26"/>
    </row>
    <row r="368" spans="1:70" ht="12" customHeight="1">
      <c r="A368" s="57"/>
      <c r="B368" s="117" t="s">
        <v>93</v>
      </c>
      <c r="C368" s="120" t="s">
        <v>92</v>
      </c>
      <c r="D368" s="188">
        <v>12525</v>
      </c>
      <c r="E368" s="95">
        <f t="shared" si="252"/>
        <v>114.0294974508376</v>
      </c>
      <c r="F368" s="203">
        <v>704.73900000000003</v>
      </c>
      <c r="G368" s="95">
        <f t="shared" ref="G368:G370" si="257">F368/F356*100</f>
        <v>43.248787971770483</v>
      </c>
      <c r="H368" s="210">
        <v>700.65</v>
      </c>
      <c r="I368" s="95">
        <f t="shared" ref="I368:I370" si="258">H368/H356*100</f>
        <v>43.293427048737158</v>
      </c>
      <c r="J368" s="203">
        <v>4.0890000000000004</v>
      </c>
      <c r="K368" s="95">
        <f t="shared" si="253"/>
        <v>36.598038259225817</v>
      </c>
      <c r="L368" s="203">
        <v>72948</v>
      </c>
      <c r="M368" s="95">
        <f t="shared" si="254"/>
        <v>114.03113862314763</v>
      </c>
      <c r="N368" s="211">
        <v>0</v>
      </c>
      <c r="O368" s="95" t="s">
        <v>4</v>
      </c>
      <c r="P368" s="203">
        <v>72948</v>
      </c>
      <c r="Q368" s="95">
        <f t="shared" si="255"/>
        <v>114.03113862314763</v>
      </c>
      <c r="R368" s="220">
        <v>9618.7390000000014</v>
      </c>
      <c r="S368" s="229">
        <f t="shared" si="256"/>
        <v>97.508631963100029</v>
      </c>
      <c r="T368" s="58"/>
      <c r="U368" s="22"/>
      <c r="V368" s="66"/>
      <c r="W368" s="66"/>
      <c r="X368" s="67"/>
      <c r="Y368" s="68"/>
      <c r="Z368" s="69"/>
      <c r="AA368" s="70"/>
      <c r="AB368" s="67"/>
      <c r="AC368" s="66"/>
      <c r="AD368" s="66"/>
      <c r="AE368" s="66"/>
      <c r="AF368" s="66"/>
      <c r="AG368" s="69"/>
      <c r="AH368" s="66"/>
      <c r="AI368" s="66"/>
      <c r="AJ368" s="66"/>
      <c r="AK368" s="66"/>
      <c r="AL368" s="66"/>
      <c r="AM368" s="71"/>
      <c r="AN368" s="72"/>
      <c r="AO368" s="71"/>
      <c r="AP368" s="72"/>
      <c r="AQ368" s="71"/>
      <c r="AR368" s="72"/>
      <c r="AS368" s="71"/>
      <c r="AT368" s="72"/>
      <c r="AU368" s="71"/>
      <c r="AV368" s="72"/>
      <c r="AW368" s="71"/>
      <c r="AX368" s="72"/>
      <c r="AY368" s="73"/>
      <c r="AZ368" s="72"/>
      <c r="BA368" s="73"/>
      <c r="BB368" s="72"/>
      <c r="BC368" s="73"/>
      <c r="BD368" s="72"/>
      <c r="BE368" s="73"/>
      <c r="BF368" s="72"/>
      <c r="BG368" s="73"/>
      <c r="BH368" s="73"/>
      <c r="BI368" s="73"/>
      <c r="BJ368" s="72"/>
      <c r="BK368" s="73"/>
      <c r="BL368" s="72"/>
      <c r="BM368" s="72"/>
      <c r="BN368" s="72"/>
      <c r="BO368" s="72"/>
      <c r="BP368" s="72"/>
      <c r="BQ368" s="72"/>
      <c r="BR368" s="72"/>
    </row>
    <row r="369" spans="1:70" ht="12" customHeight="1">
      <c r="A369" s="57"/>
      <c r="B369" s="97" t="s">
        <v>22</v>
      </c>
      <c r="C369" s="121" t="s">
        <v>20</v>
      </c>
      <c r="D369" s="187">
        <v>11950</v>
      </c>
      <c r="E369" s="95">
        <f t="shared" si="252"/>
        <v>122.94238683127571</v>
      </c>
      <c r="F369" s="203">
        <v>586.62399000000005</v>
      </c>
      <c r="G369" s="95">
        <f t="shared" si="257"/>
        <v>37.846709032258069</v>
      </c>
      <c r="H369" s="211">
        <v>582.22500000000002</v>
      </c>
      <c r="I369" s="95">
        <f t="shared" si="258"/>
        <v>40.006527751533163</v>
      </c>
      <c r="J369" s="202">
        <v>4.3989899999999995</v>
      </c>
      <c r="K369" s="95">
        <f t="shared" si="253"/>
        <v>4.6428756130794495</v>
      </c>
      <c r="L369" s="202">
        <v>74839</v>
      </c>
      <c r="M369" s="95">
        <f t="shared" si="254"/>
        <v>116.5916278490084</v>
      </c>
      <c r="N369" s="210">
        <v>0</v>
      </c>
      <c r="O369" s="95" t="s">
        <v>4</v>
      </c>
      <c r="P369" s="202">
        <v>74839</v>
      </c>
      <c r="Q369" s="95">
        <f>P369/P357*100</f>
        <v>116.5916278490084</v>
      </c>
      <c r="R369" s="203">
        <v>10645.623989999993</v>
      </c>
      <c r="S369" s="229">
        <f t="shared" si="256"/>
        <v>96.314339907717226</v>
      </c>
      <c r="T369" s="58"/>
      <c r="U369" s="22"/>
      <c r="V369" s="66"/>
      <c r="W369" s="66"/>
      <c r="X369" s="67"/>
      <c r="Y369" s="68"/>
      <c r="Z369" s="69"/>
      <c r="AA369" s="70"/>
      <c r="AB369" s="67"/>
      <c r="AC369" s="66"/>
      <c r="AD369" s="66"/>
      <c r="AE369" s="66"/>
      <c r="AF369" s="66"/>
      <c r="AG369" s="69"/>
      <c r="AH369" s="66"/>
      <c r="AI369" s="66"/>
      <c r="AJ369" s="66"/>
      <c r="AK369" s="66"/>
      <c r="AL369" s="66"/>
      <c r="AM369" s="71"/>
      <c r="AN369" s="72"/>
      <c r="AO369" s="71"/>
      <c r="AP369" s="72"/>
      <c r="AQ369" s="71"/>
      <c r="AR369" s="72"/>
      <c r="AS369" s="71"/>
      <c r="AT369" s="72"/>
      <c r="AU369" s="71"/>
      <c r="AV369" s="72"/>
      <c r="AW369" s="71"/>
      <c r="AX369" s="72"/>
      <c r="AY369" s="73"/>
      <c r="AZ369" s="72"/>
      <c r="BA369" s="73"/>
      <c r="BB369" s="72"/>
      <c r="BC369" s="73"/>
      <c r="BD369" s="72"/>
      <c r="BE369" s="73"/>
      <c r="BF369" s="72"/>
      <c r="BG369" s="73"/>
      <c r="BH369" s="73"/>
      <c r="BI369" s="73"/>
      <c r="BJ369" s="72"/>
      <c r="BK369" s="73"/>
      <c r="BL369" s="72"/>
      <c r="BM369" s="72"/>
      <c r="BN369" s="72"/>
      <c r="BO369" s="72"/>
      <c r="BP369" s="72"/>
      <c r="BQ369" s="72"/>
      <c r="BR369" s="72"/>
    </row>
    <row r="370" spans="1:70" s="57" customFormat="1" ht="12" customHeight="1">
      <c r="B370" s="136" t="s">
        <v>65</v>
      </c>
      <c r="C370" s="137" t="s">
        <v>66</v>
      </c>
      <c r="D370" s="249">
        <v>14588</v>
      </c>
      <c r="E370" s="239">
        <f t="shared" si="252"/>
        <v>114.30810217834195</v>
      </c>
      <c r="F370" s="204">
        <v>952.19088999999997</v>
      </c>
      <c r="G370" s="239">
        <f t="shared" si="257"/>
        <v>30.367103265722665</v>
      </c>
      <c r="H370" s="212">
        <v>945.27499999999998</v>
      </c>
      <c r="I370" s="239">
        <f t="shared" si="258"/>
        <v>30.580290347365441</v>
      </c>
      <c r="J370" s="213">
        <v>6.9158900000000001</v>
      </c>
      <c r="K370" s="239">
        <f t="shared" si="253"/>
        <v>15.527434894760439</v>
      </c>
      <c r="L370" s="204">
        <v>76339</v>
      </c>
      <c r="M370" s="239">
        <f t="shared" si="254"/>
        <v>116.44498001769425</v>
      </c>
      <c r="N370" s="212">
        <v>0</v>
      </c>
      <c r="O370" s="250" t="s">
        <v>4</v>
      </c>
      <c r="P370" s="204">
        <v>76339</v>
      </c>
      <c r="Q370" s="239">
        <f t="shared" si="255"/>
        <v>116.44498001769425</v>
      </c>
      <c r="R370" s="221">
        <v>14040.190889999998</v>
      </c>
      <c r="S370" s="251">
        <f t="shared" si="256"/>
        <v>96.638291989592886</v>
      </c>
      <c r="T370" s="58"/>
      <c r="U370" s="22"/>
      <c r="V370" s="66"/>
      <c r="W370" s="66"/>
      <c r="X370" s="67"/>
      <c r="Y370" s="68"/>
      <c r="Z370" s="69"/>
      <c r="AA370" s="70"/>
      <c r="AB370" s="67"/>
      <c r="AC370" s="66"/>
      <c r="AD370" s="66"/>
      <c r="AE370" s="66"/>
      <c r="AF370" s="66"/>
      <c r="AG370" s="69"/>
      <c r="AH370" s="66"/>
      <c r="AI370" s="66"/>
      <c r="AJ370" s="66"/>
      <c r="AK370" s="66"/>
      <c r="AL370" s="66"/>
      <c r="AM370" s="71"/>
      <c r="AN370" s="72"/>
      <c r="AO370" s="71"/>
      <c r="AP370" s="72"/>
      <c r="AQ370" s="71"/>
      <c r="AR370" s="72"/>
      <c r="AS370" s="71"/>
      <c r="AT370" s="72"/>
      <c r="AU370" s="71"/>
      <c r="AV370" s="72"/>
      <c r="AW370" s="71"/>
      <c r="AX370" s="72"/>
      <c r="AY370" s="73"/>
      <c r="AZ370" s="72"/>
      <c r="BA370" s="73"/>
      <c r="BB370" s="72"/>
      <c r="BC370" s="73"/>
      <c r="BD370" s="72"/>
      <c r="BE370" s="73"/>
      <c r="BF370" s="72"/>
      <c r="BG370" s="73"/>
      <c r="BH370" s="73"/>
      <c r="BI370" s="73"/>
      <c r="BJ370" s="72"/>
      <c r="BK370" s="73"/>
      <c r="BL370" s="72"/>
      <c r="BM370" s="72"/>
      <c r="BN370" s="72"/>
      <c r="BO370" s="72"/>
      <c r="BP370" s="72"/>
      <c r="BQ370" s="72"/>
      <c r="BR370" s="72"/>
    </row>
    <row r="371" spans="1:70" ht="12" customHeight="1">
      <c r="A371" s="222"/>
      <c r="B371" s="117" t="s">
        <v>59</v>
      </c>
      <c r="C371" s="248" t="s">
        <v>59</v>
      </c>
      <c r="D371" s="186">
        <v>14118</v>
      </c>
      <c r="E371" s="244">
        <v>115.475216751186</v>
      </c>
      <c r="F371" s="200">
        <v>692.08804999999995</v>
      </c>
      <c r="G371" s="244">
        <v>122.1413213430758</v>
      </c>
      <c r="H371" s="201">
        <v>688.42499999999995</v>
      </c>
      <c r="I371" s="244">
        <v>139.80503655564581</v>
      </c>
      <c r="J371" s="201">
        <v>3.6630500000000001</v>
      </c>
      <c r="K371" s="244">
        <v>4.9348016918473281</v>
      </c>
      <c r="L371" s="201">
        <v>80563</v>
      </c>
      <c r="M371" s="244">
        <v>117.86242116507412</v>
      </c>
      <c r="N371" s="210">
        <v>0</v>
      </c>
      <c r="O371" s="244" t="s">
        <v>4</v>
      </c>
      <c r="P371" s="203">
        <v>80563</v>
      </c>
      <c r="Q371" s="244">
        <v>117.8624211650741</v>
      </c>
      <c r="R371" s="223">
        <v>10586.088050000006</v>
      </c>
      <c r="S371" s="229">
        <v>105.21852272167519</v>
      </c>
      <c r="T371" s="66"/>
      <c r="U371" s="163"/>
      <c r="V371" s="152"/>
      <c r="W371" s="152"/>
    </row>
    <row r="372" spans="1:70" ht="12" customHeight="1">
      <c r="A372" s="222"/>
      <c r="B372" s="97" t="s">
        <v>6</v>
      </c>
      <c r="C372" s="135" t="s">
        <v>98</v>
      </c>
      <c r="D372" s="186">
        <v>13680</v>
      </c>
      <c r="E372" s="244">
        <v>118.02260374428435</v>
      </c>
      <c r="F372" s="200">
        <v>37.694119999999998</v>
      </c>
      <c r="G372" s="244">
        <v>12.402607888920576</v>
      </c>
      <c r="H372" s="201">
        <v>24.75</v>
      </c>
      <c r="I372" s="244">
        <v>10.019228822993623</v>
      </c>
      <c r="J372" s="201">
        <v>12.944120000000002</v>
      </c>
      <c r="K372" s="244">
        <v>22.750524114910178</v>
      </c>
      <c r="L372" s="201">
        <v>85988</v>
      </c>
      <c r="M372" s="244">
        <v>121.47014777768359</v>
      </c>
      <c r="N372" s="210">
        <v>0</v>
      </c>
      <c r="O372" s="244" t="s">
        <v>4</v>
      </c>
      <c r="P372" s="203">
        <v>85988</v>
      </c>
      <c r="Q372" s="244">
        <v>121.47014777768359</v>
      </c>
      <c r="R372" s="223">
        <v>8292.6941200000001</v>
      </c>
      <c r="S372" s="229">
        <v>87.65090387573828</v>
      </c>
      <c r="T372" s="66"/>
      <c r="V372" s="152"/>
      <c r="W372" s="152"/>
    </row>
    <row r="373" spans="1:70" ht="12" customHeight="1">
      <c r="A373" s="222"/>
      <c r="B373" s="97" t="s">
        <v>7</v>
      </c>
      <c r="C373" s="127" t="s">
        <v>7</v>
      </c>
      <c r="D373" s="186">
        <v>10197</v>
      </c>
      <c r="E373" s="244">
        <v>104.59534311211407</v>
      </c>
      <c r="F373" s="201">
        <v>360.12073000000004</v>
      </c>
      <c r="G373" s="244">
        <v>103.59755085437889</v>
      </c>
      <c r="H373" s="201">
        <v>359.1</v>
      </c>
      <c r="I373" s="244">
        <v>104.79317137229154</v>
      </c>
      <c r="J373" s="201">
        <v>1.0207299999999999</v>
      </c>
      <c r="K373" s="244">
        <v>20.662132345499078</v>
      </c>
      <c r="L373" s="201">
        <v>86682</v>
      </c>
      <c r="M373" s="244">
        <v>121.75769835918184</v>
      </c>
      <c r="N373" s="218">
        <v>0</v>
      </c>
      <c r="O373" s="244" t="s">
        <v>4</v>
      </c>
      <c r="P373" s="201">
        <v>86682</v>
      </c>
      <c r="Q373" s="244">
        <v>121.75769835918184</v>
      </c>
      <c r="R373" s="223">
        <v>9863.1207299999951</v>
      </c>
      <c r="S373" s="245">
        <v>101.748451364511</v>
      </c>
      <c r="V373" s="152"/>
      <c r="W373" s="152"/>
    </row>
    <row r="374" spans="1:70" ht="12" customHeight="1">
      <c r="A374" s="222"/>
      <c r="B374" s="97" t="s">
        <v>8</v>
      </c>
      <c r="C374" s="127" t="s">
        <v>8</v>
      </c>
      <c r="D374" s="186">
        <v>9895</v>
      </c>
      <c r="E374" s="244">
        <v>94.78877287096465</v>
      </c>
      <c r="F374" s="200">
        <v>194.02712</v>
      </c>
      <c r="G374" s="244">
        <v>10.817401602277036</v>
      </c>
      <c r="H374" s="201">
        <v>117.05</v>
      </c>
      <c r="I374" s="244">
        <v>6.6542544875712384</v>
      </c>
      <c r="J374" s="201">
        <v>76.977119999999999</v>
      </c>
      <c r="K374" s="244">
        <v>222.2693457794964</v>
      </c>
      <c r="L374" s="201">
        <v>85275</v>
      </c>
      <c r="M374" s="244">
        <v>118.88036809815949</v>
      </c>
      <c r="N374" s="218">
        <v>0</v>
      </c>
      <c r="O374" s="244" t="s">
        <v>4</v>
      </c>
      <c r="P374" s="201">
        <v>85275</v>
      </c>
      <c r="Q374" s="244">
        <v>118.88036809815952</v>
      </c>
      <c r="R374" s="223">
        <v>11496.027119999999</v>
      </c>
      <c r="S374" s="245">
        <v>98.318919380570804</v>
      </c>
      <c r="T374" s="225"/>
      <c r="V374" s="152"/>
      <c r="W374" s="152"/>
    </row>
    <row r="375" spans="1:70" ht="12" customHeight="1">
      <c r="A375" s="222"/>
      <c r="B375" s="97" t="s">
        <v>9</v>
      </c>
      <c r="C375" s="127" t="s">
        <v>9</v>
      </c>
      <c r="D375" s="187">
        <v>9804</v>
      </c>
      <c r="E375" s="244">
        <v>107.74810418727331</v>
      </c>
      <c r="F375" s="202">
        <v>378.58364999999998</v>
      </c>
      <c r="G375" s="244">
        <v>210.37417880510304</v>
      </c>
      <c r="H375" s="223">
        <v>322.45</v>
      </c>
      <c r="I375" s="244">
        <v>325.9540055597675</v>
      </c>
      <c r="J375" s="203">
        <v>56.133650000000003</v>
      </c>
      <c r="K375" s="244">
        <v>69.273195817765469</v>
      </c>
      <c r="L375" s="203">
        <v>84818</v>
      </c>
      <c r="M375" s="244">
        <v>120.06370328425822</v>
      </c>
      <c r="N375" s="203">
        <v>0</v>
      </c>
      <c r="O375" s="244" t="s">
        <v>4</v>
      </c>
      <c r="P375" s="203">
        <v>84818</v>
      </c>
      <c r="Q375" s="244">
        <v>120.06370328425822</v>
      </c>
      <c r="R375" s="223">
        <v>10639.58365</v>
      </c>
      <c r="S375" s="245">
        <v>102.62214007315606</v>
      </c>
      <c r="T375" s="58"/>
      <c r="V375" s="152"/>
      <c r="W375" s="152"/>
    </row>
    <row r="376" spans="1:70" ht="12" customHeight="1">
      <c r="A376" s="57"/>
      <c r="B376" s="97" t="s">
        <v>10</v>
      </c>
      <c r="C376" s="127" t="s">
        <v>10</v>
      </c>
      <c r="D376" s="187">
        <v>8267</v>
      </c>
      <c r="E376" s="244">
        <v>105.4867934158479</v>
      </c>
      <c r="F376" s="202">
        <v>59.271370000000005</v>
      </c>
      <c r="G376" s="244">
        <v>11.719940047179232</v>
      </c>
      <c r="H376" s="223">
        <v>0</v>
      </c>
      <c r="I376" s="244">
        <v>0</v>
      </c>
      <c r="J376" s="203">
        <v>59.271370000000005</v>
      </c>
      <c r="K376" s="244">
        <v>133.25098356601697</v>
      </c>
      <c r="L376" s="203">
        <v>81991</v>
      </c>
      <c r="M376" s="244">
        <v>120.76146991678327</v>
      </c>
      <c r="N376" s="203">
        <v>0</v>
      </c>
      <c r="O376" s="244" t="s">
        <v>4</v>
      </c>
      <c r="P376" s="203">
        <v>81991</v>
      </c>
      <c r="Q376" s="244">
        <v>120.76146991678327</v>
      </c>
      <c r="R376" s="223">
        <v>11153.271370000002</v>
      </c>
      <c r="S376" s="245">
        <v>100.59110714356258</v>
      </c>
      <c r="T376" s="58"/>
      <c r="V376" s="152"/>
      <c r="W376" s="152"/>
    </row>
    <row r="377" spans="1:70" ht="12" customHeight="1">
      <c r="A377" s="57"/>
      <c r="B377" s="97" t="s">
        <v>11</v>
      </c>
      <c r="C377" s="127" t="s">
        <v>11</v>
      </c>
      <c r="D377" s="187">
        <v>10212</v>
      </c>
      <c r="E377" s="244">
        <v>120.24019780996113</v>
      </c>
      <c r="F377" s="202">
        <v>6.4158100000000005</v>
      </c>
      <c r="G377" s="244">
        <v>2.5041646240363211</v>
      </c>
      <c r="H377" s="252">
        <v>0</v>
      </c>
      <c r="I377" s="244">
        <v>0</v>
      </c>
      <c r="J377" s="203">
        <v>6.4158100000000005</v>
      </c>
      <c r="K377" s="244">
        <v>5.8006194984702404</v>
      </c>
      <c r="L377" s="203">
        <v>80179</v>
      </c>
      <c r="M377" s="244">
        <v>120.87711628047218</v>
      </c>
      <c r="N377" s="203">
        <v>0</v>
      </c>
      <c r="O377" s="244" t="s">
        <v>4</v>
      </c>
      <c r="P377" s="203">
        <v>80179</v>
      </c>
      <c r="Q377" s="244">
        <v>120.87711628047217</v>
      </c>
      <c r="R377" s="223">
        <v>12030.415810000006</v>
      </c>
      <c r="S377" s="245">
        <v>116.65059610563766</v>
      </c>
      <c r="T377" s="58"/>
      <c r="V377" s="152"/>
      <c r="W377" s="152"/>
    </row>
    <row r="378" spans="1:70" s="8" customFormat="1" ht="12" customHeight="1">
      <c r="A378" s="3"/>
      <c r="B378" s="97" t="s">
        <v>12</v>
      </c>
      <c r="C378" s="127" t="s">
        <v>12</v>
      </c>
      <c r="D378" s="187">
        <v>11001</v>
      </c>
      <c r="E378" s="244">
        <v>119.3425905836407</v>
      </c>
      <c r="F378" s="202">
        <v>5.7400099999999998</v>
      </c>
      <c r="G378" s="244">
        <v>0.64965925092109977</v>
      </c>
      <c r="H378" s="252">
        <v>0</v>
      </c>
      <c r="I378" s="244">
        <v>0</v>
      </c>
      <c r="J378" s="203">
        <v>5.7400099999999998</v>
      </c>
      <c r="K378" s="244">
        <v>4.9052938112049711</v>
      </c>
      <c r="L378" s="203">
        <v>80707</v>
      </c>
      <c r="M378" s="244">
        <v>122.46703388415958</v>
      </c>
      <c r="N378" s="203">
        <v>0</v>
      </c>
      <c r="O378" s="244" t="s">
        <v>4</v>
      </c>
      <c r="P378" s="203">
        <v>80707</v>
      </c>
      <c r="Q378" s="244">
        <v>122.46703388415958</v>
      </c>
      <c r="R378" s="223">
        <v>10478.740009999994</v>
      </c>
      <c r="S378" s="229">
        <v>99.498633421345886</v>
      </c>
      <c r="T378" s="5"/>
    </row>
    <row r="379" spans="1:70" s="3" customFormat="1" ht="12" customHeight="1">
      <c r="B379" s="97" t="s">
        <v>13</v>
      </c>
      <c r="C379" s="121" t="s">
        <v>13</v>
      </c>
      <c r="D379" s="187">
        <v>13715</v>
      </c>
      <c r="E379" s="244">
        <v>107.29093327075022</v>
      </c>
      <c r="F379" s="202">
        <v>0.21953999999999999</v>
      </c>
      <c r="G379" s="244">
        <v>2.1763396392032543E-2</v>
      </c>
      <c r="H379" s="203">
        <v>0</v>
      </c>
      <c r="I379" s="244">
        <v>0</v>
      </c>
      <c r="J379" s="203">
        <v>0.21953999999999999</v>
      </c>
      <c r="K379" s="244">
        <v>0.2828832443669782</v>
      </c>
      <c r="L379" s="242">
        <v>82287</v>
      </c>
      <c r="M379" s="244">
        <v>118.67689689487575</v>
      </c>
      <c r="N379" s="203">
        <v>0</v>
      </c>
      <c r="O379" s="244" t="s">
        <v>4</v>
      </c>
      <c r="P379" s="203">
        <v>82287</v>
      </c>
      <c r="Q379" s="244">
        <v>118.67689689487575</v>
      </c>
      <c r="R379" s="203">
        <v>12135.219540000006</v>
      </c>
      <c r="S379" s="229">
        <v>117.18330567128294</v>
      </c>
      <c r="T379" s="5"/>
      <c r="U379" s="22"/>
      <c r="V379" s="22"/>
      <c r="W379" s="22"/>
      <c r="X379" s="35"/>
      <c r="Y379" s="25"/>
      <c r="Z379" s="24"/>
      <c r="AA379" s="36"/>
      <c r="AB379" s="35"/>
      <c r="AC379" s="22"/>
      <c r="AD379" s="22"/>
      <c r="AE379" s="22"/>
      <c r="AF379" s="22"/>
      <c r="AG379" s="24"/>
      <c r="AH379" s="22"/>
      <c r="AI379" s="22"/>
      <c r="AJ379" s="22"/>
      <c r="AK379" s="22"/>
      <c r="AL379" s="22"/>
      <c r="AM379" s="27"/>
      <c r="AN379" s="26"/>
      <c r="AO379" s="27"/>
      <c r="AP379" s="26"/>
      <c r="AQ379" s="27"/>
      <c r="AR379" s="26"/>
      <c r="AS379" s="27"/>
      <c r="AT379" s="26"/>
      <c r="AU379" s="27"/>
      <c r="AV379" s="26"/>
      <c r="AW379" s="27"/>
      <c r="AX379" s="26"/>
      <c r="AY379" s="28"/>
      <c r="AZ379" s="26"/>
      <c r="BA379" s="28"/>
      <c r="BB379" s="26"/>
      <c r="BC379" s="28"/>
      <c r="BD379" s="26"/>
      <c r="BE379" s="28"/>
      <c r="BF379" s="26"/>
      <c r="BG379" s="28"/>
      <c r="BH379" s="28"/>
      <c r="BI379" s="28"/>
      <c r="BJ379" s="26"/>
      <c r="BK379" s="28"/>
      <c r="BL379" s="26"/>
      <c r="BM379" s="26"/>
      <c r="BN379" s="26"/>
      <c r="BO379" s="26"/>
      <c r="BP379" s="26"/>
      <c r="BQ379" s="26"/>
      <c r="BR379" s="26"/>
    </row>
    <row r="380" spans="1:70" ht="12" customHeight="1">
      <c r="A380" s="57"/>
      <c r="B380" s="117" t="s">
        <v>99</v>
      </c>
      <c r="C380" s="120" t="s">
        <v>100</v>
      </c>
      <c r="D380" s="188">
        <v>13414</v>
      </c>
      <c r="E380" s="244">
        <v>107.09780439121757</v>
      </c>
      <c r="F380" s="203">
        <v>10.996549999999999</v>
      </c>
      <c r="G380" s="244">
        <v>1.5603719958736495</v>
      </c>
      <c r="H380" s="210">
        <v>0</v>
      </c>
      <c r="I380" s="244">
        <v>0</v>
      </c>
      <c r="J380" s="203">
        <v>10.996549999999999</v>
      </c>
      <c r="K380" s="244">
        <v>268.93005624847149</v>
      </c>
      <c r="L380" s="203">
        <v>84095</v>
      </c>
      <c r="M380" s="244">
        <v>115.28074793003236</v>
      </c>
      <c r="N380" s="211">
        <v>0</v>
      </c>
      <c r="O380" s="244" t="s">
        <v>4</v>
      </c>
      <c r="P380" s="203">
        <v>84095</v>
      </c>
      <c r="Q380" s="244">
        <v>115.28074793003236</v>
      </c>
      <c r="R380" s="220">
        <v>11616.996549999996</v>
      </c>
      <c r="S380" s="229">
        <v>120.77463116527014</v>
      </c>
      <c r="T380" s="58"/>
      <c r="U380" s="22"/>
      <c r="V380" s="66"/>
      <c r="W380" s="66"/>
      <c r="X380" s="67"/>
      <c r="Y380" s="68"/>
      <c r="Z380" s="69"/>
      <c r="AA380" s="70"/>
      <c r="AB380" s="67"/>
      <c r="AC380" s="66"/>
      <c r="AD380" s="66"/>
      <c r="AE380" s="66"/>
      <c r="AF380" s="66"/>
      <c r="AG380" s="69"/>
      <c r="AH380" s="66"/>
      <c r="AI380" s="66"/>
      <c r="AJ380" s="66"/>
      <c r="AK380" s="66"/>
      <c r="AL380" s="66"/>
      <c r="AM380" s="71"/>
      <c r="AN380" s="72"/>
      <c r="AO380" s="71"/>
      <c r="AP380" s="72"/>
      <c r="AQ380" s="71"/>
      <c r="AR380" s="72"/>
      <c r="AS380" s="71"/>
      <c r="AT380" s="72"/>
      <c r="AU380" s="71"/>
      <c r="AV380" s="72"/>
      <c r="AW380" s="71"/>
      <c r="AX380" s="72"/>
      <c r="AY380" s="73"/>
      <c r="AZ380" s="72"/>
      <c r="BA380" s="73"/>
      <c r="BB380" s="72"/>
      <c r="BC380" s="73"/>
      <c r="BD380" s="72"/>
      <c r="BE380" s="73"/>
      <c r="BF380" s="72"/>
      <c r="BG380" s="73"/>
      <c r="BH380" s="73"/>
      <c r="BI380" s="73"/>
      <c r="BJ380" s="72"/>
      <c r="BK380" s="73"/>
      <c r="BL380" s="72"/>
      <c r="BM380" s="72"/>
      <c r="BN380" s="72"/>
      <c r="BO380" s="72"/>
      <c r="BP380" s="72"/>
      <c r="BQ380" s="72"/>
      <c r="BR380" s="72"/>
    </row>
    <row r="381" spans="1:70" ht="12" customHeight="1">
      <c r="A381" s="57"/>
      <c r="B381" s="97" t="s">
        <v>22</v>
      </c>
      <c r="C381" s="121" t="s">
        <v>20</v>
      </c>
      <c r="D381" s="187">
        <v>11609</v>
      </c>
      <c r="E381" s="244">
        <v>97.146443514644361</v>
      </c>
      <c r="F381" s="203">
        <v>1.0921800000000002</v>
      </c>
      <c r="G381" s="244">
        <v>0.18618058903455348</v>
      </c>
      <c r="H381" s="211">
        <v>0</v>
      </c>
      <c r="I381" s="244">
        <v>0</v>
      </c>
      <c r="J381" s="202">
        <v>1.0921800000000002</v>
      </c>
      <c r="K381" s="244">
        <v>24.827971875362305</v>
      </c>
      <c r="L381" s="202">
        <v>84872</v>
      </c>
      <c r="M381" s="244">
        <v>113.40611178663531</v>
      </c>
      <c r="N381" s="210">
        <v>0</v>
      </c>
      <c r="O381" s="244" t="s">
        <v>4</v>
      </c>
      <c r="P381" s="202">
        <v>84872</v>
      </c>
      <c r="Q381" s="244">
        <v>113.40611178663531</v>
      </c>
      <c r="R381" s="203">
        <v>10833.092180000007</v>
      </c>
      <c r="S381" s="229">
        <v>101.76098827251568</v>
      </c>
      <c r="T381" s="58"/>
      <c r="U381" s="22"/>
      <c r="V381" s="66"/>
      <c r="W381" s="66"/>
      <c r="X381" s="67"/>
      <c r="Y381" s="68"/>
      <c r="Z381" s="69"/>
      <c r="AA381" s="70"/>
      <c r="AB381" s="67"/>
      <c r="AC381" s="66"/>
      <c r="AD381" s="66"/>
      <c r="AE381" s="66"/>
      <c r="AF381" s="66"/>
      <c r="AG381" s="69"/>
      <c r="AH381" s="66"/>
      <c r="AI381" s="66"/>
      <c r="AJ381" s="66"/>
      <c r="AK381" s="66"/>
      <c r="AL381" s="66"/>
      <c r="AM381" s="71"/>
      <c r="AN381" s="72"/>
      <c r="AO381" s="71"/>
      <c r="AP381" s="72"/>
      <c r="AQ381" s="71"/>
      <c r="AR381" s="72"/>
      <c r="AS381" s="71"/>
      <c r="AT381" s="72"/>
      <c r="AU381" s="71"/>
      <c r="AV381" s="72"/>
      <c r="AW381" s="71"/>
      <c r="AX381" s="72"/>
      <c r="AY381" s="73"/>
      <c r="AZ381" s="72"/>
      <c r="BA381" s="73"/>
      <c r="BB381" s="72"/>
      <c r="BC381" s="73"/>
      <c r="BD381" s="72"/>
      <c r="BE381" s="73"/>
      <c r="BF381" s="72"/>
      <c r="BG381" s="73"/>
      <c r="BH381" s="73"/>
      <c r="BI381" s="73"/>
      <c r="BJ381" s="72"/>
      <c r="BK381" s="73"/>
      <c r="BL381" s="72"/>
      <c r="BM381" s="72"/>
      <c r="BN381" s="72"/>
      <c r="BO381" s="72"/>
      <c r="BP381" s="72"/>
      <c r="BQ381" s="72"/>
      <c r="BR381" s="72"/>
    </row>
    <row r="382" spans="1:70" s="3" customFormat="1" ht="12" customHeight="1">
      <c r="B382" s="98" t="s">
        <v>65</v>
      </c>
      <c r="C382" s="124" t="s">
        <v>66</v>
      </c>
      <c r="D382" s="249">
        <v>14527</v>
      </c>
      <c r="E382" s="268">
        <v>99.581848094324101</v>
      </c>
      <c r="F382" s="204">
        <v>280.47969999999998</v>
      </c>
      <c r="G382" s="268">
        <v>29.456246950650826</v>
      </c>
      <c r="H382" s="212">
        <v>247.32499999999999</v>
      </c>
      <c r="I382" s="268">
        <v>26.164343709502525</v>
      </c>
      <c r="J382" s="213">
        <v>33.154699999999998</v>
      </c>
      <c r="K382" s="268">
        <v>479.39889153818234</v>
      </c>
      <c r="L382" s="204">
        <v>81175.324999999997</v>
      </c>
      <c r="M382" s="268">
        <v>106.33532663514063</v>
      </c>
      <c r="N382" s="212">
        <v>247.32499999999999</v>
      </c>
      <c r="O382" s="250" t="s">
        <v>4</v>
      </c>
      <c r="P382" s="204">
        <v>80928</v>
      </c>
      <c r="Q382" s="268">
        <v>106.01134413602485</v>
      </c>
      <c r="R382" s="221">
        <v>18504.154699999999</v>
      </c>
      <c r="S382" s="269">
        <v>131.79418175275254</v>
      </c>
      <c r="T382" s="5"/>
      <c r="U382" s="22"/>
      <c r="V382" s="22"/>
      <c r="W382" s="22"/>
      <c r="X382" s="35"/>
      <c r="Y382" s="25"/>
      <c r="Z382" s="24"/>
      <c r="AA382" s="36"/>
      <c r="AB382" s="35"/>
      <c r="AC382" s="22"/>
      <c r="AD382" s="22"/>
      <c r="AE382" s="22"/>
      <c r="AF382" s="22"/>
      <c r="AG382" s="24"/>
      <c r="AH382" s="22"/>
      <c r="AI382" s="22"/>
      <c r="AJ382" s="22"/>
      <c r="AK382" s="22"/>
      <c r="AL382" s="22"/>
      <c r="AM382" s="27"/>
      <c r="AN382" s="26"/>
      <c r="AO382" s="27"/>
      <c r="AP382" s="26"/>
      <c r="AQ382" s="27"/>
      <c r="AR382" s="26"/>
      <c r="AS382" s="27"/>
      <c r="AT382" s="26"/>
      <c r="AU382" s="27"/>
      <c r="AV382" s="26"/>
      <c r="AW382" s="27"/>
      <c r="AX382" s="26"/>
      <c r="AY382" s="28"/>
      <c r="AZ382" s="26"/>
      <c r="BA382" s="28"/>
      <c r="BB382" s="26"/>
      <c r="BC382" s="28"/>
      <c r="BD382" s="26"/>
      <c r="BE382" s="28"/>
      <c r="BF382" s="26"/>
      <c r="BG382" s="28"/>
      <c r="BH382" s="28"/>
      <c r="BI382" s="28"/>
      <c r="BJ382" s="26"/>
      <c r="BK382" s="28"/>
      <c r="BL382" s="26"/>
      <c r="BM382" s="26"/>
      <c r="BN382" s="26"/>
      <c r="BO382" s="26"/>
      <c r="BP382" s="26"/>
      <c r="BQ382" s="26"/>
      <c r="BR382" s="26"/>
    </row>
    <row r="383" spans="1:70" ht="12" customHeight="1">
      <c r="A383" s="222"/>
      <c r="B383" s="117" t="s">
        <v>59</v>
      </c>
      <c r="C383" s="248" t="s">
        <v>59</v>
      </c>
      <c r="D383" s="186">
        <v>14125</v>
      </c>
      <c r="E383" s="244">
        <v>100.04958209378098</v>
      </c>
      <c r="F383" s="200">
        <v>298.88111000000004</v>
      </c>
      <c r="G383" s="244">
        <v>43.185416942251791</v>
      </c>
      <c r="H383" s="201">
        <v>297.92500000000001</v>
      </c>
      <c r="I383" s="244">
        <v>43.276319134255729</v>
      </c>
      <c r="J383" s="201">
        <v>0.95611000000000002</v>
      </c>
      <c r="K383" s="244">
        <v>26.101472816368869</v>
      </c>
      <c r="L383" s="201">
        <v>84369.25</v>
      </c>
      <c r="M383" s="244">
        <v>104.72456338517682</v>
      </c>
      <c r="N383" s="210">
        <v>545.25</v>
      </c>
      <c r="O383" s="244" t="s">
        <v>4</v>
      </c>
      <c r="P383" s="203">
        <v>83824</v>
      </c>
      <c r="Q383" s="244">
        <v>104.04776386182242</v>
      </c>
      <c r="R383" s="223">
        <v>11229.956109999999</v>
      </c>
      <c r="S383" s="229">
        <v>106.08220956560051</v>
      </c>
      <c r="T383" s="66"/>
      <c r="U383" s="163"/>
      <c r="V383" s="152"/>
      <c r="W383" s="152"/>
    </row>
    <row r="384" spans="1:70" ht="12" customHeight="1">
      <c r="A384" s="222"/>
      <c r="B384" s="97" t="s">
        <v>6</v>
      </c>
      <c r="C384" s="135" t="s">
        <v>98</v>
      </c>
      <c r="D384" s="186">
        <v>14018</v>
      </c>
      <c r="E384" s="244">
        <v>102.47076023391813</v>
      </c>
      <c r="F384" s="200">
        <v>202.762</v>
      </c>
      <c r="G384" s="244">
        <v>537.91413621010383</v>
      </c>
      <c r="H384" s="201">
        <v>197.7</v>
      </c>
      <c r="I384" s="244">
        <v>798.78787878787875</v>
      </c>
      <c r="J384" s="201">
        <v>5.0620000000000003</v>
      </c>
      <c r="K384" s="244">
        <v>39.10655958072082</v>
      </c>
      <c r="L384" s="201">
        <v>88802.95</v>
      </c>
      <c r="M384" s="244">
        <v>103.27365446341349</v>
      </c>
      <c r="N384" s="210">
        <v>742.95</v>
      </c>
      <c r="O384" s="244" t="s">
        <v>4</v>
      </c>
      <c r="P384" s="203">
        <v>88060</v>
      </c>
      <c r="Q384" s="244">
        <v>102.40963855421687</v>
      </c>
      <c r="R384" s="223">
        <v>9787.0620000000054</v>
      </c>
      <c r="S384" s="229">
        <v>118.0202942297841</v>
      </c>
      <c r="T384" s="66"/>
      <c r="V384" s="152"/>
      <c r="W384" s="152"/>
    </row>
    <row r="385" spans="1:70" ht="12" customHeight="1">
      <c r="A385" s="222"/>
      <c r="B385" s="97" t="s">
        <v>7</v>
      </c>
      <c r="C385" s="127" t="s">
        <v>7</v>
      </c>
      <c r="D385" s="186">
        <v>12068</v>
      </c>
      <c r="E385" s="244">
        <v>118.34853388251447</v>
      </c>
      <c r="F385" s="201">
        <v>26.993919999999999</v>
      </c>
      <c r="G385" s="244">
        <v>7.4957973121958288</v>
      </c>
      <c r="H385" s="201">
        <v>0</v>
      </c>
      <c r="I385" s="244">
        <v>0</v>
      </c>
      <c r="J385" s="201">
        <v>26.993919999999999</v>
      </c>
      <c r="K385" s="244" t="s">
        <v>4</v>
      </c>
      <c r="L385" s="201">
        <v>90318.95</v>
      </c>
      <c r="M385" s="244">
        <v>104.19573844627487</v>
      </c>
      <c r="N385" s="218">
        <v>742.95</v>
      </c>
      <c r="O385" s="244" t="s">
        <v>4</v>
      </c>
      <c r="P385" s="201">
        <v>89576</v>
      </c>
      <c r="Q385" s="244">
        <v>103.33864008675388</v>
      </c>
      <c r="R385" s="223">
        <v>10578.993919999994</v>
      </c>
      <c r="S385" s="245">
        <v>107.25807996877271</v>
      </c>
      <c r="V385" s="152"/>
      <c r="W385" s="152"/>
    </row>
    <row r="386" spans="1:70" ht="12" customHeight="1">
      <c r="A386" s="222"/>
      <c r="B386" s="97" t="s">
        <v>8</v>
      </c>
      <c r="C386" s="127" t="s">
        <v>8</v>
      </c>
      <c r="D386" s="186">
        <v>12305</v>
      </c>
      <c r="E386" s="244">
        <v>124.35573521980798</v>
      </c>
      <c r="F386" s="200">
        <v>5.0034900000000002</v>
      </c>
      <c r="G386" s="244">
        <v>2.5787580622750057</v>
      </c>
      <c r="H386" s="201">
        <v>0</v>
      </c>
      <c r="I386" s="244">
        <v>0</v>
      </c>
      <c r="J386" s="201">
        <v>5.0034900000000002</v>
      </c>
      <c r="K386" s="244">
        <v>6.4999703808092582</v>
      </c>
      <c r="L386" s="201">
        <v>89480</v>
      </c>
      <c r="M386" s="244">
        <v>104.93110524772793</v>
      </c>
      <c r="N386" s="218">
        <v>0</v>
      </c>
      <c r="O386" s="244">
        <v>0</v>
      </c>
      <c r="P386" s="201">
        <v>89480</v>
      </c>
      <c r="Q386" s="244">
        <v>104.93110524772793</v>
      </c>
      <c r="R386" s="223">
        <v>13148.95349</v>
      </c>
      <c r="S386" s="245">
        <v>114.37824000192514</v>
      </c>
      <c r="T386" s="225"/>
      <c r="V386" s="152"/>
      <c r="W386" s="152"/>
    </row>
    <row r="387" spans="1:70" ht="12" customHeight="1">
      <c r="A387" s="222"/>
      <c r="B387" s="97" t="s">
        <v>9</v>
      </c>
      <c r="C387" s="127" t="s">
        <v>9</v>
      </c>
      <c r="D387" s="187">
        <v>12269</v>
      </c>
      <c r="E387" s="244">
        <v>125.14279885760915</v>
      </c>
      <c r="F387" s="202">
        <v>4.8514499999999998</v>
      </c>
      <c r="G387" s="244">
        <v>1.2814737244991958</v>
      </c>
      <c r="H387" s="223">
        <v>0</v>
      </c>
      <c r="I387" s="244">
        <v>0</v>
      </c>
      <c r="J387" s="203">
        <v>4.8514499999999998</v>
      </c>
      <c r="K387" s="244">
        <v>8.6426768970127537</v>
      </c>
      <c r="L387" s="203">
        <v>90547</v>
      </c>
      <c r="M387" s="244">
        <v>106.75446249616827</v>
      </c>
      <c r="N387" s="203">
        <v>0</v>
      </c>
      <c r="O387" s="244">
        <v>0</v>
      </c>
      <c r="P387" s="203">
        <v>90547</v>
      </c>
      <c r="Q387" s="244">
        <v>106.75446249616827</v>
      </c>
      <c r="R387" s="223">
        <v>11206.851450000002</v>
      </c>
      <c r="S387" s="245">
        <v>105.33167291748302</v>
      </c>
      <c r="T387" s="58"/>
      <c r="V387" s="152"/>
      <c r="W387" s="152"/>
    </row>
    <row r="388" spans="1:70" ht="12" customHeight="1">
      <c r="A388" s="57"/>
      <c r="B388" s="97" t="s">
        <v>10</v>
      </c>
      <c r="C388" s="127" t="s">
        <v>10</v>
      </c>
      <c r="D388" s="187">
        <v>10571</v>
      </c>
      <c r="E388" s="244">
        <v>127.86984395790492</v>
      </c>
      <c r="F388" s="202">
        <v>39.766599999999997</v>
      </c>
      <c r="G388" s="244">
        <v>67.092425904783354</v>
      </c>
      <c r="H388" s="223">
        <v>0</v>
      </c>
      <c r="I388" s="244">
        <v>0</v>
      </c>
      <c r="J388" s="203">
        <v>39.766599999999997</v>
      </c>
      <c r="K388" s="244">
        <v>67.092425904783354</v>
      </c>
      <c r="L388" s="203">
        <v>89908</v>
      </c>
      <c r="M388" s="244">
        <v>109.65593784683685</v>
      </c>
      <c r="N388" s="203">
        <v>0</v>
      </c>
      <c r="O388" s="244">
        <v>0</v>
      </c>
      <c r="P388" s="203">
        <v>89908</v>
      </c>
      <c r="Q388" s="244">
        <v>109.65593784683685</v>
      </c>
      <c r="R388" s="223">
        <v>11249.766600000003</v>
      </c>
      <c r="S388" s="245">
        <v>100.86517423273276</v>
      </c>
      <c r="T388" s="58"/>
      <c r="V388" s="152"/>
      <c r="W388" s="152"/>
    </row>
    <row r="389" spans="1:70" ht="12" customHeight="1">
      <c r="A389" s="57"/>
      <c r="B389" s="97" t="s">
        <v>11</v>
      </c>
      <c r="C389" s="127" t="s">
        <v>11</v>
      </c>
      <c r="D389" s="187">
        <v>11482</v>
      </c>
      <c r="E389" s="244">
        <v>112.43634939287112</v>
      </c>
      <c r="F389" s="202">
        <v>8.87744</v>
      </c>
      <c r="G389" s="244">
        <v>138.36818733721853</v>
      </c>
      <c r="H389" s="252">
        <v>0</v>
      </c>
      <c r="I389" s="244">
        <v>0</v>
      </c>
      <c r="J389" s="203">
        <v>8.87744</v>
      </c>
      <c r="K389" s="244">
        <v>138.36818733721853</v>
      </c>
      <c r="L389" s="203">
        <v>89865</v>
      </c>
      <c r="M389" s="244">
        <v>112.08046994849026</v>
      </c>
      <c r="N389" s="203">
        <v>0</v>
      </c>
      <c r="O389" s="244">
        <v>0</v>
      </c>
      <c r="P389" s="203">
        <v>89865</v>
      </c>
      <c r="Q389" s="244">
        <v>112.08046994849026</v>
      </c>
      <c r="R389" s="223">
        <v>11533.877439999997</v>
      </c>
      <c r="S389" s="245">
        <v>95.872641662250174</v>
      </c>
      <c r="T389" s="58"/>
      <c r="V389" s="152"/>
      <c r="W389" s="152"/>
    </row>
    <row r="390" spans="1:70" s="8" customFormat="1" ht="12" customHeight="1">
      <c r="A390" s="3"/>
      <c r="B390" s="97" t="s">
        <v>12</v>
      </c>
      <c r="C390" s="127" t="s">
        <v>12</v>
      </c>
      <c r="D390" s="187">
        <v>12778</v>
      </c>
      <c r="E390" s="244">
        <v>116.15307699300064</v>
      </c>
      <c r="F390" s="202">
        <v>1.611</v>
      </c>
      <c r="G390" s="244">
        <v>28.066153194855058</v>
      </c>
      <c r="H390" s="252">
        <v>0</v>
      </c>
      <c r="I390" s="244">
        <v>0</v>
      </c>
      <c r="J390" s="203">
        <v>1.611</v>
      </c>
      <c r="K390" s="244">
        <v>28.066153194855058</v>
      </c>
      <c r="L390" s="203">
        <v>90285</v>
      </c>
      <c r="M390" s="244">
        <v>111.86761990905374</v>
      </c>
      <c r="N390" s="203">
        <v>0</v>
      </c>
      <c r="O390" s="244">
        <v>0</v>
      </c>
      <c r="P390" s="203">
        <v>90285</v>
      </c>
      <c r="Q390" s="244">
        <v>111.86761990905374</v>
      </c>
      <c r="R390" s="223">
        <v>12359.611000000004</v>
      </c>
      <c r="S390" s="229">
        <v>117.94940029244995</v>
      </c>
      <c r="T390" s="5"/>
    </row>
    <row r="391" spans="1:70" s="3" customFormat="1" ht="12" customHeight="1">
      <c r="B391" s="97" t="s">
        <v>13</v>
      </c>
      <c r="C391" s="121" t="s">
        <v>13</v>
      </c>
      <c r="D391" s="187">
        <v>15724</v>
      </c>
      <c r="E391" s="244">
        <v>114.64819540648925</v>
      </c>
      <c r="F391" s="202">
        <v>8.5512499999999996</v>
      </c>
      <c r="G391" s="244">
        <v>3895.0760681424795</v>
      </c>
      <c r="H391" s="203">
        <v>0</v>
      </c>
      <c r="I391" s="244">
        <v>0</v>
      </c>
      <c r="J391" s="203">
        <v>8.5512499999999996</v>
      </c>
      <c r="K391" s="244" t="s">
        <v>4</v>
      </c>
      <c r="L391" s="242">
        <v>94599</v>
      </c>
      <c r="M391" s="244">
        <v>114.9622662145904</v>
      </c>
      <c r="N391" s="203">
        <v>0</v>
      </c>
      <c r="O391" s="244">
        <v>0</v>
      </c>
      <c r="P391" s="203">
        <v>94599</v>
      </c>
      <c r="Q391" s="244">
        <v>114.9622662145904</v>
      </c>
      <c r="R391" s="203">
        <v>11418.551250000004</v>
      </c>
      <c r="S391" s="229">
        <v>94.094311292533888</v>
      </c>
      <c r="T391" s="5"/>
      <c r="U391" s="22"/>
      <c r="V391" s="22"/>
      <c r="W391" s="22"/>
      <c r="X391" s="35"/>
      <c r="Y391" s="25"/>
      <c r="Z391" s="24"/>
      <c r="AA391" s="36"/>
      <c r="AB391" s="35"/>
      <c r="AC391" s="22"/>
      <c r="AD391" s="22"/>
      <c r="AE391" s="22"/>
      <c r="AF391" s="22"/>
      <c r="AG391" s="24"/>
      <c r="AH391" s="22"/>
      <c r="AI391" s="22"/>
      <c r="AJ391" s="22"/>
      <c r="AK391" s="22"/>
      <c r="AL391" s="22"/>
      <c r="AM391" s="27"/>
      <c r="AN391" s="26"/>
      <c r="AO391" s="27"/>
      <c r="AP391" s="26"/>
      <c r="AQ391" s="27"/>
      <c r="AR391" s="26"/>
      <c r="AS391" s="27"/>
      <c r="AT391" s="26"/>
      <c r="AU391" s="27"/>
      <c r="AV391" s="26"/>
      <c r="AW391" s="27"/>
      <c r="AX391" s="26"/>
      <c r="AY391" s="28"/>
      <c r="AZ391" s="26"/>
      <c r="BA391" s="28"/>
      <c r="BB391" s="26"/>
      <c r="BC391" s="28"/>
      <c r="BD391" s="26"/>
      <c r="BE391" s="28"/>
      <c r="BF391" s="26"/>
      <c r="BG391" s="28"/>
      <c r="BH391" s="28"/>
      <c r="BI391" s="28"/>
      <c r="BJ391" s="26"/>
      <c r="BK391" s="28"/>
      <c r="BL391" s="26"/>
      <c r="BM391" s="26"/>
      <c r="BN391" s="26"/>
      <c r="BO391" s="26"/>
      <c r="BP391" s="26"/>
      <c r="BQ391" s="26"/>
      <c r="BR391" s="26"/>
    </row>
    <row r="392" spans="1:70" ht="12" customHeight="1">
      <c r="A392" s="57"/>
      <c r="B392" s="117" t="s">
        <v>102</v>
      </c>
      <c r="C392" s="120" t="s">
        <v>103</v>
      </c>
      <c r="D392" s="188">
        <v>14962</v>
      </c>
      <c r="E392" s="244">
        <v>111.45072312509319</v>
      </c>
      <c r="F392" s="203">
        <v>22.48123</v>
      </c>
      <c r="G392" s="244">
        <v>204.4389376668137</v>
      </c>
      <c r="H392" s="210">
        <v>0</v>
      </c>
      <c r="I392" s="244">
        <v>0</v>
      </c>
      <c r="J392" s="203">
        <v>22.48123</v>
      </c>
      <c r="K392" s="244">
        <v>204.4389376668137</v>
      </c>
      <c r="L392" s="203">
        <v>98760</v>
      </c>
      <c r="M392" s="244">
        <v>117.43861109459539</v>
      </c>
      <c r="N392" s="211">
        <v>0</v>
      </c>
      <c r="O392" s="244">
        <v>0</v>
      </c>
      <c r="P392" s="203">
        <v>98760</v>
      </c>
      <c r="Q392" s="244">
        <v>117.43861109459539</v>
      </c>
      <c r="R392" s="220">
        <v>10823.481230000005</v>
      </c>
      <c r="S392" s="229">
        <v>93.169359080166103</v>
      </c>
      <c r="T392" s="58"/>
      <c r="U392" s="22"/>
      <c r="V392" s="66"/>
      <c r="W392" s="66"/>
      <c r="X392" s="67"/>
      <c r="Y392" s="68"/>
      <c r="Z392" s="69"/>
      <c r="AA392" s="70"/>
      <c r="AB392" s="67"/>
      <c r="AC392" s="66"/>
      <c r="AD392" s="66"/>
      <c r="AE392" s="66"/>
      <c r="AF392" s="66"/>
      <c r="AG392" s="69"/>
      <c r="AH392" s="66"/>
      <c r="AI392" s="66"/>
      <c r="AJ392" s="66"/>
      <c r="AK392" s="66"/>
      <c r="AL392" s="66"/>
      <c r="AM392" s="71"/>
      <c r="AN392" s="72"/>
      <c r="AO392" s="71"/>
      <c r="AP392" s="72"/>
      <c r="AQ392" s="71"/>
      <c r="AR392" s="72"/>
      <c r="AS392" s="71"/>
      <c r="AT392" s="72"/>
      <c r="AU392" s="71"/>
      <c r="AV392" s="72"/>
      <c r="AW392" s="71"/>
      <c r="AX392" s="72"/>
      <c r="AY392" s="73"/>
      <c r="AZ392" s="72"/>
      <c r="BA392" s="73"/>
      <c r="BB392" s="72"/>
      <c r="BC392" s="73"/>
      <c r="BD392" s="72"/>
      <c r="BE392" s="73"/>
      <c r="BF392" s="72"/>
      <c r="BG392" s="73"/>
      <c r="BH392" s="73"/>
      <c r="BI392" s="73"/>
      <c r="BJ392" s="72"/>
      <c r="BK392" s="73"/>
      <c r="BL392" s="72"/>
      <c r="BM392" s="72"/>
      <c r="BN392" s="72"/>
      <c r="BO392" s="72"/>
      <c r="BP392" s="72"/>
      <c r="BQ392" s="72"/>
      <c r="BR392" s="72"/>
    </row>
    <row r="393" spans="1:70" ht="12" customHeight="1">
      <c r="A393" s="57"/>
      <c r="B393" s="97" t="s">
        <v>22</v>
      </c>
      <c r="C393" s="121" t="s">
        <v>20</v>
      </c>
      <c r="D393" s="187">
        <v>13289</v>
      </c>
      <c r="E393" s="244">
        <v>114.47153070893272</v>
      </c>
      <c r="F393" s="203">
        <v>30.80819</v>
      </c>
      <c r="G393" s="244">
        <v>2820.797853833617</v>
      </c>
      <c r="H393" s="211">
        <v>0</v>
      </c>
      <c r="I393" s="244">
        <v>0</v>
      </c>
      <c r="J393" s="202">
        <v>30.80819</v>
      </c>
      <c r="K393" s="244" t="s">
        <v>4</v>
      </c>
      <c r="L393" s="202">
        <v>99408</v>
      </c>
      <c r="M393" s="244">
        <v>117.12696766896032</v>
      </c>
      <c r="N393" s="210">
        <v>0</v>
      </c>
      <c r="O393" s="244">
        <v>0</v>
      </c>
      <c r="P393" s="202">
        <v>99408</v>
      </c>
      <c r="Q393" s="244">
        <v>117.12696766896032</v>
      </c>
      <c r="R393" s="203">
        <v>12671.808189999996</v>
      </c>
      <c r="S393" s="229">
        <v>116.97314099657174</v>
      </c>
      <c r="T393" s="58"/>
      <c r="U393" s="22"/>
      <c r="V393" s="66"/>
      <c r="W393" s="66"/>
      <c r="X393" s="67"/>
      <c r="Y393" s="68"/>
      <c r="Z393" s="69"/>
      <c r="AA393" s="70"/>
      <c r="AB393" s="67"/>
      <c r="AC393" s="66"/>
      <c r="AD393" s="66"/>
      <c r="AE393" s="66"/>
      <c r="AF393" s="66"/>
      <c r="AG393" s="69"/>
      <c r="AH393" s="66"/>
      <c r="AI393" s="66"/>
      <c r="AJ393" s="66"/>
      <c r="AK393" s="66"/>
      <c r="AL393" s="66"/>
      <c r="AM393" s="71"/>
      <c r="AN393" s="72"/>
      <c r="AO393" s="71"/>
      <c r="AP393" s="72"/>
      <c r="AQ393" s="71"/>
      <c r="AR393" s="72"/>
      <c r="AS393" s="71"/>
      <c r="AT393" s="72"/>
      <c r="AU393" s="71"/>
      <c r="AV393" s="72"/>
      <c r="AW393" s="71"/>
      <c r="AX393" s="72"/>
      <c r="AY393" s="73"/>
      <c r="AZ393" s="72"/>
      <c r="BA393" s="73"/>
      <c r="BB393" s="72"/>
      <c r="BC393" s="73"/>
      <c r="BD393" s="72"/>
      <c r="BE393" s="73"/>
      <c r="BF393" s="72"/>
      <c r="BG393" s="73"/>
      <c r="BH393" s="73"/>
      <c r="BI393" s="73"/>
      <c r="BJ393" s="72"/>
      <c r="BK393" s="73"/>
      <c r="BL393" s="72"/>
      <c r="BM393" s="72"/>
      <c r="BN393" s="72"/>
      <c r="BO393" s="72"/>
      <c r="BP393" s="72"/>
      <c r="BQ393" s="72"/>
      <c r="BR393" s="72"/>
    </row>
    <row r="394" spans="1:70" s="3" customFormat="1" ht="12" customHeight="1">
      <c r="B394" s="98" t="s">
        <v>65</v>
      </c>
      <c r="C394" s="272" t="s">
        <v>66</v>
      </c>
      <c r="D394" s="249">
        <v>16131</v>
      </c>
      <c r="E394" s="268">
        <v>111.04150891443518</v>
      </c>
      <c r="F394" s="204">
        <v>3.3402099999999999</v>
      </c>
      <c r="G394" s="268">
        <v>1.1908918898586958</v>
      </c>
      <c r="H394" s="212">
        <v>0</v>
      </c>
      <c r="I394" s="268">
        <v>0</v>
      </c>
      <c r="J394" s="213">
        <v>3.3402099999999999</v>
      </c>
      <c r="K394" s="268">
        <v>10.074619887979683</v>
      </c>
      <c r="L394" s="204">
        <v>97692</v>
      </c>
      <c r="M394" s="268">
        <v>120.3469157653511</v>
      </c>
      <c r="N394" s="212">
        <v>0</v>
      </c>
      <c r="O394" s="250">
        <v>0</v>
      </c>
      <c r="P394" s="204">
        <v>97692</v>
      </c>
      <c r="Q394" s="268">
        <v>120.71470937129301</v>
      </c>
      <c r="R394" s="221">
        <v>17850.340209999995</v>
      </c>
      <c r="S394" s="273">
        <v>96.466661133134579</v>
      </c>
      <c r="T394" s="5"/>
      <c r="U394" s="22"/>
      <c r="V394" s="22"/>
      <c r="W394" s="22"/>
      <c r="X394" s="35"/>
      <c r="Y394" s="25"/>
      <c r="Z394" s="24"/>
      <c r="AA394" s="36"/>
      <c r="AB394" s="35"/>
      <c r="AC394" s="22"/>
      <c r="AD394" s="22"/>
      <c r="AE394" s="22"/>
      <c r="AF394" s="22"/>
      <c r="AG394" s="24"/>
      <c r="AH394" s="22"/>
      <c r="AI394" s="22"/>
      <c r="AJ394" s="22"/>
      <c r="AK394" s="22"/>
      <c r="AL394" s="22"/>
      <c r="AM394" s="27"/>
      <c r="AN394" s="26"/>
      <c r="AO394" s="27"/>
      <c r="AP394" s="26"/>
      <c r="AQ394" s="27"/>
      <c r="AR394" s="26"/>
      <c r="AS394" s="27"/>
      <c r="AT394" s="26"/>
      <c r="AU394" s="27"/>
      <c r="AV394" s="26"/>
      <c r="AW394" s="27"/>
      <c r="AX394" s="26"/>
      <c r="AY394" s="28"/>
      <c r="AZ394" s="26"/>
      <c r="BA394" s="28"/>
      <c r="BB394" s="26"/>
      <c r="BC394" s="28"/>
      <c r="BD394" s="26"/>
      <c r="BE394" s="28"/>
      <c r="BF394" s="26"/>
      <c r="BG394" s="28"/>
      <c r="BH394" s="28"/>
      <c r="BI394" s="28"/>
      <c r="BJ394" s="26"/>
      <c r="BK394" s="28"/>
      <c r="BL394" s="26"/>
      <c r="BM394" s="26"/>
      <c r="BN394" s="26"/>
      <c r="BO394" s="26"/>
      <c r="BP394" s="26"/>
      <c r="BQ394" s="26"/>
      <c r="BR394" s="26"/>
    </row>
    <row r="395" spans="1:70" ht="12" customHeight="1">
      <c r="A395" s="222"/>
      <c r="B395" s="117" t="s">
        <v>59</v>
      </c>
      <c r="C395" s="248" t="s">
        <v>59</v>
      </c>
      <c r="D395" s="186">
        <v>15245</v>
      </c>
      <c r="E395" s="244">
        <v>107.92920353982301</v>
      </c>
      <c r="F395" s="200">
        <v>10.046799999999999</v>
      </c>
      <c r="G395" s="244">
        <v>3.3614703853314776</v>
      </c>
      <c r="H395" s="201">
        <v>0</v>
      </c>
      <c r="I395" s="244">
        <v>0</v>
      </c>
      <c r="J395" s="201">
        <v>10.046799999999999</v>
      </c>
      <c r="K395" s="244">
        <v>1050.7995941889531</v>
      </c>
      <c r="L395" s="201">
        <v>100658</v>
      </c>
      <c r="M395" s="244">
        <v>119.30650088746788</v>
      </c>
      <c r="N395" s="210">
        <v>0</v>
      </c>
      <c r="O395" s="244">
        <v>0</v>
      </c>
      <c r="P395" s="203">
        <v>100658</v>
      </c>
      <c r="Q395" s="244">
        <v>120.08255392250429</v>
      </c>
      <c r="R395" s="223">
        <v>12289.046799999996</v>
      </c>
      <c r="S395" s="229">
        <v>109.43094237970266</v>
      </c>
      <c r="T395" s="66"/>
      <c r="U395" s="163"/>
      <c r="V395" s="152"/>
      <c r="W395" s="152"/>
    </row>
    <row r="396" spans="1:70" ht="12" customHeight="1">
      <c r="A396" s="222"/>
      <c r="B396" s="97" t="s">
        <v>6</v>
      </c>
      <c r="C396" s="135" t="s">
        <v>98</v>
      </c>
      <c r="D396" s="186">
        <v>15080</v>
      </c>
      <c r="E396" s="244">
        <v>107.6</v>
      </c>
      <c r="F396" s="200">
        <v>3.5</v>
      </c>
      <c r="G396" s="244">
        <v>1.7</v>
      </c>
      <c r="H396" s="201">
        <v>0</v>
      </c>
      <c r="I396" s="244">
        <v>0</v>
      </c>
      <c r="J396" s="201">
        <v>3.5</v>
      </c>
      <c r="K396" s="244">
        <v>68.8</v>
      </c>
      <c r="L396" s="201">
        <v>104206</v>
      </c>
      <c r="M396" s="244">
        <v>117.3</v>
      </c>
      <c r="N396" s="210">
        <v>0</v>
      </c>
      <c r="O396" s="244">
        <v>0</v>
      </c>
      <c r="P396" s="203">
        <v>104206</v>
      </c>
      <c r="Q396" s="244">
        <v>118.3</v>
      </c>
      <c r="R396" s="223">
        <v>11535.5</v>
      </c>
      <c r="S396" s="229">
        <v>117.9</v>
      </c>
      <c r="T396" s="66"/>
      <c r="V396" s="152"/>
      <c r="W396" s="152"/>
    </row>
    <row r="397" spans="1:70" ht="12" customHeight="1">
      <c r="A397" s="222"/>
      <c r="B397" s="97" t="s">
        <v>7</v>
      </c>
      <c r="C397" s="127" t="s">
        <v>7</v>
      </c>
      <c r="D397" s="186">
        <v>12732</v>
      </c>
      <c r="E397" s="244">
        <v>105.5</v>
      </c>
      <c r="F397" s="201">
        <v>92.1</v>
      </c>
      <c r="G397" s="244">
        <v>341</v>
      </c>
      <c r="H397" s="201">
        <v>91.1</v>
      </c>
      <c r="I397" s="244" t="s">
        <v>4</v>
      </c>
      <c r="J397" s="201">
        <v>1</v>
      </c>
      <c r="K397" s="244">
        <v>3.7</v>
      </c>
      <c r="L397" s="201">
        <v>104057</v>
      </c>
      <c r="M397" s="244">
        <v>115.2</v>
      </c>
      <c r="N397" s="218">
        <v>91.1</v>
      </c>
      <c r="O397" s="244">
        <v>12.3</v>
      </c>
      <c r="P397" s="201">
        <v>103966</v>
      </c>
      <c r="Q397" s="244">
        <v>116.1</v>
      </c>
      <c r="R397" s="223">
        <v>12973</v>
      </c>
      <c r="S397" s="245">
        <v>122.6</v>
      </c>
      <c r="V397" s="152"/>
      <c r="W397" s="152"/>
    </row>
    <row r="398" spans="1:70" ht="12" customHeight="1">
      <c r="A398" s="222"/>
      <c r="B398" s="97" t="s">
        <v>8</v>
      </c>
      <c r="C398" s="127" t="s">
        <v>8</v>
      </c>
      <c r="D398" s="186">
        <v>11875</v>
      </c>
      <c r="E398" s="244">
        <v>96.5</v>
      </c>
      <c r="F398" s="200">
        <v>2.2000000000000002</v>
      </c>
      <c r="G398" s="244">
        <v>44.1</v>
      </c>
      <c r="H398" s="201">
        <v>0</v>
      </c>
      <c r="I398" s="244" t="s">
        <v>4</v>
      </c>
      <c r="J398" s="201">
        <v>2.2000000000000002</v>
      </c>
      <c r="K398" s="244">
        <v>44.1</v>
      </c>
      <c r="L398" s="201">
        <v>99886</v>
      </c>
      <c r="M398" s="244">
        <v>111.6</v>
      </c>
      <c r="N398" s="218">
        <v>0</v>
      </c>
      <c r="O398" s="244" t="s">
        <v>4</v>
      </c>
      <c r="P398" s="201">
        <v>99886</v>
      </c>
      <c r="Q398" s="244">
        <v>111.6</v>
      </c>
      <c r="R398" s="223">
        <v>16048.3</v>
      </c>
      <c r="S398" s="245">
        <v>122</v>
      </c>
      <c r="T398" s="225"/>
      <c r="V398" s="152"/>
      <c r="W398" s="152"/>
    </row>
    <row r="399" spans="1:70" ht="12" customHeight="1">
      <c r="A399" s="222"/>
      <c r="B399" s="97" t="s">
        <v>9</v>
      </c>
      <c r="C399" s="127" t="s">
        <v>9</v>
      </c>
      <c r="D399" s="187">
        <v>12088</v>
      </c>
      <c r="E399" s="244">
        <v>98.5</v>
      </c>
      <c r="F399" s="202">
        <v>30.3</v>
      </c>
      <c r="G399" s="244">
        <v>624.1</v>
      </c>
      <c r="H399" s="223">
        <v>0</v>
      </c>
      <c r="I399" s="244" t="s">
        <v>4</v>
      </c>
      <c r="J399" s="203">
        <v>30.3</v>
      </c>
      <c r="K399" s="244">
        <v>624.1</v>
      </c>
      <c r="L399" s="203">
        <v>96803</v>
      </c>
      <c r="M399" s="244">
        <v>106.9</v>
      </c>
      <c r="N399" s="203">
        <v>0</v>
      </c>
      <c r="O399" s="244" t="s">
        <v>4</v>
      </c>
      <c r="P399" s="203">
        <v>96803</v>
      </c>
      <c r="Q399" s="244">
        <v>106.9</v>
      </c>
      <c r="R399" s="223">
        <v>15201.3</v>
      </c>
      <c r="S399" s="245">
        <v>135.6</v>
      </c>
      <c r="T399" s="58"/>
      <c r="V399" s="152"/>
      <c r="W399" s="152"/>
    </row>
    <row r="400" spans="1:70" ht="12" customHeight="1">
      <c r="A400" s="57"/>
      <c r="B400" s="97" t="s">
        <v>10</v>
      </c>
      <c r="C400" s="127" t="s">
        <v>10</v>
      </c>
      <c r="D400" s="187">
        <v>10149</v>
      </c>
      <c r="E400" s="244">
        <v>96</v>
      </c>
      <c r="F400" s="202">
        <v>1</v>
      </c>
      <c r="G400" s="244">
        <v>2.6</v>
      </c>
      <c r="H400" s="223">
        <v>0</v>
      </c>
      <c r="I400" s="244" t="s">
        <v>4</v>
      </c>
      <c r="J400" s="203">
        <v>1</v>
      </c>
      <c r="K400" s="244">
        <v>2.6</v>
      </c>
      <c r="L400" s="203">
        <v>92831</v>
      </c>
      <c r="M400" s="244">
        <v>103.3</v>
      </c>
      <c r="N400" s="203">
        <v>0</v>
      </c>
      <c r="O400" s="244" t="s">
        <v>4</v>
      </c>
      <c r="P400" s="203">
        <v>92831</v>
      </c>
      <c r="Q400" s="244">
        <v>103.3</v>
      </c>
      <c r="R400" s="223">
        <v>14122</v>
      </c>
      <c r="S400" s="245">
        <v>125.5</v>
      </c>
      <c r="T400" s="58"/>
      <c r="V400" s="152"/>
      <c r="W400" s="152"/>
    </row>
    <row r="401" spans="1:70" ht="12" customHeight="1">
      <c r="A401" s="57"/>
      <c r="B401" s="97" t="s">
        <v>11</v>
      </c>
      <c r="C401" s="127" t="s">
        <v>11</v>
      </c>
      <c r="D401" s="187">
        <v>10963</v>
      </c>
      <c r="E401" s="244">
        <v>95.5</v>
      </c>
      <c r="F401" s="202">
        <v>20.9</v>
      </c>
      <c r="G401" s="244">
        <v>235.7</v>
      </c>
      <c r="H401" s="252">
        <v>0</v>
      </c>
      <c r="I401" s="244" t="s">
        <v>4</v>
      </c>
      <c r="J401" s="203">
        <v>20.9</v>
      </c>
      <c r="K401" s="244">
        <v>235.7</v>
      </c>
      <c r="L401" s="203">
        <v>89451</v>
      </c>
      <c r="M401" s="244">
        <v>99.5</v>
      </c>
      <c r="N401" s="203">
        <v>0</v>
      </c>
      <c r="O401" s="244" t="s">
        <v>4</v>
      </c>
      <c r="P401" s="203">
        <v>89451</v>
      </c>
      <c r="Q401" s="244">
        <v>99.5</v>
      </c>
      <c r="R401" s="223">
        <v>14363.9</v>
      </c>
      <c r="S401" s="245">
        <v>124.5</v>
      </c>
      <c r="T401" s="58"/>
      <c r="V401" s="152"/>
      <c r="W401" s="152"/>
    </row>
    <row r="402" spans="1:70" s="8" customFormat="1" ht="12" customHeight="1">
      <c r="A402" s="3"/>
      <c r="B402" s="97" t="s">
        <v>12</v>
      </c>
      <c r="C402" s="127" t="s">
        <v>12</v>
      </c>
      <c r="D402" s="187">
        <v>11237</v>
      </c>
      <c r="E402" s="244">
        <v>87.940209735482867</v>
      </c>
      <c r="F402" s="202">
        <v>14.831799999999999</v>
      </c>
      <c r="G402" s="244">
        <v>920.65797641216636</v>
      </c>
      <c r="H402" s="252">
        <v>0</v>
      </c>
      <c r="I402" s="244" t="s">
        <v>4</v>
      </c>
      <c r="J402" s="203">
        <v>14.831799999999999</v>
      </c>
      <c r="K402" s="244">
        <v>920.65797641216636</v>
      </c>
      <c r="L402" s="203">
        <v>85771</v>
      </c>
      <c r="M402" s="244">
        <v>95.000276900924845</v>
      </c>
      <c r="N402" s="203">
        <v>0</v>
      </c>
      <c r="O402" s="244" t="s">
        <v>4</v>
      </c>
      <c r="P402" s="203">
        <v>85771</v>
      </c>
      <c r="Q402" s="244">
        <v>95.000276900924845</v>
      </c>
      <c r="R402" s="223">
        <v>14931.8318</v>
      </c>
      <c r="S402" s="229">
        <v>120.8115028862963</v>
      </c>
      <c r="T402" s="5"/>
    </row>
    <row r="403" spans="1:70" s="3" customFormat="1" ht="12" customHeight="1">
      <c r="B403" s="97" t="s">
        <v>13</v>
      </c>
      <c r="C403" s="121" t="s">
        <v>13</v>
      </c>
      <c r="D403" s="187">
        <v>14348</v>
      </c>
      <c r="E403" s="244">
        <v>91.249046044263551</v>
      </c>
      <c r="F403" s="202">
        <v>6.9249999999999998</v>
      </c>
      <c r="G403" s="244">
        <v>80.982312527408268</v>
      </c>
      <c r="H403" s="203">
        <v>0</v>
      </c>
      <c r="I403" s="244" t="s">
        <v>4</v>
      </c>
      <c r="J403" s="203">
        <v>6.9249999999999998</v>
      </c>
      <c r="K403" s="244">
        <v>80.982312527408268</v>
      </c>
      <c r="L403" s="242">
        <v>82422</v>
      </c>
      <c r="M403" s="244">
        <v>87.127770906669198</v>
      </c>
      <c r="N403" s="203">
        <v>0</v>
      </c>
      <c r="O403" s="244" t="s">
        <v>4</v>
      </c>
      <c r="P403" s="203">
        <v>82422</v>
      </c>
      <c r="Q403" s="244">
        <v>87.127770906669198</v>
      </c>
      <c r="R403" s="203">
        <v>17703.925000000003</v>
      </c>
      <c r="S403" s="229">
        <v>155.04528212368444</v>
      </c>
      <c r="T403" s="5"/>
      <c r="U403" s="22"/>
      <c r="V403" s="22"/>
      <c r="W403" s="22"/>
      <c r="X403" s="35"/>
      <c r="Y403" s="25"/>
      <c r="Z403" s="24"/>
      <c r="AA403" s="36"/>
      <c r="AB403" s="35"/>
      <c r="AC403" s="22"/>
      <c r="AD403" s="22"/>
      <c r="AE403" s="22"/>
      <c r="AF403" s="22"/>
      <c r="AG403" s="24"/>
      <c r="AH403" s="22"/>
      <c r="AI403" s="22"/>
      <c r="AJ403" s="22"/>
      <c r="AK403" s="22"/>
      <c r="AL403" s="22"/>
      <c r="AM403" s="27"/>
      <c r="AN403" s="26"/>
      <c r="AO403" s="27"/>
      <c r="AP403" s="26"/>
      <c r="AQ403" s="27"/>
      <c r="AR403" s="26"/>
      <c r="AS403" s="27"/>
      <c r="AT403" s="26"/>
      <c r="AU403" s="27"/>
      <c r="AV403" s="26"/>
      <c r="AW403" s="27"/>
      <c r="AX403" s="26"/>
      <c r="AY403" s="28"/>
      <c r="AZ403" s="26"/>
      <c r="BA403" s="28"/>
      <c r="BB403" s="26"/>
      <c r="BC403" s="28"/>
      <c r="BD403" s="26"/>
      <c r="BE403" s="28"/>
      <c r="BF403" s="26"/>
      <c r="BG403" s="28"/>
      <c r="BH403" s="28"/>
      <c r="BI403" s="28"/>
      <c r="BJ403" s="26"/>
      <c r="BK403" s="28"/>
      <c r="BL403" s="26"/>
      <c r="BM403" s="26"/>
      <c r="BN403" s="26"/>
      <c r="BO403" s="26"/>
      <c r="BP403" s="26"/>
      <c r="BQ403" s="26"/>
      <c r="BR403" s="26"/>
    </row>
    <row r="404" spans="1:70" ht="12" customHeight="1">
      <c r="A404" s="57"/>
      <c r="B404" s="117" t="s">
        <v>104</v>
      </c>
      <c r="C404" s="120" t="s">
        <v>105</v>
      </c>
      <c r="D404" s="188">
        <v>13910</v>
      </c>
      <c r="E404" s="244">
        <v>92.968854431225765</v>
      </c>
      <c r="F404" s="203">
        <v>1.4750000000000001</v>
      </c>
      <c r="G404" s="244">
        <v>6.5610289116743177</v>
      </c>
      <c r="H404" s="210">
        <v>0</v>
      </c>
      <c r="I404" s="244" t="s">
        <v>4</v>
      </c>
      <c r="J404" s="203">
        <v>1.4750000000000001</v>
      </c>
      <c r="K404" s="244">
        <v>6.5610289116743177</v>
      </c>
      <c r="L404" s="203">
        <v>81860</v>
      </c>
      <c r="M404" s="244">
        <v>82.887808829485621</v>
      </c>
      <c r="N404" s="211">
        <v>0</v>
      </c>
      <c r="O404" s="244" t="s">
        <v>4</v>
      </c>
      <c r="P404" s="203">
        <v>81860</v>
      </c>
      <c r="Q404" s="244">
        <v>82.887808829485621</v>
      </c>
      <c r="R404" s="220">
        <v>14473.475000000006</v>
      </c>
      <c r="S404" s="229">
        <v>133.72291864731213</v>
      </c>
      <c r="T404" s="58"/>
      <c r="U404" s="22"/>
      <c r="V404" s="66"/>
      <c r="W404" s="66"/>
      <c r="X404" s="67"/>
      <c r="Y404" s="68"/>
      <c r="Z404" s="69"/>
      <c r="AA404" s="70"/>
      <c r="AB404" s="67"/>
      <c r="AC404" s="66"/>
      <c r="AD404" s="66"/>
      <c r="AE404" s="66"/>
      <c r="AF404" s="66"/>
      <c r="AG404" s="69"/>
      <c r="AH404" s="66"/>
      <c r="AI404" s="66"/>
      <c r="AJ404" s="66"/>
      <c r="AK404" s="66"/>
      <c r="AL404" s="66"/>
      <c r="AM404" s="71"/>
      <c r="AN404" s="72"/>
      <c r="AO404" s="71"/>
      <c r="AP404" s="72"/>
      <c r="AQ404" s="71"/>
      <c r="AR404" s="72"/>
      <c r="AS404" s="71"/>
      <c r="AT404" s="72"/>
      <c r="AU404" s="71"/>
      <c r="AV404" s="72"/>
      <c r="AW404" s="71"/>
      <c r="AX404" s="72"/>
      <c r="AY404" s="73"/>
      <c r="AZ404" s="72"/>
      <c r="BA404" s="73"/>
      <c r="BB404" s="72"/>
      <c r="BC404" s="73"/>
      <c r="BD404" s="72"/>
      <c r="BE404" s="73"/>
      <c r="BF404" s="72"/>
      <c r="BG404" s="73"/>
      <c r="BH404" s="73"/>
      <c r="BI404" s="73"/>
      <c r="BJ404" s="72"/>
      <c r="BK404" s="73"/>
      <c r="BL404" s="72"/>
      <c r="BM404" s="72"/>
      <c r="BN404" s="72"/>
      <c r="BO404" s="72"/>
      <c r="BP404" s="72"/>
      <c r="BQ404" s="72"/>
      <c r="BR404" s="72"/>
    </row>
    <row r="405" spans="1:70" ht="12" customHeight="1">
      <c r="A405" s="57"/>
      <c r="B405" s="97" t="s">
        <v>22</v>
      </c>
      <c r="C405" s="121" t="s">
        <v>20</v>
      </c>
      <c r="D405" s="187">
        <v>12198</v>
      </c>
      <c r="E405" s="244">
        <v>91.8</v>
      </c>
      <c r="F405" s="203">
        <v>1</v>
      </c>
      <c r="G405" s="244">
        <v>3.3</v>
      </c>
      <c r="H405" s="211">
        <v>0</v>
      </c>
      <c r="I405" s="244" t="s">
        <v>4</v>
      </c>
      <c r="J405" s="202">
        <v>1</v>
      </c>
      <c r="K405" s="244">
        <v>3.3</v>
      </c>
      <c r="L405" s="202">
        <v>77989</v>
      </c>
      <c r="M405" s="244">
        <v>78.5</v>
      </c>
      <c r="N405" s="210">
        <v>0</v>
      </c>
      <c r="O405" s="244" t="s">
        <v>4</v>
      </c>
      <c r="P405" s="202">
        <v>77989</v>
      </c>
      <c r="Q405" s="244">
        <v>78.5</v>
      </c>
      <c r="R405" s="203">
        <v>16070</v>
      </c>
      <c r="S405" s="229">
        <v>126.8</v>
      </c>
      <c r="T405" s="58"/>
      <c r="U405" s="22"/>
      <c r="V405" s="66"/>
      <c r="W405" s="66"/>
      <c r="X405" s="67"/>
      <c r="Y405" s="68"/>
      <c r="Z405" s="69"/>
      <c r="AA405" s="70"/>
      <c r="AB405" s="67"/>
      <c r="AC405" s="66"/>
      <c r="AD405" s="66"/>
      <c r="AE405" s="66"/>
      <c r="AF405" s="66"/>
      <c r="AG405" s="69"/>
      <c r="AH405" s="66"/>
      <c r="AI405" s="66"/>
      <c r="AJ405" s="66"/>
      <c r="AK405" s="66"/>
      <c r="AL405" s="66"/>
      <c r="AM405" s="71"/>
      <c r="AN405" s="72"/>
      <c r="AO405" s="71"/>
      <c r="AP405" s="72"/>
      <c r="AQ405" s="71"/>
      <c r="AR405" s="72"/>
      <c r="AS405" s="71"/>
      <c r="AT405" s="72"/>
      <c r="AU405" s="71"/>
      <c r="AV405" s="72"/>
      <c r="AW405" s="71"/>
      <c r="AX405" s="72"/>
      <c r="AY405" s="73"/>
      <c r="AZ405" s="72"/>
      <c r="BA405" s="73"/>
      <c r="BB405" s="72"/>
      <c r="BC405" s="73"/>
      <c r="BD405" s="72"/>
      <c r="BE405" s="73"/>
      <c r="BF405" s="72"/>
      <c r="BG405" s="73"/>
      <c r="BH405" s="73"/>
      <c r="BI405" s="73"/>
      <c r="BJ405" s="72"/>
      <c r="BK405" s="73"/>
      <c r="BL405" s="72"/>
      <c r="BM405" s="72"/>
      <c r="BN405" s="72"/>
      <c r="BO405" s="72"/>
      <c r="BP405" s="72"/>
      <c r="BQ405" s="72"/>
      <c r="BR405" s="72"/>
    </row>
    <row r="406" spans="1:70" s="3" customFormat="1" ht="12" customHeight="1">
      <c r="B406" s="97" t="s">
        <v>65</v>
      </c>
      <c r="C406" s="121" t="s">
        <v>66</v>
      </c>
      <c r="D406" s="187">
        <v>14547</v>
      </c>
      <c r="E406" s="274">
        <v>90.180397991445034</v>
      </c>
      <c r="F406" s="202">
        <v>21.34552</v>
      </c>
      <c r="G406" s="274">
        <v>639.0472455324666</v>
      </c>
      <c r="H406" s="210">
        <v>0</v>
      </c>
      <c r="I406" s="292" t="s">
        <v>4</v>
      </c>
      <c r="J406" s="203">
        <v>21.34552</v>
      </c>
      <c r="K406" s="274">
        <v>639.0472455324666</v>
      </c>
      <c r="L406" s="202">
        <v>64509</v>
      </c>
      <c r="M406" s="274">
        <v>66.033042623756302</v>
      </c>
      <c r="N406" s="210">
        <v>0</v>
      </c>
      <c r="O406" s="275" t="s">
        <v>4</v>
      </c>
      <c r="P406" s="202">
        <v>64509</v>
      </c>
      <c r="Q406" s="274">
        <v>66.033042623756302</v>
      </c>
      <c r="R406" s="224">
        <v>28048.345520000003</v>
      </c>
      <c r="S406" s="276">
        <v>157.13059353505741</v>
      </c>
      <c r="T406" s="5"/>
      <c r="U406" s="22"/>
      <c r="V406" s="22"/>
      <c r="W406" s="22"/>
      <c r="X406" s="35"/>
      <c r="Y406" s="25"/>
      <c r="Z406" s="24"/>
      <c r="AA406" s="36"/>
      <c r="AB406" s="35"/>
      <c r="AC406" s="22"/>
      <c r="AD406" s="22"/>
      <c r="AE406" s="22"/>
      <c r="AF406" s="22"/>
      <c r="AG406" s="24"/>
      <c r="AH406" s="22"/>
      <c r="AI406" s="22"/>
      <c r="AJ406" s="22"/>
      <c r="AK406" s="22"/>
      <c r="AL406" s="22"/>
      <c r="AM406" s="27"/>
      <c r="AN406" s="26"/>
      <c r="AO406" s="27"/>
      <c r="AP406" s="26"/>
      <c r="AQ406" s="27"/>
      <c r="AR406" s="26"/>
      <c r="AS406" s="27"/>
      <c r="AT406" s="26"/>
      <c r="AU406" s="27"/>
      <c r="AV406" s="26"/>
      <c r="AW406" s="27"/>
      <c r="AX406" s="26"/>
      <c r="AY406" s="28"/>
      <c r="AZ406" s="26"/>
      <c r="BA406" s="28"/>
      <c r="BB406" s="26"/>
      <c r="BC406" s="28"/>
      <c r="BD406" s="26"/>
      <c r="BE406" s="28"/>
      <c r="BF406" s="26"/>
      <c r="BG406" s="28"/>
      <c r="BH406" s="28"/>
      <c r="BI406" s="28"/>
      <c r="BJ406" s="26"/>
      <c r="BK406" s="28"/>
      <c r="BL406" s="26"/>
      <c r="BM406" s="26"/>
      <c r="BN406" s="26"/>
      <c r="BO406" s="26"/>
      <c r="BP406" s="26"/>
      <c r="BQ406" s="26"/>
      <c r="BR406" s="26"/>
    </row>
    <row r="407" spans="1:70" ht="12" customHeight="1">
      <c r="A407" s="222"/>
      <c r="B407" s="96" t="s">
        <v>59</v>
      </c>
      <c r="C407" s="277" t="s">
        <v>59</v>
      </c>
      <c r="D407" s="278">
        <v>13616</v>
      </c>
      <c r="E407" s="279">
        <v>89.314529353886513</v>
      </c>
      <c r="F407" s="280">
        <v>52.85</v>
      </c>
      <c r="G407" s="279">
        <v>526.03814149779043</v>
      </c>
      <c r="H407" s="281">
        <v>45.6</v>
      </c>
      <c r="I407" s="279" t="s">
        <v>4</v>
      </c>
      <c r="J407" s="281">
        <v>7.25</v>
      </c>
      <c r="K407" s="279">
        <v>72.162280527133021</v>
      </c>
      <c r="L407" s="281">
        <v>65282.599999999991</v>
      </c>
      <c r="M407" s="279">
        <v>64.855848516759721</v>
      </c>
      <c r="N407" s="282">
        <v>45.6</v>
      </c>
      <c r="O407" s="279" t="s">
        <v>4</v>
      </c>
      <c r="P407" s="283">
        <v>65236.999999999993</v>
      </c>
      <c r="Q407" s="279">
        <v>64.810546603349948</v>
      </c>
      <c r="R407" s="284">
        <v>12895.250000000015</v>
      </c>
      <c r="S407" s="285">
        <v>104.93287404520275</v>
      </c>
      <c r="T407" s="66"/>
      <c r="U407" s="163"/>
      <c r="V407" s="152"/>
      <c r="W407" s="152"/>
    </row>
    <row r="408" spans="1:70" ht="12" customHeight="1">
      <c r="A408" s="222"/>
      <c r="B408" s="97" t="s">
        <v>6</v>
      </c>
      <c r="C408" s="135" t="s">
        <v>98</v>
      </c>
      <c r="D408" s="186">
        <v>13871</v>
      </c>
      <c r="E408" s="244">
        <v>91.982758620689651</v>
      </c>
      <c r="F408" s="200">
        <v>5.9706000000000001</v>
      </c>
      <c r="G408" s="244">
        <v>171.43546261388403</v>
      </c>
      <c r="H408" s="201">
        <v>0</v>
      </c>
      <c r="I408" s="244" t="s">
        <v>4</v>
      </c>
      <c r="J408" s="201">
        <v>5.9706000000000001</v>
      </c>
      <c r="K408" s="244">
        <v>171.43546261388403</v>
      </c>
      <c r="L408" s="201">
        <v>68501.600000000006</v>
      </c>
      <c r="M408" s="244">
        <v>65.73671381686276</v>
      </c>
      <c r="N408" s="210">
        <v>45.6</v>
      </c>
      <c r="O408" s="244" t="s">
        <v>4</v>
      </c>
      <c r="P408" s="203">
        <v>68456</v>
      </c>
      <c r="Q408" s="244">
        <v>65.692954340441048</v>
      </c>
      <c r="R408" s="223">
        <v>10657.970599999986</v>
      </c>
      <c r="S408" s="229">
        <v>92.392931166726953</v>
      </c>
      <c r="T408" s="66"/>
      <c r="V408" s="152"/>
      <c r="W408" s="152"/>
    </row>
    <row r="409" spans="1:70" ht="12" customHeight="1">
      <c r="A409" s="222"/>
      <c r="B409" s="97" t="s">
        <v>7</v>
      </c>
      <c r="C409" s="127" t="s">
        <v>7</v>
      </c>
      <c r="D409" s="186">
        <v>12198</v>
      </c>
      <c r="E409" s="244">
        <v>95.805843543826569</v>
      </c>
      <c r="F409" s="201">
        <v>203.06639999999999</v>
      </c>
      <c r="G409" s="244">
        <v>220.60445410103205</v>
      </c>
      <c r="H409" s="201">
        <v>198.72499999999999</v>
      </c>
      <c r="I409" s="244">
        <v>218.25919824272378</v>
      </c>
      <c r="J409" s="201">
        <v>4.3413999999999993</v>
      </c>
      <c r="K409" s="244">
        <v>434.13999999999993</v>
      </c>
      <c r="L409" s="201">
        <v>69125.725000000006</v>
      </c>
      <c r="M409" s="244">
        <v>66.430602251361165</v>
      </c>
      <c r="N409" s="218">
        <v>198.72499999999999</v>
      </c>
      <c r="O409" s="244">
        <v>218.25919824272378</v>
      </c>
      <c r="P409" s="201">
        <v>68927</v>
      </c>
      <c r="Q409" s="244">
        <v>66.297635765538729</v>
      </c>
      <c r="R409" s="223">
        <v>11776.941399999996</v>
      </c>
      <c r="S409" s="245">
        <v>90.780400832498231</v>
      </c>
      <c r="V409" s="152"/>
      <c r="W409" s="152"/>
    </row>
    <row r="410" spans="1:70" ht="12" customHeight="1">
      <c r="A410" s="222"/>
      <c r="B410" s="97" t="s">
        <v>8</v>
      </c>
      <c r="C410" s="127" t="s">
        <v>8</v>
      </c>
      <c r="D410" s="186">
        <v>11108</v>
      </c>
      <c r="E410" s="244">
        <v>93.54105263157895</v>
      </c>
      <c r="F410" s="200">
        <v>6.6360000000000001</v>
      </c>
      <c r="G410" s="244">
        <v>300.63606545494082</v>
      </c>
      <c r="H410" s="201">
        <v>0</v>
      </c>
      <c r="I410" s="244" t="s">
        <v>4</v>
      </c>
      <c r="J410" s="201">
        <v>6.6360000000000001</v>
      </c>
      <c r="K410" s="244">
        <v>300.63606545494082</v>
      </c>
      <c r="L410" s="201">
        <v>66904</v>
      </c>
      <c r="M410" s="244">
        <v>66.980357607672744</v>
      </c>
      <c r="N410" s="218">
        <v>0</v>
      </c>
      <c r="O410" s="244" t="s">
        <v>4</v>
      </c>
      <c r="P410" s="201">
        <v>66904</v>
      </c>
      <c r="Q410" s="244">
        <v>66.980357607672744</v>
      </c>
      <c r="R410" s="223">
        <v>13336.361000000004</v>
      </c>
      <c r="S410" s="245">
        <v>83.101614923507469</v>
      </c>
      <c r="T410" s="225"/>
      <c r="V410" s="152"/>
      <c r="W410" s="152"/>
    </row>
    <row r="411" spans="1:70" ht="12" customHeight="1">
      <c r="A411" s="222"/>
      <c r="B411" s="97" t="s">
        <v>9</v>
      </c>
      <c r="C411" s="127" t="s">
        <v>9</v>
      </c>
      <c r="D411" s="187">
        <v>10185</v>
      </c>
      <c r="E411" s="244">
        <v>84.257114493712777</v>
      </c>
      <c r="F411" s="202">
        <v>57.7652</v>
      </c>
      <c r="G411" s="244">
        <v>190.76926328610108</v>
      </c>
      <c r="H411" s="223">
        <v>49.7</v>
      </c>
      <c r="I411" s="244" t="s">
        <v>4</v>
      </c>
      <c r="J411" s="203">
        <v>8.065199999999999</v>
      </c>
      <c r="K411" s="244">
        <v>26.635279757623309</v>
      </c>
      <c r="L411" s="203">
        <v>63409.7</v>
      </c>
      <c r="M411" s="244">
        <v>65.503858351497371</v>
      </c>
      <c r="N411" s="203">
        <v>49.7</v>
      </c>
      <c r="O411" s="244" t="s">
        <v>4</v>
      </c>
      <c r="P411" s="203">
        <v>63360</v>
      </c>
      <c r="Q411" s="244">
        <v>65.452516967449355</v>
      </c>
      <c r="R411" s="223">
        <v>13737.065199999997</v>
      </c>
      <c r="S411" s="245">
        <v>90.367818193501137</v>
      </c>
      <c r="T411" s="58"/>
      <c r="V411" s="152"/>
      <c r="W411" s="152"/>
    </row>
    <row r="412" spans="1:70" ht="12" customHeight="1">
      <c r="A412" s="57"/>
      <c r="B412" s="97" t="s">
        <v>10</v>
      </c>
      <c r="C412" s="127" t="s">
        <v>10</v>
      </c>
      <c r="D412" s="187">
        <v>7942</v>
      </c>
      <c r="E412" s="244">
        <v>78.254015173908769</v>
      </c>
      <c r="F412" s="202">
        <v>47.075000000000003</v>
      </c>
      <c r="G412" s="244" t="s">
        <v>4</v>
      </c>
      <c r="H412" s="223">
        <v>24.524999999999999</v>
      </c>
      <c r="I412" s="244" t="s">
        <v>4</v>
      </c>
      <c r="J412" s="203">
        <v>22.55</v>
      </c>
      <c r="K412" s="244" t="s">
        <v>4</v>
      </c>
      <c r="L412" s="203">
        <v>58693.224999999999</v>
      </c>
      <c r="M412" s="244">
        <v>63.22588898105159</v>
      </c>
      <c r="N412" s="203">
        <v>74.224999999999994</v>
      </c>
      <c r="O412" s="244" t="s">
        <v>4</v>
      </c>
      <c r="P412" s="203">
        <v>58619</v>
      </c>
      <c r="Q412" s="244">
        <v>63.145931854660617</v>
      </c>
      <c r="R412" s="223">
        <v>12705.549999999996</v>
      </c>
      <c r="S412" s="245">
        <v>89.969594723222215</v>
      </c>
      <c r="T412" s="58"/>
      <c r="V412" s="152"/>
      <c r="W412" s="152"/>
    </row>
    <row r="413" spans="1:70" ht="12" customHeight="1">
      <c r="A413" s="57"/>
      <c r="B413" s="97" t="s">
        <v>11</v>
      </c>
      <c r="C413" s="127" t="s">
        <v>11</v>
      </c>
      <c r="D413" s="187">
        <v>9624</v>
      </c>
      <c r="E413" s="244">
        <v>87.78618991152058</v>
      </c>
      <c r="F413" s="202">
        <v>7.1104000000000003</v>
      </c>
      <c r="G413" s="244">
        <v>33.984807590373713</v>
      </c>
      <c r="H413" s="252">
        <v>0</v>
      </c>
      <c r="I413" s="244" t="s">
        <v>4</v>
      </c>
      <c r="J413" s="203">
        <v>7.1104000000000003</v>
      </c>
      <c r="K413" s="244">
        <v>33.984807590373713</v>
      </c>
      <c r="L413" s="203">
        <v>53921</v>
      </c>
      <c r="M413" s="244">
        <v>60.279929793965415</v>
      </c>
      <c r="N413" s="203">
        <v>0</v>
      </c>
      <c r="O413" s="244" t="s">
        <v>4</v>
      </c>
      <c r="P413" s="203">
        <v>53921</v>
      </c>
      <c r="Q413" s="244">
        <v>60.279929793965415</v>
      </c>
      <c r="R413" s="223">
        <v>14403.335399999996</v>
      </c>
      <c r="S413" s="245">
        <v>100.27438960754776</v>
      </c>
      <c r="T413" s="58"/>
      <c r="V413" s="152"/>
      <c r="W413" s="152"/>
    </row>
    <row r="414" spans="1:70" s="8" customFormat="1" ht="12" customHeight="1">
      <c r="A414" s="3"/>
      <c r="B414" s="97" t="s">
        <v>12</v>
      </c>
      <c r="C414" s="127" t="s">
        <v>12</v>
      </c>
      <c r="D414" s="187">
        <v>10605</v>
      </c>
      <c r="E414" s="244">
        <v>94.375723057755636</v>
      </c>
      <c r="F414" s="202">
        <v>11.37416</v>
      </c>
      <c r="G414" s="244">
        <v>76.687657600560954</v>
      </c>
      <c r="H414" s="252">
        <v>0</v>
      </c>
      <c r="I414" s="244" t="s">
        <v>4</v>
      </c>
      <c r="J414" s="203">
        <v>11.37416</v>
      </c>
      <c r="K414" s="244">
        <v>76.687657600560954</v>
      </c>
      <c r="L414" s="203">
        <v>50215</v>
      </c>
      <c r="M414" s="244">
        <v>58.545429107740375</v>
      </c>
      <c r="N414" s="203">
        <v>0</v>
      </c>
      <c r="O414" s="244" t="s">
        <v>4</v>
      </c>
      <c r="P414" s="203">
        <v>50215</v>
      </c>
      <c r="Q414" s="244">
        <v>58.545429107740375</v>
      </c>
      <c r="R414" s="223">
        <v>14322.374159999999</v>
      </c>
      <c r="S414" s="229">
        <v>95.918400045197387</v>
      </c>
      <c r="T414" s="5"/>
    </row>
    <row r="415" spans="1:70" s="3" customFormat="1" ht="12" customHeight="1">
      <c r="B415" s="97" t="s">
        <v>13</v>
      </c>
      <c r="C415" s="121" t="s">
        <v>13</v>
      </c>
      <c r="D415" s="187">
        <v>14480</v>
      </c>
      <c r="E415" s="244">
        <v>100.91998884862001</v>
      </c>
      <c r="F415" s="202">
        <v>1.7</v>
      </c>
      <c r="G415" s="244">
        <v>24.637681159420289</v>
      </c>
      <c r="H415" s="203">
        <v>0</v>
      </c>
      <c r="I415" s="244" t="s">
        <v>4</v>
      </c>
      <c r="J415" s="203">
        <v>1.7</v>
      </c>
      <c r="K415" s="244">
        <v>24.637681159420289</v>
      </c>
      <c r="L415" s="242">
        <v>50158</v>
      </c>
      <c r="M415" s="244">
        <v>60.855111499356973</v>
      </c>
      <c r="N415" s="203">
        <v>0</v>
      </c>
      <c r="O415" s="244" t="s">
        <v>4</v>
      </c>
      <c r="P415" s="203">
        <v>50158</v>
      </c>
      <c r="Q415" s="244">
        <v>60.855111499356973</v>
      </c>
      <c r="R415" s="203">
        <v>14538.699999999997</v>
      </c>
      <c r="S415" s="229">
        <v>82.121453465055737</v>
      </c>
      <c r="T415" s="5"/>
      <c r="U415" s="22"/>
      <c r="V415" s="22"/>
      <c r="W415" s="22"/>
      <c r="X415" s="35"/>
      <c r="Y415" s="25"/>
      <c r="Z415" s="24"/>
      <c r="AA415" s="36"/>
      <c r="AB415" s="35"/>
      <c r="AC415" s="22"/>
      <c r="AD415" s="22"/>
      <c r="AE415" s="22"/>
      <c r="AF415" s="22"/>
      <c r="AG415" s="24"/>
      <c r="AH415" s="22"/>
      <c r="AI415" s="22"/>
      <c r="AJ415" s="22"/>
      <c r="AK415" s="22"/>
      <c r="AL415" s="22"/>
      <c r="AM415" s="27"/>
      <c r="AN415" s="26"/>
      <c r="AO415" s="27"/>
      <c r="AP415" s="26"/>
      <c r="AQ415" s="27"/>
      <c r="AR415" s="26"/>
      <c r="AS415" s="27"/>
      <c r="AT415" s="26"/>
      <c r="AU415" s="27"/>
      <c r="AV415" s="26"/>
      <c r="AW415" s="27"/>
      <c r="AX415" s="26"/>
      <c r="AY415" s="28"/>
      <c r="AZ415" s="26"/>
      <c r="BA415" s="28"/>
      <c r="BB415" s="26"/>
      <c r="BC415" s="28"/>
      <c r="BD415" s="26"/>
      <c r="BE415" s="28"/>
      <c r="BF415" s="26"/>
      <c r="BG415" s="28"/>
      <c r="BH415" s="28"/>
      <c r="BI415" s="28"/>
      <c r="BJ415" s="26"/>
      <c r="BK415" s="28"/>
      <c r="BL415" s="26"/>
      <c r="BM415" s="26"/>
      <c r="BN415" s="26"/>
      <c r="BO415" s="26"/>
      <c r="BP415" s="26"/>
      <c r="BQ415" s="26"/>
      <c r="BR415" s="26"/>
    </row>
    <row r="416" spans="1:70" ht="12" customHeight="1">
      <c r="A416" s="57"/>
      <c r="B416" s="117" t="s">
        <v>106</v>
      </c>
      <c r="C416" s="120" t="s">
        <v>107</v>
      </c>
      <c r="D416" s="188">
        <v>14206</v>
      </c>
      <c r="E416" s="244">
        <v>102.12796549245147</v>
      </c>
      <c r="F416" s="203">
        <v>190.8</v>
      </c>
      <c r="G416" s="244">
        <v>12720</v>
      </c>
      <c r="H416" s="210">
        <v>181.5</v>
      </c>
      <c r="I416" s="244" t="s">
        <v>4</v>
      </c>
      <c r="J416" s="203">
        <v>9.3000000000000007</v>
      </c>
      <c r="K416" s="244">
        <v>620</v>
      </c>
      <c r="L416" s="203">
        <v>52380.5</v>
      </c>
      <c r="M416" s="244">
        <v>63.987906181285126</v>
      </c>
      <c r="N416" s="211">
        <v>181.5</v>
      </c>
      <c r="O416" s="244" t="s">
        <v>4</v>
      </c>
      <c r="P416" s="203">
        <v>52199</v>
      </c>
      <c r="Q416" s="244">
        <v>63.766186171512338</v>
      </c>
      <c r="R416" s="220">
        <v>12174.300000000003</v>
      </c>
      <c r="S416" s="229">
        <v>84.114416001658228</v>
      </c>
      <c r="T416" s="58"/>
      <c r="U416" s="22"/>
      <c r="V416" s="66"/>
      <c r="W416" s="66"/>
      <c r="X416" s="67"/>
      <c r="Y416" s="68"/>
      <c r="Z416" s="69"/>
      <c r="AA416" s="70"/>
      <c r="AB416" s="67"/>
      <c r="AC416" s="66"/>
      <c r="AD416" s="66"/>
      <c r="AE416" s="66"/>
      <c r="AF416" s="66"/>
      <c r="AG416" s="69"/>
      <c r="AH416" s="66"/>
      <c r="AI416" s="66"/>
      <c r="AJ416" s="66"/>
      <c r="AK416" s="66"/>
      <c r="AL416" s="66"/>
      <c r="AM416" s="71"/>
      <c r="AN416" s="72"/>
      <c r="AO416" s="71"/>
      <c r="AP416" s="72"/>
      <c r="AQ416" s="71"/>
      <c r="AR416" s="72"/>
      <c r="AS416" s="71"/>
      <c r="AT416" s="72"/>
      <c r="AU416" s="71"/>
      <c r="AV416" s="72"/>
      <c r="AW416" s="71"/>
      <c r="AX416" s="72"/>
      <c r="AY416" s="73"/>
      <c r="AZ416" s="72"/>
      <c r="BA416" s="73"/>
      <c r="BB416" s="72"/>
      <c r="BC416" s="73"/>
      <c r="BD416" s="72"/>
      <c r="BE416" s="73"/>
      <c r="BF416" s="72"/>
      <c r="BG416" s="73"/>
      <c r="BH416" s="73"/>
      <c r="BI416" s="73"/>
      <c r="BJ416" s="72"/>
      <c r="BK416" s="73"/>
      <c r="BL416" s="72"/>
      <c r="BM416" s="72"/>
      <c r="BN416" s="72"/>
      <c r="BO416" s="72"/>
      <c r="BP416" s="72"/>
      <c r="BQ416" s="72"/>
      <c r="BR416" s="72"/>
    </row>
    <row r="417" spans="1:70" ht="12" customHeight="1">
      <c r="A417" s="57"/>
      <c r="B417" s="97" t="s">
        <v>22</v>
      </c>
      <c r="C417" s="121" t="s">
        <v>20</v>
      </c>
      <c r="D417" s="187">
        <v>13250</v>
      </c>
      <c r="E417" s="244">
        <v>108.62436464994261</v>
      </c>
      <c r="F417" s="203">
        <v>98.9</v>
      </c>
      <c r="G417" s="244">
        <v>9890</v>
      </c>
      <c r="H417" s="211">
        <v>91.4</v>
      </c>
      <c r="I417" s="244" t="s">
        <v>4</v>
      </c>
      <c r="J417" s="202">
        <v>7.5</v>
      </c>
      <c r="K417" s="244">
        <v>750</v>
      </c>
      <c r="L417" s="202">
        <v>51784.9</v>
      </c>
      <c r="M417" s="244">
        <v>66.40026157535037</v>
      </c>
      <c r="N417" s="210">
        <v>133.9</v>
      </c>
      <c r="O417" s="244" t="s">
        <v>4</v>
      </c>
      <c r="P417" s="202">
        <v>51651</v>
      </c>
      <c r="Q417" s="244">
        <v>66.228570695867361</v>
      </c>
      <c r="R417" s="203">
        <v>13944.499999999993</v>
      </c>
      <c r="S417" s="229">
        <v>86.773490976975694</v>
      </c>
      <c r="T417" s="58"/>
      <c r="U417" s="22"/>
      <c r="V417" s="66"/>
      <c r="W417" s="66"/>
      <c r="X417" s="67"/>
      <c r="Y417" s="68"/>
      <c r="Z417" s="69"/>
      <c r="AA417" s="70"/>
      <c r="AB417" s="67"/>
      <c r="AC417" s="66"/>
      <c r="AD417" s="66"/>
      <c r="AE417" s="66"/>
      <c r="AF417" s="66"/>
      <c r="AG417" s="69"/>
      <c r="AH417" s="66"/>
      <c r="AI417" s="66"/>
      <c r="AJ417" s="66"/>
      <c r="AK417" s="66"/>
      <c r="AL417" s="66"/>
      <c r="AM417" s="71"/>
      <c r="AN417" s="72"/>
      <c r="AO417" s="71"/>
      <c r="AP417" s="72"/>
      <c r="AQ417" s="71"/>
      <c r="AR417" s="72"/>
      <c r="AS417" s="71"/>
      <c r="AT417" s="72"/>
      <c r="AU417" s="71"/>
      <c r="AV417" s="72"/>
      <c r="AW417" s="71"/>
      <c r="AX417" s="72"/>
      <c r="AY417" s="73"/>
      <c r="AZ417" s="72"/>
      <c r="BA417" s="73"/>
      <c r="BB417" s="72"/>
      <c r="BC417" s="73"/>
      <c r="BD417" s="72"/>
      <c r="BE417" s="73"/>
      <c r="BF417" s="72"/>
      <c r="BG417" s="73"/>
      <c r="BH417" s="73"/>
      <c r="BI417" s="73"/>
      <c r="BJ417" s="72"/>
      <c r="BK417" s="73"/>
      <c r="BL417" s="72"/>
      <c r="BM417" s="72"/>
      <c r="BN417" s="72"/>
      <c r="BO417" s="72"/>
      <c r="BP417" s="72"/>
      <c r="BQ417" s="72"/>
      <c r="BR417" s="72"/>
    </row>
    <row r="418" spans="1:70" s="3" customFormat="1" ht="12" customHeight="1">
      <c r="B418" s="98" t="s">
        <v>65</v>
      </c>
      <c r="C418" s="272" t="s">
        <v>66</v>
      </c>
      <c r="D418" s="249">
        <v>16165</v>
      </c>
      <c r="E418" s="268">
        <v>111.12256822712587</v>
      </c>
      <c r="F418" s="204">
        <v>71</v>
      </c>
      <c r="G418" s="268">
        <v>331.77570093457945</v>
      </c>
      <c r="H418" s="212">
        <v>68.3</v>
      </c>
      <c r="I418" s="298" t="s">
        <v>4</v>
      </c>
      <c r="J418" s="213">
        <v>2.7</v>
      </c>
      <c r="K418" s="268">
        <v>12.616822429906543</v>
      </c>
      <c r="L418" s="204">
        <v>47749.3</v>
      </c>
      <c r="M418" s="268">
        <v>74.019594165155254</v>
      </c>
      <c r="N418" s="212">
        <v>68.3</v>
      </c>
      <c r="O418" s="250" t="s">
        <v>4</v>
      </c>
      <c r="P418" s="204">
        <v>47681</v>
      </c>
      <c r="Q418" s="268">
        <v>73.913717465779968</v>
      </c>
      <c r="R418" s="221">
        <v>20271.599999999991</v>
      </c>
      <c r="S418" s="299">
        <v>72.27364127722079</v>
      </c>
      <c r="T418" s="5"/>
      <c r="U418" s="22"/>
      <c r="V418" s="22"/>
      <c r="W418" s="22"/>
      <c r="X418" s="35"/>
      <c r="Y418" s="25"/>
      <c r="Z418" s="24"/>
      <c r="AA418" s="36"/>
      <c r="AB418" s="35"/>
      <c r="AC418" s="22"/>
      <c r="AD418" s="22"/>
      <c r="AE418" s="22"/>
      <c r="AF418" s="22"/>
      <c r="AG418" s="24"/>
      <c r="AH418" s="22"/>
      <c r="AI418" s="22"/>
      <c r="AJ418" s="22"/>
      <c r="AK418" s="22"/>
      <c r="AL418" s="22"/>
      <c r="AM418" s="27"/>
      <c r="AN418" s="26"/>
      <c r="AO418" s="27"/>
      <c r="AP418" s="26"/>
      <c r="AQ418" s="27"/>
      <c r="AR418" s="26"/>
      <c r="AS418" s="27"/>
      <c r="AT418" s="26"/>
      <c r="AU418" s="27"/>
      <c r="AV418" s="26"/>
      <c r="AW418" s="27"/>
      <c r="AX418" s="26"/>
      <c r="AY418" s="28"/>
      <c r="AZ418" s="26"/>
      <c r="BA418" s="28"/>
      <c r="BB418" s="26"/>
      <c r="BC418" s="28"/>
      <c r="BD418" s="26"/>
      <c r="BE418" s="28"/>
      <c r="BF418" s="26"/>
      <c r="BG418" s="28"/>
      <c r="BH418" s="28"/>
      <c r="BI418" s="28"/>
      <c r="BJ418" s="26"/>
      <c r="BK418" s="28"/>
      <c r="BL418" s="26"/>
      <c r="BM418" s="26"/>
      <c r="BN418" s="26"/>
      <c r="BO418" s="26"/>
      <c r="BP418" s="26"/>
      <c r="BQ418" s="26"/>
      <c r="BR418" s="26"/>
    </row>
    <row r="419" spans="1:70" ht="12" customHeight="1">
      <c r="A419" s="222"/>
      <c r="B419" s="117" t="s">
        <v>59</v>
      </c>
      <c r="C419" s="248" t="s">
        <v>59</v>
      </c>
      <c r="D419" s="186">
        <v>14900</v>
      </c>
      <c r="E419" s="244">
        <v>109.43008225616921</v>
      </c>
      <c r="F419" s="200">
        <v>30.799999999999997</v>
      </c>
      <c r="G419" s="244">
        <v>58.22306238185255</v>
      </c>
      <c r="H419" s="201">
        <v>24.7</v>
      </c>
      <c r="I419" s="244">
        <v>54.166666666666664</v>
      </c>
      <c r="J419" s="201">
        <v>6.1</v>
      </c>
      <c r="K419" s="244">
        <v>83.561643835616437</v>
      </c>
      <c r="L419" s="201">
        <v>50995.9</v>
      </c>
      <c r="M419" s="244">
        <v>78.115608140607165</v>
      </c>
      <c r="N419" s="210">
        <v>92.9</v>
      </c>
      <c r="O419" s="244">
        <v>203.7280701754386</v>
      </c>
      <c r="P419" s="203">
        <v>50903</v>
      </c>
      <c r="Q419" s="244">
        <v>78.027806306237267</v>
      </c>
      <c r="R419" s="223">
        <v>11684.200000000004</v>
      </c>
      <c r="S419" s="229">
        <v>90.608206090591153</v>
      </c>
      <c r="T419" s="66"/>
      <c r="U419" s="163"/>
      <c r="V419" s="152"/>
      <c r="W419" s="152"/>
    </row>
    <row r="420" spans="1:70" ht="12" customHeight="1">
      <c r="A420" s="222"/>
      <c r="B420" s="97" t="s">
        <v>6</v>
      </c>
      <c r="C420" s="135" t="s">
        <v>98</v>
      </c>
      <c r="D420" s="186">
        <v>14874</v>
      </c>
      <c r="E420" s="244">
        <v>107.23091341648043</v>
      </c>
      <c r="F420" s="200">
        <v>51</v>
      </c>
      <c r="G420" s="244">
        <v>850</v>
      </c>
      <c r="H420" s="201">
        <v>49</v>
      </c>
      <c r="I420" s="244" t="s">
        <v>4</v>
      </c>
      <c r="J420" s="201">
        <v>2</v>
      </c>
      <c r="K420" s="244">
        <v>33.333333333333329</v>
      </c>
      <c r="L420" s="201">
        <v>54488.7</v>
      </c>
      <c r="M420" s="244">
        <v>79.543689490464445</v>
      </c>
      <c r="N420" s="210">
        <v>73.7</v>
      </c>
      <c r="O420" s="244">
        <v>161.62280701754386</v>
      </c>
      <c r="P420" s="203">
        <v>54415</v>
      </c>
      <c r="Q420" s="244">
        <v>79.489014841650103</v>
      </c>
      <c r="R420" s="223">
        <v>11432.199999999997</v>
      </c>
      <c r="S420" s="229">
        <v>107.26402702195546</v>
      </c>
      <c r="T420" s="66"/>
      <c r="V420" s="152"/>
      <c r="W420" s="152"/>
    </row>
    <row r="421" spans="1:70" ht="12" customHeight="1">
      <c r="A421" s="222"/>
      <c r="B421" s="97" t="s">
        <v>7</v>
      </c>
      <c r="C421" s="127" t="s">
        <v>7</v>
      </c>
      <c r="D421" s="186">
        <v>11712</v>
      </c>
      <c r="E421" s="244">
        <v>96.015740285292679</v>
      </c>
      <c r="F421" s="201">
        <v>100.4</v>
      </c>
      <c r="G421" s="244">
        <v>49.458128078817737</v>
      </c>
      <c r="H421" s="201">
        <v>91.4</v>
      </c>
      <c r="I421" s="244">
        <v>45.998993457473588</v>
      </c>
      <c r="J421" s="201">
        <v>9</v>
      </c>
      <c r="K421" s="244">
        <v>209.30232558139537</v>
      </c>
      <c r="L421" s="201">
        <v>54242.400000000001</v>
      </c>
      <c r="M421" s="244">
        <v>78.469223458134977</v>
      </c>
      <c r="N421" s="218">
        <v>91.4</v>
      </c>
      <c r="O421" s="244">
        <v>45.998993457473588</v>
      </c>
      <c r="P421" s="201">
        <v>54151</v>
      </c>
      <c r="Q421" s="244">
        <v>78.562827339068875</v>
      </c>
      <c r="R421" s="223">
        <v>12058.69999999999</v>
      </c>
      <c r="S421" s="245">
        <v>102.39281984223337</v>
      </c>
      <c r="V421" s="152"/>
      <c r="W421" s="152"/>
    </row>
    <row r="422" spans="1:70" ht="12" customHeight="1">
      <c r="A422" s="222"/>
      <c r="B422" s="97" t="s">
        <v>8</v>
      </c>
      <c r="C422" s="127" t="s">
        <v>8</v>
      </c>
      <c r="D422" s="186">
        <v>10968</v>
      </c>
      <c r="E422" s="244">
        <v>98.739647101188339</v>
      </c>
      <c r="F422" s="200">
        <v>2.4</v>
      </c>
      <c r="G422" s="244">
        <v>36.363636363636367</v>
      </c>
      <c r="H422" s="201">
        <v>0</v>
      </c>
      <c r="I422" s="244" t="s">
        <v>4</v>
      </c>
      <c r="J422" s="201">
        <v>2.4</v>
      </c>
      <c r="K422" s="244">
        <v>36.363636363636367</v>
      </c>
      <c r="L422" s="201">
        <v>52281.4</v>
      </c>
      <c r="M422" s="244">
        <v>78.143907688628488</v>
      </c>
      <c r="N422" s="218">
        <v>91.4</v>
      </c>
      <c r="O422" s="244" t="s">
        <v>4</v>
      </c>
      <c r="P422" s="201">
        <v>52190</v>
      </c>
      <c r="Q422" s="244">
        <v>78.007294033241664</v>
      </c>
      <c r="R422" s="223">
        <v>12931.400000000001</v>
      </c>
      <c r="S422" s="245">
        <v>96.963925526570321</v>
      </c>
      <c r="T422" s="225"/>
      <c r="V422" s="152"/>
      <c r="W422" s="152"/>
    </row>
    <row r="423" spans="1:70" ht="12" customHeight="1">
      <c r="A423" s="222"/>
      <c r="B423" s="97" t="s">
        <v>9</v>
      </c>
      <c r="C423" s="127" t="s">
        <v>9</v>
      </c>
      <c r="D423" s="187">
        <v>10927</v>
      </c>
      <c r="E423" s="244">
        <v>107.2852233676976</v>
      </c>
      <c r="F423" s="202">
        <v>3.8</v>
      </c>
      <c r="G423" s="244">
        <v>6.5743944636678195</v>
      </c>
      <c r="H423" s="223">
        <v>0</v>
      </c>
      <c r="I423" s="244">
        <v>0</v>
      </c>
      <c r="J423" s="203">
        <v>3.8</v>
      </c>
      <c r="K423" s="244">
        <v>46.913580246913575</v>
      </c>
      <c r="L423" s="203">
        <v>50896</v>
      </c>
      <c r="M423" s="244">
        <v>80.265322182568283</v>
      </c>
      <c r="N423" s="203">
        <v>0</v>
      </c>
      <c r="O423" s="244">
        <v>0</v>
      </c>
      <c r="P423" s="203">
        <v>50896</v>
      </c>
      <c r="Q423" s="244">
        <v>80.328282828282823</v>
      </c>
      <c r="R423" s="223">
        <v>12316.199999999997</v>
      </c>
      <c r="S423" s="245">
        <v>89.656477713636747</v>
      </c>
      <c r="T423" s="58"/>
      <c r="V423" s="152"/>
      <c r="W423" s="152"/>
    </row>
    <row r="424" spans="1:70" ht="12" customHeight="1">
      <c r="A424" s="57"/>
      <c r="B424" s="97" t="s">
        <v>10</v>
      </c>
      <c r="C424" s="127" t="s">
        <v>10</v>
      </c>
      <c r="D424" s="187">
        <v>9477</v>
      </c>
      <c r="E424" s="244">
        <v>119.32762528330396</v>
      </c>
      <c r="F424" s="202">
        <v>84.3</v>
      </c>
      <c r="G424" s="244">
        <v>178.98089171974522</v>
      </c>
      <c r="H424" s="223">
        <v>74.5</v>
      </c>
      <c r="I424" s="244">
        <v>304.08163265306121</v>
      </c>
      <c r="J424" s="203">
        <v>9.8000000000000007</v>
      </c>
      <c r="K424" s="244">
        <v>43.362831858407077</v>
      </c>
      <c r="L424" s="203">
        <v>49087.5</v>
      </c>
      <c r="M424" s="244">
        <v>83.634049600294418</v>
      </c>
      <c r="N424" s="203">
        <v>74.5</v>
      </c>
      <c r="O424" s="244">
        <v>100.40431266846362</v>
      </c>
      <c r="P424" s="203">
        <v>49013</v>
      </c>
      <c r="Q424" s="244">
        <v>83.612821781333707</v>
      </c>
      <c r="R424" s="223">
        <v>11369.800000000003</v>
      </c>
      <c r="S424" s="245">
        <v>89.486525626495379</v>
      </c>
      <c r="T424" s="58"/>
      <c r="V424" s="152"/>
      <c r="W424" s="152"/>
    </row>
    <row r="425" spans="1:70" ht="12" customHeight="1">
      <c r="A425" s="57"/>
      <c r="B425" s="97" t="s">
        <v>11</v>
      </c>
      <c r="C425" s="127" t="s">
        <v>11</v>
      </c>
      <c r="D425" s="187">
        <v>10626</v>
      </c>
      <c r="E425" s="244">
        <v>110.41147132169576</v>
      </c>
      <c r="F425" s="202">
        <v>8.1</v>
      </c>
      <c r="G425" s="244">
        <v>114.08450704225352</v>
      </c>
      <c r="H425" s="252">
        <v>0</v>
      </c>
      <c r="I425" s="244" t="s">
        <v>4</v>
      </c>
      <c r="J425" s="203">
        <v>8.1</v>
      </c>
      <c r="K425" s="244">
        <v>114.08450704225352</v>
      </c>
      <c r="L425" s="203">
        <v>47504.5</v>
      </c>
      <c r="M425" s="244">
        <v>88.100183601936166</v>
      </c>
      <c r="N425" s="203">
        <v>74.5</v>
      </c>
      <c r="O425" s="244" t="s">
        <v>4</v>
      </c>
      <c r="P425" s="203">
        <v>47430</v>
      </c>
      <c r="Q425" s="244">
        <v>87.962018508558813</v>
      </c>
      <c r="R425" s="223">
        <v>12217.099999999999</v>
      </c>
      <c r="S425" s="245">
        <v>84.821533954024403</v>
      </c>
      <c r="T425" s="58"/>
      <c r="V425" s="152"/>
      <c r="W425" s="152"/>
    </row>
    <row r="426" spans="1:70" s="8" customFormat="1" ht="12" customHeight="1">
      <c r="A426" s="3"/>
      <c r="B426" s="97" t="s">
        <v>12</v>
      </c>
      <c r="C426" s="127" t="s">
        <v>12</v>
      </c>
      <c r="D426" s="187">
        <v>11172</v>
      </c>
      <c r="E426" s="244">
        <v>105.34653465346535</v>
      </c>
      <c r="F426" s="202">
        <v>4.7</v>
      </c>
      <c r="G426" s="244">
        <v>41.228070175438596</v>
      </c>
      <c r="H426" s="252">
        <v>0</v>
      </c>
      <c r="I426" s="244" t="s">
        <v>4</v>
      </c>
      <c r="J426" s="203">
        <v>4.7</v>
      </c>
      <c r="K426" s="244">
        <v>41.228070175438596</v>
      </c>
      <c r="L426" s="203">
        <v>47623</v>
      </c>
      <c r="M426" s="244">
        <v>94.838195758239578</v>
      </c>
      <c r="N426" s="203">
        <v>0</v>
      </c>
      <c r="O426" s="244" t="s">
        <v>4</v>
      </c>
      <c r="P426" s="203">
        <v>47623</v>
      </c>
      <c r="Q426" s="244">
        <v>94.838195758239578</v>
      </c>
      <c r="R426" s="223">
        <v>11058.199999999997</v>
      </c>
      <c r="S426" s="229">
        <v>77.209126961961644</v>
      </c>
      <c r="T426" s="5"/>
    </row>
    <row r="427" spans="1:70" s="3" customFormat="1" ht="12" customHeight="1">
      <c r="B427" s="97" t="s">
        <v>13</v>
      </c>
      <c r="C427" s="121" t="s">
        <v>13</v>
      </c>
      <c r="D427" s="187">
        <v>14705</v>
      </c>
      <c r="E427" s="244">
        <v>101.55386740331491</v>
      </c>
      <c r="F427" s="202">
        <v>1</v>
      </c>
      <c r="G427" s="244">
        <v>58.82352941176471</v>
      </c>
      <c r="H427" s="203">
        <v>0</v>
      </c>
      <c r="I427" s="244" t="s">
        <v>4</v>
      </c>
      <c r="J427" s="203">
        <v>1</v>
      </c>
      <c r="K427" s="244">
        <v>58.82352941176471</v>
      </c>
      <c r="L427" s="242">
        <v>50491</v>
      </c>
      <c r="M427" s="244">
        <v>100.66390206946051</v>
      </c>
      <c r="N427" s="203">
        <v>0</v>
      </c>
      <c r="O427" s="244" t="s">
        <v>4</v>
      </c>
      <c r="P427" s="203">
        <v>50491</v>
      </c>
      <c r="Q427" s="244">
        <v>100.66390206946051</v>
      </c>
      <c r="R427" s="203">
        <v>11838</v>
      </c>
      <c r="S427" s="229">
        <v>81.424061298465489</v>
      </c>
      <c r="T427" s="5"/>
      <c r="U427" s="22"/>
      <c r="V427" s="22"/>
      <c r="W427" s="22"/>
      <c r="X427" s="35"/>
      <c r="Y427" s="25"/>
      <c r="Z427" s="24"/>
      <c r="AA427" s="36"/>
      <c r="AB427" s="35"/>
      <c r="AC427" s="22"/>
      <c r="AD427" s="22"/>
      <c r="AE427" s="22"/>
      <c r="AF427" s="22"/>
      <c r="AG427" s="24"/>
      <c r="AH427" s="22"/>
      <c r="AI427" s="22"/>
      <c r="AJ427" s="22"/>
      <c r="AK427" s="22"/>
      <c r="AL427" s="22"/>
      <c r="AM427" s="27"/>
      <c r="AN427" s="26"/>
      <c r="AO427" s="27"/>
      <c r="AP427" s="26"/>
      <c r="AQ427" s="27"/>
      <c r="AR427" s="26"/>
      <c r="AS427" s="27"/>
      <c r="AT427" s="26"/>
      <c r="AU427" s="27"/>
      <c r="AV427" s="26"/>
      <c r="AW427" s="27"/>
      <c r="AX427" s="26"/>
      <c r="AY427" s="28"/>
      <c r="AZ427" s="26"/>
      <c r="BA427" s="28"/>
      <c r="BB427" s="26"/>
      <c r="BC427" s="28"/>
      <c r="BD427" s="26"/>
      <c r="BE427" s="28"/>
      <c r="BF427" s="26"/>
      <c r="BG427" s="28"/>
      <c r="BH427" s="28"/>
      <c r="BI427" s="28"/>
      <c r="BJ427" s="26"/>
      <c r="BK427" s="28"/>
      <c r="BL427" s="26"/>
      <c r="BM427" s="26"/>
      <c r="BN427" s="26"/>
      <c r="BO427" s="26"/>
      <c r="BP427" s="26"/>
      <c r="BQ427" s="26"/>
      <c r="BR427" s="26"/>
    </row>
    <row r="428" spans="1:70" ht="12" customHeight="1">
      <c r="A428" s="57"/>
      <c r="B428" s="117" t="s">
        <v>109</v>
      </c>
      <c r="C428" s="120" t="s">
        <v>110</v>
      </c>
      <c r="D428" s="188">
        <v>15084</v>
      </c>
      <c r="E428" s="244">
        <v>106.18048711811912</v>
      </c>
      <c r="F428" s="203">
        <v>8.1999999999999993</v>
      </c>
      <c r="G428" s="244">
        <v>4.297693920335429</v>
      </c>
      <c r="H428" s="210">
        <v>0</v>
      </c>
      <c r="I428" s="244">
        <v>0</v>
      </c>
      <c r="J428" s="203">
        <v>8.1999999999999993</v>
      </c>
      <c r="K428" s="244">
        <v>88.172043010752674</v>
      </c>
      <c r="L428" s="203">
        <v>52854</v>
      </c>
      <c r="M428" s="244">
        <v>100.90396235240213</v>
      </c>
      <c r="N428" s="211">
        <v>0</v>
      </c>
      <c r="O428" s="244">
        <v>0</v>
      </c>
      <c r="P428" s="203">
        <v>52854</v>
      </c>
      <c r="Q428" s="244">
        <v>101.25481331059983</v>
      </c>
      <c r="R428" s="220">
        <v>12729.199999999997</v>
      </c>
      <c r="S428" s="229">
        <v>104.55796226477084</v>
      </c>
      <c r="T428" s="58"/>
      <c r="U428" s="22"/>
      <c r="V428" s="66"/>
      <c r="W428" s="66"/>
      <c r="X428" s="67"/>
      <c r="Y428" s="68"/>
      <c r="Z428" s="69"/>
      <c r="AA428" s="70"/>
      <c r="AB428" s="67"/>
      <c r="AC428" s="66"/>
      <c r="AD428" s="66"/>
      <c r="AE428" s="66"/>
      <c r="AF428" s="66"/>
      <c r="AG428" s="69"/>
      <c r="AH428" s="66"/>
      <c r="AI428" s="66"/>
      <c r="AJ428" s="66"/>
      <c r="AK428" s="66"/>
      <c r="AL428" s="66"/>
      <c r="AM428" s="71"/>
      <c r="AN428" s="72"/>
      <c r="AO428" s="71"/>
      <c r="AP428" s="72"/>
      <c r="AQ428" s="71"/>
      <c r="AR428" s="72"/>
      <c r="AS428" s="71"/>
      <c r="AT428" s="72"/>
      <c r="AU428" s="71"/>
      <c r="AV428" s="72"/>
      <c r="AW428" s="71"/>
      <c r="AX428" s="72"/>
      <c r="AY428" s="73"/>
      <c r="AZ428" s="72"/>
      <c r="BA428" s="73"/>
      <c r="BB428" s="72"/>
      <c r="BC428" s="73"/>
      <c r="BD428" s="72"/>
      <c r="BE428" s="73"/>
      <c r="BF428" s="72"/>
      <c r="BG428" s="73"/>
      <c r="BH428" s="73"/>
      <c r="BI428" s="73"/>
      <c r="BJ428" s="72"/>
      <c r="BK428" s="73"/>
      <c r="BL428" s="72"/>
      <c r="BM428" s="72"/>
      <c r="BN428" s="72"/>
      <c r="BO428" s="72"/>
      <c r="BP428" s="72"/>
      <c r="BQ428" s="72"/>
      <c r="BR428" s="72"/>
    </row>
    <row r="429" spans="1:70" ht="12" customHeight="1">
      <c r="A429" s="57"/>
      <c r="B429" s="97" t="s">
        <v>22</v>
      </c>
      <c r="C429" s="121" t="s">
        <v>20</v>
      </c>
      <c r="D429" s="187">
        <v>13179</v>
      </c>
      <c r="E429" s="244">
        <v>99.46415094339622</v>
      </c>
      <c r="F429" s="203">
        <v>67.7</v>
      </c>
      <c r="G429" s="244">
        <v>68.452982810920119</v>
      </c>
      <c r="H429" s="211">
        <v>63.7</v>
      </c>
      <c r="I429" s="244">
        <v>69.693654266958433</v>
      </c>
      <c r="J429" s="202">
        <v>4</v>
      </c>
      <c r="K429" s="244">
        <v>53.333333333333336</v>
      </c>
      <c r="L429" s="202">
        <v>53852.7</v>
      </c>
      <c r="M429" s="244">
        <v>103.99305589080987</v>
      </c>
      <c r="N429" s="210">
        <v>63.7</v>
      </c>
      <c r="O429" s="244">
        <v>47.572815533980581</v>
      </c>
      <c r="P429" s="202">
        <v>53789</v>
      </c>
      <c r="Q429" s="244">
        <v>104.13931966467251</v>
      </c>
      <c r="R429" s="203">
        <v>12248</v>
      </c>
      <c r="S429" s="229">
        <v>87.833913012298808</v>
      </c>
      <c r="T429" s="58"/>
      <c r="U429" s="22"/>
      <c r="V429" s="66"/>
      <c r="W429" s="66"/>
      <c r="X429" s="67"/>
      <c r="Y429" s="68"/>
      <c r="Z429" s="69"/>
      <c r="AA429" s="70"/>
      <c r="AB429" s="67"/>
      <c r="AC429" s="66"/>
      <c r="AD429" s="66"/>
      <c r="AE429" s="66"/>
      <c r="AF429" s="66"/>
      <c r="AG429" s="69"/>
      <c r="AH429" s="66"/>
      <c r="AI429" s="66"/>
      <c r="AJ429" s="66"/>
      <c r="AK429" s="66"/>
      <c r="AL429" s="66"/>
      <c r="AM429" s="71"/>
      <c r="AN429" s="72"/>
      <c r="AO429" s="71"/>
      <c r="AP429" s="72"/>
      <c r="AQ429" s="71"/>
      <c r="AR429" s="72"/>
      <c r="AS429" s="71"/>
      <c r="AT429" s="72"/>
      <c r="AU429" s="71"/>
      <c r="AV429" s="72"/>
      <c r="AW429" s="71"/>
      <c r="AX429" s="72"/>
      <c r="AY429" s="73"/>
      <c r="AZ429" s="72"/>
      <c r="BA429" s="73"/>
      <c r="BB429" s="72"/>
      <c r="BC429" s="73"/>
      <c r="BD429" s="72"/>
      <c r="BE429" s="73"/>
      <c r="BF429" s="72"/>
      <c r="BG429" s="73"/>
      <c r="BH429" s="73"/>
      <c r="BI429" s="73"/>
      <c r="BJ429" s="72"/>
      <c r="BK429" s="73"/>
      <c r="BL429" s="72"/>
      <c r="BM429" s="72"/>
      <c r="BN429" s="72"/>
      <c r="BO429" s="72"/>
      <c r="BP429" s="72"/>
      <c r="BQ429" s="72"/>
      <c r="BR429" s="72"/>
    </row>
    <row r="430" spans="1:70" s="3" customFormat="1" ht="12" customHeight="1">
      <c r="B430" s="253" t="s">
        <v>65</v>
      </c>
      <c r="C430" s="254" t="s">
        <v>66</v>
      </c>
      <c r="D430" s="255"/>
      <c r="E430" s="256"/>
      <c r="F430" s="257"/>
      <c r="G430" s="256"/>
      <c r="H430" s="258"/>
      <c r="I430" s="293" t="s">
        <v>4</v>
      </c>
      <c r="J430" s="259"/>
      <c r="K430" s="256"/>
      <c r="L430" s="257"/>
      <c r="M430" s="256"/>
      <c r="N430" s="258"/>
      <c r="O430" s="260" t="s">
        <v>4</v>
      </c>
      <c r="P430" s="257"/>
      <c r="Q430" s="256"/>
      <c r="R430" s="261"/>
      <c r="S430" s="262"/>
      <c r="T430" s="5"/>
      <c r="U430" s="22"/>
      <c r="V430" s="22"/>
      <c r="W430" s="22"/>
      <c r="X430" s="35"/>
      <c r="Y430" s="25"/>
      <c r="Z430" s="24"/>
      <c r="AA430" s="36"/>
      <c r="AB430" s="35"/>
      <c r="AC430" s="22"/>
      <c r="AD430" s="22"/>
      <c r="AE430" s="22"/>
      <c r="AF430" s="22"/>
      <c r="AG430" s="24"/>
      <c r="AH430" s="22"/>
      <c r="AI430" s="22"/>
      <c r="AJ430" s="22"/>
      <c r="AK430" s="22"/>
      <c r="AL430" s="22"/>
      <c r="AM430" s="27"/>
      <c r="AN430" s="26"/>
      <c r="AO430" s="27"/>
      <c r="AP430" s="26"/>
      <c r="AQ430" s="27"/>
      <c r="AR430" s="26"/>
      <c r="AS430" s="27"/>
      <c r="AT430" s="26"/>
      <c r="AU430" s="27"/>
      <c r="AV430" s="26"/>
      <c r="AW430" s="27"/>
      <c r="AX430" s="26"/>
      <c r="AY430" s="28"/>
      <c r="AZ430" s="26"/>
      <c r="BA430" s="28"/>
      <c r="BB430" s="26"/>
      <c r="BC430" s="28"/>
      <c r="BD430" s="26"/>
      <c r="BE430" s="28"/>
      <c r="BF430" s="26"/>
      <c r="BG430" s="28"/>
      <c r="BH430" s="28"/>
      <c r="BI430" s="28"/>
      <c r="BJ430" s="26"/>
      <c r="BK430" s="28"/>
      <c r="BL430" s="26"/>
      <c r="BM430" s="26"/>
      <c r="BN430" s="26"/>
      <c r="BO430" s="26"/>
      <c r="BP430" s="26"/>
      <c r="BQ430" s="26"/>
      <c r="BR430" s="26"/>
    </row>
    <row r="431" spans="1:70" ht="12" customHeight="1">
      <c r="B431" s="1" t="s">
        <v>88</v>
      </c>
      <c r="C431" s="51"/>
      <c r="D431" s="76"/>
      <c r="E431" s="77"/>
      <c r="F431" s="77"/>
      <c r="G431" s="78"/>
      <c r="H431" s="79"/>
      <c r="I431" s="80"/>
      <c r="J431" s="81"/>
    </row>
    <row r="432" spans="1:70" ht="12" customHeight="1">
      <c r="B432" s="1" t="s">
        <v>53</v>
      </c>
      <c r="C432" s="51"/>
      <c r="D432" s="76"/>
      <c r="E432" s="85"/>
      <c r="F432" s="85"/>
      <c r="G432" s="86"/>
      <c r="H432" s="87"/>
      <c r="I432" s="88"/>
      <c r="J432" s="89"/>
      <c r="K432" s="78"/>
      <c r="L432" s="77"/>
      <c r="M432" s="77"/>
      <c r="N432" s="82"/>
      <c r="O432" s="83"/>
      <c r="P432" s="84"/>
      <c r="Q432" s="84"/>
      <c r="R432" s="84"/>
      <c r="S432" s="84"/>
    </row>
    <row r="433" spans="2:21" ht="12" customHeight="1">
      <c r="B433" s="1" t="s">
        <v>56</v>
      </c>
      <c r="C433" s="51"/>
      <c r="D433" s="76"/>
      <c r="E433" s="85"/>
      <c r="F433" s="85"/>
      <c r="G433" s="86"/>
      <c r="H433" s="87"/>
      <c r="I433" s="88"/>
      <c r="J433" s="89"/>
      <c r="K433" s="86"/>
      <c r="L433" s="77"/>
      <c r="M433" s="77"/>
      <c r="N433" s="90"/>
      <c r="O433" s="67"/>
      <c r="P433" s="66"/>
      <c r="Q433" s="66"/>
      <c r="R433" s="66"/>
      <c r="S433" s="66"/>
    </row>
    <row r="434" spans="2:21" ht="12" customHeight="1">
      <c r="B434" s="1" t="s">
        <v>54</v>
      </c>
      <c r="C434" s="75"/>
      <c r="D434" s="76"/>
      <c r="E434" s="85"/>
      <c r="F434" s="85"/>
      <c r="G434" s="86"/>
      <c r="H434" s="87"/>
      <c r="I434" s="88"/>
      <c r="J434" s="89"/>
      <c r="K434" s="86"/>
      <c r="L434" s="77"/>
      <c r="M434" s="77"/>
      <c r="N434" s="90"/>
      <c r="O434" s="67"/>
      <c r="P434" s="66"/>
      <c r="Q434" s="66"/>
      <c r="R434" s="66"/>
      <c r="S434" s="66"/>
    </row>
    <row r="435" spans="2:21" ht="12" customHeight="1">
      <c r="B435" s="1" t="s">
        <v>55</v>
      </c>
      <c r="C435" s="75"/>
      <c r="D435" s="76"/>
      <c r="E435" s="85"/>
      <c r="F435" s="85"/>
      <c r="G435" s="86"/>
      <c r="H435" s="87"/>
      <c r="I435" s="88"/>
      <c r="J435" s="89"/>
      <c r="K435" s="86"/>
      <c r="L435" s="77"/>
      <c r="M435" s="77"/>
      <c r="N435" s="90"/>
      <c r="O435" s="67"/>
      <c r="P435" s="66"/>
      <c r="Q435" s="66"/>
      <c r="R435" s="66"/>
      <c r="S435" s="66"/>
    </row>
    <row r="436" spans="2:21" ht="12" customHeight="1">
      <c r="B436" s="1" t="s">
        <v>94</v>
      </c>
      <c r="C436" s="75"/>
      <c r="D436" s="76"/>
      <c r="E436" s="85"/>
      <c r="F436" s="85"/>
      <c r="G436" s="86"/>
      <c r="H436" s="87"/>
      <c r="I436" s="88"/>
      <c r="J436" s="89"/>
      <c r="K436" s="86"/>
      <c r="L436" s="77"/>
      <c r="M436" s="77"/>
      <c r="N436" s="90"/>
      <c r="O436" s="67"/>
      <c r="P436" s="66"/>
      <c r="Q436" s="66"/>
      <c r="R436" s="66"/>
      <c r="S436" s="66"/>
    </row>
    <row r="437" spans="2:21" ht="12" customHeight="1">
      <c r="B437" s="1" t="s">
        <v>95</v>
      </c>
      <c r="C437" s="75"/>
      <c r="D437" s="76"/>
      <c r="E437" s="85"/>
      <c r="F437" s="85"/>
      <c r="G437" s="86"/>
      <c r="H437" s="87"/>
      <c r="I437" s="88"/>
      <c r="J437" s="89"/>
      <c r="K437" s="86"/>
      <c r="L437" s="77"/>
      <c r="M437" s="77"/>
      <c r="N437" s="90"/>
      <c r="O437" s="67"/>
      <c r="P437" s="66"/>
      <c r="Q437" s="66"/>
      <c r="R437" s="66"/>
      <c r="S437" s="66"/>
    </row>
    <row r="438" spans="2:21" ht="12" customHeight="1">
      <c r="B438" s="153" t="s">
        <v>97</v>
      </c>
      <c r="C438" s="75"/>
      <c r="D438" s="76"/>
      <c r="E438" s="85"/>
      <c r="F438" s="85"/>
      <c r="G438" s="86"/>
      <c r="H438" s="87"/>
      <c r="I438" s="88"/>
      <c r="J438" s="89"/>
      <c r="K438" s="86"/>
      <c r="L438" s="77"/>
      <c r="M438" s="77"/>
      <c r="N438" s="90"/>
      <c r="O438" s="67"/>
      <c r="P438" s="66"/>
      <c r="Q438" s="66"/>
      <c r="R438" s="66"/>
      <c r="S438" s="2" t="s">
        <v>111</v>
      </c>
    </row>
    <row r="439" spans="2:21" ht="12" customHeight="1">
      <c r="K439" s="86"/>
      <c r="L439" s="85"/>
      <c r="M439" s="85"/>
      <c r="N439" s="90"/>
      <c r="O439" s="67"/>
      <c r="P439" s="66"/>
      <c r="Q439" s="66"/>
      <c r="R439" s="66"/>
      <c r="S439" s="91"/>
    </row>
    <row r="440" spans="2:21" ht="12" customHeight="1">
      <c r="B440" s="92"/>
      <c r="C440" s="92"/>
      <c r="D440" s="93"/>
      <c r="E440" s="93"/>
      <c r="F440" s="93"/>
      <c r="G440" s="93"/>
      <c r="H440" s="93"/>
      <c r="I440" s="93"/>
      <c r="J440" s="93"/>
      <c r="K440" s="93"/>
      <c r="L440" s="85"/>
      <c r="M440" s="93"/>
      <c r="N440" s="93"/>
    </row>
    <row r="441" spans="2:21" ht="12" customHeight="1">
      <c r="C441" s="1"/>
    </row>
    <row r="442" spans="2:21" s="138" customFormat="1" ht="12" customHeight="1">
      <c r="B442" s="139"/>
      <c r="C442" s="139"/>
      <c r="U442" s="164"/>
    </row>
    <row r="445" spans="2:21" ht="12" customHeight="1">
      <c r="L445" s="140"/>
      <c r="M445" s="140"/>
      <c r="N445" s="140"/>
      <c r="O445" s="141"/>
      <c r="P445" s="140"/>
      <c r="Q445" s="140"/>
      <c r="R445" s="140"/>
      <c r="S445" s="140"/>
    </row>
    <row r="446" spans="2:21" ht="12" customHeight="1">
      <c r="L446" s="140"/>
      <c r="M446" s="140"/>
      <c r="N446" s="140"/>
      <c r="O446" s="141"/>
      <c r="P446" s="140"/>
      <c r="Q446" s="140"/>
      <c r="R446" s="140"/>
      <c r="S446" s="140"/>
    </row>
    <row r="447" spans="2:21" ht="12" customHeight="1">
      <c r="L447" s="140"/>
      <c r="M447" s="140"/>
      <c r="N447" s="140"/>
      <c r="O447" s="141"/>
      <c r="P447" s="140"/>
      <c r="Q447" s="140"/>
      <c r="R447" s="140"/>
      <c r="S447" s="140"/>
    </row>
    <row r="448" spans="2:21" ht="12" customHeight="1">
      <c r="L448" s="140"/>
      <c r="M448" s="140"/>
      <c r="N448" s="140"/>
      <c r="O448" s="141"/>
      <c r="P448" s="140"/>
      <c r="Q448" s="140"/>
      <c r="R448" s="140"/>
      <c r="S448" s="140"/>
    </row>
    <row r="449" spans="12:19" ht="12" customHeight="1">
      <c r="L449" s="140"/>
      <c r="M449" s="140"/>
      <c r="N449" s="140"/>
      <c r="O449" s="141"/>
      <c r="P449" s="140"/>
      <c r="Q449" s="140"/>
      <c r="R449" s="140"/>
      <c r="S449" s="140"/>
    </row>
    <row r="450" spans="12:19" ht="12" customHeight="1">
      <c r="L450" s="140"/>
      <c r="M450" s="140"/>
      <c r="N450" s="140"/>
      <c r="O450" s="140"/>
      <c r="P450" s="140"/>
      <c r="Q450" s="140"/>
      <c r="R450" s="140"/>
      <c r="S450" s="140"/>
    </row>
    <row r="451" spans="12:19" ht="12" customHeight="1">
      <c r="L451" s="140"/>
      <c r="M451" s="140"/>
      <c r="N451" s="140"/>
      <c r="O451" s="140"/>
      <c r="P451" s="140"/>
      <c r="Q451" s="140"/>
      <c r="R451" s="140"/>
      <c r="S451" s="140"/>
    </row>
    <row r="452" spans="12:19" ht="12" customHeight="1">
      <c r="L452" s="140"/>
      <c r="M452" s="140"/>
      <c r="N452" s="140"/>
      <c r="O452" s="140"/>
      <c r="P452" s="140"/>
      <c r="Q452" s="140"/>
      <c r="R452" s="140"/>
      <c r="S452" s="140"/>
    </row>
    <row r="453" spans="12:19" ht="12" customHeight="1">
      <c r="L453" s="140"/>
      <c r="M453" s="140"/>
      <c r="N453" s="140"/>
      <c r="O453" s="140"/>
      <c r="P453" s="140"/>
      <c r="Q453" s="140"/>
      <c r="R453" s="140"/>
      <c r="S453" s="140"/>
    </row>
    <row r="454" spans="12:19" ht="12" customHeight="1">
      <c r="L454" s="140"/>
      <c r="M454" s="140"/>
      <c r="N454" s="140"/>
      <c r="O454" s="140"/>
      <c r="P454" s="140"/>
      <c r="Q454" s="140"/>
      <c r="R454" s="140"/>
      <c r="S454" s="140"/>
    </row>
    <row r="455" spans="12:19" ht="12" customHeight="1">
      <c r="L455" s="140"/>
      <c r="M455" s="140"/>
      <c r="N455" s="140"/>
      <c r="O455" s="140"/>
      <c r="P455" s="140"/>
      <c r="Q455" s="140"/>
      <c r="R455" s="140"/>
      <c r="S455" s="140"/>
    </row>
    <row r="456" spans="12:19" ht="12" customHeight="1">
      <c r="L456" s="140"/>
      <c r="M456" s="140"/>
      <c r="N456" s="140"/>
      <c r="O456" s="140"/>
      <c r="P456" s="140"/>
      <c r="Q456" s="140"/>
      <c r="R456" s="140"/>
      <c r="S456" s="140"/>
    </row>
    <row r="459" spans="12:19" ht="12" customHeight="1">
      <c r="L459" s="140"/>
      <c r="M459" s="140"/>
      <c r="N459" s="140"/>
      <c r="O459" s="140"/>
      <c r="P459" s="140"/>
      <c r="Q459" s="140"/>
      <c r="R459" s="140"/>
      <c r="S459" s="140"/>
    </row>
    <row r="460" spans="12:19" ht="12" customHeight="1">
      <c r="L460" s="140"/>
      <c r="M460" s="140"/>
      <c r="N460" s="140"/>
      <c r="O460" s="140"/>
      <c r="P460" s="140"/>
      <c r="Q460" s="140"/>
      <c r="R460" s="140"/>
      <c r="S460" s="140"/>
    </row>
    <row r="461" spans="12:19" ht="12" customHeight="1">
      <c r="L461" s="140"/>
      <c r="M461" s="140"/>
      <c r="N461" s="140"/>
      <c r="O461" s="140"/>
      <c r="P461" s="140"/>
      <c r="Q461" s="140"/>
      <c r="R461" s="140"/>
      <c r="S461" s="140"/>
    </row>
    <row r="462" spans="12:19" ht="12" customHeight="1">
      <c r="L462" s="140"/>
      <c r="M462" s="140"/>
      <c r="N462" s="140"/>
      <c r="O462" s="140"/>
      <c r="P462" s="140"/>
      <c r="Q462" s="140"/>
      <c r="R462" s="140"/>
      <c r="S462" s="140"/>
    </row>
    <row r="463" spans="12:19" ht="12" customHeight="1">
      <c r="L463" s="140"/>
      <c r="M463" s="140"/>
      <c r="N463" s="140"/>
      <c r="O463" s="140"/>
      <c r="P463" s="140"/>
      <c r="Q463" s="140"/>
      <c r="R463" s="140"/>
      <c r="S463" s="140"/>
    </row>
    <row r="464" spans="12:19" ht="12" customHeight="1">
      <c r="L464" s="140"/>
      <c r="M464" s="140"/>
      <c r="N464" s="140"/>
      <c r="O464" s="140"/>
      <c r="P464" s="140"/>
      <c r="Q464" s="140"/>
      <c r="R464" s="140"/>
      <c r="S464" s="140"/>
    </row>
    <row r="465" spans="12:19" ht="12" customHeight="1">
      <c r="L465" s="140"/>
      <c r="M465" s="140"/>
      <c r="N465" s="140"/>
      <c r="O465" s="140"/>
      <c r="P465" s="140"/>
      <c r="Q465" s="140"/>
      <c r="R465" s="140"/>
      <c r="S465" s="140"/>
    </row>
    <row r="466" spans="12:19" ht="12" customHeight="1">
      <c r="L466" s="140"/>
      <c r="M466" s="140"/>
      <c r="N466" s="140"/>
      <c r="O466" s="140"/>
      <c r="P466" s="140"/>
      <c r="Q466" s="140"/>
      <c r="R466" s="140"/>
      <c r="S466" s="140"/>
    </row>
    <row r="467" spans="12:19" ht="12" customHeight="1">
      <c r="L467" s="140"/>
      <c r="M467" s="140"/>
      <c r="N467" s="140"/>
      <c r="O467" s="140"/>
      <c r="P467" s="140"/>
      <c r="Q467" s="140"/>
      <c r="R467" s="140"/>
      <c r="S467" s="140"/>
    </row>
    <row r="468" spans="12:19" ht="12" customHeight="1">
      <c r="L468" s="140"/>
      <c r="M468" s="140"/>
      <c r="N468" s="140"/>
      <c r="O468" s="140"/>
      <c r="P468" s="140"/>
      <c r="Q468" s="140"/>
      <c r="R468" s="140"/>
      <c r="S468" s="140"/>
    </row>
    <row r="469" spans="12:19" ht="12" customHeight="1">
      <c r="L469" s="140"/>
      <c r="M469" s="140"/>
      <c r="N469" s="140"/>
      <c r="O469" s="140"/>
      <c r="P469" s="140"/>
      <c r="Q469" s="140"/>
      <c r="R469" s="140"/>
      <c r="S469" s="140"/>
    </row>
    <row r="470" spans="12:19" ht="12" customHeight="1">
      <c r="L470" s="140"/>
      <c r="M470" s="140"/>
      <c r="N470" s="140"/>
      <c r="O470" s="140"/>
      <c r="P470" s="140"/>
      <c r="Q470" s="140"/>
      <c r="R470" s="140"/>
      <c r="S470" s="140"/>
    </row>
    <row r="471" spans="12:19" ht="12" customHeight="1">
      <c r="L471" s="140"/>
    </row>
  </sheetData>
  <mergeCells count="9">
    <mergeCell ref="B5:C7"/>
    <mergeCell ref="R5:S6"/>
    <mergeCell ref="D5:E6"/>
    <mergeCell ref="P6:Q6"/>
    <mergeCell ref="H6:I6"/>
    <mergeCell ref="J6:K6"/>
    <mergeCell ref="N6:O6"/>
    <mergeCell ref="F5:K5"/>
    <mergeCell ref="L5:Q5"/>
  </mergeCells>
  <phoneticPr fontId="7"/>
  <printOptions gridLinesSet="0"/>
  <pageMargins left="0.19685039370078741" right="0" top="0.59055118110236227" bottom="0" header="0.51181102362204722" footer="0.51181102362204722"/>
  <pageSetup paperSize="9" scale="76" orientation="landscape" horizontalDpi="4294967294" verticalDpi="300" r:id="rId1"/>
  <headerFooter alignWithMargins="0"/>
  <colBreaks count="1" manualBreakCount="1">
    <brk id="19" max="1048575" man="1"/>
  </colBreaks>
  <ignoredErrors>
    <ignoredError sqref="B12:B22 B288:C294 B273:B274 B272 B24:B34 B44:B46 B56:B58 B68:B70 B80:B82 B92:B94 B261:B262 B260 B104:B106 B116:B118 B128:B130 B140:B142 B152:B154 B164:B166 B176:B178 B188:B190 B200:B202 B212:B214 B224:B226 B236:B238 B248:B250 B295:C295 B284:B285 B286 B275:C283 B287:C287" numberStoredAsText="1"/>
    <ignoredError sqref="C12:C22 C273:C274 C24:C34 C44:C46 C56:C58 C68:C70 C80:C82 C92:C94 C261:C262 C104:C106 C116:C118 C128:C130 C140:C142 C152:C154 C164:C166 C176:C178 C188:C190 C200:C202 C212:C214 C224:C226 C236:C238 C248:C250 C260 C272 C284:C285 C286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年度</vt:lpstr>
      <vt:lpstr>月別</vt:lpstr>
      <vt:lpstr>月別!Print_Area</vt:lpstr>
      <vt:lpstr>年度!Print_Area</vt:lpstr>
    </vt:vector>
  </TitlesOfParts>
  <Company>ＭＤsouken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yukio hasegawa</dc:creator>
  <cp:lastModifiedBy>Windows User</cp:lastModifiedBy>
  <cp:lastPrinted>2020-12-15T00:01:52Z</cp:lastPrinted>
  <dcterms:created xsi:type="dcterms:W3CDTF">2001-01-26T10:12:25Z</dcterms:created>
  <dcterms:modified xsi:type="dcterms:W3CDTF">2025-04-07T04:33:33Z</dcterms:modified>
</cp:coreProperties>
</file>