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225" windowWidth="23145" windowHeight="7755"/>
  </bookViews>
  <sheets>
    <sheet name="北陸" sheetId="1" r:id="rId1"/>
  </sheets>
  <externalReferences>
    <externalReference r:id="rId2"/>
  </externalReferences>
  <definedNames>
    <definedName name="Paste01" localSheetId="0">#REF!</definedName>
    <definedName name="Paste01">#REF!</definedName>
    <definedName name="_xlnm.Print_Area" localSheetId="0">北陸!$B$2:$W$38</definedName>
    <definedName name="印刷領域">'[1]4(10)'!$B$2:$H$22</definedName>
  </definedNames>
  <calcPr calcId="144525"/>
</workbook>
</file>

<file path=xl/calcChain.xml><?xml version="1.0" encoding="utf-8"?>
<calcChain xmlns="http://schemas.openxmlformats.org/spreadsheetml/2006/main">
  <c r="W32" i="1" l="1"/>
  <c r="O32" i="1"/>
  <c r="G32" i="1"/>
  <c r="E32" i="1"/>
  <c r="W31" i="1" l="1"/>
  <c r="O31" i="1"/>
  <c r="G31" i="1"/>
  <c r="E31" i="1"/>
  <c r="W30" i="1" l="1"/>
  <c r="O30" i="1"/>
  <c r="G30" i="1"/>
  <c r="E30" i="1"/>
  <c r="W29" i="1"/>
  <c r="O29" i="1"/>
  <c r="G29" i="1"/>
  <c r="E29" i="1"/>
  <c r="W28" i="1"/>
  <c r="O28" i="1"/>
  <c r="G28" i="1"/>
  <c r="E28" i="1"/>
  <c r="W27" i="1"/>
  <c r="O27" i="1"/>
  <c r="G27" i="1"/>
  <c r="E27" i="1"/>
  <c r="E26" i="1"/>
  <c r="G26" i="1"/>
  <c r="O26" i="1"/>
  <c r="W26" i="1"/>
  <c r="W25" i="1"/>
  <c r="O25" i="1"/>
  <c r="G25" i="1"/>
  <c r="E25" i="1"/>
  <c r="E24" i="1"/>
  <c r="G24" i="1"/>
  <c r="O24" i="1"/>
  <c r="W24" i="1"/>
  <c r="O23" i="1"/>
  <c r="G23" i="1"/>
  <c r="E23" i="1"/>
  <c r="G22" i="1"/>
  <c r="W15" i="1"/>
  <c r="W14" i="1"/>
  <c r="W22" i="1"/>
  <c r="W21" i="1"/>
  <c r="W20" i="1"/>
  <c r="W19" i="1"/>
  <c r="W18" i="1"/>
  <c r="W17" i="1"/>
  <c r="W16" i="1"/>
  <c r="W12" i="1"/>
  <c r="W11" i="1"/>
  <c r="W23" i="1"/>
  <c r="W13" i="1"/>
  <c r="E22" i="1"/>
  <c r="O22" i="1"/>
  <c r="O21" i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</calcChain>
</file>

<file path=xl/sharedStrings.xml><?xml version="1.0" encoding="utf-8"?>
<sst xmlns="http://schemas.openxmlformats.org/spreadsheetml/2006/main" count="214" uniqueCount="73">
  <si>
    <t>1日当たり生乳処理量規模別の工場処理場数（北陸）</t>
    <rPh sb="1" eb="3">
      <t>ヒア</t>
    </rPh>
    <rPh sb="21" eb="23">
      <t>ホクリク</t>
    </rPh>
    <phoneticPr fontId="3"/>
  </si>
  <si>
    <t>　　（単位：工場）</t>
    <rPh sb="3" eb="5">
      <t>タンイ</t>
    </rPh>
    <phoneticPr fontId="3"/>
  </si>
  <si>
    <t>年</t>
    <phoneticPr fontId="3"/>
  </si>
  <si>
    <t>計</t>
    <rPh sb="0" eb="1">
      <t>ケイ</t>
    </rPh>
    <phoneticPr fontId="3"/>
  </si>
  <si>
    <t>乳製品工場数(飲用牛乳等向け＜乳製品向け)</t>
    <phoneticPr fontId="3"/>
  </si>
  <si>
    <t>小計</t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</si>
  <si>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</si>
  <si>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</si>
  <si>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</si>
  <si>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</si>
  <si>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</si>
  <si>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</si>
  <si>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～</t>
  </si>
  <si>
    <t>前年比</t>
    <rPh sb="0" eb="3">
      <t>ゼンネンヒ</t>
    </rPh>
    <phoneticPr fontId="3"/>
  </si>
  <si>
    <t>以　上</t>
    <phoneticPr fontId="3"/>
  </si>
  <si>
    <t>2001</t>
    <phoneticPr fontId="3"/>
  </si>
  <si>
    <t>平成13</t>
    <rPh sb="0" eb="2">
      <t>ヘイセイ</t>
    </rPh>
    <phoneticPr fontId="3"/>
  </si>
  <si>
    <t>-</t>
  </si>
  <si>
    <t>2002</t>
    <phoneticPr fontId="3"/>
  </si>
  <si>
    <t>14</t>
  </si>
  <si>
    <t>2003</t>
    <phoneticPr fontId="3"/>
  </si>
  <si>
    <t>15</t>
  </si>
  <si>
    <t>2004</t>
    <phoneticPr fontId="3"/>
  </si>
  <si>
    <t>16</t>
  </si>
  <si>
    <t>2005</t>
  </si>
  <si>
    <t>17</t>
  </si>
  <si>
    <t>2006</t>
    <phoneticPr fontId="3"/>
  </si>
  <si>
    <t>18</t>
  </si>
  <si>
    <t>2007</t>
  </si>
  <si>
    <t>19</t>
  </si>
  <si>
    <t>2008</t>
    <phoneticPr fontId="3"/>
  </si>
  <si>
    <t>20</t>
  </si>
  <si>
    <t>2009</t>
    <phoneticPr fontId="3"/>
  </si>
  <si>
    <t>21</t>
  </si>
  <si>
    <t>2010</t>
    <phoneticPr fontId="3"/>
  </si>
  <si>
    <t>22</t>
  </si>
  <si>
    <t>2011</t>
    <phoneticPr fontId="3"/>
  </si>
  <si>
    <t>23</t>
  </si>
  <si>
    <t>2012</t>
    <phoneticPr fontId="3"/>
  </si>
  <si>
    <t>24</t>
  </si>
  <si>
    <t>25</t>
    <phoneticPr fontId="3"/>
  </si>
  <si>
    <t>データ元：農林水産省「牛乳乳製品統計」</t>
    <rPh sb="3" eb="4">
      <t>モト</t>
    </rPh>
    <rPh sb="5" eb="7">
      <t>ノウリン</t>
    </rPh>
    <rPh sb="7" eb="10">
      <t>スイサンショウ</t>
    </rPh>
    <rPh sb="11" eb="13">
      <t>ギュウニュウ</t>
    </rPh>
    <rPh sb="13" eb="16">
      <t>ニュウセイヒン</t>
    </rPh>
    <rPh sb="16" eb="18">
      <t>トウケイ</t>
    </rPh>
    <phoneticPr fontId="3"/>
  </si>
  <si>
    <t>飲用牛乳等を主とする工場（飲用牛乳等向け≧乳製品向け）</t>
    <phoneticPr fontId="3"/>
  </si>
  <si>
    <t>２　ｔ</t>
    <phoneticPr fontId="3"/>
  </si>
  <si>
    <t xml:space="preserve"> ２</t>
    <phoneticPr fontId="3"/>
  </si>
  <si>
    <t xml:space="preserve"> ４</t>
    <phoneticPr fontId="3"/>
  </si>
  <si>
    <t xml:space="preserve"> 10</t>
    <phoneticPr fontId="3"/>
  </si>
  <si>
    <t xml:space="preserve"> 20</t>
    <phoneticPr fontId="3"/>
  </si>
  <si>
    <t>40　ｔ</t>
    <phoneticPr fontId="3"/>
  </si>
  <si>
    <t>未　満</t>
    <phoneticPr fontId="3"/>
  </si>
  <si>
    <t xml:space="preserve">４ </t>
    <phoneticPr fontId="3"/>
  </si>
  <si>
    <t xml:space="preserve">10 </t>
    <phoneticPr fontId="3"/>
  </si>
  <si>
    <t xml:space="preserve">20 </t>
    <phoneticPr fontId="3"/>
  </si>
  <si>
    <t xml:space="preserve">40 </t>
    <phoneticPr fontId="3"/>
  </si>
  <si>
    <t>以　上</t>
    <phoneticPr fontId="3"/>
  </si>
  <si>
    <t>注：1　各年12月末日現在。</t>
    <rPh sb="0" eb="1">
      <t>チュウ</t>
    </rPh>
    <phoneticPr fontId="3"/>
  </si>
  <si>
    <t>　 　3　「前年比」の欄はJミルクによる算出。</t>
    <phoneticPr fontId="3"/>
  </si>
  <si>
    <t>26</t>
  </si>
  <si>
    <t xml:space="preserve">      4  色付セルについては確定値。</t>
    <rPh sb="9" eb="10">
      <t>イロ</t>
    </rPh>
    <rPh sb="10" eb="11">
      <t>ツキ</t>
    </rPh>
    <rPh sb="18" eb="20">
      <t>カクテイ</t>
    </rPh>
    <rPh sb="20" eb="21">
      <t>アタイ</t>
    </rPh>
    <phoneticPr fontId="3"/>
  </si>
  <si>
    <t>生乳を処理しない乳製品工場数</t>
    <rPh sb="0" eb="2">
      <t>セイニュウ</t>
    </rPh>
    <rPh sb="3" eb="5">
      <t>ショリ</t>
    </rPh>
    <rPh sb="8" eb="9">
      <t>チチ</t>
    </rPh>
    <rPh sb="9" eb="10">
      <t>セイ</t>
    </rPh>
    <rPh sb="10" eb="11">
      <t>ヒン</t>
    </rPh>
    <rPh sb="11" eb="12">
      <t>コウ</t>
    </rPh>
    <rPh sb="12" eb="13">
      <t>バ</t>
    </rPh>
    <rPh sb="13" eb="14">
      <t>スウ</t>
    </rPh>
    <phoneticPr fontId="3"/>
  </si>
  <si>
    <t>27</t>
    <phoneticPr fontId="3"/>
  </si>
  <si>
    <t>　 　2　2002年～2008年の計は「生乳を処理しない乳製品工場数」を含まない。</t>
    <rPh sb="9" eb="10">
      <t>ネン</t>
    </rPh>
    <rPh sb="15" eb="16">
      <t>ネン</t>
    </rPh>
    <rPh sb="17" eb="18">
      <t>ケイ</t>
    </rPh>
    <rPh sb="36" eb="37">
      <t>フク</t>
    </rPh>
    <phoneticPr fontId="3"/>
  </si>
  <si>
    <t>28</t>
  </si>
  <si>
    <t xml:space="preserve">- </t>
  </si>
  <si>
    <t>29</t>
    <phoneticPr fontId="3"/>
  </si>
  <si>
    <t>30</t>
  </si>
  <si>
    <t>31/令和元年</t>
    <rPh sb="3" eb="5">
      <t>レイワ</t>
    </rPh>
    <rPh sb="5" eb="6">
      <t>ガン</t>
    </rPh>
    <rPh sb="6" eb="7">
      <t>ネン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</si>
  <si>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</si>
  <si>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</si>
  <si>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</si>
  <si>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</si>
  <si>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毎年1回更新、最終更新日2025/4/10</t>
    <rPh sb="1" eb="2">
      <t>ネン</t>
    </rPh>
    <phoneticPr fontId="3"/>
  </si>
  <si>
    <t>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</si>
</sst>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;\-#,##0;&quot;-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</borders>
  <cellStyleXfs count="53">
    <xf numFmtId="0" fontId="0" fillId="0" borderId="0"/>
    <xf numFmtId="0" fontId="5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8" fontId="11" fillId="0" borderId="0" applyFill="0" applyBorder="0" applyAlignment="0"/>
    <xf numFmtId="0" fontId="12" fillId="0" borderId="21" applyNumberFormat="0" applyAlignment="0" applyProtection="0">
      <alignment horizontal="left" vertical="center"/>
    </xf>
    <xf numFmtId="0" fontId="12" fillId="0" borderId="22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51">
    <xf numFmtId="0" fontId="0" fillId="0" borderId="0" xfId="0"/>
    <xf numFmtId="0" fontId="2" fillId="32" borderId="0" xfId="0" applyFont="1" applyFill="1"/>
    <xf numFmtId="0" fontId="4" fillId="32" borderId="0" xfId="0" applyFont="1" applyFill="1"/>
    <xf numFmtId="49" fontId="4" fillId="32" borderId="0" xfId="0" applyNumberFormat="1" applyFont="1" applyFill="1" applyBorder="1"/>
    <xf numFmtId="0" fontId="4" fillId="32" borderId="0" xfId="0" applyFont="1" applyFill="1" applyBorder="1"/>
    <xf numFmtId="0" fontId="4" fillId="32" borderId="0" xfId="1" applyFont="1" applyFill="1" applyBorder="1" applyAlignment="1">
      <alignment vertical="center"/>
    </xf>
    <xf numFmtId="0" fontId="6" fillId="32" borderId="0" xfId="1" applyFont="1" applyFill="1" applyBorder="1" applyAlignment="1" applyProtection="1">
      <alignment horizontal="right" vertical="center"/>
    </xf>
    <xf numFmtId="0" fontId="4" fillId="32" borderId="0" xfId="1" applyFont="1" applyFill="1" applyBorder="1"/>
    <xf numFmtId="0" fontId="4" fillId="32" borderId="0" xfId="1" applyFont="1" applyFill="1" applyBorder="1" applyAlignment="1" applyProtection="1">
      <alignment horizontal="right" vertical="center"/>
    </xf>
    <xf numFmtId="0" fontId="4" fillId="32" borderId="0" xfId="0" applyFont="1" applyFill="1" applyAlignment="1"/>
    <xf numFmtId="0" fontId="4" fillId="32" borderId="0" xfId="0" applyFont="1" applyFill="1" applyBorder="1" applyAlignment="1"/>
    <xf numFmtId="0" fontId="4" fillId="32" borderId="0" xfId="1" applyFont="1" applyFill="1" applyBorder="1" applyAlignment="1" applyProtection="1">
      <alignment horizontal="left" vertical="center"/>
    </xf>
    <xf numFmtId="0" fontId="4" fillId="32" borderId="0" xfId="1" applyFont="1" applyFill="1" applyBorder="1" applyAlignment="1" applyProtection="1">
      <alignment horizontal="center" vertical="center"/>
    </xf>
    <xf numFmtId="176" fontId="8" fillId="32" borderId="15" xfId="1" applyNumberFormat="1" applyFont="1" applyFill="1" applyBorder="1" applyAlignment="1" applyProtection="1">
      <alignment horizontal="right" vertical="center"/>
    </xf>
    <xf numFmtId="176" fontId="8" fillId="32" borderId="16" xfId="1" applyNumberFormat="1" applyFont="1" applyFill="1" applyBorder="1" applyAlignment="1" applyProtection="1">
      <alignment horizontal="right" vertical="center"/>
    </xf>
    <xf numFmtId="49" fontId="4" fillId="32" borderId="0" xfId="1" applyNumberFormat="1" applyFont="1" applyFill="1" applyBorder="1" applyAlignment="1" applyProtection="1">
      <alignment horizontal="right" vertical="center"/>
    </xf>
    <xf numFmtId="176" fontId="4" fillId="32" borderId="0" xfId="1" applyNumberFormat="1" applyFont="1" applyFill="1" applyBorder="1" applyAlignment="1" applyProtection="1">
      <alignment vertical="center"/>
    </xf>
    <xf numFmtId="176" fontId="4" fillId="32" borderId="0" xfId="1" applyNumberFormat="1" applyFont="1" applyFill="1" applyBorder="1" applyAlignment="1">
      <alignment vertical="center"/>
    </xf>
    <xf numFmtId="49" fontId="4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32" borderId="0" xfId="1" applyNumberFormat="1" applyFont="1" applyFill="1" applyBorder="1" applyAlignment="1" applyProtection="1">
      <alignment horizontal="left" vertical="center"/>
    </xf>
    <xf numFmtId="0" fontId="4" fillId="32" borderId="0" xfId="0" applyFont="1" applyFill="1" applyAlignment="1">
      <alignment vertical="center"/>
    </xf>
    <xf numFmtId="176" fontId="4" fillId="32" borderId="0" xfId="0" applyNumberFormat="1" applyFont="1" applyFill="1" applyAlignment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0" xfId="0" applyFont="1" applyFill="1" applyAlignment="1">
      <alignment horizontal="right" vertical="center"/>
    </xf>
    <xf numFmtId="176" fontId="4" fillId="32" borderId="0" xfId="0" applyNumberFormat="1" applyFont="1" applyFill="1"/>
    <xf numFmtId="0" fontId="30" fillId="34" borderId="23" xfId="1" applyFont="1" applyFill="1" applyBorder="1" applyAlignment="1" applyProtection="1">
      <alignment horizontal="center" vertical="center"/>
    </xf>
    <xf numFmtId="0" fontId="30" fillId="34" borderId="26" xfId="1" applyFont="1" applyFill="1" applyBorder="1" applyAlignment="1" applyProtection="1">
      <alignment horizontal="center" vertical="center"/>
    </xf>
    <xf numFmtId="0" fontId="30" fillId="34" borderId="28" xfId="1" applyFont="1" applyFill="1" applyBorder="1" applyAlignment="1" applyProtection="1">
      <alignment horizontal="center" vertical="center"/>
    </xf>
    <xf numFmtId="0" fontId="30" fillId="34" borderId="29" xfId="0" applyFont="1" applyFill="1" applyBorder="1" applyAlignment="1">
      <alignment horizontal="center"/>
    </xf>
    <xf numFmtId="0" fontId="30" fillId="34" borderId="29" xfId="0" quotePrefix="1" applyFont="1" applyFill="1" applyBorder="1" applyAlignment="1">
      <alignment horizontal="left"/>
    </xf>
    <xf numFmtId="0" fontId="30" fillId="34" borderId="30" xfId="0" applyFont="1" applyFill="1" applyBorder="1" applyAlignment="1">
      <alignment horizontal="center"/>
    </xf>
    <xf numFmtId="0" fontId="30" fillId="34" borderId="31" xfId="0" applyFont="1" applyFill="1" applyBorder="1" applyAlignment="1">
      <alignment horizontal="center" vertical="center"/>
    </xf>
    <xf numFmtId="0" fontId="30" fillId="34" borderId="32" xfId="0" applyFont="1" applyFill="1" applyBorder="1" applyAlignment="1">
      <alignment horizontal="center" vertical="center"/>
    </xf>
    <xf numFmtId="0" fontId="31" fillId="35" borderId="33" xfId="1" applyFont="1" applyFill="1" applyBorder="1" applyAlignment="1" applyProtection="1">
      <alignment horizontal="center" vertical="center"/>
    </xf>
    <xf numFmtId="0" fontId="30" fillId="34" borderId="35" xfId="0" applyFont="1" applyFill="1" applyBorder="1" applyAlignment="1">
      <alignment horizontal="center" vertical="top"/>
    </xf>
    <xf numFmtId="0" fontId="30" fillId="34" borderId="35" xfId="0" quotePrefix="1" applyFont="1" applyFill="1" applyBorder="1" applyAlignment="1">
      <alignment horizontal="right" vertical="top"/>
    </xf>
    <xf numFmtId="3" fontId="30" fillId="34" borderId="35" xfId="0" quotePrefix="1" applyNumberFormat="1" applyFont="1" applyFill="1" applyBorder="1" applyAlignment="1">
      <alignment horizontal="right" vertical="top"/>
    </xf>
    <xf numFmtId="0" fontId="30" fillId="34" borderId="36" xfId="0" applyFont="1" applyFill="1" applyBorder="1" applyAlignment="1">
      <alignment horizontal="center" vertical="top"/>
    </xf>
    <xf numFmtId="0" fontId="4" fillId="33" borderId="14" xfId="1" applyNumberFormat="1" applyFont="1" applyFill="1" applyBorder="1" applyAlignment="1" applyProtection="1">
      <alignment horizontal="center" vertical="center"/>
    </xf>
    <xf numFmtId="0" fontId="4" fillId="33" borderId="18" xfId="1" applyNumberFormat="1" applyFont="1" applyFill="1" applyBorder="1" applyAlignment="1" applyProtection="1">
      <alignment horizontal="center" vertical="center"/>
    </xf>
    <xf numFmtId="176" fontId="8" fillId="36" borderId="15" xfId="1" applyNumberFormat="1" applyFont="1" applyFill="1" applyBorder="1" applyAlignment="1" applyProtection="1">
      <alignment horizontal="right" vertical="center"/>
    </xf>
    <xf numFmtId="177" fontId="8" fillId="36" borderId="15" xfId="1" applyNumberFormat="1" applyFont="1" applyFill="1" applyBorder="1" applyAlignment="1" applyProtection="1">
      <alignment horizontal="right" vertical="center"/>
    </xf>
    <xf numFmtId="176" fontId="8" fillId="36" borderId="16" xfId="1" applyNumberFormat="1" applyFont="1" applyFill="1" applyBorder="1" applyAlignment="1" applyProtection="1">
      <alignment horizontal="right" vertical="center"/>
    </xf>
    <xf numFmtId="176" fontId="8" fillId="36" borderId="19" xfId="1" applyNumberFormat="1" applyFont="1" applyFill="1" applyBorder="1" applyAlignment="1" applyProtection="1">
      <alignment horizontal="right" vertical="center"/>
    </xf>
    <xf numFmtId="176" fontId="8" fillId="36" borderId="20" xfId="1" applyNumberFormat="1" applyFont="1" applyFill="1" applyBorder="1" applyAlignment="1" applyProtection="1">
      <alignment horizontal="right" vertical="center"/>
    </xf>
    <xf numFmtId="176" fontId="8" fillId="36" borderId="16" xfId="1" applyNumberFormat="1" applyFont="1" applyFill="1" applyBorder="1" applyAlignment="1">
      <alignment horizontal="right" vertical="center"/>
    </xf>
    <xf numFmtId="177" fontId="8" fillId="36" borderId="16" xfId="1" applyNumberFormat="1" applyFont="1" applyFill="1" applyBorder="1" applyAlignment="1" applyProtection="1">
      <alignment horizontal="right" vertical="center"/>
    </xf>
    <xf numFmtId="177" fontId="8" fillId="36" borderId="20" xfId="1" applyNumberFormat="1" applyFont="1" applyFill="1" applyBorder="1" applyAlignment="1" applyProtection="1">
      <alignment horizontal="right" vertical="center"/>
    </xf>
    <xf numFmtId="176" fontId="8" fillId="36" borderId="20" xfId="1" applyNumberFormat="1" applyFont="1" applyFill="1" applyBorder="1" applyAlignment="1">
      <alignment horizontal="right" vertical="center"/>
    </xf>
    <xf numFmtId="0" fontId="6" fillId="32" borderId="0" xfId="0" applyFont="1" applyFill="1" applyAlignment="1">
      <alignment horizontal="left" vertical="center"/>
    </xf>
    <xf numFmtId="0" fontId="30" fillId="34" borderId="36" xfId="1" applyFont="1" applyFill="1" applyBorder="1" applyAlignment="1" applyProtection="1">
      <alignment vertical="center"/>
    </xf>
    <xf numFmtId="0" fontId="31" fillId="35" borderId="38" xfId="1" applyFont="1" applyFill="1" applyBorder="1" applyAlignment="1" applyProtection="1">
      <alignment horizontal="center" vertical="center"/>
    </xf>
    <xf numFmtId="177" fontId="8" fillId="36" borderId="12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8" fillId="32" borderId="40" xfId="1" applyNumberFormat="1" applyFont="1" applyFill="1" applyBorder="1" applyAlignment="1" applyProtection="1">
      <alignment horizontal="right" vertical="center"/>
    </xf>
    <xf numFmtId="176" fontId="8" fillId="36" borderId="40" xfId="1" applyNumberFormat="1" applyFont="1" applyFill="1" applyBorder="1" applyAlignment="1">
      <alignment horizontal="right" vertical="center"/>
    </xf>
    <xf numFmtId="176" fontId="8" fillId="36" borderId="41" xfId="1" applyNumberFormat="1" applyFont="1" applyFill="1" applyBorder="1" applyAlignment="1">
      <alignment horizontal="right" vertical="center"/>
    </xf>
    <xf numFmtId="176" fontId="8" fillId="32" borderId="12" xfId="1" applyNumberFormat="1" applyFont="1" applyFill="1" applyBorder="1" applyAlignment="1" applyProtection="1">
      <alignment horizontal="right" vertical="center"/>
    </xf>
    <xf numFmtId="177" fontId="8" fillId="36" borderId="42" xfId="1" applyNumberFormat="1" applyFont="1" applyFill="1" applyBorder="1" applyAlignment="1" applyProtection="1">
      <alignment horizontal="right" vertical="center"/>
    </xf>
    <xf numFmtId="176" fontId="8" fillId="32" borderId="43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 applyProtection="1">
      <alignment horizontal="right" vertical="center"/>
    </xf>
    <xf numFmtId="176" fontId="8" fillId="36" borderId="46" xfId="1" applyNumberFormat="1" applyFont="1" applyFill="1" applyBorder="1" applyAlignment="1" applyProtection="1">
      <alignment horizontal="right" vertical="center"/>
    </xf>
    <xf numFmtId="176" fontId="8" fillId="36" borderId="40" xfId="1" applyNumberFormat="1" applyFont="1" applyFill="1" applyBorder="1" applyAlignment="1" applyProtection="1">
      <alignment horizontal="right" vertical="center"/>
    </xf>
    <xf numFmtId="177" fontId="8" fillId="36" borderId="17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 applyProtection="1">
      <alignment horizontal="right" vertical="center"/>
    </xf>
    <xf numFmtId="177" fontId="8" fillId="36" borderId="39" xfId="1" applyNumberFormat="1" applyFont="1" applyFill="1" applyBorder="1" applyAlignment="1" applyProtection="1">
      <alignment horizontal="right" vertical="center"/>
    </xf>
    <xf numFmtId="176" fontId="8" fillId="36" borderId="41" xfId="1" applyNumberFormat="1" applyFont="1" applyFill="1" applyBorder="1" applyAlignment="1" applyProtection="1">
      <alignment horizontal="right" vertical="center"/>
    </xf>
    <xf numFmtId="0" fontId="4" fillId="33" borderId="47" xfId="1" applyNumberFormat="1" applyFont="1" applyFill="1" applyBorder="1" applyAlignment="1" applyProtection="1">
      <alignment horizontal="center" vertical="center"/>
    </xf>
    <xf numFmtId="177" fontId="8" fillId="36" borderId="45" xfId="1" applyNumberFormat="1" applyFont="1" applyFill="1" applyBorder="1" applyAlignment="1" applyProtection="1">
      <alignment horizontal="right" vertical="center"/>
    </xf>
    <xf numFmtId="176" fontId="8" fillId="36" borderId="45" xfId="1" applyNumberFormat="1" applyFont="1" applyFill="1" applyBorder="1" applyAlignment="1">
      <alignment horizontal="right" vertical="center"/>
    </xf>
    <xf numFmtId="176" fontId="8" fillId="36" borderId="48" xfId="1" applyNumberFormat="1" applyFont="1" applyFill="1" applyBorder="1" applyAlignment="1">
      <alignment horizontal="right" vertical="center"/>
    </xf>
    <xf numFmtId="0" fontId="4" fillId="33" borderId="49" xfId="1" applyNumberFormat="1" applyFont="1" applyFill="1" applyBorder="1" applyAlignment="1" applyProtection="1">
      <alignment horizontal="center" vertical="center"/>
    </xf>
    <xf numFmtId="176" fontId="8" fillId="36" borderId="50" xfId="1" applyNumberFormat="1" applyFont="1" applyFill="1" applyBorder="1" applyAlignment="1" applyProtection="1">
      <alignment horizontal="right" vertical="center"/>
    </xf>
    <xf numFmtId="177" fontId="8" fillId="36" borderId="50" xfId="1" applyNumberFormat="1" applyFont="1" applyFill="1" applyBorder="1" applyAlignment="1" applyProtection="1">
      <alignment horizontal="right" vertical="center"/>
    </xf>
    <xf numFmtId="176" fontId="8" fillId="36" borderId="50" xfId="1" applyNumberFormat="1" applyFont="1" applyFill="1" applyBorder="1" applyAlignment="1">
      <alignment horizontal="right" vertical="center"/>
    </xf>
    <xf numFmtId="176" fontId="8" fillId="36" borderId="51" xfId="1" applyNumberFormat="1" applyFont="1" applyFill="1" applyBorder="1" applyAlignment="1">
      <alignment horizontal="right" vertical="center"/>
    </xf>
    <xf numFmtId="177" fontId="8" fillId="36" borderId="52" xfId="1" applyNumberFormat="1" applyFont="1" applyFill="1" applyBorder="1" applyAlignment="1" applyProtection="1">
      <alignment horizontal="right" vertical="center"/>
    </xf>
    <xf numFmtId="0" fontId="4" fillId="33" borderId="11" xfId="1" applyNumberFormat="1" applyFont="1" applyFill="1" applyBorder="1" applyAlignment="1" applyProtection="1">
      <alignment horizontal="center" vertical="center"/>
    </xf>
    <xf numFmtId="176" fontId="8" fillId="36" borderId="56" xfId="1" applyNumberFormat="1" applyFont="1" applyFill="1" applyBorder="1" applyAlignment="1" applyProtection="1">
      <alignment horizontal="right" vertical="center"/>
    </xf>
    <xf numFmtId="176" fontId="8" fillId="36" borderId="57" xfId="1" applyNumberFormat="1" applyFont="1" applyFill="1" applyBorder="1" applyAlignment="1" applyProtection="1">
      <alignment horizontal="right" vertical="center"/>
    </xf>
    <xf numFmtId="49" fontId="7" fillId="33" borderId="54" xfId="0" applyNumberFormat="1" applyFont="1" applyFill="1" applyBorder="1" applyAlignment="1">
      <alignment horizontal="right" vertical="center"/>
    </xf>
    <xf numFmtId="49" fontId="4" fillId="33" borderId="54" xfId="0" applyNumberFormat="1" applyFont="1" applyFill="1" applyBorder="1" applyAlignment="1">
      <alignment horizontal="right" vertical="center"/>
    </xf>
    <xf numFmtId="49" fontId="4" fillId="33" borderId="61" xfId="0" applyNumberFormat="1" applyFont="1" applyFill="1" applyBorder="1" applyAlignment="1">
      <alignment horizontal="right" vertical="center"/>
    </xf>
    <xf numFmtId="49" fontId="7" fillId="33" borderId="62" xfId="0" applyNumberFormat="1" applyFont="1" applyFill="1" applyBorder="1" applyAlignment="1">
      <alignment horizontal="right" vertical="center"/>
    </xf>
    <xf numFmtId="49" fontId="7" fillId="33" borderId="61" xfId="0" applyNumberFormat="1" applyFont="1" applyFill="1" applyBorder="1" applyAlignment="1">
      <alignment horizontal="right" vertical="center"/>
    </xf>
    <xf numFmtId="176" fontId="8" fillId="36" borderId="58" xfId="1" applyNumberFormat="1" applyFont="1" applyFill="1" applyBorder="1" applyAlignment="1" applyProtection="1">
      <alignment horizontal="right" vertical="center"/>
    </xf>
    <xf numFmtId="177" fontId="8" fillId="36" borderId="44" xfId="1" applyNumberFormat="1" applyFont="1" applyFill="1" applyBorder="1" applyAlignment="1" applyProtection="1">
      <alignment horizontal="right" vertical="center"/>
    </xf>
    <xf numFmtId="176" fontId="8" fillId="36" borderId="44" xfId="1" applyNumberFormat="1" applyFont="1" applyFill="1" applyBorder="1" applyAlignment="1">
      <alignment horizontal="right" vertical="center"/>
    </xf>
    <xf numFmtId="176" fontId="8" fillId="36" borderId="53" xfId="1" applyNumberFormat="1" applyFont="1" applyFill="1" applyBorder="1" applyAlignment="1">
      <alignment horizontal="right" vertical="center"/>
    </xf>
    <xf numFmtId="49" fontId="7" fillId="33" borderId="63" xfId="0" applyNumberFormat="1" applyFont="1" applyFill="1" applyBorder="1" applyAlignment="1">
      <alignment horizontal="right" vertical="center"/>
    </xf>
    <xf numFmtId="176" fontId="8" fillId="36" borderId="64" xfId="1" applyNumberFormat="1" applyFont="1" applyFill="1" applyBorder="1" applyAlignment="1" applyProtection="1">
      <alignment horizontal="right" vertical="center"/>
    </xf>
    <xf numFmtId="176" fontId="8" fillId="36" borderId="54" xfId="1" applyNumberFormat="1" applyFont="1" applyFill="1" applyBorder="1" applyAlignment="1" applyProtection="1">
      <alignment horizontal="right" vertical="center"/>
    </xf>
    <xf numFmtId="177" fontId="8" fillId="36" borderId="65" xfId="1" applyNumberFormat="1" applyFont="1" applyFill="1" applyBorder="1" applyAlignment="1" applyProtection="1">
      <alignment horizontal="right" vertical="center"/>
    </xf>
    <xf numFmtId="176" fontId="8" fillId="0" borderId="15" xfId="1" applyNumberFormat="1" applyFont="1" applyFill="1" applyBorder="1" applyAlignment="1" applyProtection="1">
      <alignment horizontal="right" vertical="center"/>
    </xf>
    <xf numFmtId="177" fontId="8" fillId="0" borderId="16" xfId="1" applyNumberFormat="1" applyFont="1" applyFill="1" applyBorder="1" applyAlignment="1" applyProtection="1">
      <alignment horizontal="right" vertical="center"/>
    </xf>
    <xf numFmtId="176" fontId="8" fillId="0" borderId="16" xfId="1" applyNumberFormat="1" applyFont="1" applyFill="1" applyBorder="1" applyAlignment="1" applyProtection="1">
      <alignment horizontal="right" vertical="center"/>
    </xf>
    <xf numFmtId="177" fontId="8" fillId="0" borderId="15" xfId="1" applyNumberFormat="1" applyFont="1" applyFill="1" applyBorder="1" applyAlignment="1" applyProtection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0" fontId="4" fillId="33" borderId="66" xfId="1" applyNumberFormat="1" applyFont="1" applyFill="1" applyBorder="1" applyAlignment="1" applyProtection="1">
      <alignment horizontal="center" vertical="center"/>
    </xf>
    <xf numFmtId="49" fontId="7" fillId="33" borderId="67" xfId="0" applyNumberFormat="1" applyFont="1" applyFill="1" applyBorder="1" applyAlignment="1">
      <alignment horizontal="right" vertical="center"/>
    </xf>
    <xf numFmtId="176" fontId="8" fillId="0" borderId="68" xfId="1" applyNumberFormat="1" applyFont="1" applyFill="1" applyBorder="1" applyAlignment="1" applyProtection="1">
      <alignment horizontal="right" vertical="center"/>
    </xf>
    <xf numFmtId="177" fontId="8" fillId="0" borderId="69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>
      <alignment horizontal="right" vertical="center"/>
    </xf>
    <xf numFmtId="176" fontId="8" fillId="0" borderId="70" xfId="1" applyNumberFormat="1" applyFont="1" applyFill="1" applyBorder="1" applyAlignment="1">
      <alignment horizontal="right" vertical="center"/>
    </xf>
    <xf numFmtId="176" fontId="8" fillId="0" borderId="61" xfId="1" applyNumberFormat="1" applyFont="1" applyFill="1" applyBorder="1" applyAlignment="1" applyProtection="1">
      <alignment horizontal="right" vertical="center"/>
    </xf>
    <xf numFmtId="177" fontId="8" fillId="0" borderId="71" xfId="1" applyNumberFormat="1" applyFont="1" applyFill="1" applyBorder="1" applyAlignment="1" applyProtection="1">
      <alignment horizontal="right" vertical="center"/>
    </xf>
    <xf numFmtId="0" fontId="4" fillId="33" borderId="72" xfId="1" applyNumberFormat="1" applyFont="1" applyFill="1" applyBorder="1" applyAlignment="1" applyProtection="1">
      <alignment horizontal="center" vertical="center"/>
    </xf>
    <xf numFmtId="49" fontId="7" fillId="33" borderId="73" xfId="0" applyNumberFormat="1" applyFont="1" applyFill="1" applyBorder="1" applyAlignment="1">
      <alignment horizontal="right" vertical="center"/>
    </xf>
    <xf numFmtId="176" fontId="8" fillId="0" borderId="60" xfId="1" applyNumberFormat="1" applyFont="1" applyFill="1" applyBorder="1" applyAlignment="1" applyProtection="1">
      <alignment horizontal="right" vertical="center"/>
    </xf>
    <xf numFmtId="177" fontId="8" fillId="0" borderId="74" xfId="1" applyNumberFormat="1" applyFont="1" applyFill="1" applyBorder="1" applyAlignment="1" applyProtection="1">
      <alignment horizontal="right" vertical="center"/>
    </xf>
    <xf numFmtId="176" fontId="8" fillId="0" borderId="74" xfId="1" applyNumberFormat="1" applyFont="1" applyFill="1" applyBorder="1" applyAlignment="1" applyProtection="1">
      <alignment horizontal="right" vertical="center"/>
    </xf>
    <xf numFmtId="177" fontId="8" fillId="0" borderId="60" xfId="1" applyNumberFormat="1" applyFont="1" applyFill="1" applyBorder="1" applyAlignment="1" applyProtection="1">
      <alignment horizontal="right" vertical="center"/>
    </xf>
    <xf numFmtId="176" fontId="8" fillId="0" borderId="74" xfId="1" applyNumberFormat="1" applyFont="1" applyFill="1" applyBorder="1" applyAlignment="1">
      <alignment horizontal="right" vertical="center"/>
    </xf>
    <xf numFmtId="176" fontId="8" fillId="0" borderId="75" xfId="1" applyNumberFormat="1" applyFont="1" applyFill="1" applyBorder="1" applyAlignment="1">
      <alignment horizontal="right" vertical="center"/>
    </xf>
    <xf numFmtId="176" fontId="8" fillId="0" borderId="76" xfId="1" applyNumberFormat="1" applyFont="1" applyFill="1" applyBorder="1" applyAlignment="1" applyProtection="1">
      <alignment horizontal="right" vertical="center"/>
    </xf>
    <xf numFmtId="177" fontId="8" fillId="0" borderId="77" xfId="1" applyNumberFormat="1" applyFont="1" applyFill="1" applyBorder="1" applyAlignment="1" applyProtection="1">
      <alignment horizontal="right" vertical="center"/>
    </xf>
    <xf numFmtId="176" fontId="8" fillId="0" borderId="78" xfId="1" applyNumberFormat="1" applyFont="1" applyFill="1" applyBorder="1" applyAlignment="1" applyProtection="1">
      <alignment horizontal="right" vertical="center"/>
    </xf>
    <xf numFmtId="0" fontId="4" fillId="32" borderId="0" xfId="1" applyFont="1" applyFill="1" applyBorder="1" applyAlignment="1" applyProtection="1">
      <alignment horizontal="center" vertical="center" wrapText="1"/>
    </xf>
    <xf numFmtId="0" fontId="4" fillId="32" borderId="0" xfId="0" applyFont="1" applyFill="1" applyBorder="1" applyAlignment="1">
      <alignment horizontal="center" vertical="center" wrapText="1"/>
    </xf>
    <xf numFmtId="0" fontId="30" fillId="34" borderId="27" xfId="1" applyFont="1" applyFill="1" applyBorder="1" applyAlignment="1" applyProtection="1">
      <alignment horizontal="center" vertical="center"/>
    </xf>
    <xf numFmtId="0" fontId="30" fillId="34" borderId="0" xfId="1" applyFont="1" applyFill="1" applyBorder="1" applyAlignment="1" applyProtection="1">
      <alignment horizontal="center" vertical="center"/>
    </xf>
    <xf numFmtId="0" fontId="30" fillId="34" borderId="34" xfId="1" applyFont="1" applyFill="1" applyBorder="1" applyAlignment="1" applyProtection="1">
      <alignment horizontal="center" vertical="center"/>
    </xf>
    <xf numFmtId="0" fontId="30" fillId="34" borderId="30" xfId="1" applyFont="1" applyFill="1" applyBorder="1" applyAlignment="1" applyProtection="1">
      <alignment horizontal="center" vertical="center"/>
    </xf>
    <xf numFmtId="0" fontId="30" fillId="34" borderId="32" xfId="1" applyFont="1" applyFill="1" applyBorder="1" applyAlignment="1" applyProtection="1">
      <alignment horizontal="center" vertical="center"/>
    </xf>
    <xf numFmtId="0" fontId="30" fillId="34" borderId="36" xfId="1" applyFont="1" applyFill="1" applyBorder="1" applyAlignment="1" applyProtection="1">
      <alignment horizontal="center" vertical="center"/>
    </xf>
    <xf numFmtId="0" fontId="4" fillId="33" borderId="9" xfId="1" applyFont="1" applyFill="1" applyBorder="1" applyAlignment="1" applyProtection="1">
      <alignment horizontal="center" vertical="center"/>
    </xf>
    <xf numFmtId="0" fontId="4" fillId="33" borderId="59" xfId="1" applyFont="1" applyFill="1" applyBorder="1" applyAlignment="1" applyProtection="1">
      <alignment horizontal="center" vertical="center"/>
    </xf>
    <xf numFmtId="0" fontId="4" fillId="33" borderId="11" xfId="1" applyFont="1" applyFill="1" applyBorder="1" applyAlignment="1" applyProtection="1">
      <alignment horizontal="center" vertical="center"/>
    </xf>
    <xf numFmtId="0" fontId="4" fillId="33" borderId="15" xfId="1" applyFont="1" applyFill="1" applyBorder="1" applyAlignment="1" applyProtection="1">
      <alignment horizontal="center" vertical="center"/>
    </xf>
    <xf numFmtId="0" fontId="4" fillId="33" borderId="13" xfId="1" applyFont="1" applyFill="1" applyBorder="1" applyAlignment="1" applyProtection="1">
      <alignment horizontal="center" vertical="center"/>
    </xf>
    <xf numFmtId="0" fontId="4" fillId="33" borderId="60" xfId="1" applyFont="1" applyFill="1" applyBorder="1" applyAlignment="1" applyProtection="1">
      <alignment horizontal="center" vertical="center"/>
    </xf>
    <xf numFmtId="0" fontId="30" fillId="34" borderId="55" xfId="1" applyFont="1" applyFill="1" applyBorder="1" applyAlignment="1" applyProtection="1">
      <alignment horizontal="center" vertical="center"/>
    </xf>
    <xf numFmtId="0" fontId="30" fillId="34" borderId="24" xfId="1" applyFont="1" applyFill="1" applyBorder="1" applyAlignment="1">
      <alignment horizontal="center" vertical="center"/>
    </xf>
    <xf numFmtId="0" fontId="30" fillId="34" borderId="25" xfId="1" applyFont="1" applyFill="1" applyBorder="1" applyAlignment="1">
      <alignment horizontal="center" vertical="center"/>
    </xf>
    <xf numFmtId="0" fontId="4" fillId="32" borderId="0" xfId="1" applyFont="1" applyFill="1" applyBorder="1" applyAlignment="1">
      <alignment horizontal="center" vertical="center"/>
    </xf>
    <xf numFmtId="0" fontId="4" fillId="32" borderId="0" xfId="0" applyFont="1" applyFill="1" applyBorder="1" applyAlignment="1"/>
    <xf numFmtId="0" fontId="30" fillId="34" borderId="37" xfId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 applyProtection="1">
      <alignment horizontal="center" vertical="center" wrapText="1"/>
    </xf>
    <xf numFmtId="0" fontId="30" fillId="34" borderId="32" xfId="1" applyFont="1" applyFill="1" applyBorder="1" applyAlignment="1" applyProtection="1">
      <alignment horizontal="center" vertical="center" wrapText="1"/>
    </xf>
    <xf numFmtId="0" fontId="30" fillId="34" borderId="12" xfId="1" applyFont="1" applyFill="1" applyBorder="1" applyAlignment="1" applyProtection="1">
      <alignment horizontal="center" vertical="center" wrapText="1"/>
    </xf>
    <xf numFmtId="176" fontId="8" fillId="0" borderId="79" xfId="1" applyNumberFormat="1" applyFont="1" applyFill="1" applyBorder="1" applyAlignment="1" applyProtection="1">
      <alignment horizontal="right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_乳業工場の構造変化4-(9)" xfId="1"/>
    <cellStyle name="良い 2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1"/>
  <sheetViews>
    <sheetView showGridLines="0" tabSelected="1" zoomScaleNormal="100" zoomScaleSheetLayoutView="8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M37" sqref="M37"/>
    </sheetView>
  </sheetViews>
  <sheetFormatPr defaultRowHeight="12" customHeight="1"/>
  <cols>
    <col min="1" max="1" width="5.625" style="2" customWidth="1"/>
    <col min="2" max="2" width="7.625" style="2" customWidth="1"/>
    <col min="3" max="3" width="11" style="2" customWidth="1"/>
    <col min="4" max="4" width="7.625" style="2" customWidth="1"/>
    <col min="5" max="5" width="6.625" style="2" customWidth="1"/>
    <col min="6" max="6" width="7.625" style="2" customWidth="1"/>
    <col min="7" max="7" width="6.625" style="2" customWidth="1"/>
    <col min="8" max="14" width="7.625" style="2" customWidth="1"/>
    <col min="15" max="15" width="6.625" style="2" customWidth="1"/>
    <col min="16" max="21" width="7.625" style="2" customWidth="1"/>
    <col min="22" max="22" width="7.75" style="2" customWidth="1"/>
    <col min="23" max="23" width="6.625" style="2" customWidth="1"/>
    <col min="24" max="24" width="7.625" style="2" customWidth="1"/>
    <col min="25" max="26" width="8.125" style="2" customWidth="1"/>
    <col min="27" max="27" width="12.375" style="2" customWidth="1"/>
    <col min="28" max="32" width="8.125" style="2" customWidth="1"/>
    <col min="33" max="33" width="10.625" style="2" customWidth="1"/>
    <col min="34" max="16384" width="9" style="2"/>
  </cols>
  <sheetData>
    <row r="2" spans="2:34" ht="15" customHeight="1">
      <c r="B2" s="1" t="s">
        <v>0</v>
      </c>
      <c r="C2" s="1"/>
      <c r="Y2" s="3"/>
      <c r="Z2" s="4"/>
      <c r="AA2" s="4"/>
      <c r="AB2" s="4"/>
      <c r="AC2" s="4"/>
      <c r="AD2" s="4"/>
      <c r="AE2" s="4"/>
      <c r="AF2" s="4"/>
      <c r="AG2" s="4"/>
      <c r="AH2" s="4"/>
    </row>
    <row r="3" spans="2:34" ht="12" customHeight="1">
      <c r="B3" s="1"/>
      <c r="C3" s="1"/>
      <c r="Y3" s="3"/>
      <c r="Z3" s="4"/>
      <c r="AA3" s="4"/>
      <c r="AB3" s="4"/>
      <c r="AC3" s="4"/>
      <c r="AD3" s="4"/>
      <c r="AE3" s="4"/>
      <c r="AF3" s="4"/>
      <c r="AG3" s="4"/>
      <c r="AH3" s="4"/>
    </row>
    <row r="4" spans="2:34" ht="12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6"/>
      <c r="V4" s="5"/>
      <c r="W4" s="6" t="s">
        <v>1</v>
      </c>
      <c r="X4" s="7"/>
      <c r="Y4" s="4"/>
      <c r="Z4" s="4"/>
      <c r="AA4" s="4"/>
      <c r="AB4" s="4"/>
      <c r="AC4" s="4"/>
      <c r="AD4" s="4"/>
      <c r="AE4" s="4"/>
      <c r="AF4" s="4"/>
      <c r="AG4" s="8"/>
      <c r="AH4" s="4"/>
    </row>
    <row r="5" spans="2:34" s="9" customFormat="1" ht="12" customHeight="1">
      <c r="B5" s="135" t="s">
        <v>2</v>
      </c>
      <c r="C5" s="136"/>
      <c r="D5" s="141" t="s">
        <v>3</v>
      </c>
      <c r="E5" s="27"/>
      <c r="F5" s="142" t="s">
        <v>42</v>
      </c>
      <c r="G5" s="142"/>
      <c r="H5" s="142"/>
      <c r="I5" s="142"/>
      <c r="J5" s="142"/>
      <c r="K5" s="142"/>
      <c r="L5" s="142"/>
      <c r="M5" s="142"/>
      <c r="N5" s="143" t="s">
        <v>4</v>
      </c>
      <c r="O5" s="142"/>
      <c r="P5" s="142"/>
      <c r="Q5" s="142"/>
      <c r="R5" s="142"/>
      <c r="S5" s="142"/>
      <c r="T5" s="142"/>
      <c r="U5" s="142"/>
      <c r="V5" s="146" t="s">
        <v>59</v>
      </c>
      <c r="W5" s="147"/>
      <c r="Y5" s="5"/>
      <c r="Z5" s="144"/>
      <c r="AA5" s="145"/>
      <c r="AB5" s="145"/>
      <c r="AC5" s="145"/>
      <c r="AD5" s="145"/>
      <c r="AE5" s="145"/>
      <c r="AF5" s="145"/>
      <c r="AG5" s="127"/>
      <c r="AH5" s="10"/>
    </row>
    <row r="6" spans="2:34" ht="12" customHeight="1">
      <c r="B6" s="137"/>
      <c r="C6" s="138"/>
      <c r="D6" s="130"/>
      <c r="E6" s="28"/>
      <c r="F6" s="129" t="s">
        <v>5</v>
      </c>
      <c r="G6" s="29"/>
      <c r="H6" s="30" t="s">
        <v>43</v>
      </c>
      <c r="I6" s="31" t="s">
        <v>44</v>
      </c>
      <c r="J6" s="31" t="s">
        <v>45</v>
      </c>
      <c r="K6" s="31" t="s">
        <v>46</v>
      </c>
      <c r="L6" s="31" t="s">
        <v>47</v>
      </c>
      <c r="M6" s="32" t="s">
        <v>11</v>
      </c>
      <c r="N6" s="132" t="s">
        <v>5</v>
      </c>
      <c r="O6" s="29"/>
      <c r="P6" s="30" t="s">
        <v>6</v>
      </c>
      <c r="Q6" s="31" t="s">
        <v>7</v>
      </c>
      <c r="R6" s="31" t="s">
        <v>8</v>
      </c>
      <c r="S6" s="31" t="s">
        <v>9</v>
      </c>
      <c r="T6" s="31" t="s">
        <v>10</v>
      </c>
      <c r="U6" s="32" t="s">
        <v>48</v>
      </c>
      <c r="V6" s="148"/>
      <c r="W6" s="149"/>
      <c r="Y6" s="5"/>
      <c r="Z6" s="5"/>
      <c r="AA6" s="11"/>
      <c r="AB6" s="12"/>
      <c r="AC6" s="12"/>
      <c r="AD6" s="12"/>
      <c r="AE6" s="12"/>
      <c r="AF6" s="12"/>
      <c r="AG6" s="128"/>
      <c r="AH6" s="4"/>
    </row>
    <row r="7" spans="2:34" ht="12" customHeight="1">
      <c r="B7" s="137"/>
      <c r="C7" s="138"/>
      <c r="D7" s="130"/>
      <c r="E7" s="28"/>
      <c r="F7" s="130"/>
      <c r="G7" s="28"/>
      <c r="H7" s="33"/>
      <c r="I7" s="33" t="s">
        <v>12</v>
      </c>
      <c r="J7" s="33" t="s">
        <v>12</v>
      </c>
      <c r="K7" s="33" t="s">
        <v>12</v>
      </c>
      <c r="L7" s="33" t="s">
        <v>12</v>
      </c>
      <c r="M7" s="34"/>
      <c r="N7" s="133"/>
      <c r="O7" s="28"/>
      <c r="P7" s="33"/>
      <c r="Q7" s="33" t="s">
        <v>12</v>
      </c>
      <c r="R7" s="33" t="s">
        <v>12</v>
      </c>
      <c r="S7" s="33" t="s">
        <v>12</v>
      </c>
      <c r="T7" s="33" t="s">
        <v>12</v>
      </c>
      <c r="U7" s="34"/>
      <c r="V7" s="148"/>
      <c r="W7" s="149"/>
      <c r="Y7" s="5"/>
      <c r="Z7" s="5"/>
      <c r="AA7" s="11"/>
      <c r="AB7" s="12"/>
      <c r="AC7" s="12"/>
      <c r="AD7" s="12"/>
      <c r="AE7" s="12"/>
      <c r="AF7" s="12"/>
      <c r="AG7" s="128"/>
      <c r="AH7" s="4"/>
    </row>
    <row r="8" spans="2:34" ht="12" customHeight="1">
      <c r="B8" s="139"/>
      <c r="C8" s="140"/>
      <c r="D8" s="131"/>
      <c r="E8" s="35" t="s">
        <v>13</v>
      </c>
      <c r="F8" s="131"/>
      <c r="G8" s="35" t="s">
        <v>13</v>
      </c>
      <c r="H8" s="36" t="s">
        <v>49</v>
      </c>
      <c r="I8" s="37" t="s">
        <v>50</v>
      </c>
      <c r="J8" s="37" t="s">
        <v>51</v>
      </c>
      <c r="K8" s="37" t="s">
        <v>52</v>
      </c>
      <c r="L8" s="38" t="s">
        <v>53</v>
      </c>
      <c r="M8" s="39" t="s">
        <v>54</v>
      </c>
      <c r="N8" s="134"/>
      <c r="O8" s="35" t="s">
        <v>13</v>
      </c>
      <c r="P8" s="36" t="s">
        <v>49</v>
      </c>
      <c r="Q8" s="37" t="s">
        <v>50</v>
      </c>
      <c r="R8" s="37" t="s">
        <v>51</v>
      </c>
      <c r="S8" s="37" t="s">
        <v>52</v>
      </c>
      <c r="T8" s="38" t="s">
        <v>53</v>
      </c>
      <c r="U8" s="39" t="s">
        <v>14</v>
      </c>
      <c r="V8" s="52"/>
      <c r="W8" s="53" t="s">
        <v>13</v>
      </c>
      <c r="Y8" s="12"/>
      <c r="Z8" s="12"/>
      <c r="AA8" s="12"/>
      <c r="AB8" s="12"/>
      <c r="AC8" s="12"/>
      <c r="AD8" s="12"/>
      <c r="AE8" s="12"/>
      <c r="AF8" s="12"/>
      <c r="AG8" s="128"/>
      <c r="AH8" s="4"/>
    </row>
    <row r="9" spans="2:34" ht="12" customHeight="1">
      <c r="B9" s="40" t="s">
        <v>15</v>
      </c>
      <c r="C9" s="85" t="s">
        <v>16</v>
      </c>
      <c r="D9" s="13">
        <v>73</v>
      </c>
      <c r="E9" s="14" t="s">
        <v>17</v>
      </c>
      <c r="F9" s="14">
        <v>71</v>
      </c>
      <c r="G9" s="14" t="s">
        <v>17</v>
      </c>
      <c r="H9" s="14">
        <v>50</v>
      </c>
      <c r="I9" s="14">
        <v>3</v>
      </c>
      <c r="J9" s="14">
        <v>4</v>
      </c>
      <c r="K9" s="14">
        <v>5</v>
      </c>
      <c r="L9" s="14">
        <v>8</v>
      </c>
      <c r="M9" s="14">
        <v>1</v>
      </c>
      <c r="N9" s="13">
        <v>2</v>
      </c>
      <c r="O9" s="14" t="s">
        <v>17</v>
      </c>
      <c r="P9" s="14">
        <v>2</v>
      </c>
      <c r="Q9" s="14" t="s">
        <v>17</v>
      </c>
      <c r="R9" s="14" t="s">
        <v>17</v>
      </c>
      <c r="S9" s="14" t="s">
        <v>17</v>
      </c>
      <c r="T9" s="14" t="s">
        <v>17</v>
      </c>
      <c r="U9" s="59" t="s">
        <v>17</v>
      </c>
      <c r="V9" s="64"/>
      <c r="W9" s="62" t="s">
        <v>17</v>
      </c>
      <c r="X9" s="15"/>
      <c r="Y9" s="16"/>
      <c r="Z9" s="16"/>
      <c r="AA9" s="16"/>
      <c r="AB9" s="16"/>
      <c r="AC9" s="16"/>
      <c r="AD9" s="16"/>
      <c r="AE9" s="16"/>
      <c r="AF9" s="17"/>
      <c r="AG9" s="4"/>
    </row>
    <row r="10" spans="2:34" ht="12" customHeight="1">
      <c r="B10" s="40" t="s">
        <v>18</v>
      </c>
      <c r="C10" s="86" t="s">
        <v>19</v>
      </c>
      <c r="D10" s="42">
        <v>70</v>
      </c>
      <c r="E10" s="43">
        <f>D10/D9*100</f>
        <v>95.890410958904098</v>
      </c>
      <c r="F10" s="44">
        <v>69</v>
      </c>
      <c r="G10" s="43">
        <f>F10/F9*100</f>
        <v>97.183098591549296</v>
      </c>
      <c r="H10" s="44">
        <v>47</v>
      </c>
      <c r="I10" s="44">
        <v>4</v>
      </c>
      <c r="J10" s="44">
        <v>4</v>
      </c>
      <c r="K10" s="44">
        <v>6</v>
      </c>
      <c r="L10" s="44">
        <v>6</v>
      </c>
      <c r="M10" s="44">
        <v>2</v>
      </c>
      <c r="N10" s="42">
        <v>1</v>
      </c>
      <c r="O10" s="43">
        <f>N10/N9*100</f>
        <v>50</v>
      </c>
      <c r="P10" s="44">
        <v>1</v>
      </c>
      <c r="Q10" s="44" t="s">
        <v>17</v>
      </c>
      <c r="R10" s="44" t="s">
        <v>17</v>
      </c>
      <c r="S10" s="44" t="s">
        <v>17</v>
      </c>
      <c r="T10" s="44" t="s">
        <v>17</v>
      </c>
      <c r="U10" s="67" t="s">
        <v>17</v>
      </c>
      <c r="V10" s="65">
        <v>1</v>
      </c>
      <c r="W10" s="54" t="s">
        <v>17</v>
      </c>
      <c r="X10" s="18"/>
      <c r="Y10" s="4"/>
      <c r="Z10" s="4"/>
      <c r="AA10" s="4"/>
      <c r="AB10" s="4"/>
      <c r="AC10" s="4"/>
      <c r="AD10" s="4"/>
      <c r="AE10" s="4"/>
      <c r="AF10" s="4"/>
      <c r="AG10" s="4"/>
    </row>
    <row r="11" spans="2:34" ht="12" customHeight="1">
      <c r="B11" s="40" t="s">
        <v>20</v>
      </c>
      <c r="C11" s="86" t="s">
        <v>21</v>
      </c>
      <c r="D11" s="42">
        <v>67</v>
      </c>
      <c r="E11" s="43">
        <f t="shared" ref="E11:G21" si="0">D11/D10*100</f>
        <v>95.714285714285722</v>
      </c>
      <c r="F11" s="44">
        <v>65</v>
      </c>
      <c r="G11" s="43">
        <f t="shared" si="0"/>
        <v>94.20289855072464</v>
      </c>
      <c r="H11" s="44">
        <v>42</v>
      </c>
      <c r="I11" s="44">
        <v>5</v>
      </c>
      <c r="J11" s="44">
        <v>6</v>
      </c>
      <c r="K11" s="44">
        <v>5</v>
      </c>
      <c r="L11" s="44">
        <v>4</v>
      </c>
      <c r="M11" s="44">
        <v>3</v>
      </c>
      <c r="N11" s="42">
        <v>2</v>
      </c>
      <c r="O11" s="43">
        <f t="shared" ref="O11:O21" si="1">N11/N10*100</f>
        <v>200</v>
      </c>
      <c r="P11" s="44">
        <v>2</v>
      </c>
      <c r="Q11" s="44" t="s">
        <v>17</v>
      </c>
      <c r="R11" s="44" t="s">
        <v>17</v>
      </c>
      <c r="S11" s="44" t="s">
        <v>17</v>
      </c>
      <c r="T11" s="44" t="s">
        <v>17</v>
      </c>
      <c r="U11" s="67" t="s">
        <v>17</v>
      </c>
      <c r="V11" s="65">
        <v>1</v>
      </c>
      <c r="W11" s="54">
        <f t="shared" ref="W11:W22" si="2">V11/V10*100</f>
        <v>100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4" ht="12" customHeight="1">
      <c r="B12" s="40" t="s">
        <v>22</v>
      </c>
      <c r="C12" s="86" t="s">
        <v>23</v>
      </c>
      <c r="D12" s="42">
        <v>65</v>
      </c>
      <c r="E12" s="43">
        <f t="shared" si="0"/>
        <v>97.014925373134332</v>
      </c>
      <c r="F12" s="44">
        <v>62</v>
      </c>
      <c r="G12" s="43">
        <f t="shared" si="0"/>
        <v>95.384615384615387</v>
      </c>
      <c r="H12" s="44">
        <v>41</v>
      </c>
      <c r="I12" s="44">
        <v>3</v>
      </c>
      <c r="J12" s="44">
        <v>7</v>
      </c>
      <c r="K12" s="44">
        <v>4</v>
      </c>
      <c r="L12" s="44">
        <v>4</v>
      </c>
      <c r="M12" s="44">
        <v>3</v>
      </c>
      <c r="N12" s="42">
        <v>3</v>
      </c>
      <c r="O12" s="43">
        <f t="shared" si="1"/>
        <v>150</v>
      </c>
      <c r="P12" s="44">
        <v>3</v>
      </c>
      <c r="Q12" s="44" t="s">
        <v>17</v>
      </c>
      <c r="R12" s="44" t="s">
        <v>17</v>
      </c>
      <c r="S12" s="44" t="s">
        <v>17</v>
      </c>
      <c r="T12" s="44" t="s">
        <v>17</v>
      </c>
      <c r="U12" s="67" t="s">
        <v>17</v>
      </c>
      <c r="V12" s="65">
        <v>1</v>
      </c>
      <c r="W12" s="54">
        <f t="shared" si="2"/>
        <v>100</v>
      </c>
      <c r="X12" s="19"/>
      <c r="Y12" s="4"/>
      <c r="Z12" s="4"/>
      <c r="AA12" s="4"/>
      <c r="AB12" s="4"/>
      <c r="AC12" s="4"/>
      <c r="AD12" s="4"/>
      <c r="AE12" s="4"/>
      <c r="AF12" s="4"/>
      <c r="AG12" s="4"/>
    </row>
    <row r="13" spans="2:34" ht="12" customHeight="1">
      <c r="B13" s="40" t="s">
        <v>24</v>
      </c>
      <c r="C13" s="86" t="s">
        <v>25</v>
      </c>
      <c r="D13" s="42">
        <v>62</v>
      </c>
      <c r="E13" s="68">
        <f t="shared" si="0"/>
        <v>95.384615384615387</v>
      </c>
      <c r="F13" s="44">
        <v>59</v>
      </c>
      <c r="G13" s="68">
        <f t="shared" si="0"/>
        <v>95.161290322580655</v>
      </c>
      <c r="H13" s="44">
        <v>39</v>
      </c>
      <c r="I13" s="44">
        <v>3</v>
      </c>
      <c r="J13" s="44">
        <v>5</v>
      </c>
      <c r="K13" s="44">
        <v>5</v>
      </c>
      <c r="L13" s="44">
        <v>5</v>
      </c>
      <c r="M13" s="44">
        <v>2</v>
      </c>
      <c r="N13" s="42">
        <v>3</v>
      </c>
      <c r="O13" s="68">
        <f t="shared" si="1"/>
        <v>100</v>
      </c>
      <c r="P13" s="44">
        <v>3</v>
      </c>
      <c r="Q13" s="44" t="s">
        <v>17</v>
      </c>
      <c r="R13" s="44" t="s">
        <v>17</v>
      </c>
      <c r="S13" s="44" t="s">
        <v>17</v>
      </c>
      <c r="T13" s="44" t="s">
        <v>17</v>
      </c>
      <c r="U13" s="67" t="s">
        <v>17</v>
      </c>
      <c r="V13" s="69">
        <v>1</v>
      </c>
      <c r="W13" s="70">
        <f t="shared" si="2"/>
        <v>100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4" ht="12" customHeight="1">
      <c r="B14" s="41" t="s">
        <v>26</v>
      </c>
      <c r="C14" s="87" t="s">
        <v>27</v>
      </c>
      <c r="D14" s="45">
        <v>61</v>
      </c>
      <c r="E14" s="43">
        <f t="shared" si="0"/>
        <v>98.387096774193552</v>
      </c>
      <c r="F14" s="46">
        <v>59</v>
      </c>
      <c r="G14" s="43">
        <f t="shared" si="0"/>
        <v>100</v>
      </c>
      <c r="H14" s="46">
        <v>39</v>
      </c>
      <c r="I14" s="46">
        <v>3</v>
      </c>
      <c r="J14" s="46">
        <v>6</v>
      </c>
      <c r="K14" s="46">
        <v>4</v>
      </c>
      <c r="L14" s="46">
        <v>5</v>
      </c>
      <c r="M14" s="46">
        <v>2</v>
      </c>
      <c r="N14" s="45">
        <v>2</v>
      </c>
      <c r="O14" s="43">
        <f t="shared" si="1"/>
        <v>66.666666666666657</v>
      </c>
      <c r="P14" s="46">
        <v>2</v>
      </c>
      <c r="Q14" s="46" t="s">
        <v>17</v>
      </c>
      <c r="R14" s="46" t="s">
        <v>17</v>
      </c>
      <c r="S14" s="46" t="s">
        <v>17</v>
      </c>
      <c r="T14" s="46" t="s">
        <v>17</v>
      </c>
      <c r="U14" s="71" t="s">
        <v>17</v>
      </c>
      <c r="V14" s="65">
        <v>1</v>
      </c>
      <c r="W14" s="54">
        <f t="shared" si="2"/>
        <v>100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2:34" ht="12" customHeight="1">
      <c r="B15" s="40" t="s">
        <v>28</v>
      </c>
      <c r="C15" s="86" t="s">
        <v>29</v>
      </c>
      <c r="D15" s="42">
        <v>55</v>
      </c>
      <c r="E15" s="43">
        <f t="shared" si="0"/>
        <v>90.163934426229503</v>
      </c>
      <c r="F15" s="44">
        <v>53</v>
      </c>
      <c r="G15" s="43">
        <f t="shared" si="0"/>
        <v>89.830508474576277</v>
      </c>
      <c r="H15" s="44">
        <v>35</v>
      </c>
      <c r="I15" s="44">
        <v>2</v>
      </c>
      <c r="J15" s="44">
        <v>6</v>
      </c>
      <c r="K15" s="44">
        <v>4</v>
      </c>
      <c r="L15" s="44">
        <v>4</v>
      </c>
      <c r="M15" s="47">
        <v>2</v>
      </c>
      <c r="N15" s="42">
        <v>2</v>
      </c>
      <c r="O15" s="43">
        <f t="shared" si="1"/>
        <v>100</v>
      </c>
      <c r="P15" s="44">
        <v>2</v>
      </c>
      <c r="Q15" s="44" t="s">
        <v>17</v>
      </c>
      <c r="R15" s="44" t="s">
        <v>17</v>
      </c>
      <c r="S15" s="44" t="s">
        <v>17</v>
      </c>
      <c r="T15" s="44" t="s">
        <v>17</v>
      </c>
      <c r="U15" s="60" t="s">
        <v>17</v>
      </c>
      <c r="V15" s="65">
        <v>1</v>
      </c>
      <c r="W15" s="54">
        <f t="shared" si="2"/>
        <v>100</v>
      </c>
    </row>
    <row r="16" spans="2:34" ht="12" customHeight="1">
      <c r="B16" s="40" t="s">
        <v>30</v>
      </c>
      <c r="C16" s="86" t="s">
        <v>31</v>
      </c>
      <c r="D16" s="42">
        <v>52</v>
      </c>
      <c r="E16" s="43">
        <f t="shared" si="0"/>
        <v>94.545454545454547</v>
      </c>
      <c r="F16" s="44">
        <v>50</v>
      </c>
      <c r="G16" s="43">
        <f t="shared" si="0"/>
        <v>94.339622641509436</v>
      </c>
      <c r="H16" s="44">
        <v>32</v>
      </c>
      <c r="I16" s="44">
        <v>3</v>
      </c>
      <c r="J16" s="44">
        <v>4</v>
      </c>
      <c r="K16" s="44">
        <v>4</v>
      </c>
      <c r="L16" s="44">
        <v>4</v>
      </c>
      <c r="M16" s="47">
        <v>3</v>
      </c>
      <c r="N16" s="42">
        <v>2</v>
      </c>
      <c r="O16" s="43">
        <f t="shared" si="1"/>
        <v>100</v>
      </c>
      <c r="P16" s="44">
        <v>2</v>
      </c>
      <c r="Q16" s="44" t="s">
        <v>17</v>
      </c>
      <c r="R16" s="44" t="s">
        <v>17</v>
      </c>
      <c r="S16" s="44" t="s">
        <v>17</v>
      </c>
      <c r="T16" s="44" t="s">
        <v>17</v>
      </c>
      <c r="U16" s="60" t="s">
        <v>17</v>
      </c>
      <c r="V16" s="65">
        <v>1</v>
      </c>
      <c r="W16" s="54">
        <f t="shared" si="2"/>
        <v>100</v>
      </c>
    </row>
    <row r="17" spans="2:34" ht="12" customHeight="1">
      <c r="B17" s="40" t="s">
        <v>32</v>
      </c>
      <c r="C17" s="85" t="s">
        <v>33</v>
      </c>
      <c r="D17" s="42">
        <v>52</v>
      </c>
      <c r="E17" s="43">
        <f t="shared" si="0"/>
        <v>100</v>
      </c>
      <c r="F17" s="44">
        <v>49</v>
      </c>
      <c r="G17" s="43">
        <f t="shared" si="0"/>
        <v>98</v>
      </c>
      <c r="H17" s="44">
        <v>32</v>
      </c>
      <c r="I17" s="44">
        <v>4</v>
      </c>
      <c r="J17" s="44">
        <v>2</v>
      </c>
      <c r="K17" s="44">
        <v>4</v>
      </c>
      <c r="L17" s="44">
        <v>6</v>
      </c>
      <c r="M17" s="47">
        <v>1</v>
      </c>
      <c r="N17" s="42">
        <v>1</v>
      </c>
      <c r="O17" s="43">
        <f t="shared" si="1"/>
        <v>50</v>
      </c>
      <c r="P17" s="44">
        <v>1</v>
      </c>
      <c r="Q17" s="44" t="s">
        <v>17</v>
      </c>
      <c r="R17" s="44" t="s">
        <v>17</v>
      </c>
      <c r="S17" s="44" t="s">
        <v>17</v>
      </c>
      <c r="T17" s="44" t="s">
        <v>17</v>
      </c>
      <c r="U17" s="60" t="s">
        <v>17</v>
      </c>
      <c r="V17" s="65">
        <v>2</v>
      </c>
      <c r="W17" s="54">
        <f t="shared" si="2"/>
        <v>200</v>
      </c>
    </row>
    <row r="18" spans="2:34" ht="12" customHeight="1">
      <c r="B18" s="40" t="s">
        <v>34</v>
      </c>
      <c r="C18" s="88" t="s">
        <v>35</v>
      </c>
      <c r="D18" s="42">
        <v>51</v>
      </c>
      <c r="E18" s="43">
        <f t="shared" si="0"/>
        <v>98.076923076923066</v>
      </c>
      <c r="F18" s="44">
        <v>48</v>
      </c>
      <c r="G18" s="43">
        <f t="shared" si="0"/>
        <v>97.959183673469383</v>
      </c>
      <c r="H18" s="44">
        <v>32</v>
      </c>
      <c r="I18" s="44">
        <v>3</v>
      </c>
      <c r="J18" s="44">
        <v>3</v>
      </c>
      <c r="K18" s="44">
        <v>4</v>
      </c>
      <c r="L18" s="44">
        <v>4</v>
      </c>
      <c r="M18" s="47">
        <v>2</v>
      </c>
      <c r="N18" s="42">
        <v>1</v>
      </c>
      <c r="O18" s="43">
        <f t="shared" si="1"/>
        <v>100</v>
      </c>
      <c r="P18" s="44">
        <v>1</v>
      </c>
      <c r="Q18" s="44" t="s">
        <v>17</v>
      </c>
      <c r="R18" s="44" t="s">
        <v>17</v>
      </c>
      <c r="S18" s="44" t="s">
        <v>17</v>
      </c>
      <c r="T18" s="44" t="s">
        <v>17</v>
      </c>
      <c r="U18" s="60" t="s">
        <v>17</v>
      </c>
      <c r="V18" s="65">
        <v>2</v>
      </c>
      <c r="W18" s="54">
        <f t="shared" si="2"/>
        <v>100</v>
      </c>
    </row>
    <row r="19" spans="2:34" ht="12" customHeight="1">
      <c r="B19" s="41" t="s">
        <v>36</v>
      </c>
      <c r="C19" s="89" t="s">
        <v>37</v>
      </c>
      <c r="D19" s="45">
        <v>50</v>
      </c>
      <c r="E19" s="49">
        <f t="shared" si="0"/>
        <v>98.039215686274503</v>
      </c>
      <c r="F19" s="46">
        <v>47</v>
      </c>
      <c r="G19" s="49">
        <f t="shared" si="0"/>
        <v>97.916666666666657</v>
      </c>
      <c r="H19" s="46">
        <v>31</v>
      </c>
      <c r="I19" s="46">
        <v>4</v>
      </c>
      <c r="J19" s="46">
        <v>2</v>
      </c>
      <c r="K19" s="46">
        <v>4</v>
      </c>
      <c r="L19" s="46">
        <v>3</v>
      </c>
      <c r="M19" s="50">
        <v>3</v>
      </c>
      <c r="N19" s="45">
        <v>1</v>
      </c>
      <c r="O19" s="49">
        <f t="shared" si="1"/>
        <v>100</v>
      </c>
      <c r="P19" s="46">
        <v>1</v>
      </c>
      <c r="Q19" s="46" t="s">
        <v>17</v>
      </c>
      <c r="R19" s="46" t="s">
        <v>17</v>
      </c>
      <c r="S19" s="46" t="s">
        <v>17</v>
      </c>
      <c r="T19" s="46" t="s">
        <v>17</v>
      </c>
      <c r="U19" s="61" t="s">
        <v>17</v>
      </c>
      <c r="V19" s="66">
        <v>2</v>
      </c>
      <c r="W19" s="63">
        <f t="shared" si="2"/>
        <v>100</v>
      </c>
    </row>
    <row r="20" spans="2:34" ht="12" customHeight="1">
      <c r="B20" s="40" t="s">
        <v>38</v>
      </c>
      <c r="C20" s="85" t="s">
        <v>39</v>
      </c>
      <c r="D20" s="42">
        <v>48</v>
      </c>
      <c r="E20" s="48">
        <f t="shared" si="0"/>
        <v>96</v>
      </c>
      <c r="F20" s="44">
        <v>45</v>
      </c>
      <c r="G20" s="48">
        <f t="shared" si="0"/>
        <v>95.744680851063833</v>
      </c>
      <c r="H20" s="44">
        <v>29</v>
      </c>
      <c r="I20" s="44">
        <v>5</v>
      </c>
      <c r="J20" s="44">
        <v>1</v>
      </c>
      <c r="K20" s="44">
        <v>4</v>
      </c>
      <c r="L20" s="44">
        <v>3</v>
      </c>
      <c r="M20" s="47">
        <v>3</v>
      </c>
      <c r="N20" s="42">
        <v>1</v>
      </c>
      <c r="O20" s="48">
        <f t="shared" si="1"/>
        <v>100</v>
      </c>
      <c r="P20" s="44">
        <v>1</v>
      </c>
      <c r="Q20" s="44" t="s">
        <v>17</v>
      </c>
      <c r="R20" s="44" t="s">
        <v>17</v>
      </c>
      <c r="S20" s="44" t="s">
        <v>17</v>
      </c>
      <c r="T20" s="44" t="s">
        <v>17</v>
      </c>
      <c r="U20" s="60" t="s">
        <v>17</v>
      </c>
      <c r="V20" s="65">
        <v>2</v>
      </c>
      <c r="W20" s="54">
        <f t="shared" si="2"/>
        <v>100</v>
      </c>
    </row>
    <row r="21" spans="2:34" ht="12" customHeight="1">
      <c r="B21" s="40">
        <v>2013</v>
      </c>
      <c r="C21" s="85" t="s">
        <v>40</v>
      </c>
      <c r="D21" s="42">
        <v>46</v>
      </c>
      <c r="E21" s="48">
        <f t="shared" si="0"/>
        <v>95.833333333333343</v>
      </c>
      <c r="F21" s="44">
        <v>43</v>
      </c>
      <c r="G21" s="48">
        <f t="shared" si="0"/>
        <v>95.555555555555557</v>
      </c>
      <c r="H21" s="44">
        <v>29</v>
      </c>
      <c r="I21" s="44">
        <v>4</v>
      </c>
      <c r="J21" s="44">
        <v>2</v>
      </c>
      <c r="K21" s="44">
        <v>4</v>
      </c>
      <c r="L21" s="44">
        <v>1</v>
      </c>
      <c r="M21" s="47">
        <v>3</v>
      </c>
      <c r="N21" s="42">
        <v>1</v>
      </c>
      <c r="O21" s="48">
        <f t="shared" si="1"/>
        <v>100</v>
      </c>
      <c r="P21" s="44">
        <v>1</v>
      </c>
      <c r="Q21" s="44" t="s">
        <v>17</v>
      </c>
      <c r="R21" s="44" t="s">
        <v>17</v>
      </c>
      <c r="S21" s="44" t="s">
        <v>17</v>
      </c>
      <c r="T21" s="44" t="s">
        <v>17</v>
      </c>
      <c r="U21" s="60" t="s">
        <v>17</v>
      </c>
      <c r="V21" s="65">
        <v>2</v>
      </c>
      <c r="W21" s="54">
        <f t="shared" si="2"/>
        <v>100</v>
      </c>
    </row>
    <row r="22" spans="2:34" ht="12" customHeight="1">
      <c r="B22" s="40">
        <v>2014</v>
      </c>
      <c r="C22" s="85" t="s">
        <v>57</v>
      </c>
      <c r="D22" s="42">
        <v>40</v>
      </c>
      <c r="E22" s="48">
        <f t="shared" ref="E22:E27" si="3">D22/D21*100</f>
        <v>86.956521739130437</v>
      </c>
      <c r="F22" s="44">
        <v>35</v>
      </c>
      <c r="G22" s="48">
        <f t="shared" ref="G22:G27" si="4">F22/F21*100</f>
        <v>81.395348837209298</v>
      </c>
      <c r="H22" s="44">
        <v>21</v>
      </c>
      <c r="I22" s="44">
        <v>5</v>
      </c>
      <c r="J22" s="44">
        <v>1</v>
      </c>
      <c r="K22" s="44">
        <v>3</v>
      </c>
      <c r="L22" s="44">
        <v>2</v>
      </c>
      <c r="M22" s="47">
        <v>3</v>
      </c>
      <c r="N22" s="42">
        <v>2</v>
      </c>
      <c r="O22" s="48">
        <f>N22/N21*100</f>
        <v>200</v>
      </c>
      <c r="P22" s="44">
        <v>2</v>
      </c>
      <c r="Q22" s="44" t="s">
        <v>17</v>
      </c>
      <c r="R22" s="44" t="s">
        <v>17</v>
      </c>
      <c r="S22" s="44" t="s">
        <v>17</v>
      </c>
      <c r="T22" s="44" t="s">
        <v>17</v>
      </c>
      <c r="U22" s="60" t="s">
        <v>17</v>
      </c>
      <c r="V22" s="65">
        <v>3</v>
      </c>
      <c r="W22" s="54">
        <f t="shared" si="2"/>
        <v>150</v>
      </c>
    </row>
    <row r="23" spans="2:34" ht="12" customHeight="1">
      <c r="B23" s="72">
        <v>2015</v>
      </c>
      <c r="C23" s="88" t="s">
        <v>60</v>
      </c>
      <c r="D23" s="83">
        <v>38</v>
      </c>
      <c r="E23" s="73">
        <f t="shared" si="3"/>
        <v>95</v>
      </c>
      <c r="F23" s="69">
        <v>32</v>
      </c>
      <c r="G23" s="73">
        <f t="shared" si="4"/>
        <v>91.428571428571431</v>
      </c>
      <c r="H23" s="69">
        <v>19</v>
      </c>
      <c r="I23" s="69">
        <v>4</v>
      </c>
      <c r="J23" s="69">
        <v>1</v>
      </c>
      <c r="K23" s="69">
        <v>3</v>
      </c>
      <c r="L23" s="69">
        <v>3</v>
      </c>
      <c r="M23" s="74">
        <v>2</v>
      </c>
      <c r="N23" s="69">
        <v>2</v>
      </c>
      <c r="O23" s="73">
        <f>N23/N22*100</f>
        <v>100</v>
      </c>
      <c r="P23" s="69">
        <v>2</v>
      </c>
      <c r="Q23" s="69" t="s">
        <v>17</v>
      </c>
      <c r="R23" s="69" t="s">
        <v>17</v>
      </c>
      <c r="S23" s="69" t="s">
        <v>17</v>
      </c>
      <c r="T23" s="69" t="s">
        <v>17</v>
      </c>
      <c r="U23" s="75" t="s">
        <v>17</v>
      </c>
      <c r="V23" s="69">
        <v>4</v>
      </c>
      <c r="W23" s="70">
        <f>V23/V22*100</f>
        <v>133.33333333333331</v>
      </c>
    </row>
    <row r="24" spans="2:34" ht="12" customHeight="1">
      <c r="B24" s="76">
        <v>2016</v>
      </c>
      <c r="C24" s="89" t="s">
        <v>62</v>
      </c>
      <c r="D24" s="84">
        <v>39</v>
      </c>
      <c r="E24" s="78">
        <f t="shared" si="3"/>
        <v>102.63157894736842</v>
      </c>
      <c r="F24" s="77">
        <v>33</v>
      </c>
      <c r="G24" s="78">
        <f t="shared" si="4"/>
        <v>103.125</v>
      </c>
      <c r="H24" s="77">
        <v>20</v>
      </c>
      <c r="I24" s="77">
        <v>4</v>
      </c>
      <c r="J24" s="77">
        <v>1</v>
      </c>
      <c r="K24" s="77">
        <v>3</v>
      </c>
      <c r="L24" s="77">
        <v>3</v>
      </c>
      <c r="M24" s="79">
        <v>2</v>
      </c>
      <c r="N24" s="77">
        <v>2</v>
      </c>
      <c r="O24" s="78">
        <f>N24/N23*100</f>
        <v>100</v>
      </c>
      <c r="P24" s="77">
        <v>2</v>
      </c>
      <c r="Q24" s="77" t="s">
        <v>17</v>
      </c>
      <c r="R24" s="77" t="s">
        <v>17</v>
      </c>
      <c r="S24" s="77" t="s">
        <v>17</v>
      </c>
      <c r="T24" s="77" t="s">
        <v>17</v>
      </c>
      <c r="U24" s="80" t="s">
        <v>17</v>
      </c>
      <c r="V24" s="77">
        <v>4</v>
      </c>
      <c r="W24" s="81">
        <f>V24/V23*100</f>
        <v>100</v>
      </c>
    </row>
    <row r="25" spans="2:34" ht="12" customHeight="1">
      <c r="B25" s="82">
        <v>2017</v>
      </c>
      <c r="C25" s="85" t="s">
        <v>64</v>
      </c>
      <c r="D25" s="90">
        <v>36</v>
      </c>
      <c r="E25" s="91">
        <f t="shared" si="3"/>
        <v>92.307692307692307</v>
      </c>
      <c r="F25" s="65">
        <v>30</v>
      </c>
      <c r="G25" s="91">
        <f t="shared" si="4"/>
        <v>90.909090909090907</v>
      </c>
      <c r="H25" s="65">
        <v>17</v>
      </c>
      <c r="I25" s="65">
        <v>4</v>
      </c>
      <c r="J25" s="65">
        <v>1</v>
      </c>
      <c r="K25" s="65">
        <v>3</v>
      </c>
      <c r="L25" s="65">
        <v>3</v>
      </c>
      <c r="M25" s="92">
        <v>2</v>
      </c>
      <c r="N25" s="65">
        <v>2</v>
      </c>
      <c r="O25" s="91">
        <f>N25/N24*100</f>
        <v>100</v>
      </c>
      <c r="P25" s="65">
        <v>2</v>
      </c>
      <c r="Q25" s="65" t="s">
        <v>63</v>
      </c>
      <c r="R25" s="65" t="s">
        <v>63</v>
      </c>
      <c r="S25" s="65" t="s">
        <v>63</v>
      </c>
      <c r="T25" s="65" t="s">
        <v>63</v>
      </c>
      <c r="U25" s="93" t="s">
        <v>17</v>
      </c>
      <c r="V25" s="65">
        <v>4</v>
      </c>
      <c r="W25" s="54">
        <f>V25/V24*100</f>
        <v>100</v>
      </c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4" ht="12" customHeight="1">
      <c r="B26" s="82">
        <v>2018</v>
      </c>
      <c r="C26" s="85" t="s">
        <v>65</v>
      </c>
      <c r="D26" s="90">
        <v>36</v>
      </c>
      <c r="E26" s="91">
        <f t="shared" si="3"/>
        <v>100</v>
      </c>
      <c r="F26" s="65">
        <v>30</v>
      </c>
      <c r="G26" s="91">
        <f t="shared" si="4"/>
        <v>100</v>
      </c>
      <c r="H26" s="65">
        <v>18</v>
      </c>
      <c r="I26" s="65">
        <v>3</v>
      </c>
      <c r="J26" s="65">
        <v>1</v>
      </c>
      <c r="K26" s="65">
        <v>3</v>
      </c>
      <c r="L26" s="65">
        <v>3</v>
      </c>
      <c r="M26" s="92">
        <v>2</v>
      </c>
      <c r="N26" s="65">
        <v>2</v>
      </c>
      <c r="O26" s="91">
        <f>N26/N25*100</f>
        <v>100</v>
      </c>
      <c r="P26" s="65">
        <v>2</v>
      </c>
      <c r="Q26" s="65" t="s">
        <v>63</v>
      </c>
      <c r="R26" s="65" t="s">
        <v>63</v>
      </c>
      <c r="S26" s="65" t="s">
        <v>63</v>
      </c>
      <c r="T26" s="65" t="s">
        <v>63</v>
      </c>
      <c r="U26" s="93" t="s">
        <v>17</v>
      </c>
      <c r="V26" s="65">
        <v>4</v>
      </c>
      <c r="W26" s="54">
        <f>V26/V25*100</f>
        <v>100</v>
      </c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2:34" ht="12" customHeight="1">
      <c r="B27" s="40">
        <v>2019</v>
      </c>
      <c r="C27" s="94" t="s">
        <v>66</v>
      </c>
      <c r="D27" s="42">
        <v>33</v>
      </c>
      <c r="E27" s="48">
        <f t="shared" si="3"/>
        <v>91.666666666666657</v>
      </c>
      <c r="F27" s="44">
        <v>28</v>
      </c>
      <c r="G27" s="43">
        <f t="shared" si="4"/>
        <v>93.333333333333329</v>
      </c>
      <c r="H27" s="44">
        <v>17</v>
      </c>
      <c r="I27" s="44">
        <v>3</v>
      </c>
      <c r="J27" s="95" t="s">
        <v>17</v>
      </c>
      <c r="K27" s="44">
        <v>5</v>
      </c>
      <c r="L27" s="44">
        <v>1</v>
      </c>
      <c r="M27" s="47">
        <v>2</v>
      </c>
      <c r="N27" s="42">
        <v>2</v>
      </c>
      <c r="O27" s="43">
        <f t="shared" ref="O27:O28" si="5">N27/N26*100</f>
        <v>100</v>
      </c>
      <c r="P27" s="44">
        <v>2</v>
      </c>
      <c r="Q27" s="65" t="s">
        <v>63</v>
      </c>
      <c r="R27" s="65" t="s">
        <v>63</v>
      </c>
      <c r="S27" s="65" t="s">
        <v>63</v>
      </c>
      <c r="T27" s="65" t="s">
        <v>63</v>
      </c>
      <c r="U27" s="92" t="s">
        <v>17</v>
      </c>
      <c r="V27" s="96">
        <v>3</v>
      </c>
      <c r="W27" s="97">
        <f t="shared" ref="W27:W28" si="6">V27/V26*100</f>
        <v>75</v>
      </c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4" ht="12" customHeight="1">
      <c r="B28" s="40">
        <v>2020</v>
      </c>
      <c r="C28" s="94" t="s">
        <v>67</v>
      </c>
      <c r="D28" s="98">
        <v>32</v>
      </c>
      <c r="E28" s="99">
        <f>D28/D27*100</f>
        <v>96.969696969696969</v>
      </c>
      <c r="F28" s="100">
        <v>28</v>
      </c>
      <c r="G28" s="101">
        <f>F28/F27*100</f>
        <v>100</v>
      </c>
      <c r="H28" s="100">
        <v>16</v>
      </c>
      <c r="I28" s="100">
        <v>4</v>
      </c>
      <c r="J28" s="100" t="s">
        <v>17</v>
      </c>
      <c r="K28" s="100">
        <v>4</v>
      </c>
      <c r="L28" s="100">
        <v>2</v>
      </c>
      <c r="M28" s="102">
        <v>2</v>
      </c>
      <c r="N28" s="98">
        <v>2</v>
      </c>
      <c r="O28" s="101">
        <f t="shared" si="5"/>
        <v>100</v>
      </c>
      <c r="P28" s="100">
        <v>2</v>
      </c>
      <c r="Q28" s="100" t="s">
        <v>17</v>
      </c>
      <c r="R28" s="100" t="s">
        <v>17</v>
      </c>
      <c r="S28" s="100" t="s">
        <v>17</v>
      </c>
      <c r="T28" s="100" t="s">
        <v>17</v>
      </c>
      <c r="U28" s="103" t="s">
        <v>17</v>
      </c>
      <c r="V28" s="104">
        <v>2</v>
      </c>
      <c r="W28" s="105">
        <f t="shared" si="6"/>
        <v>66.666666666666657</v>
      </c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4" ht="12" customHeight="1">
      <c r="B29" s="106">
        <v>2021</v>
      </c>
      <c r="C29" s="107" t="s">
        <v>68</v>
      </c>
      <c r="D29" s="108">
        <v>29</v>
      </c>
      <c r="E29" s="109">
        <f>D29/D28*100</f>
        <v>90.625</v>
      </c>
      <c r="F29" s="110">
        <v>25</v>
      </c>
      <c r="G29" s="111">
        <f>F29/F28*100</f>
        <v>89.285714285714292</v>
      </c>
      <c r="H29" s="110">
        <v>14</v>
      </c>
      <c r="I29" s="110">
        <v>2</v>
      </c>
      <c r="J29" s="110">
        <v>1</v>
      </c>
      <c r="K29" s="110">
        <v>5</v>
      </c>
      <c r="L29" s="110">
        <v>1</v>
      </c>
      <c r="M29" s="112">
        <v>2</v>
      </c>
      <c r="N29" s="108">
        <v>2</v>
      </c>
      <c r="O29" s="111">
        <f t="shared" ref="O29" si="7">N29/N28*100</f>
        <v>100</v>
      </c>
      <c r="P29" s="110">
        <v>2</v>
      </c>
      <c r="Q29" s="110" t="s">
        <v>17</v>
      </c>
      <c r="R29" s="110" t="s">
        <v>17</v>
      </c>
      <c r="S29" s="110" t="s">
        <v>17</v>
      </c>
      <c r="T29" s="110" t="s">
        <v>17</v>
      </c>
      <c r="U29" s="113" t="s">
        <v>17</v>
      </c>
      <c r="V29" s="114">
        <v>2</v>
      </c>
      <c r="W29" s="115">
        <f t="shared" ref="W29" si="8">V29/V28*100</f>
        <v>100</v>
      </c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2" customHeight="1">
      <c r="B30" s="40">
        <v>2022</v>
      </c>
      <c r="C30" s="94" t="s">
        <v>69</v>
      </c>
      <c r="D30" s="98">
        <v>26</v>
      </c>
      <c r="E30" s="99">
        <f>D30/D29*100</f>
        <v>89.65517241379311</v>
      </c>
      <c r="F30" s="100">
        <v>22</v>
      </c>
      <c r="G30" s="101">
        <f>F30/F29*100</f>
        <v>88</v>
      </c>
      <c r="H30" s="100">
        <v>11</v>
      </c>
      <c r="I30" s="100">
        <v>2</v>
      </c>
      <c r="J30" s="100">
        <v>2</v>
      </c>
      <c r="K30" s="100">
        <v>4</v>
      </c>
      <c r="L30" s="100">
        <v>1</v>
      </c>
      <c r="M30" s="102">
        <v>2</v>
      </c>
      <c r="N30" s="98">
        <v>2</v>
      </c>
      <c r="O30" s="101">
        <f t="shared" ref="O30" si="9">N30/N29*100</f>
        <v>100</v>
      </c>
      <c r="P30" s="100">
        <v>2</v>
      </c>
      <c r="Q30" s="100" t="s">
        <v>17</v>
      </c>
      <c r="R30" s="100" t="s">
        <v>17</v>
      </c>
      <c r="S30" s="100" t="s">
        <v>17</v>
      </c>
      <c r="T30" s="100" t="s">
        <v>17</v>
      </c>
      <c r="U30" s="103" t="s">
        <v>17</v>
      </c>
      <c r="V30" s="104">
        <v>2</v>
      </c>
      <c r="W30" s="105">
        <f t="shared" ref="W30" si="10">V30/V29*100</f>
        <v>100</v>
      </c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12" customHeight="1">
      <c r="B31" s="40">
        <v>2023</v>
      </c>
      <c r="C31" s="94" t="s">
        <v>70</v>
      </c>
      <c r="D31" s="150">
        <v>25</v>
      </c>
      <c r="E31" s="99">
        <f>D31/D30*100</f>
        <v>96.15384615384616</v>
      </c>
      <c r="F31" s="100">
        <v>21</v>
      </c>
      <c r="G31" s="101">
        <f>F31/F30*100</f>
        <v>95.454545454545453</v>
      </c>
      <c r="H31" s="100">
        <v>10</v>
      </c>
      <c r="I31" s="100">
        <v>2</v>
      </c>
      <c r="J31" s="100">
        <v>1</v>
      </c>
      <c r="K31" s="100">
        <v>4</v>
      </c>
      <c r="L31" s="100">
        <v>1</v>
      </c>
      <c r="M31" s="102">
        <v>2</v>
      </c>
      <c r="N31" s="98">
        <v>2</v>
      </c>
      <c r="O31" s="101">
        <f t="shared" ref="O31" si="11">N31/N30*100</f>
        <v>100</v>
      </c>
      <c r="P31" s="100">
        <v>2</v>
      </c>
      <c r="Q31" s="100" t="s">
        <v>17</v>
      </c>
      <c r="R31" s="100" t="s">
        <v>17</v>
      </c>
      <c r="S31" s="100" t="s">
        <v>17</v>
      </c>
      <c r="T31" s="100" t="s">
        <v>17</v>
      </c>
      <c r="U31" s="103" t="s">
        <v>17</v>
      </c>
      <c r="V31" s="104">
        <v>2</v>
      </c>
      <c r="W31" s="105">
        <f t="shared" ref="W31" si="12">V31/V30*100</f>
        <v>100</v>
      </c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4" ht="12" customHeight="1">
      <c r="B32" s="116">
        <v>2024</v>
      </c>
      <c r="C32" s="117" t="s">
        <v>72</v>
      </c>
      <c r="D32" s="126">
        <v>25</v>
      </c>
      <c r="E32" s="119">
        <f>D32/D31*100</f>
        <v>100</v>
      </c>
      <c r="F32" s="120">
        <v>21</v>
      </c>
      <c r="G32" s="121">
        <f>F32/F31*100</f>
        <v>100</v>
      </c>
      <c r="H32" s="120">
        <v>11</v>
      </c>
      <c r="I32" s="120">
        <v>2</v>
      </c>
      <c r="J32" s="120">
        <v>1</v>
      </c>
      <c r="K32" s="120">
        <v>3</v>
      </c>
      <c r="L32" s="120">
        <v>1</v>
      </c>
      <c r="M32" s="122">
        <v>3</v>
      </c>
      <c r="N32" s="118">
        <v>2</v>
      </c>
      <c r="O32" s="121">
        <f t="shared" ref="O32" si="13">N32/N31*100</f>
        <v>100</v>
      </c>
      <c r="P32" s="120">
        <v>2</v>
      </c>
      <c r="Q32" s="120" t="s">
        <v>17</v>
      </c>
      <c r="R32" s="120" t="s">
        <v>17</v>
      </c>
      <c r="S32" s="120" t="s">
        <v>17</v>
      </c>
      <c r="T32" s="120" t="s">
        <v>17</v>
      </c>
      <c r="U32" s="123" t="s">
        <v>17</v>
      </c>
      <c r="V32" s="124">
        <v>2</v>
      </c>
      <c r="W32" s="125">
        <f t="shared" ref="W32" si="14">V32/V31*100</f>
        <v>100</v>
      </c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23" ht="12" customHeight="1">
      <c r="B33" s="20" t="s">
        <v>41</v>
      </c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2"/>
      <c r="O33" s="22"/>
      <c r="P33" s="22"/>
      <c r="Q33" s="22"/>
      <c r="R33" s="22"/>
      <c r="S33" s="22"/>
      <c r="T33" s="22"/>
      <c r="U33" s="23"/>
      <c r="V33" s="55"/>
      <c r="W33" s="56"/>
    </row>
    <row r="34" spans="2:23" ht="12" customHeight="1">
      <c r="B34" s="20" t="s">
        <v>55</v>
      </c>
      <c r="C34" s="24"/>
      <c r="F34" s="22"/>
      <c r="H34" s="22"/>
      <c r="I34" s="22"/>
      <c r="J34" s="22"/>
      <c r="K34" s="22"/>
      <c r="L34" s="22"/>
      <c r="N34" s="22"/>
      <c r="P34" s="22"/>
      <c r="Q34" s="22"/>
      <c r="R34" s="22"/>
      <c r="S34" s="22"/>
      <c r="T34" s="22"/>
      <c r="V34" s="57"/>
      <c r="W34" s="57"/>
    </row>
    <row r="35" spans="2:23" ht="12" customHeight="1">
      <c r="B35" s="24" t="s">
        <v>61</v>
      </c>
      <c r="C35" s="24"/>
      <c r="F35" s="22"/>
      <c r="H35" s="23"/>
      <c r="I35" s="22"/>
      <c r="J35" s="22"/>
      <c r="K35" s="22"/>
      <c r="L35" s="22"/>
      <c r="N35" s="22"/>
      <c r="P35" s="22"/>
      <c r="Q35" s="22"/>
      <c r="R35" s="22"/>
      <c r="S35" s="22"/>
      <c r="T35" s="22"/>
      <c r="V35" s="58"/>
      <c r="W35" s="58"/>
    </row>
    <row r="36" spans="2:23" ht="12" customHeight="1">
      <c r="B36" s="24" t="s">
        <v>56</v>
      </c>
      <c r="C36" s="24"/>
      <c r="F36" s="22"/>
      <c r="H36" s="22"/>
      <c r="I36" s="22"/>
      <c r="J36" s="22"/>
      <c r="K36" s="22"/>
      <c r="L36" s="22"/>
      <c r="N36" s="22"/>
      <c r="P36" s="22"/>
      <c r="Q36" s="22"/>
      <c r="R36" s="22"/>
      <c r="S36" s="22"/>
      <c r="T36" s="22"/>
    </row>
    <row r="37" spans="2:23" ht="12" customHeight="1">
      <c r="B37" s="51" t="s">
        <v>58</v>
      </c>
      <c r="M37" s="25"/>
    </row>
    <row r="38" spans="2:23" ht="12" customHeight="1">
      <c r="U38" s="25"/>
      <c r="W38" s="25" t="s">
        <v>71</v>
      </c>
    </row>
    <row r="39" spans="2:23" ht="12" customHeight="1">
      <c r="W39" s="25"/>
    </row>
    <row r="41" spans="2:23" ht="12" customHeight="1">
      <c r="F41" s="26"/>
      <c r="N41" s="26"/>
    </row>
  </sheetData>
  <mergeCells count="9">
    <mergeCell ref="AG5:AG8"/>
    <mergeCell ref="F6:F8"/>
    <mergeCell ref="N6:N8"/>
    <mergeCell ref="B5:C8"/>
    <mergeCell ref="D5:D8"/>
    <mergeCell ref="F5:M5"/>
    <mergeCell ref="N5:U5"/>
    <mergeCell ref="Z5:AF5"/>
    <mergeCell ref="V5:W7"/>
  </mergeCells>
  <phoneticPr fontId="3"/>
  <printOptions horizontalCentered="1"/>
  <pageMargins left="0" right="0" top="0.59055118110236227" bottom="0" header="0.51181102362204722" footer="0.51181102362204722"/>
  <pageSetup paperSize="9" scale="88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北陸</vt:lpstr>
      <vt:lpstr>北陸!Print_Area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2020-09-28T01:06:23Z</cp:lastPrinted>
  <dcterms:created xsi:type="dcterms:W3CDTF">2014-08-13T05:55:52Z</dcterms:created>
  <dcterms:modified xsi:type="dcterms:W3CDTF">2025-04-09T00:52:13Z</dcterms:modified>
</cp:coreProperties>
</file>