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825" windowWidth="28155" windowHeight="9435"/>
  </bookViews>
  <sheets>
    <sheet name="北陸" sheetId="1" r:id="rId1"/>
  </sheets>
  <externalReferences>
    <externalReference r:id="rId2"/>
  </externalReferences>
  <definedNames>
    <definedName name="_xlnm.Print_Area" localSheetId="0">北陸!$B$2:$Z$81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U75" i="1"/>
  <c r="S75" i="1"/>
  <c r="Q75" i="1"/>
  <c r="O75" i="1"/>
  <c r="M75" i="1"/>
  <c r="K75" i="1"/>
  <c r="I75" i="1"/>
  <c r="G75" i="1"/>
  <c r="E75" i="1"/>
  <c r="I70" i="1" l="1"/>
  <c r="X69" i="1"/>
  <c r="W69" i="1"/>
  <c r="V69" i="1"/>
  <c r="T69" i="1"/>
  <c r="Z74" i="1"/>
  <c r="X74" i="1"/>
  <c r="W74" i="1"/>
  <c r="V74" i="1"/>
  <c r="T74" i="1"/>
  <c r="T73" i="1"/>
  <c r="U74" i="1"/>
  <c r="S74" i="1"/>
  <c r="Q74" i="1"/>
  <c r="O74" i="1"/>
  <c r="M74" i="1"/>
  <c r="K74" i="1"/>
  <c r="I74" i="1"/>
  <c r="G74" i="1"/>
  <c r="E74" i="1"/>
  <c r="T60" i="1"/>
  <c r="T61" i="1"/>
  <c r="T62" i="1"/>
  <c r="T63" i="1"/>
  <c r="T64" i="1"/>
  <c r="T65" i="1"/>
  <c r="T66" i="1"/>
  <c r="T67" i="1"/>
  <c r="T68" i="1"/>
  <c r="T70" i="1"/>
  <c r="T71" i="1"/>
  <c r="T72" i="1"/>
  <c r="V57" i="1"/>
  <c r="W57" i="1"/>
  <c r="X57" i="1"/>
  <c r="V58" i="1"/>
  <c r="W58" i="1"/>
  <c r="X58" i="1"/>
  <c r="V59" i="1"/>
  <c r="W59" i="1"/>
  <c r="X59" i="1"/>
  <c r="V60" i="1"/>
  <c r="W60" i="1"/>
  <c r="X60" i="1"/>
  <c r="V61" i="1"/>
  <c r="W61" i="1"/>
  <c r="X61" i="1"/>
  <c r="V62" i="1"/>
  <c r="W62" i="1"/>
  <c r="X6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Z73" i="1"/>
  <c r="X73" i="1"/>
  <c r="W73" i="1"/>
  <c r="V73" i="1"/>
  <c r="S73" i="1"/>
  <c r="Q73" i="1"/>
  <c r="O73" i="1"/>
  <c r="M73" i="1"/>
  <c r="K73" i="1"/>
  <c r="I73" i="1"/>
  <c r="G73" i="1"/>
  <c r="E73" i="1"/>
  <c r="U73" i="1"/>
  <c r="Z72" i="1"/>
  <c r="X72" i="1"/>
  <c r="W72" i="1"/>
  <c r="V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E70" i="1"/>
  <c r="G70" i="1"/>
  <c r="K70" i="1"/>
  <c r="M70" i="1"/>
  <c r="O70" i="1"/>
  <c r="Q70" i="1"/>
  <c r="S70" i="1"/>
  <c r="U70" i="1"/>
  <c r="Z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6" i="1"/>
  <c r="E67" i="1"/>
  <c r="E65" i="1"/>
  <c r="G65" i="1"/>
  <c r="I65" i="1"/>
  <c r="K65" i="1"/>
  <c r="M65" i="1"/>
  <c r="O65" i="1"/>
  <c r="Q65" i="1"/>
  <c r="S65" i="1"/>
  <c r="Z65" i="1"/>
  <c r="Z64" i="1"/>
  <c r="S64" i="1"/>
  <c r="Q64" i="1"/>
  <c r="O64" i="1"/>
  <c r="M64" i="1"/>
  <c r="K64" i="1"/>
  <c r="I64" i="1"/>
  <c r="G64" i="1"/>
  <c r="E64" i="1"/>
  <c r="Z63" i="1"/>
  <c r="S63" i="1"/>
  <c r="Q63" i="1"/>
  <c r="O63" i="1"/>
  <c r="M63" i="1"/>
  <c r="K63" i="1"/>
  <c r="I63" i="1"/>
  <c r="G63" i="1"/>
  <c r="E63" i="1"/>
  <c r="Z62" i="1"/>
  <c r="S62" i="1"/>
  <c r="Q62" i="1"/>
  <c r="O62" i="1"/>
  <c r="M62" i="1"/>
  <c r="K62" i="1"/>
  <c r="I62" i="1"/>
  <c r="G62" i="1"/>
  <c r="E62" i="1"/>
  <c r="Z61" i="1"/>
  <c r="S61" i="1"/>
  <c r="Q61" i="1"/>
  <c r="O61" i="1"/>
  <c r="M61" i="1"/>
  <c r="K61" i="1"/>
  <c r="I61" i="1"/>
  <c r="G61" i="1"/>
  <c r="E61" i="1"/>
  <c r="Z60" i="1"/>
  <c r="S60" i="1"/>
  <c r="Q60" i="1"/>
  <c r="O60" i="1"/>
  <c r="M60" i="1"/>
  <c r="K60" i="1"/>
  <c r="I60" i="1"/>
  <c r="G60" i="1"/>
  <c r="E60" i="1"/>
  <c r="Z59" i="1"/>
  <c r="T59" i="1"/>
  <c r="S59" i="1"/>
  <c r="Q59" i="1"/>
  <c r="O59" i="1"/>
  <c r="M59" i="1"/>
  <c r="K59" i="1"/>
  <c r="I59" i="1"/>
  <c r="G59" i="1"/>
  <c r="E59" i="1"/>
  <c r="Z58" i="1"/>
  <c r="T58" i="1"/>
  <c r="S58" i="1"/>
  <c r="Q58" i="1"/>
  <c r="O58" i="1"/>
  <c r="M58" i="1"/>
  <c r="K58" i="1"/>
  <c r="I58" i="1"/>
  <c r="G58" i="1"/>
  <c r="E58" i="1"/>
  <c r="Z57" i="1"/>
  <c r="T57" i="1"/>
  <c r="S57" i="1"/>
  <c r="Q57" i="1"/>
  <c r="O57" i="1"/>
  <c r="M57" i="1"/>
  <c r="K57" i="1"/>
  <c r="I57" i="1"/>
  <c r="G57" i="1"/>
  <c r="E57" i="1"/>
  <c r="Z56" i="1"/>
  <c r="X56" i="1"/>
  <c r="W56" i="1"/>
  <c r="V56" i="1"/>
  <c r="T56" i="1"/>
  <c r="S56" i="1"/>
  <c r="Q56" i="1"/>
  <c r="O56" i="1"/>
  <c r="M56" i="1"/>
  <c r="K56" i="1"/>
  <c r="I56" i="1"/>
  <c r="G56" i="1"/>
  <c r="E56" i="1"/>
  <c r="Z55" i="1"/>
  <c r="X55" i="1"/>
  <c r="W55" i="1"/>
  <c r="V55" i="1"/>
  <c r="T55" i="1"/>
  <c r="S55" i="1"/>
  <c r="Q55" i="1"/>
  <c r="O55" i="1"/>
  <c r="M55" i="1"/>
  <c r="K55" i="1"/>
  <c r="I55" i="1"/>
  <c r="G55" i="1"/>
  <c r="E55" i="1"/>
  <c r="Z54" i="1"/>
  <c r="X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O41" i="1"/>
  <c r="M41" i="1"/>
  <c r="K41" i="1"/>
  <c r="G41" i="1"/>
  <c r="E41" i="1"/>
  <c r="Z40" i="1"/>
  <c r="W40" i="1"/>
  <c r="V40" i="1"/>
  <c r="O40" i="1"/>
  <c r="M40" i="1"/>
  <c r="K40" i="1"/>
  <c r="G40" i="1"/>
  <c r="E40" i="1"/>
  <c r="Z39" i="1"/>
  <c r="X39" i="1"/>
  <c r="W39" i="1"/>
  <c r="V39" i="1"/>
  <c r="T39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M36" i="1"/>
  <c r="K36" i="1"/>
  <c r="G36" i="1"/>
  <c r="E36" i="1"/>
  <c r="Z35" i="1"/>
  <c r="X35" i="1"/>
  <c r="W35" i="1"/>
  <c r="V35" i="1"/>
  <c r="T35" i="1"/>
  <c r="S35" i="1"/>
  <c r="Q35" i="1"/>
  <c r="M35" i="1"/>
  <c r="K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X31" i="1"/>
  <c r="W31" i="1"/>
  <c r="V31" i="1"/>
  <c r="T31" i="1"/>
  <c r="Z29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S20" i="1"/>
  <c r="O20" i="1"/>
  <c r="M20" i="1"/>
  <c r="K20" i="1"/>
  <c r="I20" i="1"/>
  <c r="G20" i="1"/>
  <c r="E20" i="1"/>
  <c r="X19" i="1"/>
  <c r="W19" i="1"/>
  <c r="V19" i="1"/>
  <c r="U63" i="1"/>
  <c r="U61" i="1"/>
  <c r="U62" i="1"/>
  <c r="U22" i="1"/>
  <c r="U24" i="1"/>
  <c r="U26" i="1"/>
  <c r="U28" i="1"/>
  <c r="U32" i="1"/>
  <c r="U34" i="1"/>
  <c r="U36" i="1"/>
  <c r="U38" i="1"/>
  <c r="U42" i="1"/>
  <c r="U44" i="1"/>
  <c r="U46" i="1"/>
  <c r="U48" i="1"/>
  <c r="U50" i="1"/>
  <c r="U52" i="1"/>
  <c r="U54" i="1"/>
  <c r="U56" i="1"/>
  <c r="U58" i="1"/>
  <c r="U64" i="1"/>
  <c r="U23" i="1"/>
  <c r="U25" i="1"/>
  <c r="U27" i="1"/>
  <c r="U29" i="1"/>
  <c r="U33" i="1"/>
  <c r="U35" i="1"/>
  <c r="U37" i="1"/>
  <c r="U39" i="1"/>
  <c r="U43" i="1"/>
  <c r="U45" i="1"/>
  <c r="U47" i="1"/>
  <c r="U49" i="1"/>
  <c r="U51" i="1"/>
  <c r="U53" i="1"/>
  <c r="U55" i="1"/>
  <c r="U57" i="1"/>
  <c r="U59" i="1"/>
  <c r="U65" i="1"/>
  <c r="U60" i="1"/>
</calcChain>
</file>

<file path=xl/sharedStrings.xml><?xml version="1.0" encoding="utf-8"?>
<sst xmlns="http://schemas.openxmlformats.org/spreadsheetml/2006/main" count="404" uniqueCount="111">
  <si>
    <t>乳用牛飼養戸数・頭数（北陸）</t>
    <rPh sb="11" eb="13">
      <t>ホクリク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</si>
  <si>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</si>
  <si>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</si>
  <si>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</si>
  <si>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</si>
  <si>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</si>
  <si>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</si>
  <si>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</si>
  <si>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（1）</t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</si>
  <si>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</si>
  <si>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</si>
  <si>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</si>
  <si>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</si>
  <si>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</si>
  <si>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-</t>
    <phoneticPr fontId="4"/>
  </si>
  <si>
    <t>　　　36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</si>
  <si>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</si>
  <si>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</si>
  <si>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</si>
  <si>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</si>
  <si>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</si>
  <si>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</si>
  <si>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</si>
  <si>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</si>
  <si>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</si>
  <si>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</si>
  <si>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</si>
  <si>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</si>
  <si>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</si>
  <si>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</si>
  <si>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</si>
  <si>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</si>
  <si>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</si>
  <si>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</si>
  <si>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</si>
  <si>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</si>
  <si>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</si>
  <si>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</si>
  <si>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</si>
  <si>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</si>
  <si>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</si>
  <si>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</si>
  <si>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</si>
  <si>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</si>
  <si>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</si>
  <si>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</si>
  <si>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</si>
  <si>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</si>
  <si>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</si>
  <si>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</si>
  <si>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</si>
  <si>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</si>
  <si>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</si>
  <si>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</si>
  <si>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</si>
  <si>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</si>
  <si>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</si>
  <si>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</si>
  <si>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</si>
  <si>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</si>
  <si>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</si>
  <si>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</si>
  <si>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</si>
  <si>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</si>
  <si>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</si>
  <si>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</si>
  <si>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</si>
  <si>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</si>
  <si>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</si>
  <si>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</si>
  <si>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 xml:space="preserve"> </t>
    <phoneticPr fontId="4"/>
  </si>
  <si>
    <t>年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</si>
  <si>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</si>
  <si>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</si>
  <si>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</si>
  <si>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</si>
  <si>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</si>
  <si>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</si>
  <si>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</si>
  <si>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</si>
  <si>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</si>
  <si>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</si>
  <si>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</si>
  <si>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</si>
  <si>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</si>
  <si>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</si>
  <si>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</si>
  <si>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</si>
  <si>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</si>
  <si>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</si>
  <si>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</si>
  <si>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</si>
  <si>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</si>
  <si>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</si>
  <si>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</si>
  <si>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</si>
  <si>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  <phoneticPr fontId="4"/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</si>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</sst>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3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30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30" xfId="0" applyFont="1" applyFill="1" applyBorder="1" applyAlignment="1">
      <alignment vertical="center"/>
    </xf>
    <xf numFmtId="0" fontId="34" fillId="34" borderId="31" xfId="0" applyFont="1" applyFill="1" applyBorder="1" applyAlignment="1">
      <alignment horizontal="center" vertical="center"/>
    </xf>
    <xf numFmtId="0" fontId="34" fillId="34" borderId="30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5" fillId="34" borderId="33" xfId="0" quotePrefix="1" applyFont="1" applyFill="1" applyBorder="1" applyAlignment="1">
      <alignment horizontal="center" vertical="center" wrapText="1"/>
    </xf>
    <xf numFmtId="176" fontId="35" fillId="35" borderId="34" xfId="0" applyNumberFormat="1" applyFont="1" applyFill="1" applyBorder="1" applyAlignment="1">
      <alignment horizontal="center" vertical="center" wrapText="1"/>
    </xf>
    <xf numFmtId="0" fontId="35" fillId="34" borderId="35" xfId="0" quotePrefix="1" applyFont="1" applyFill="1" applyBorder="1" applyAlignment="1">
      <alignment horizontal="center" vertical="center" wrapText="1"/>
    </xf>
    <xf numFmtId="176" fontId="35" fillId="35" borderId="36" xfId="0" applyNumberFormat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7" fontId="10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0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5" fillId="35" borderId="37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41" xfId="0" applyFont="1" applyFill="1" applyBorder="1" applyAlignment="1">
      <alignment horizontal="center" vertical="center"/>
    </xf>
    <xf numFmtId="177" fontId="10" fillId="36" borderId="42" xfId="0" applyNumberFormat="1" applyFont="1" applyFill="1" applyBorder="1" applyAlignment="1">
      <alignment horizontal="right" vertical="center"/>
    </xf>
    <xf numFmtId="177" fontId="10" fillId="36" borderId="43" xfId="0" applyNumberFormat="1" applyFont="1" applyFill="1" applyBorder="1" applyAlignment="1">
      <alignment horizontal="right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0" fontId="8" fillId="33" borderId="46" xfId="1" applyNumberFormat="1" applyFont="1" applyFill="1" applyBorder="1" applyAlignment="1">
      <alignment horizontal="center" vertical="center"/>
    </xf>
    <xf numFmtId="0" fontId="8" fillId="33" borderId="47" xfId="1" quotePrefix="1" applyNumberFormat="1" applyFont="1" applyFill="1" applyBorder="1" applyAlignment="1">
      <alignment horizontal="center" vertical="center"/>
    </xf>
    <xf numFmtId="0" fontId="8" fillId="33" borderId="47" xfId="1" applyNumberFormat="1" applyFont="1" applyFill="1" applyBorder="1" applyAlignment="1">
      <alignment horizontal="center" vertical="center"/>
    </xf>
    <xf numFmtId="0" fontId="8" fillId="33" borderId="48" xfId="1" quotePrefix="1" applyNumberFormat="1" applyFont="1" applyFill="1" applyBorder="1" applyAlignment="1">
      <alignment horizontal="center" vertical="center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0" fontId="35" fillId="37" borderId="35" xfId="0" quotePrefix="1" applyFont="1" applyFill="1" applyBorder="1" applyAlignment="1">
      <alignment horizontal="center" vertical="center" wrapText="1"/>
    </xf>
    <xf numFmtId="0" fontId="8" fillId="32" borderId="0" xfId="0" applyFont="1" applyFill="1"/>
    <xf numFmtId="0" fontId="8" fillId="33" borderId="50" xfId="0" applyFont="1" applyFill="1" applyBorder="1" applyAlignment="1">
      <alignment horizontal="center" vertical="center"/>
    </xf>
    <xf numFmtId="177" fontId="11" fillId="0" borderId="52" xfId="0" applyNumberFormat="1" applyFont="1" applyFill="1" applyBorder="1" applyAlignment="1">
      <alignment horizontal="right" vertical="center"/>
    </xf>
    <xf numFmtId="176" fontId="11" fillId="0" borderId="53" xfId="0" applyNumberFormat="1" applyFont="1" applyFill="1" applyBorder="1" applyAlignment="1">
      <alignment horizontal="right" vertical="center"/>
    </xf>
    <xf numFmtId="177" fontId="11" fillId="0" borderId="53" xfId="0" applyNumberFormat="1" applyFont="1" applyFill="1" applyBorder="1" applyAlignment="1">
      <alignment horizontal="right" vertical="center"/>
    </xf>
    <xf numFmtId="176" fontId="11" fillId="0" borderId="54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0" xfId="0" applyFont="1" applyFill="1" applyBorder="1" applyAlignment="1">
      <alignment horizontal="center" vertical="center"/>
    </xf>
    <xf numFmtId="177" fontId="11" fillId="36" borderId="44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7" fontId="11" fillId="36" borderId="43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4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25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4" fillId="34" borderId="28" xfId="0" quotePrefix="1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6" xfId="0" quotePrefix="1" applyFont="1" applyFill="1" applyBorder="1" applyAlignment="1">
      <alignment horizontal="center" vertical="center" wrapText="1"/>
    </xf>
    <xf numFmtId="0" fontId="36" fillId="37" borderId="26" xfId="0" applyFont="1" applyFill="1" applyBorder="1" applyAlignment="1">
      <alignment vertical="center"/>
    </xf>
    <xf numFmtId="0" fontId="36" fillId="37" borderId="28" xfId="0" applyFont="1" applyFill="1" applyBorder="1" applyAlignment="1">
      <alignment vertical="center"/>
    </xf>
    <xf numFmtId="0" fontId="36" fillId="37" borderId="32" xfId="0" applyFont="1" applyFill="1" applyBorder="1" applyAlignment="1">
      <alignment vertical="center"/>
    </xf>
    <xf numFmtId="0" fontId="34" fillId="35" borderId="26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vertical="center"/>
    </xf>
    <xf numFmtId="0" fontId="36" fillId="34" borderId="1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 wrapText="1"/>
    </xf>
    <xf numFmtId="0" fontId="36" fillId="34" borderId="31" xfId="0" applyFont="1" applyFill="1" applyBorder="1" applyAlignment="1">
      <alignment vertical="center"/>
    </xf>
    <xf numFmtId="0" fontId="38" fillId="34" borderId="27" xfId="0" applyFont="1" applyFill="1" applyBorder="1" applyAlignment="1">
      <alignment horizontal="center" vertical="center" wrapText="1"/>
    </xf>
    <xf numFmtId="0" fontId="36" fillId="34" borderId="28" xfId="0" applyFont="1" applyFill="1" applyBorder="1" applyAlignment="1">
      <alignment vertical="center"/>
    </xf>
    <xf numFmtId="0" fontId="36" fillId="34" borderId="27" xfId="0" applyFont="1" applyFill="1" applyBorder="1" applyAlignment="1">
      <alignment vertical="center" wrapText="1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8" fillId="34" borderId="27" xfId="0" applyFont="1" applyFill="1" applyBorder="1" applyAlignment="1">
      <alignment horizontal="center" vertical="center"/>
    </xf>
    <xf numFmtId="0" fontId="36" fillId="34" borderId="28" xfId="0" applyFont="1" applyFill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85"/>
  <sheetViews>
    <sheetView showGridLines="0" tabSelected="1" zoomScaleNormal="100" workbookViewId="0">
      <pane xSplit="3" ySplit="9" topLeftCell="D61" activePane="bottomRight" state="frozen"/>
      <selection pane="topRight" activeCell="D1" sqref="D1"/>
      <selection pane="bottomLeft" activeCell="A10" sqref="A10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2.37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91" t="s">
        <v>71</v>
      </c>
      <c r="C5" s="92"/>
      <c r="D5" s="95" t="s">
        <v>2</v>
      </c>
      <c r="E5" s="96"/>
      <c r="F5" s="99" t="s">
        <v>72</v>
      </c>
      <c r="G5" s="100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03" t="s">
        <v>73</v>
      </c>
      <c r="U5" s="104"/>
      <c r="V5" s="107" t="s">
        <v>74</v>
      </c>
      <c r="W5" s="107" t="s">
        <v>75</v>
      </c>
      <c r="X5" s="107" t="s">
        <v>76</v>
      </c>
      <c r="Y5" s="99" t="s">
        <v>77</v>
      </c>
      <c r="Z5" s="109"/>
    </row>
    <row r="6" spans="2:26" s="7" customFormat="1" ht="12" customHeight="1">
      <c r="B6" s="93"/>
      <c r="C6" s="94"/>
      <c r="D6" s="97"/>
      <c r="E6" s="98"/>
      <c r="F6" s="101"/>
      <c r="G6" s="101"/>
      <c r="H6" s="111" t="s">
        <v>3</v>
      </c>
      <c r="I6" s="112"/>
      <c r="J6" s="18"/>
      <c r="K6" s="19"/>
      <c r="L6" s="18"/>
      <c r="M6" s="19"/>
      <c r="N6" s="18"/>
      <c r="O6" s="19"/>
      <c r="P6" s="20"/>
      <c r="Q6" s="21"/>
      <c r="R6" s="114" t="s">
        <v>4</v>
      </c>
      <c r="S6" s="115"/>
      <c r="T6" s="105"/>
      <c r="U6" s="106"/>
      <c r="V6" s="108"/>
      <c r="W6" s="108"/>
      <c r="X6" s="108"/>
      <c r="Y6" s="101"/>
      <c r="Z6" s="110"/>
    </row>
    <row r="7" spans="2:26" s="7" customFormat="1" ht="12" customHeight="1">
      <c r="B7" s="93"/>
      <c r="C7" s="94"/>
      <c r="D7" s="97"/>
      <c r="E7" s="98"/>
      <c r="F7" s="102"/>
      <c r="G7" s="102"/>
      <c r="H7" s="113"/>
      <c r="I7" s="101"/>
      <c r="J7" s="119" t="s">
        <v>78</v>
      </c>
      <c r="K7" s="112"/>
      <c r="L7" s="22"/>
      <c r="M7" s="23"/>
      <c r="N7" s="22"/>
      <c r="O7" s="24"/>
      <c r="P7" s="119" t="s">
        <v>5</v>
      </c>
      <c r="Q7" s="120"/>
      <c r="R7" s="116"/>
      <c r="S7" s="117"/>
      <c r="T7" s="105"/>
      <c r="U7" s="106"/>
      <c r="V7" s="108"/>
      <c r="W7" s="108"/>
      <c r="X7" s="108"/>
      <c r="Y7" s="101"/>
      <c r="Z7" s="110"/>
    </row>
    <row r="8" spans="2:26" s="7" customFormat="1" ht="12" customHeight="1">
      <c r="B8" s="93"/>
      <c r="C8" s="94"/>
      <c r="D8" s="97"/>
      <c r="E8" s="98"/>
      <c r="F8" s="102"/>
      <c r="G8" s="102"/>
      <c r="H8" s="113"/>
      <c r="I8" s="101"/>
      <c r="J8" s="113"/>
      <c r="K8" s="101"/>
      <c r="L8" s="111" t="s">
        <v>6</v>
      </c>
      <c r="M8" s="120"/>
      <c r="N8" s="111" t="s">
        <v>7</v>
      </c>
      <c r="O8" s="120"/>
      <c r="P8" s="121"/>
      <c r="Q8" s="122"/>
      <c r="R8" s="118"/>
      <c r="S8" s="117"/>
      <c r="T8" s="105"/>
      <c r="U8" s="106"/>
      <c r="V8" s="108"/>
      <c r="W8" s="108"/>
      <c r="X8" s="108"/>
      <c r="Y8" s="101"/>
      <c r="Z8" s="110"/>
    </row>
    <row r="9" spans="2:26" s="7" customFormat="1" ht="12" customHeight="1">
      <c r="B9" s="25"/>
      <c r="C9" s="26"/>
      <c r="D9" s="27" t="s">
        <v>8</v>
      </c>
      <c r="E9" s="28" t="s">
        <v>9</v>
      </c>
      <c r="F9" s="29" t="s">
        <v>79</v>
      </c>
      <c r="G9" s="30" t="s">
        <v>9</v>
      </c>
      <c r="H9" s="27" t="s">
        <v>80</v>
      </c>
      <c r="I9" s="30" t="s">
        <v>9</v>
      </c>
      <c r="J9" s="31" t="s">
        <v>81</v>
      </c>
      <c r="K9" s="30" t="s">
        <v>9</v>
      </c>
      <c r="L9" s="27" t="s">
        <v>82</v>
      </c>
      <c r="M9" s="28" t="s">
        <v>9</v>
      </c>
      <c r="N9" s="27" t="s">
        <v>83</v>
      </c>
      <c r="O9" s="28" t="s">
        <v>9</v>
      </c>
      <c r="P9" s="27" t="s">
        <v>84</v>
      </c>
      <c r="Q9" s="28" t="s">
        <v>9</v>
      </c>
      <c r="R9" s="27" t="s">
        <v>85</v>
      </c>
      <c r="S9" s="28" t="s">
        <v>9</v>
      </c>
      <c r="T9" s="66" t="s">
        <v>10</v>
      </c>
      <c r="U9" s="28" t="s">
        <v>9</v>
      </c>
      <c r="V9" s="53" t="s">
        <v>86</v>
      </c>
      <c r="W9" s="53" t="s">
        <v>87</v>
      </c>
      <c r="X9" s="53" t="s">
        <v>11</v>
      </c>
      <c r="Y9" s="32" t="s">
        <v>88</v>
      </c>
      <c r="Z9" s="33" t="s">
        <v>9</v>
      </c>
    </row>
    <row r="10" spans="2:26" s="5" customFormat="1" ht="12" hidden="1" customHeight="1">
      <c r="B10" s="54">
        <v>1960</v>
      </c>
      <c r="C10" s="60" t="s">
        <v>12</v>
      </c>
      <c r="D10" s="56" t="s">
        <v>13</v>
      </c>
      <c r="E10" s="35" t="s">
        <v>13</v>
      </c>
      <c r="F10" s="36" t="s">
        <v>13</v>
      </c>
      <c r="G10" s="36" t="s">
        <v>13</v>
      </c>
      <c r="H10" s="36" t="s">
        <v>13</v>
      </c>
      <c r="I10" s="36" t="s">
        <v>13</v>
      </c>
      <c r="J10" s="36" t="s">
        <v>13</v>
      </c>
      <c r="K10" s="36" t="s">
        <v>13</v>
      </c>
      <c r="L10" s="36" t="s">
        <v>13</v>
      </c>
      <c r="M10" s="36" t="s">
        <v>13</v>
      </c>
      <c r="N10" s="36" t="s">
        <v>13</v>
      </c>
      <c r="O10" s="36" t="s">
        <v>13</v>
      </c>
      <c r="P10" s="36" t="s">
        <v>13</v>
      </c>
      <c r="Q10" s="36" t="s">
        <v>13</v>
      </c>
      <c r="R10" s="36" t="s">
        <v>13</v>
      </c>
      <c r="S10" s="36" t="s">
        <v>13</v>
      </c>
      <c r="T10" s="36" t="s">
        <v>13</v>
      </c>
      <c r="U10" s="36" t="s">
        <v>13</v>
      </c>
      <c r="V10" s="35" t="s">
        <v>13</v>
      </c>
      <c r="W10" s="35" t="s">
        <v>13</v>
      </c>
      <c r="X10" s="35" t="s">
        <v>13</v>
      </c>
      <c r="Y10" s="35" t="s">
        <v>13</v>
      </c>
      <c r="Z10" s="37" t="s">
        <v>14</v>
      </c>
    </row>
    <row r="11" spans="2:26" s="5" customFormat="1" ht="12" hidden="1" customHeight="1">
      <c r="B11" s="51">
        <v>1961</v>
      </c>
      <c r="C11" s="63" t="s">
        <v>15</v>
      </c>
      <c r="D11" s="57" t="s">
        <v>14</v>
      </c>
      <c r="E11" s="38" t="s">
        <v>13</v>
      </c>
      <c r="F11" s="39" t="s">
        <v>13</v>
      </c>
      <c r="G11" s="38" t="s">
        <v>13</v>
      </c>
      <c r="H11" s="39" t="s">
        <v>13</v>
      </c>
      <c r="I11" s="38" t="s">
        <v>13</v>
      </c>
      <c r="J11" s="39" t="s">
        <v>13</v>
      </c>
      <c r="K11" s="38" t="s">
        <v>13</v>
      </c>
      <c r="L11" s="39" t="s">
        <v>13</v>
      </c>
      <c r="M11" s="38" t="s">
        <v>13</v>
      </c>
      <c r="N11" s="39" t="s">
        <v>13</v>
      </c>
      <c r="O11" s="38" t="s">
        <v>13</v>
      </c>
      <c r="P11" s="39" t="s">
        <v>13</v>
      </c>
      <c r="Q11" s="38" t="s">
        <v>13</v>
      </c>
      <c r="R11" s="39" t="s">
        <v>13</v>
      </c>
      <c r="S11" s="38" t="s">
        <v>13</v>
      </c>
      <c r="T11" s="39" t="s">
        <v>13</v>
      </c>
      <c r="U11" s="38" t="s">
        <v>13</v>
      </c>
      <c r="V11" s="38" t="s">
        <v>13</v>
      </c>
      <c r="W11" s="38" t="s">
        <v>13</v>
      </c>
      <c r="X11" s="38" t="s">
        <v>13</v>
      </c>
      <c r="Y11" s="38" t="s">
        <v>13</v>
      </c>
      <c r="Z11" s="40" t="s">
        <v>13</v>
      </c>
    </row>
    <row r="12" spans="2:26" s="5" customFormat="1" ht="12" hidden="1" customHeight="1">
      <c r="B12" s="52">
        <v>1962</v>
      </c>
      <c r="C12" s="61" t="s">
        <v>16</v>
      </c>
      <c r="D12" s="58" t="s">
        <v>13</v>
      </c>
      <c r="E12" s="41" t="s">
        <v>13</v>
      </c>
      <c r="F12" s="42" t="s">
        <v>13</v>
      </c>
      <c r="G12" s="41" t="s">
        <v>13</v>
      </c>
      <c r="H12" s="42" t="s">
        <v>13</v>
      </c>
      <c r="I12" s="41" t="s">
        <v>13</v>
      </c>
      <c r="J12" s="42" t="s">
        <v>13</v>
      </c>
      <c r="K12" s="41" t="s">
        <v>13</v>
      </c>
      <c r="L12" s="42" t="s">
        <v>13</v>
      </c>
      <c r="M12" s="41" t="s">
        <v>13</v>
      </c>
      <c r="N12" s="42" t="s">
        <v>13</v>
      </c>
      <c r="O12" s="41" t="s">
        <v>13</v>
      </c>
      <c r="P12" s="42" t="s">
        <v>13</v>
      </c>
      <c r="Q12" s="41" t="s">
        <v>13</v>
      </c>
      <c r="R12" s="42" t="s">
        <v>13</v>
      </c>
      <c r="S12" s="41" t="s">
        <v>13</v>
      </c>
      <c r="T12" s="42" t="s">
        <v>13</v>
      </c>
      <c r="U12" s="41" t="s">
        <v>13</v>
      </c>
      <c r="V12" s="41" t="s">
        <v>13</v>
      </c>
      <c r="W12" s="41" t="s">
        <v>13</v>
      </c>
      <c r="X12" s="41" t="s">
        <v>13</v>
      </c>
      <c r="Y12" s="41" t="s">
        <v>13</v>
      </c>
      <c r="Z12" s="43" t="s">
        <v>13</v>
      </c>
    </row>
    <row r="13" spans="2:26" s="5" customFormat="1" ht="12" hidden="1" customHeight="1">
      <c r="B13" s="52">
        <v>1963</v>
      </c>
      <c r="C13" s="61" t="s">
        <v>17</v>
      </c>
      <c r="D13" s="58" t="s">
        <v>13</v>
      </c>
      <c r="E13" s="41" t="s">
        <v>13</v>
      </c>
      <c r="F13" s="42" t="s">
        <v>13</v>
      </c>
      <c r="G13" s="41" t="s">
        <v>13</v>
      </c>
      <c r="H13" s="42" t="s">
        <v>13</v>
      </c>
      <c r="I13" s="41" t="s">
        <v>13</v>
      </c>
      <c r="J13" s="42" t="s">
        <v>13</v>
      </c>
      <c r="K13" s="41" t="s">
        <v>13</v>
      </c>
      <c r="L13" s="42" t="s">
        <v>13</v>
      </c>
      <c r="M13" s="41" t="s">
        <v>13</v>
      </c>
      <c r="N13" s="42" t="s">
        <v>13</v>
      </c>
      <c r="O13" s="41" t="s">
        <v>13</v>
      </c>
      <c r="P13" s="42" t="s">
        <v>13</v>
      </c>
      <c r="Q13" s="41" t="s">
        <v>13</v>
      </c>
      <c r="R13" s="42" t="s">
        <v>13</v>
      </c>
      <c r="S13" s="41" t="s">
        <v>13</v>
      </c>
      <c r="T13" s="42" t="s">
        <v>13</v>
      </c>
      <c r="U13" s="41" t="s">
        <v>13</v>
      </c>
      <c r="V13" s="41" t="s">
        <v>13</v>
      </c>
      <c r="W13" s="41" t="s">
        <v>13</v>
      </c>
      <c r="X13" s="41" t="s">
        <v>13</v>
      </c>
      <c r="Y13" s="41" t="s">
        <v>13</v>
      </c>
      <c r="Z13" s="43" t="s">
        <v>13</v>
      </c>
    </row>
    <row r="14" spans="2:26" s="5" customFormat="1" ht="12" hidden="1" customHeight="1">
      <c r="B14" s="52">
        <v>1964</v>
      </c>
      <c r="C14" s="61" t="s">
        <v>18</v>
      </c>
      <c r="D14" s="58" t="s">
        <v>13</v>
      </c>
      <c r="E14" s="41" t="s">
        <v>13</v>
      </c>
      <c r="F14" s="42" t="s">
        <v>13</v>
      </c>
      <c r="G14" s="41" t="s">
        <v>13</v>
      </c>
      <c r="H14" s="42" t="s">
        <v>13</v>
      </c>
      <c r="I14" s="41" t="s">
        <v>13</v>
      </c>
      <c r="J14" s="42" t="s">
        <v>13</v>
      </c>
      <c r="K14" s="41" t="s">
        <v>13</v>
      </c>
      <c r="L14" s="42" t="s">
        <v>13</v>
      </c>
      <c r="M14" s="41" t="s">
        <v>13</v>
      </c>
      <c r="N14" s="42" t="s">
        <v>13</v>
      </c>
      <c r="O14" s="41" t="s">
        <v>13</v>
      </c>
      <c r="P14" s="42" t="s">
        <v>13</v>
      </c>
      <c r="Q14" s="41" t="s">
        <v>13</v>
      </c>
      <c r="R14" s="42" t="s">
        <v>13</v>
      </c>
      <c r="S14" s="41" t="s">
        <v>13</v>
      </c>
      <c r="T14" s="42" t="s">
        <v>13</v>
      </c>
      <c r="U14" s="41" t="s">
        <v>13</v>
      </c>
      <c r="V14" s="41" t="s">
        <v>13</v>
      </c>
      <c r="W14" s="41" t="s">
        <v>13</v>
      </c>
      <c r="X14" s="41" t="s">
        <v>13</v>
      </c>
      <c r="Y14" s="41" t="s">
        <v>13</v>
      </c>
      <c r="Z14" s="43" t="s">
        <v>13</v>
      </c>
    </row>
    <row r="15" spans="2:26" s="8" customFormat="1" ht="12" hidden="1" customHeight="1">
      <c r="B15" s="55">
        <v>1965</v>
      </c>
      <c r="C15" s="64" t="s">
        <v>19</v>
      </c>
      <c r="D15" s="59" t="s">
        <v>13</v>
      </c>
      <c r="E15" s="44" t="s">
        <v>13</v>
      </c>
      <c r="F15" s="45" t="s">
        <v>13</v>
      </c>
      <c r="G15" s="44" t="s">
        <v>13</v>
      </c>
      <c r="H15" s="45" t="s">
        <v>13</v>
      </c>
      <c r="I15" s="44" t="s">
        <v>13</v>
      </c>
      <c r="J15" s="45" t="s">
        <v>13</v>
      </c>
      <c r="K15" s="44" t="s">
        <v>13</v>
      </c>
      <c r="L15" s="45" t="s">
        <v>13</v>
      </c>
      <c r="M15" s="44" t="s">
        <v>13</v>
      </c>
      <c r="N15" s="45" t="s">
        <v>13</v>
      </c>
      <c r="O15" s="44" t="s">
        <v>13</v>
      </c>
      <c r="P15" s="45" t="s">
        <v>13</v>
      </c>
      <c r="Q15" s="44" t="s">
        <v>13</v>
      </c>
      <c r="R15" s="45" t="s">
        <v>13</v>
      </c>
      <c r="S15" s="44" t="s">
        <v>13</v>
      </c>
      <c r="T15" s="45" t="s">
        <v>13</v>
      </c>
      <c r="U15" s="44" t="s">
        <v>13</v>
      </c>
      <c r="V15" s="44" t="s">
        <v>13</v>
      </c>
      <c r="W15" s="44" t="s">
        <v>13</v>
      </c>
      <c r="X15" s="44" t="s">
        <v>13</v>
      </c>
      <c r="Y15" s="44" t="s">
        <v>13</v>
      </c>
      <c r="Z15" s="46" t="s">
        <v>13</v>
      </c>
    </row>
    <row r="16" spans="2:26" s="8" customFormat="1" ht="12" hidden="1" customHeight="1">
      <c r="B16" s="52">
        <v>1966</v>
      </c>
      <c r="C16" s="61" t="s">
        <v>20</v>
      </c>
      <c r="D16" s="58" t="s">
        <v>13</v>
      </c>
      <c r="E16" s="41" t="s">
        <v>13</v>
      </c>
      <c r="F16" s="42" t="s">
        <v>13</v>
      </c>
      <c r="G16" s="41" t="s">
        <v>13</v>
      </c>
      <c r="H16" s="42" t="s">
        <v>13</v>
      </c>
      <c r="I16" s="41" t="s">
        <v>13</v>
      </c>
      <c r="J16" s="42" t="s">
        <v>13</v>
      </c>
      <c r="K16" s="41" t="s">
        <v>13</v>
      </c>
      <c r="L16" s="42" t="s">
        <v>13</v>
      </c>
      <c r="M16" s="41" t="s">
        <v>13</v>
      </c>
      <c r="N16" s="42" t="s">
        <v>13</v>
      </c>
      <c r="O16" s="41" t="s">
        <v>13</v>
      </c>
      <c r="P16" s="42" t="s">
        <v>13</v>
      </c>
      <c r="Q16" s="41" t="s">
        <v>13</v>
      </c>
      <c r="R16" s="42" t="s">
        <v>13</v>
      </c>
      <c r="S16" s="41" t="s">
        <v>13</v>
      </c>
      <c r="T16" s="42" t="s">
        <v>13</v>
      </c>
      <c r="U16" s="41" t="s">
        <v>13</v>
      </c>
      <c r="V16" s="41" t="s">
        <v>13</v>
      </c>
      <c r="W16" s="41" t="s">
        <v>13</v>
      </c>
      <c r="X16" s="41" t="s">
        <v>13</v>
      </c>
      <c r="Y16" s="41" t="s">
        <v>13</v>
      </c>
      <c r="Z16" s="43" t="s">
        <v>13</v>
      </c>
    </row>
    <row r="17" spans="2:26" s="8" customFormat="1" ht="12" hidden="1" customHeight="1">
      <c r="B17" s="52">
        <v>1967</v>
      </c>
      <c r="C17" s="61" t="s">
        <v>21</v>
      </c>
      <c r="D17" s="58" t="s">
        <v>13</v>
      </c>
      <c r="E17" s="41" t="s">
        <v>13</v>
      </c>
      <c r="F17" s="42" t="s">
        <v>13</v>
      </c>
      <c r="G17" s="41" t="s">
        <v>13</v>
      </c>
      <c r="H17" s="42" t="s">
        <v>13</v>
      </c>
      <c r="I17" s="41" t="s">
        <v>13</v>
      </c>
      <c r="J17" s="42" t="s">
        <v>13</v>
      </c>
      <c r="K17" s="41" t="s">
        <v>13</v>
      </c>
      <c r="L17" s="42" t="s">
        <v>13</v>
      </c>
      <c r="M17" s="41" t="s">
        <v>13</v>
      </c>
      <c r="N17" s="42" t="s">
        <v>13</v>
      </c>
      <c r="O17" s="41" t="s">
        <v>13</v>
      </c>
      <c r="P17" s="42" t="s">
        <v>13</v>
      </c>
      <c r="Q17" s="41" t="s">
        <v>13</v>
      </c>
      <c r="R17" s="42" t="s">
        <v>13</v>
      </c>
      <c r="S17" s="41" t="s">
        <v>13</v>
      </c>
      <c r="T17" s="42" t="s">
        <v>13</v>
      </c>
      <c r="U17" s="41" t="s">
        <v>13</v>
      </c>
      <c r="V17" s="41" t="s">
        <v>13</v>
      </c>
      <c r="W17" s="41" t="s">
        <v>13</v>
      </c>
      <c r="X17" s="41" t="s">
        <v>13</v>
      </c>
      <c r="Y17" s="41" t="s">
        <v>13</v>
      </c>
      <c r="Z17" s="43" t="s">
        <v>13</v>
      </c>
    </row>
    <row r="18" spans="2:26" s="8" customFormat="1" ht="12" hidden="1" customHeight="1">
      <c r="B18" s="52">
        <v>1968</v>
      </c>
      <c r="C18" s="61" t="s">
        <v>22</v>
      </c>
      <c r="D18" s="58" t="s">
        <v>13</v>
      </c>
      <c r="E18" s="41" t="s">
        <v>13</v>
      </c>
      <c r="F18" s="42" t="s">
        <v>13</v>
      </c>
      <c r="G18" s="41" t="s">
        <v>13</v>
      </c>
      <c r="H18" s="42" t="s">
        <v>13</v>
      </c>
      <c r="I18" s="41" t="s">
        <v>13</v>
      </c>
      <c r="J18" s="42" t="s">
        <v>13</v>
      </c>
      <c r="K18" s="41" t="s">
        <v>13</v>
      </c>
      <c r="L18" s="42" t="s">
        <v>13</v>
      </c>
      <c r="M18" s="41" t="s">
        <v>13</v>
      </c>
      <c r="N18" s="42" t="s">
        <v>13</v>
      </c>
      <c r="O18" s="41" t="s">
        <v>13</v>
      </c>
      <c r="P18" s="42" t="s">
        <v>13</v>
      </c>
      <c r="Q18" s="41" t="s">
        <v>13</v>
      </c>
      <c r="R18" s="42" t="s">
        <v>13</v>
      </c>
      <c r="S18" s="41" t="s">
        <v>13</v>
      </c>
      <c r="T18" s="42" t="s">
        <v>13</v>
      </c>
      <c r="U18" s="41" t="s">
        <v>13</v>
      </c>
      <c r="V18" s="41" t="s">
        <v>13</v>
      </c>
      <c r="W18" s="41" t="s">
        <v>13</v>
      </c>
      <c r="X18" s="41" t="s">
        <v>13</v>
      </c>
      <c r="Y18" s="41" t="s">
        <v>13</v>
      </c>
      <c r="Z18" s="43" t="s">
        <v>13</v>
      </c>
    </row>
    <row r="19" spans="2:26" s="8" customFormat="1" ht="12" hidden="1" customHeight="1">
      <c r="B19" s="52">
        <v>1969</v>
      </c>
      <c r="C19" s="61" t="s">
        <v>23</v>
      </c>
      <c r="D19" s="58">
        <v>9920</v>
      </c>
      <c r="E19" s="41" t="s">
        <v>13</v>
      </c>
      <c r="F19" s="42">
        <v>36330</v>
      </c>
      <c r="G19" s="41" t="s">
        <v>13</v>
      </c>
      <c r="H19" s="42">
        <v>25640</v>
      </c>
      <c r="I19" s="41" t="s">
        <v>13</v>
      </c>
      <c r="J19" s="42">
        <v>22420</v>
      </c>
      <c r="K19" s="41" t="s">
        <v>13</v>
      </c>
      <c r="L19" s="42">
        <v>19040</v>
      </c>
      <c r="M19" s="41" t="s">
        <v>13</v>
      </c>
      <c r="N19" s="42">
        <v>3380</v>
      </c>
      <c r="O19" s="41" t="s">
        <v>13</v>
      </c>
      <c r="P19" s="42" t="s">
        <v>13</v>
      </c>
      <c r="Q19" s="41" t="s">
        <v>13</v>
      </c>
      <c r="R19" s="42">
        <v>10690</v>
      </c>
      <c r="S19" s="41" t="s">
        <v>13</v>
      </c>
      <c r="T19" s="42" t="s">
        <v>13</v>
      </c>
      <c r="U19" s="41" t="s">
        <v>13</v>
      </c>
      <c r="V19" s="41">
        <f t="shared" ref="V19:V56" si="0">J19/F19*100</f>
        <v>61.712083677401594</v>
      </c>
      <c r="W19" s="41">
        <f t="shared" ref="W19:W56" si="1">L19/J19*100</f>
        <v>84.924174843889389</v>
      </c>
      <c r="X19" s="41">
        <f t="shared" ref="X19:X56" si="2">R19/F19*100</f>
        <v>29.424717864024224</v>
      </c>
      <c r="Y19" s="41">
        <v>3.7</v>
      </c>
      <c r="Z19" s="43" t="s">
        <v>13</v>
      </c>
    </row>
    <row r="20" spans="2:26" s="8" customFormat="1" ht="12" hidden="1" customHeight="1">
      <c r="B20" s="52">
        <v>1970</v>
      </c>
      <c r="C20" s="61" t="s">
        <v>24</v>
      </c>
      <c r="D20" s="58">
        <v>9280</v>
      </c>
      <c r="E20" s="41">
        <f t="shared" ref="E20:E64" si="3">D20/D19*100</f>
        <v>93.548387096774192</v>
      </c>
      <c r="F20" s="42">
        <v>38150</v>
      </c>
      <c r="G20" s="41">
        <f t="shared" ref="G20:O63" si="4">F20/F19*100</f>
        <v>105.00963391136801</v>
      </c>
      <c r="H20" s="42">
        <v>26800</v>
      </c>
      <c r="I20" s="41">
        <f t="shared" si="4"/>
        <v>104.52418096723871</v>
      </c>
      <c r="J20" s="42">
        <v>23330</v>
      </c>
      <c r="K20" s="41">
        <f t="shared" si="4"/>
        <v>104.05887600356824</v>
      </c>
      <c r="L20" s="42">
        <v>19780</v>
      </c>
      <c r="M20" s="41">
        <f t="shared" si="4"/>
        <v>103.88655462184875</v>
      </c>
      <c r="N20" s="42">
        <v>3550</v>
      </c>
      <c r="O20" s="41">
        <f t="shared" si="4"/>
        <v>105.02958579881656</v>
      </c>
      <c r="P20" s="42" t="s">
        <v>13</v>
      </c>
      <c r="Q20" s="41" t="s">
        <v>13</v>
      </c>
      <c r="R20" s="42">
        <v>11350</v>
      </c>
      <c r="S20" s="41">
        <f t="shared" ref="Q20:U63" si="5">R20/R19*100</f>
        <v>106.17399438727784</v>
      </c>
      <c r="T20" s="42" t="s">
        <v>13</v>
      </c>
      <c r="U20" s="41" t="s">
        <v>13</v>
      </c>
      <c r="V20" s="41">
        <f t="shared" si="0"/>
        <v>61.153342070773263</v>
      </c>
      <c r="W20" s="41">
        <f t="shared" si="1"/>
        <v>84.783540505786533</v>
      </c>
      <c r="X20" s="41">
        <f t="shared" si="2"/>
        <v>29.750982961992133</v>
      </c>
      <c r="Y20" s="41">
        <v>4.0999999999999996</v>
      </c>
      <c r="Z20" s="43">
        <f t="shared" ref="Z20:Z64" si="6">Y20/Y19*100</f>
        <v>110.81081081081079</v>
      </c>
    </row>
    <row r="21" spans="2:26" s="5" customFormat="1" ht="12" hidden="1" customHeight="1">
      <c r="B21" s="51">
        <v>1971</v>
      </c>
      <c r="C21" s="63" t="s">
        <v>25</v>
      </c>
      <c r="D21" s="57">
        <v>7910</v>
      </c>
      <c r="E21" s="38">
        <f t="shared" si="3"/>
        <v>85.237068965517238</v>
      </c>
      <c r="F21" s="39">
        <v>41130</v>
      </c>
      <c r="G21" s="38">
        <f t="shared" si="4"/>
        <v>107.81127129750982</v>
      </c>
      <c r="H21" s="39">
        <v>27630</v>
      </c>
      <c r="I21" s="38">
        <f t="shared" si="4"/>
        <v>103.09701492537313</v>
      </c>
      <c r="J21" s="39">
        <v>25140</v>
      </c>
      <c r="K21" s="38">
        <f t="shared" si="4"/>
        <v>107.75825117873983</v>
      </c>
      <c r="L21" s="39">
        <v>20790</v>
      </c>
      <c r="M21" s="38">
        <f t="shared" si="4"/>
        <v>105.10616784630939</v>
      </c>
      <c r="N21" s="39">
        <v>4360</v>
      </c>
      <c r="O21" s="38">
        <f t="shared" si="4"/>
        <v>122.81690140845069</v>
      </c>
      <c r="P21" s="39">
        <v>2480</v>
      </c>
      <c r="Q21" s="38" t="s">
        <v>13</v>
      </c>
      <c r="R21" s="39">
        <v>13500</v>
      </c>
      <c r="S21" s="38">
        <f t="shared" si="5"/>
        <v>118.94273127753303</v>
      </c>
      <c r="T21" s="47">
        <f t="shared" ref="T21:T74" si="7">P21+R21</f>
        <v>15980</v>
      </c>
      <c r="U21" s="38" t="s">
        <v>13</v>
      </c>
      <c r="V21" s="38">
        <f t="shared" si="0"/>
        <v>61.123267687819109</v>
      </c>
      <c r="W21" s="38">
        <f t="shared" si="1"/>
        <v>82.696897374701678</v>
      </c>
      <c r="X21" s="38">
        <f t="shared" si="2"/>
        <v>32.822757111597376</v>
      </c>
      <c r="Y21" s="38">
        <v>5.2</v>
      </c>
      <c r="Z21" s="40">
        <f t="shared" si="6"/>
        <v>126.82926829268295</v>
      </c>
    </row>
    <row r="22" spans="2:26" s="5" customFormat="1" ht="12" hidden="1" customHeight="1">
      <c r="B22" s="52">
        <v>1972</v>
      </c>
      <c r="C22" s="61" t="s">
        <v>26</v>
      </c>
      <c r="D22" s="58">
        <v>5920</v>
      </c>
      <c r="E22" s="41">
        <f t="shared" si="3"/>
        <v>74.841972187104929</v>
      </c>
      <c r="F22" s="42">
        <v>40070</v>
      </c>
      <c r="G22" s="41">
        <f t="shared" si="4"/>
        <v>97.422805737904213</v>
      </c>
      <c r="H22" s="42">
        <v>29060</v>
      </c>
      <c r="I22" s="41">
        <f t="shared" si="4"/>
        <v>105.17553384002896</v>
      </c>
      <c r="J22" s="42">
        <v>26300</v>
      </c>
      <c r="K22" s="41">
        <f t="shared" si="4"/>
        <v>104.61416070007957</v>
      </c>
      <c r="L22" s="42">
        <v>22160</v>
      </c>
      <c r="M22" s="41">
        <f t="shared" si="4"/>
        <v>106.58970658970659</v>
      </c>
      <c r="N22" s="42">
        <v>4150</v>
      </c>
      <c r="O22" s="41">
        <f t="shared" si="4"/>
        <v>95.183486238532112</v>
      </c>
      <c r="P22" s="42">
        <v>2760</v>
      </c>
      <c r="Q22" s="41">
        <f t="shared" si="5"/>
        <v>111.29032258064515</v>
      </c>
      <c r="R22" s="42">
        <v>11010</v>
      </c>
      <c r="S22" s="41">
        <f t="shared" si="5"/>
        <v>81.555555555555557</v>
      </c>
      <c r="T22" s="48">
        <f t="shared" si="7"/>
        <v>13770</v>
      </c>
      <c r="U22" s="41">
        <f t="shared" si="5"/>
        <v>86.170212765957444</v>
      </c>
      <c r="V22" s="41">
        <f t="shared" si="0"/>
        <v>65.635138507611686</v>
      </c>
      <c r="W22" s="41">
        <f t="shared" si="1"/>
        <v>84.258555133079852</v>
      </c>
      <c r="X22" s="41">
        <f t="shared" si="2"/>
        <v>27.476915398053407</v>
      </c>
      <c r="Y22" s="41">
        <v>6.8</v>
      </c>
      <c r="Z22" s="43">
        <f t="shared" si="6"/>
        <v>130.76923076923077</v>
      </c>
    </row>
    <row r="23" spans="2:26" s="5" customFormat="1" ht="12" hidden="1" customHeight="1">
      <c r="B23" s="52">
        <v>1973</v>
      </c>
      <c r="C23" s="61" t="s">
        <v>27</v>
      </c>
      <c r="D23" s="58">
        <v>4910</v>
      </c>
      <c r="E23" s="41">
        <f t="shared" si="3"/>
        <v>82.939189189189193</v>
      </c>
      <c r="F23" s="42">
        <v>39270</v>
      </c>
      <c r="G23" s="41">
        <f t="shared" si="4"/>
        <v>98.003493885700024</v>
      </c>
      <c r="H23" s="42">
        <v>30160</v>
      </c>
      <c r="I23" s="41">
        <f t="shared" si="4"/>
        <v>103.78527185134206</v>
      </c>
      <c r="J23" s="42">
        <v>27340</v>
      </c>
      <c r="K23" s="41">
        <f t="shared" si="4"/>
        <v>103.95437262357414</v>
      </c>
      <c r="L23" s="42">
        <v>23290</v>
      </c>
      <c r="M23" s="41">
        <f t="shared" si="4"/>
        <v>105.09927797833936</v>
      </c>
      <c r="N23" s="42">
        <v>4050</v>
      </c>
      <c r="O23" s="41">
        <f t="shared" si="4"/>
        <v>97.590361445783131</v>
      </c>
      <c r="P23" s="42">
        <v>2820</v>
      </c>
      <c r="Q23" s="41">
        <f t="shared" si="5"/>
        <v>102.17391304347827</v>
      </c>
      <c r="R23" s="42">
        <v>9110</v>
      </c>
      <c r="S23" s="41">
        <f t="shared" si="5"/>
        <v>82.742960944595822</v>
      </c>
      <c r="T23" s="48">
        <f t="shared" si="7"/>
        <v>11930</v>
      </c>
      <c r="U23" s="41">
        <f t="shared" si="5"/>
        <v>86.637618010167031</v>
      </c>
      <c r="V23" s="41">
        <f t="shared" si="0"/>
        <v>69.620575502928432</v>
      </c>
      <c r="W23" s="41">
        <f t="shared" si="1"/>
        <v>85.1865398683248</v>
      </c>
      <c r="X23" s="41">
        <f t="shared" si="2"/>
        <v>23.198370257193787</v>
      </c>
      <c r="Y23" s="41">
        <v>8</v>
      </c>
      <c r="Z23" s="43">
        <f t="shared" si="6"/>
        <v>117.64705882352942</v>
      </c>
    </row>
    <row r="24" spans="2:26" s="5" customFormat="1" ht="12" hidden="1" customHeight="1">
      <c r="B24" s="52">
        <v>1974</v>
      </c>
      <c r="C24" s="61" t="s">
        <v>28</v>
      </c>
      <c r="D24" s="58">
        <v>4110</v>
      </c>
      <c r="E24" s="41">
        <f t="shared" si="3"/>
        <v>83.706720977596731</v>
      </c>
      <c r="F24" s="42">
        <v>38920</v>
      </c>
      <c r="G24" s="41">
        <f t="shared" si="4"/>
        <v>99.10873440285205</v>
      </c>
      <c r="H24" s="42">
        <v>30110</v>
      </c>
      <c r="I24" s="41">
        <f t="shared" si="4"/>
        <v>99.83421750663129</v>
      </c>
      <c r="J24" s="42">
        <v>27550</v>
      </c>
      <c r="K24" s="41">
        <f t="shared" si="4"/>
        <v>100.76810534016094</v>
      </c>
      <c r="L24" s="42">
        <v>23150</v>
      </c>
      <c r="M24" s="41">
        <f t="shared" si="4"/>
        <v>99.398883641047661</v>
      </c>
      <c r="N24" s="42">
        <v>4390</v>
      </c>
      <c r="O24" s="41">
        <f t="shared" si="4"/>
        <v>108.39506172839506</v>
      </c>
      <c r="P24" s="42">
        <v>2560</v>
      </c>
      <c r="Q24" s="41">
        <f t="shared" si="5"/>
        <v>90.780141843971634</v>
      </c>
      <c r="R24" s="42">
        <v>8810</v>
      </c>
      <c r="S24" s="41">
        <f t="shared" si="5"/>
        <v>96.706915477497262</v>
      </c>
      <c r="T24" s="48">
        <f t="shared" si="7"/>
        <v>11370</v>
      </c>
      <c r="U24" s="41">
        <f t="shared" si="5"/>
        <v>95.305951383067907</v>
      </c>
      <c r="V24" s="41">
        <f t="shared" si="0"/>
        <v>70.786228160328875</v>
      </c>
      <c r="W24" s="41">
        <f t="shared" si="1"/>
        <v>84.029038112522699</v>
      </c>
      <c r="X24" s="41">
        <f t="shared" si="2"/>
        <v>22.636176772867419</v>
      </c>
      <c r="Y24" s="41">
        <v>9.5</v>
      </c>
      <c r="Z24" s="43">
        <f t="shared" si="6"/>
        <v>118.75</v>
      </c>
    </row>
    <row r="25" spans="2:26" s="5" customFormat="1" ht="12" hidden="1" customHeight="1">
      <c r="B25" s="55">
        <v>1975</v>
      </c>
      <c r="C25" s="64" t="s">
        <v>29</v>
      </c>
      <c r="D25" s="59">
        <v>3750</v>
      </c>
      <c r="E25" s="44">
        <f t="shared" si="3"/>
        <v>91.240875912408754</v>
      </c>
      <c r="F25" s="45">
        <v>38370</v>
      </c>
      <c r="G25" s="44">
        <f t="shared" si="4"/>
        <v>98.586844809866392</v>
      </c>
      <c r="H25" s="45">
        <v>29870</v>
      </c>
      <c r="I25" s="44">
        <f t="shared" si="4"/>
        <v>99.20292261707074</v>
      </c>
      <c r="J25" s="45">
        <v>27100</v>
      </c>
      <c r="K25" s="44">
        <f t="shared" si="4"/>
        <v>98.366606170598914</v>
      </c>
      <c r="L25" s="45">
        <v>23100</v>
      </c>
      <c r="M25" s="44">
        <f t="shared" si="4"/>
        <v>99.784017278617711</v>
      </c>
      <c r="N25" s="45">
        <v>4000</v>
      </c>
      <c r="O25" s="44">
        <f t="shared" si="4"/>
        <v>91.116173120728931</v>
      </c>
      <c r="P25" s="45">
        <v>2770</v>
      </c>
      <c r="Q25" s="44">
        <f t="shared" si="5"/>
        <v>108.203125</v>
      </c>
      <c r="R25" s="45">
        <v>8500</v>
      </c>
      <c r="S25" s="44">
        <f t="shared" si="5"/>
        <v>96.481271282633372</v>
      </c>
      <c r="T25" s="49">
        <f t="shared" si="7"/>
        <v>11270</v>
      </c>
      <c r="U25" s="44">
        <f t="shared" si="5"/>
        <v>99.12049252418646</v>
      </c>
      <c r="V25" s="44">
        <f t="shared" si="0"/>
        <v>70.628094865780554</v>
      </c>
      <c r="W25" s="44">
        <f t="shared" si="1"/>
        <v>85.239852398523979</v>
      </c>
      <c r="X25" s="44">
        <f t="shared" si="2"/>
        <v>22.152723481886891</v>
      </c>
      <c r="Y25" s="44">
        <v>10.199999999999999</v>
      </c>
      <c r="Z25" s="46">
        <f t="shared" si="6"/>
        <v>107.36842105263158</v>
      </c>
    </row>
    <row r="26" spans="2:26" s="5" customFormat="1" ht="12" hidden="1" customHeight="1">
      <c r="B26" s="52">
        <v>1976</v>
      </c>
      <c r="C26" s="61" t="s">
        <v>30</v>
      </c>
      <c r="D26" s="58">
        <v>3680</v>
      </c>
      <c r="E26" s="41">
        <f t="shared" si="3"/>
        <v>98.133333333333326</v>
      </c>
      <c r="F26" s="42">
        <v>37920</v>
      </c>
      <c r="G26" s="41">
        <f t="shared" si="4"/>
        <v>98.827208756841273</v>
      </c>
      <c r="H26" s="42">
        <v>28920</v>
      </c>
      <c r="I26" s="41">
        <f t="shared" si="4"/>
        <v>96.819551389353862</v>
      </c>
      <c r="J26" s="42">
        <v>26440</v>
      </c>
      <c r="K26" s="41">
        <f t="shared" si="4"/>
        <v>97.564575645756463</v>
      </c>
      <c r="L26" s="42">
        <v>22710</v>
      </c>
      <c r="M26" s="41">
        <f t="shared" si="4"/>
        <v>98.311688311688314</v>
      </c>
      <c r="N26" s="42">
        <v>3730</v>
      </c>
      <c r="O26" s="41">
        <f t="shared" si="4"/>
        <v>93.25</v>
      </c>
      <c r="P26" s="42">
        <v>2490</v>
      </c>
      <c r="Q26" s="41">
        <f t="shared" si="5"/>
        <v>89.891696750902526</v>
      </c>
      <c r="R26" s="42">
        <v>9000</v>
      </c>
      <c r="S26" s="41">
        <f t="shared" si="5"/>
        <v>105.88235294117648</v>
      </c>
      <c r="T26" s="48">
        <f t="shared" si="7"/>
        <v>11490</v>
      </c>
      <c r="U26" s="41">
        <f t="shared" si="5"/>
        <v>101.95208518189884</v>
      </c>
      <c r="V26" s="41">
        <f t="shared" si="0"/>
        <v>69.725738396624465</v>
      </c>
      <c r="W26" s="41">
        <f t="shared" si="1"/>
        <v>85.892586989409978</v>
      </c>
      <c r="X26" s="41">
        <f t="shared" si="2"/>
        <v>23.734177215189874</v>
      </c>
      <c r="Y26" s="41">
        <v>10.3</v>
      </c>
      <c r="Z26" s="43">
        <f t="shared" si="6"/>
        <v>100.98039215686276</v>
      </c>
    </row>
    <row r="27" spans="2:26" s="5" customFormat="1" ht="12" hidden="1" customHeight="1">
      <c r="B27" s="52">
        <v>1977</v>
      </c>
      <c r="C27" s="61" t="s">
        <v>31</v>
      </c>
      <c r="D27" s="58">
        <v>3500</v>
      </c>
      <c r="E27" s="41">
        <f t="shared" si="3"/>
        <v>95.108695652173907</v>
      </c>
      <c r="F27" s="42">
        <v>38000</v>
      </c>
      <c r="G27" s="41">
        <f t="shared" si="4"/>
        <v>100.21097046413503</v>
      </c>
      <c r="H27" s="42">
        <v>29110</v>
      </c>
      <c r="I27" s="41">
        <f t="shared" si="4"/>
        <v>100.65698478561549</v>
      </c>
      <c r="J27" s="42">
        <v>27000</v>
      </c>
      <c r="K27" s="41">
        <f t="shared" si="4"/>
        <v>102.11800302571861</v>
      </c>
      <c r="L27" s="42">
        <v>23190</v>
      </c>
      <c r="M27" s="41">
        <f t="shared" si="4"/>
        <v>102.11360634081903</v>
      </c>
      <c r="N27" s="42">
        <v>3810</v>
      </c>
      <c r="O27" s="41">
        <f t="shared" si="4"/>
        <v>102.14477211796248</v>
      </c>
      <c r="P27" s="42">
        <v>2110</v>
      </c>
      <c r="Q27" s="41">
        <f t="shared" si="5"/>
        <v>84.738955823293168</v>
      </c>
      <c r="R27" s="42">
        <v>8890</v>
      </c>
      <c r="S27" s="41">
        <f t="shared" si="5"/>
        <v>98.777777777777771</v>
      </c>
      <c r="T27" s="48">
        <f t="shared" si="7"/>
        <v>11000</v>
      </c>
      <c r="U27" s="41">
        <f t="shared" si="5"/>
        <v>95.735422106179286</v>
      </c>
      <c r="V27" s="41">
        <f t="shared" si="0"/>
        <v>71.05263157894737</v>
      </c>
      <c r="W27" s="41">
        <f t="shared" si="1"/>
        <v>85.888888888888886</v>
      </c>
      <c r="X27" s="41">
        <f t="shared" si="2"/>
        <v>23.394736842105264</v>
      </c>
      <c r="Y27" s="41">
        <v>10.9</v>
      </c>
      <c r="Z27" s="43">
        <f t="shared" si="6"/>
        <v>105.8252427184466</v>
      </c>
    </row>
    <row r="28" spans="2:26" s="5" customFormat="1" ht="12" hidden="1" customHeight="1">
      <c r="B28" s="52">
        <v>1978</v>
      </c>
      <c r="C28" s="61" t="s">
        <v>32</v>
      </c>
      <c r="D28" s="58">
        <v>3330</v>
      </c>
      <c r="E28" s="41">
        <f t="shared" si="3"/>
        <v>95.142857142857139</v>
      </c>
      <c r="F28" s="42">
        <v>39000</v>
      </c>
      <c r="G28" s="41">
        <f t="shared" si="4"/>
        <v>102.63157894736842</v>
      </c>
      <c r="H28" s="42">
        <v>30300</v>
      </c>
      <c r="I28" s="41">
        <f t="shared" si="4"/>
        <v>104.08794228787359</v>
      </c>
      <c r="J28" s="42">
        <v>28100</v>
      </c>
      <c r="K28" s="41">
        <f t="shared" si="4"/>
        <v>104.07407407407408</v>
      </c>
      <c r="L28" s="42">
        <v>24100</v>
      </c>
      <c r="M28" s="41">
        <f t="shared" si="4"/>
        <v>103.92410521776627</v>
      </c>
      <c r="N28" s="42">
        <v>4050</v>
      </c>
      <c r="O28" s="41">
        <f t="shared" si="4"/>
        <v>106.29921259842521</v>
      </c>
      <c r="P28" s="42">
        <v>2200</v>
      </c>
      <c r="Q28" s="41">
        <f t="shared" si="5"/>
        <v>104.2654028436019</v>
      </c>
      <c r="R28" s="42">
        <v>8740</v>
      </c>
      <c r="S28" s="41">
        <f t="shared" si="5"/>
        <v>98.312710911136108</v>
      </c>
      <c r="T28" s="48">
        <f t="shared" si="7"/>
        <v>10940</v>
      </c>
      <c r="U28" s="41">
        <f t="shared" si="5"/>
        <v>99.454545454545453</v>
      </c>
      <c r="V28" s="41">
        <f t="shared" si="0"/>
        <v>72.051282051282044</v>
      </c>
      <c r="W28" s="41">
        <f t="shared" si="1"/>
        <v>85.765124555160142</v>
      </c>
      <c r="X28" s="41">
        <f t="shared" si="2"/>
        <v>22.410256410256409</v>
      </c>
      <c r="Y28" s="41">
        <v>11.7</v>
      </c>
      <c r="Z28" s="43">
        <f t="shared" si="6"/>
        <v>107.33944954128441</v>
      </c>
    </row>
    <row r="29" spans="2:26" s="5" customFormat="1" ht="12" hidden="1" customHeight="1">
      <c r="B29" s="52">
        <v>1979</v>
      </c>
      <c r="C29" s="61" t="s">
        <v>33</v>
      </c>
      <c r="D29" s="58">
        <v>3200</v>
      </c>
      <c r="E29" s="41">
        <f t="shared" si="3"/>
        <v>96.09609609609609</v>
      </c>
      <c r="F29" s="42">
        <v>40300</v>
      </c>
      <c r="G29" s="41">
        <f t="shared" si="4"/>
        <v>103.33333333333334</v>
      </c>
      <c r="H29" s="42">
        <v>31000</v>
      </c>
      <c r="I29" s="41">
        <f t="shared" si="4"/>
        <v>102.3102310231023</v>
      </c>
      <c r="J29" s="42">
        <v>28800</v>
      </c>
      <c r="K29" s="41">
        <f t="shared" si="4"/>
        <v>102.49110320284697</v>
      </c>
      <c r="L29" s="42">
        <v>24700</v>
      </c>
      <c r="M29" s="41">
        <f t="shared" si="4"/>
        <v>102.48962655601659</v>
      </c>
      <c r="N29" s="42">
        <v>4090</v>
      </c>
      <c r="O29" s="41">
        <f t="shared" si="4"/>
        <v>100.98765432098766</v>
      </c>
      <c r="P29" s="42">
        <v>2210</v>
      </c>
      <c r="Q29" s="41">
        <f t="shared" si="5"/>
        <v>100.45454545454547</v>
      </c>
      <c r="R29" s="42">
        <v>9240</v>
      </c>
      <c r="S29" s="41">
        <f t="shared" si="5"/>
        <v>105.72082379862699</v>
      </c>
      <c r="T29" s="48">
        <f t="shared" si="7"/>
        <v>11450</v>
      </c>
      <c r="U29" s="41">
        <f t="shared" si="5"/>
        <v>104.66179159049361</v>
      </c>
      <c r="V29" s="41">
        <f t="shared" si="0"/>
        <v>71.464019851116618</v>
      </c>
      <c r="W29" s="41">
        <f t="shared" si="1"/>
        <v>85.763888888888886</v>
      </c>
      <c r="X29" s="41">
        <f t="shared" si="2"/>
        <v>22.928039702233249</v>
      </c>
      <c r="Y29" s="41">
        <v>12.6</v>
      </c>
      <c r="Z29" s="43">
        <f t="shared" si="6"/>
        <v>107.69230769230769</v>
      </c>
    </row>
    <row r="30" spans="2:26" s="5" customFormat="1" ht="12" hidden="1" customHeight="1">
      <c r="B30" s="52">
        <v>1980</v>
      </c>
      <c r="C30" s="61" t="s">
        <v>34</v>
      </c>
      <c r="D30" s="58" t="s">
        <v>13</v>
      </c>
      <c r="E30" s="41" t="s">
        <v>13</v>
      </c>
      <c r="F30" s="42" t="s">
        <v>13</v>
      </c>
      <c r="G30" s="41" t="s">
        <v>13</v>
      </c>
      <c r="H30" s="42" t="s">
        <v>13</v>
      </c>
      <c r="I30" s="41" t="s">
        <v>13</v>
      </c>
      <c r="J30" s="42" t="s">
        <v>13</v>
      </c>
      <c r="K30" s="41" t="s">
        <v>13</v>
      </c>
      <c r="L30" s="42" t="s">
        <v>13</v>
      </c>
      <c r="M30" s="41" t="s">
        <v>13</v>
      </c>
      <c r="N30" s="42" t="s">
        <v>13</v>
      </c>
      <c r="O30" s="41" t="s">
        <v>13</v>
      </c>
      <c r="P30" s="42" t="s">
        <v>13</v>
      </c>
      <c r="Q30" s="41" t="s">
        <v>13</v>
      </c>
      <c r="R30" s="42" t="s">
        <v>13</v>
      </c>
      <c r="S30" s="41" t="s">
        <v>13</v>
      </c>
      <c r="T30" s="42" t="s">
        <v>13</v>
      </c>
      <c r="U30" s="41" t="s">
        <v>13</v>
      </c>
      <c r="V30" s="41" t="s">
        <v>13</v>
      </c>
      <c r="W30" s="41" t="s">
        <v>13</v>
      </c>
      <c r="X30" s="41" t="s">
        <v>13</v>
      </c>
      <c r="Y30" s="41" t="s">
        <v>13</v>
      </c>
      <c r="Z30" s="43" t="s">
        <v>13</v>
      </c>
    </row>
    <row r="31" spans="2:26" s="5" customFormat="1" ht="12" hidden="1" customHeight="1">
      <c r="B31" s="51">
        <v>1981</v>
      </c>
      <c r="C31" s="63" t="s">
        <v>35</v>
      </c>
      <c r="D31" s="57">
        <v>2530</v>
      </c>
      <c r="E31" s="38" t="s">
        <v>13</v>
      </c>
      <c r="F31" s="39">
        <v>40900</v>
      </c>
      <c r="G31" s="38" t="s">
        <v>13</v>
      </c>
      <c r="H31" s="39">
        <v>32100</v>
      </c>
      <c r="I31" s="38" t="s">
        <v>13</v>
      </c>
      <c r="J31" s="39">
        <v>29700</v>
      </c>
      <c r="K31" s="38" t="s">
        <v>13</v>
      </c>
      <c r="L31" s="39">
        <v>25200</v>
      </c>
      <c r="M31" s="38" t="s">
        <v>13</v>
      </c>
      <c r="N31" s="39">
        <v>4420</v>
      </c>
      <c r="O31" s="38" t="s">
        <v>13</v>
      </c>
      <c r="P31" s="39">
        <v>2440</v>
      </c>
      <c r="Q31" s="38" t="s">
        <v>13</v>
      </c>
      <c r="R31" s="39">
        <v>8810</v>
      </c>
      <c r="S31" s="38" t="s">
        <v>13</v>
      </c>
      <c r="T31" s="47">
        <f t="shared" si="7"/>
        <v>11250</v>
      </c>
      <c r="U31" s="38" t="s">
        <v>13</v>
      </c>
      <c r="V31" s="38">
        <f t="shared" si="0"/>
        <v>72.616136919315394</v>
      </c>
      <c r="W31" s="38">
        <f t="shared" si="1"/>
        <v>84.848484848484844</v>
      </c>
      <c r="X31" s="38">
        <f t="shared" si="2"/>
        <v>21.540342298288508</v>
      </c>
      <c r="Y31" s="38">
        <v>16.2</v>
      </c>
      <c r="Z31" s="40" t="s">
        <v>13</v>
      </c>
    </row>
    <row r="32" spans="2:26" s="5" customFormat="1" ht="12" hidden="1" customHeight="1">
      <c r="B32" s="52">
        <v>1982</v>
      </c>
      <c r="C32" s="61" t="s">
        <v>36</v>
      </c>
      <c r="D32" s="58">
        <v>2330</v>
      </c>
      <c r="E32" s="41">
        <f t="shared" si="3"/>
        <v>92.094861660079047</v>
      </c>
      <c r="F32" s="42">
        <v>40500</v>
      </c>
      <c r="G32" s="41">
        <f t="shared" si="4"/>
        <v>99.022004889975548</v>
      </c>
      <c r="H32" s="42">
        <v>32000</v>
      </c>
      <c r="I32" s="41">
        <f t="shared" si="4"/>
        <v>99.688473520249218</v>
      </c>
      <c r="J32" s="42">
        <v>29600</v>
      </c>
      <c r="K32" s="41">
        <f t="shared" si="4"/>
        <v>99.663299663299668</v>
      </c>
      <c r="L32" s="42">
        <v>25300</v>
      </c>
      <c r="M32" s="41">
        <f t="shared" si="4"/>
        <v>100.39682539682539</v>
      </c>
      <c r="N32" s="42">
        <v>4300</v>
      </c>
      <c r="O32" s="41">
        <f t="shared" si="4"/>
        <v>97.285067873303163</v>
      </c>
      <c r="P32" s="42">
        <v>2380</v>
      </c>
      <c r="Q32" s="41">
        <f t="shared" si="5"/>
        <v>97.540983606557376</v>
      </c>
      <c r="R32" s="42">
        <v>8540</v>
      </c>
      <c r="S32" s="41">
        <f t="shared" si="5"/>
        <v>96.935300794551651</v>
      </c>
      <c r="T32" s="48">
        <f t="shared" si="7"/>
        <v>10920</v>
      </c>
      <c r="U32" s="41">
        <f t="shared" si="5"/>
        <v>97.066666666666663</v>
      </c>
      <c r="V32" s="41">
        <f t="shared" si="0"/>
        <v>73.086419753086417</v>
      </c>
      <c r="W32" s="41">
        <f t="shared" si="1"/>
        <v>85.472972972972968</v>
      </c>
      <c r="X32" s="41">
        <f t="shared" si="2"/>
        <v>21.086419753086417</v>
      </c>
      <c r="Y32" s="41">
        <v>17.399999999999999</v>
      </c>
      <c r="Z32" s="43">
        <f t="shared" si="6"/>
        <v>107.40740740740739</v>
      </c>
    </row>
    <row r="33" spans="2:26" s="5" customFormat="1" ht="12" hidden="1" customHeight="1">
      <c r="B33" s="52">
        <v>1983</v>
      </c>
      <c r="C33" s="61" t="s">
        <v>37</v>
      </c>
      <c r="D33" s="58">
        <v>2190</v>
      </c>
      <c r="E33" s="41">
        <f t="shared" si="3"/>
        <v>93.991416309012877</v>
      </c>
      <c r="F33" s="42">
        <v>40100</v>
      </c>
      <c r="G33" s="41">
        <f t="shared" si="4"/>
        <v>99.012345679012341</v>
      </c>
      <c r="H33" s="42">
        <v>31700</v>
      </c>
      <c r="I33" s="41">
        <f t="shared" si="4"/>
        <v>99.0625</v>
      </c>
      <c r="J33" s="42">
        <v>29200</v>
      </c>
      <c r="K33" s="41">
        <f t="shared" si="4"/>
        <v>98.648648648648646</v>
      </c>
      <c r="L33" s="42">
        <v>25100</v>
      </c>
      <c r="M33" s="41">
        <f t="shared" si="4"/>
        <v>99.209486166007906</v>
      </c>
      <c r="N33" s="42">
        <v>4140</v>
      </c>
      <c r="O33" s="41">
        <f t="shared" si="4"/>
        <v>96.279069767441854</v>
      </c>
      <c r="P33" s="42">
        <v>2420</v>
      </c>
      <c r="Q33" s="41">
        <f t="shared" si="5"/>
        <v>101.68067226890756</v>
      </c>
      <c r="R33" s="42">
        <v>8390</v>
      </c>
      <c r="S33" s="41">
        <f t="shared" si="5"/>
        <v>98.24355971896955</v>
      </c>
      <c r="T33" s="48">
        <f t="shared" si="7"/>
        <v>10810</v>
      </c>
      <c r="U33" s="41">
        <f t="shared" si="5"/>
        <v>98.992673992674</v>
      </c>
      <c r="V33" s="41">
        <f t="shared" si="0"/>
        <v>72.817955112219451</v>
      </c>
      <c r="W33" s="41">
        <f t="shared" si="1"/>
        <v>85.958904109589042</v>
      </c>
      <c r="X33" s="41">
        <f t="shared" si="2"/>
        <v>20.922693266832919</v>
      </c>
      <c r="Y33" s="41">
        <v>18.3</v>
      </c>
      <c r="Z33" s="43">
        <f t="shared" si="6"/>
        <v>105.17241379310347</v>
      </c>
    </row>
    <row r="34" spans="2:26" s="5" customFormat="1" ht="12" hidden="1" customHeight="1">
      <c r="B34" s="52">
        <v>1984</v>
      </c>
      <c r="C34" s="61" t="s">
        <v>38</v>
      </c>
      <c r="D34" s="58">
        <v>2060</v>
      </c>
      <c r="E34" s="41">
        <f t="shared" si="3"/>
        <v>94.063926940639263</v>
      </c>
      <c r="F34" s="42">
        <v>39500</v>
      </c>
      <c r="G34" s="41">
        <f t="shared" si="4"/>
        <v>98.503740648379051</v>
      </c>
      <c r="H34" s="42">
        <v>31300</v>
      </c>
      <c r="I34" s="41">
        <f t="shared" si="4"/>
        <v>98.738170347003148</v>
      </c>
      <c r="J34" s="42">
        <v>28900</v>
      </c>
      <c r="K34" s="41">
        <f t="shared" si="4"/>
        <v>98.972602739726028</v>
      </c>
      <c r="L34" s="42">
        <v>24900</v>
      </c>
      <c r="M34" s="41">
        <f t="shared" si="4"/>
        <v>99.203187250996024</v>
      </c>
      <c r="N34" s="42">
        <v>3980</v>
      </c>
      <c r="O34" s="41">
        <f t="shared" si="4"/>
        <v>96.135265700483103</v>
      </c>
      <c r="P34" s="42">
        <v>2380</v>
      </c>
      <c r="Q34" s="41">
        <f t="shared" si="5"/>
        <v>98.347107438016536</v>
      </c>
      <c r="R34" s="42">
        <v>8250</v>
      </c>
      <c r="S34" s="41">
        <f t="shared" si="5"/>
        <v>98.331346841477952</v>
      </c>
      <c r="T34" s="48">
        <f t="shared" si="7"/>
        <v>10630</v>
      </c>
      <c r="U34" s="41">
        <f t="shared" si="5"/>
        <v>98.334875115633665</v>
      </c>
      <c r="V34" s="41">
        <f t="shared" si="0"/>
        <v>73.164556962025316</v>
      </c>
      <c r="W34" s="41">
        <f t="shared" si="1"/>
        <v>86.159169550173004</v>
      </c>
      <c r="X34" s="41">
        <f t="shared" si="2"/>
        <v>20.88607594936709</v>
      </c>
      <c r="Y34" s="41">
        <v>19.2</v>
      </c>
      <c r="Z34" s="43">
        <f t="shared" si="6"/>
        <v>104.91803278688523</v>
      </c>
    </row>
    <row r="35" spans="2:26" s="5" customFormat="1" ht="12" hidden="1" customHeight="1">
      <c r="B35" s="55">
        <v>1985</v>
      </c>
      <c r="C35" s="64" t="s">
        <v>39</v>
      </c>
      <c r="D35" s="59">
        <v>1890</v>
      </c>
      <c r="E35" s="44">
        <f t="shared" si="3"/>
        <v>91.747572815533985</v>
      </c>
      <c r="F35" s="45">
        <v>39500</v>
      </c>
      <c r="G35" s="44">
        <f t="shared" si="4"/>
        <v>100</v>
      </c>
      <c r="H35" s="45" t="s">
        <v>13</v>
      </c>
      <c r="I35" s="44" t="s">
        <v>13</v>
      </c>
      <c r="J35" s="45">
        <v>28800</v>
      </c>
      <c r="K35" s="44">
        <f t="shared" si="4"/>
        <v>99.653979238754317</v>
      </c>
      <c r="L35" s="45">
        <v>24900</v>
      </c>
      <c r="M35" s="44">
        <f t="shared" si="4"/>
        <v>100</v>
      </c>
      <c r="N35" s="45" t="s">
        <v>13</v>
      </c>
      <c r="O35" s="44" t="s">
        <v>13</v>
      </c>
      <c r="P35" s="45">
        <v>2200</v>
      </c>
      <c r="Q35" s="44">
        <f t="shared" si="5"/>
        <v>92.436974789915965</v>
      </c>
      <c r="R35" s="45">
        <v>8480</v>
      </c>
      <c r="S35" s="44">
        <f t="shared" si="5"/>
        <v>102.78787878787878</v>
      </c>
      <c r="T35" s="49">
        <f t="shared" si="7"/>
        <v>10680</v>
      </c>
      <c r="U35" s="44">
        <f t="shared" si="5"/>
        <v>100.47036688617122</v>
      </c>
      <c r="V35" s="44">
        <f t="shared" si="0"/>
        <v>72.911392405063296</v>
      </c>
      <c r="W35" s="44">
        <f t="shared" si="1"/>
        <v>86.458333333333343</v>
      </c>
      <c r="X35" s="44">
        <f t="shared" si="2"/>
        <v>21.468354430379748</v>
      </c>
      <c r="Y35" s="44">
        <v>20.9</v>
      </c>
      <c r="Z35" s="46">
        <f t="shared" si="6"/>
        <v>108.85416666666667</v>
      </c>
    </row>
    <row r="36" spans="2:26" s="5" customFormat="1" ht="12" hidden="1" customHeight="1">
      <c r="B36" s="52">
        <v>1986</v>
      </c>
      <c r="C36" s="61" t="s">
        <v>40</v>
      </c>
      <c r="D36" s="58">
        <v>1770</v>
      </c>
      <c r="E36" s="41">
        <f t="shared" si="3"/>
        <v>93.650793650793645</v>
      </c>
      <c r="F36" s="42">
        <v>38800</v>
      </c>
      <c r="G36" s="41">
        <f t="shared" si="4"/>
        <v>98.22784810126582</v>
      </c>
      <c r="H36" s="42">
        <v>30100</v>
      </c>
      <c r="I36" s="41" t="s">
        <v>13</v>
      </c>
      <c r="J36" s="42">
        <v>27800</v>
      </c>
      <c r="K36" s="41">
        <f t="shared" si="4"/>
        <v>96.527777777777786</v>
      </c>
      <c r="L36" s="42">
        <v>24100</v>
      </c>
      <c r="M36" s="41">
        <f t="shared" si="4"/>
        <v>96.787148594377513</v>
      </c>
      <c r="N36" s="42">
        <v>3730</v>
      </c>
      <c r="O36" s="41" t="s">
        <v>13</v>
      </c>
      <c r="P36" s="42">
        <v>2280</v>
      </c>
      <c r="Q36" s="41">
        <f t="shared" si="5"/>
        <v>103.63636363636364</v>
      </c>
      <c r="R36" s="42">
        <v>8730</v>
      </c>
      <c r="S36" s="41">
        <f t="shared" si="5"/>
        <v>102.94811320754718</v>
      </c>
      <c r="T36" s="48">
        <f t="shared" si="7"/>
        <v>11010</v>
      </c>
      <c r="U36" s="41">
        <f t="shared" si="5"/>
        <v>103.08988764044943</v>
      </c>
      <c r="V36" s="41">
        <f t="shared" si="0"/>
        <v>71.649484536082468</v>
      </c>
      <c r="W36" s="41">
        <f t="shared" si="1"/>
        <v>86.690647482014398</v>
      </c>
      <c r="X36" s="41">
        <f t="shared" si="2"/>
        <v>22.5</v>
      </c>
      <c r="Y36" s="41">
        <v>21.9</v>
      </c>
      <c r="Z36" s="43">
        <f t="shared" si="6"/>
        <v>104.78468899521532</v>
      </c>
    </row>
    <row r="37" spans="2:26" s="5" customFormat="1" ht="12" hidden="1" customHeight="1">
      <c r="B37" s="52">
        <v>1987</v>
      </c>
      <c r="C37" s="61" t="s">
        <v>41</v>
      </c>
      <c r="D37" s="58">
        <v>1640</v>
      </c>
      <c r="E37" s="41">
        <f t="shared" si="3"/>
        <v>92.655367231638422</v>
      </c>
      <c r="F37" s="42">
        <v>36500</v>
      </c>
      <c r="G37" s="41">
        <f t="shared" si="4"/>
        <v>94.072164948453604</v>
      </c>
      <c r="H37" s="42">
        <v>28800</v>
      </c>
      <c r="I37" s="41">
        <f t="shared" si="4"/>
        <v>95.68106312292359</v>
      </c>
      <c r="J37" s="42">
        <v>26600</v>
      </c>
      <c r="K37" s="41">
        <f t="shared" si="4"/>
        <v>95.683453237410077</v>
      </c>
      <c r="L37" s="42">
        <v>22500</v>
      </c>
      <c r="M37" s="41">
        <f t="shared" si="4"/>
        <v>93.360995850622402</v>
      </c>
      <c r="N37" s="42">
        <v>4090</v>
      </c>
      <c r="O37" s="41">
        <f t="shared" si="4"/>
        <v>109.65147453083111</v>
      </c>
      <c r="P37" s="42">
        <v>2160</v>
      </c>
      <c r="Q37" s="41">
        <f t="shared" si="5"/>
        <v>94.73684210526315</v>
      </c>
      <c r="R37" s="42">
        <v>7760</v>
      </c>
      <c r="S37" s="41">
        <f t="shared" si="5"/>
        <v>88.888888888888886</v>
      </c>
      <c r="T37" s="48">
        <f t="shared" si="7"/>
        <v>9920</v>
      </c>
      <c r="U37" s="41">
        <f t="shared" si="5"/>
        <v>90.09990917347865</v>
      </c>
      <c r="V37" s="41">
        <f t="shared" si="0"/>
        <v>72.876712328767127</v>
      </c>
      <c r="W37" s="41">
        <f t="shared" si="1"/>
        <v>84.586466165413526</v>
      </c>
      <c r="X37" s="41">
        <f t="shared" si="2"/>
        <v>21.260273972602739</v>
      </c>
      <c r="Y37" s="41">
        <v>22.3</v>
      </c>
      <c r="Z37" s="43">
        <f t="shared" si="6"/>
        <v>101.82648401826484</v>
      </c>
    </row>
    <row r="38" spans="2:26" s="5" customFormat="1" ht="12" hidden="1" customHeight="1">
      <c r="B38" s="52">
        <v>1988</v>
      </c>
      <c r="C38" s="61" t="s">
        <v>42</v>
      </c>
      <c r="D38" s="58">
        <v>1550</v>
      </c>
      <c r="E38" s="41">
        <f t="shared" si="3"/>
        <v>94.512195121951208</v>
      </c>
      <c r="F38" s="42">
        <v>35800</v>
      </c>
      <c r="G38" s="41">
        <f t="shared" si="4"/>
        <v>98.082191780821915</v>
      </c>
      <c r="H38" s="42">
        <v>28100</v>
      </c>
      <c r="I38" s="41">
        <f t="shared" si="4"/>
        <v>97.569444444444443</v>
      </c>
      <c r="J38" s="42">
        <v>26000</v>
      </c>
      <c r="K38" s="41">
        <f t="shared" si="4"/>
        <v>97.744360902255636</v>
      </c>
      <c r="L38" s="42">
        <v>22100</v>
      </c>
      <c r="M38" s="41">
        <f t="shared" si="4"/>
        <v>98.222222222222229</v>
      </c>
      <c r="N38" s="42">
        <v>3960</v>
      </c>
      <c r="O38" s="41">
        <f t="shared" si="4"/>
        <v>96.821515892420535</v>
      </c>
      <c r="P38" s="42">
        <v>2120</v>
      </c>
      <c r="Q38" s="41">
        <f t="shared" si="5"/>
        <v>98.148148148148152</v>
      </c>
      <c r="R38" s="42">
        <v>7620</v>
      </c>
      <c r="S38" s="41">
        <f t="shared" si="5"/>
        <v>98.19587628865979</v>
      </c>
      <c r="T38" s="48">
        <f t="shared" si="7"/>
        <v>9740</v>
      </c>
      <c r="U38" s="41">
        <f t="shared" si="5"/>
        <v>98.185483870967744</v>
      </c>
      <c r="V38" s="41">
        <f t="shared" si="0"/>
        <v>72.625698324022352</v>
      </c>
      <c r="W38" s="41">
        <f t="shared" si="1"/>
        <v>85</v>
      </c>
      <c r="X38" s="41">
        <f t="shared" si="2"/>
        <v>21.284916201117319</v>
      </c>
      <c r="Y38" s="41">
        <v>23.1</v>
      </c>
      <c r="Z38" s="43">
        <f t="shared" si="6"/>
        <v>103.58744394618836</v>
      </c>
    </row>
    <row r="39" spans="2:26" s="5" customFormat="1" ht="12" customHeight="1">
      <c r="B39" s="52">
        <v>1989</v>
      </c>
      <c r="C39" s="62" t="s">
        <v>43</v>
      </c>
      <c r="D39" s="58">
        <v>1470</v>
      </c>
      <c r="E39" s="41">
        <f t="shared" si="3"/>
        <v>94.838709677419359</v>
      </c>
      <c r="F39" s="42">
        <v>36700</v>
      </c>
      <c r="G39" s="41">
        <f t="shared" si="4"/>
        <v>102.51396648044692</v>
      </c>
      <c r="H39" s="42">
        <v>28600</v>
      </c>
      <c r="I39" s="41">
        <f t="shared" si="4"/>
        <v>101.77935943060498</v>
      </c>
      <c r="J39" s="42">
        <v>26600</v>
      </c>
      <c r="K39" s="41">
        <f t="shared" si="4"/>
        <v>102.30769230769229</v>
      </c>
      <c r="L39" s="42">
        <v>22900</v>
      </c>
      <c r="M39" s="41">
        <f t="shared" si="4"/>
        <v>103.61990950226246</v>
      </c>
      <c r="N39" s="42">
        <v>3600</v>
      </c>
      <c r="O39" s="41">
        <f t="shared" si="4"/>
        <v>90.909090909090907</v>
      </c>
      <c r="P39" s="42">
        <v>2000</v>
      </c>
      <c r="Q39" s="41">
        <f t="shared" si="5"/>
        <v>94.339622641509436</v>
      </c>
      <c r="R39" s="42">
        <v>8130</v>
      </c>
      <c r="S39" s="41">
        <f t="shared" si="5"/>
        <v>106.69291338582678</v>
      </c>
      <c r="T39" s="48">
        <f t="shared" si="7"/>
        <v>10130</v>
      </c>
      <c r="U39" s="41">
        <f t="shared" si="5"/>
        <v>104.00410677618071</v>
      </c>
      <c r="V39" s="41">
        <f t="shared" si="0"/>
        <v>72.479564032697553</v>
      </c>
      <c r="W39" s="41">
        <f t="shared" si="1"/>
        <v>86.090225563909769</v>
      </c>
      <c r="X39" s="41">
        <f t="shared" si="2"/>
        <v>22.152588555858308</v>
      </c>
      <c r="Y39" s="41">
        <v>25</v>
      </c>
      <c r="Z39" s="43">
        <f t="shared" si="6"/>
        <v>108.22510822510823</v>
      </c>
    </row>
    <row r="40" spans="2:26" s="5" customFormat="1" ht="12" customHeight="1">
      <c r="B40" s="52">
        <v>1990</v>
      </c>
      <c r="C40" s="61" t="s">
        <v>44</v>
      </c>
      <c r="D40" s="58">
        <v>1400</v>
      </c>
      <c r="E40" s="41">
        <f t="shared" si="3"/>
        <v>95.238095238095227</v>
      </c>
      <c r="F40" s="42">
        <v>36400</v>
      </c>
      <c r="G40" s="41">
        <f t="shared" si="4"/>
        <v>99.182561307901906</v>
      </c>
      <c r="H40" s="42" t="s">
        <v>13</v>
      </c>
      <c r="I40" s="41" t="s">
        <v>13</v>
      </c>
      <c r="J40" s="42">
        <v>26700</v>
      </c>
      <c r="K40" s="41">
        <f t="shared" si="4"/>
        <v>100.37593984962405</v>
      </c>
      <c r="L40" s="42">
        <v>23400</v>
      </c>
      <c r="M40" s="41">
        <f t="shared" si="4"/>
        <v>102.18340611353712</v>
      </c>
      <c r="N40" s="42">
        <v>3320</v>
      </c>
      <c r="O40" s="41">
        <f t="shared" si="4"/>
        <v>92.222222222222229</v>
      </c>
      <c r="P40" s="48" t="s">
        <v>13</v>
      </c>
      <c r="Q40" s="41" t="s">
        <v>13</v>
      </c>
      <c r="R40" s="42" t="s">
        <v>13</v>
      </c>
      <c r="S40" s="41" t="s">
        <v>13</v>
      </c>
      <c r="T40" s="42" t="s">
        <v>13</v>
      </c>
      <c r="U40" s="41" t="s">
        <v>13</v>
      </c>
      <c r="V40" s="41">
        <f t="shared" si="0"/>
        <v>73.35164835164835</v>
      </c>
      <c r="W40" s="41">
        <f t="shared" si="1"/>
        <v>87.640449438202253</v>
      </c>
      <c r="X40" s="41" t="s">
        <v>13</v>
      </c>
      <c r="Y40" s="41">
        <v>26</v>
      </c>
      <c r="Z40" s="43">
        <f t="shared" si="6"/>
        <v>104</v>
      </c>
    </row>
    <row r="41" spans="2:26" s="5" customFormat="1" ht="12" customHeight="1">
      <c r="B41" s="51">
        <v>1991</v>
      </c>
      <c r="C41" s="63" t="s">
        <v>45</v>
      </c>
      <c r="D41" s="57">
        <v>1310</v>
      </c>
      <c r="E41" s="38">
        <f t="shared" si="3"/>
        <v>93.571428571428569</v>
      </c>
      <c r="F41" s="39">
        <v>36600</v>
      </c>
      <c r="G41" s="38">
        <f t="shared" si="4"/>
        <v>100.54945054945054</v>
      </c>
      <c r="H41" s="39">
        <v>28300</v>
      </c>
      <c r="I41" s="38" t="s">
        <v>13</v>
      </c>
      <c r="J41" s="39">
        <v>26200</v>
      </c>
      <c r="K41" s="38">
        <f t="shared" si="4"/>
        <v>98.12734082397003</v>
      </c>
      <c r="L41" s="39">
        <v>22500</v>
      </c>
      <c r="M41" s="38">
        <f t="shared" si="4"/>
        <v>96.15384615384616</v>
      </c>
      <c r="N41" s="39">
        <v>3680</v>
      </c>
      <c r="O41" s="38">
        <f t="shared" si="4"/>
        <v>110.8433734939759</v>
      </c>
      <c r="P41" s="39">
        <v>2140</v>
      </c>
      <c r="Q41" s="38" t="s">
        <v>13</v>
      </c>
      <c r="R41" s="39">
        <v>8230</v>
      </c>
      <c r="S41" s="38" t="s">
        <v>13</v>
      </c>
      <c r="T41" s="47">
        <f t="shared" si="7"/>
        <v>10370</v>
      </c>
      <c r="U41" s="38" t="s">
        <v>13</v>
      </c>
      <c r="V41" s="38">
        <f t="shared" si="0"/>
        <v>71.58469945355192</v>
      </c>
      <c r="W41" s="38">
        <f t="shared" si="1"/>
        <v>85.877862595419856</v>
      </c>
      <c r="X41" s="38">
        <f t="shared" si="2"/>
        <v>22.486338797814206</v>
      </c>
      <c r="Y41" s="38">
        <v>27.9</v>
      </c>
      <c r="Z41" s="40">
        <f t="shared" si="6"/>
        <v>107.30769230769231</v>
      </c>
    </row>
    <row r="42" spans="2:26" s="5" customFormat="1" ht="12" customHeight="1">
      <c r="B42" s="52">
        <v>1992</v>
      </c>
      <c r="C42" s="61" t="s">
        <v>46</v>
      </c>
      <c r="D42" s="58">
        <v>1210</v>
      </c>
      <c r="E42" s="41">
        <f t="shared" si="3"/>
        <v>92.36641221374046</v>
      </c>
      <c r="F42" s="42">
        <v>35300</v>
      </c>
      <c r="G42" s="41">
        <f t="shared" si="4"/>
        <v>96.448087431693992</v>
      </c>
      <c r="H42" s="42">
        <v>27400</v>
      </c>
      <c r="I42" s="41">
        <f t="shared" si="4"/>
        <v>96.81978798586573</v>
      </c>
      <c r="J42" s="42">
        <v>25500</v>
      </c>
      <c r="K42" s="41">
        <f t="shared" si="4"/>
        <v>97.328244274809165</v>
      </c>
      <c r="L42" s="42">
        <v>22100</v>
      </c>
      <c r="M42" s="41">
        <f t="shared" si="4"/>
        <v>98.222222222222229</v>
      </c>
      <c r="N42" s="42">
        <v>3410</v>
      </c>
      <c r="O42" s="41">
        <f t="shared" si="4"/>
        <v>92.66304347826086</v>
      </c>
      <c r="P42" s="42">
        <v>1910</v>
      </c>
      <c r="Q42" s="41">
        <f t="shared" si="5"/>
        <v>89.252336448598129</v>
      </c>
      <c r="R42" s="42">
        <v>7930</v>
      </c>
      <c r="S42" s="41">
        <f t="shared" si="5"/>
        <v>96.354799513973262</v>
      </c>
      <c r="T42" s="48">
        <f t="shared" si="7"/>
        <v>9840</v>
      </c>
      <c r="U42" s="41">
        <f t="shared" si="5"/>
        <v>94.889103182256505</v>
      </c>
      <c r="V42" s="41">
        <f t="shared" si="0"/>
        <v>72.237960339943342</v>
      </c>
      <c r="W42" s="41">
        <f t="shared" si="1"/>
        <v>86.666666666666671</v>
      </c>
      <c r="X42" s="41">
        <f t="shared" si="2"/>
        <v>22.46458923512748</v>
      </c>
      <c r="Y42" s="41">
        <v>29.2</v>
      </c>
      <c r="Z42" s="43">
        <f t="shared" si="6"/>
        <v>104.65949820788532</v>
      </c>
    </row>
    <row r="43" spans="2:26" s="5" customFormat="1" ht="12" customHeight="1">
      <c r="B43" s="52">
        <v>1993</v>
      </c>
      <c r="C43" s="61" t="s">
        <v>47</v>
      </c>
      <c r="D43" s="58">
        <v>1120</v>
      </c>
      <c r="E43" s="41">
        <f t="shared" si="3"/>
        <v>92.561983471074385</v>
      </c>
      <c r="F43" s="42">
        <v>35800</v>
      </c>
      <c r="G43" s="41">
        <f t="shared" si="4"/>
        <v>101.41643059490085</v>
      </c>
      <c r="H43" s="42">
        <v>28200</v>
      </c>
      <c r="I43" s="41">
        <f t="shared" si="4"/>
        <v>102.91970802919708</v>
      </c>
      <c r="J43" s="42">
        <v>25900</v>
      </c>
      <c r="K43" s="41">
        <f t="shared" si="4"/>
        <v>101.56862745098039</v>
      </c>
      <c r="L43" s="42">
        <v>22300</v>
      </c>
      <c r="M43" s="41">
        <f t="shared" si="4"/>
        <v>100.90497737556561</v>
      </c>
      <c r="N43" s="42">
        <v>3660</v>
      </c>
      <c r="O43" s="41">
        <f t="shared" si="4"/>
        <v>107.33137829912023</v>
      </c>
      <c r="P43" s="42">
        <v>2240</v>
      </c>
      <c r="Q43" s="41">
        <f t="shared" si="5"/>
        <v>117.27748691099475</v>
      </c>
      <c r="R43" s="42">
        <v>7660</v>
      </c>
      <c r="S43" s="41">
        <f t="shared" si="5"/>
        <v>96.595208070617915</v>
      </c>
      <c r="T43" s="48">
        <f t="shared" si="7"/>
        <v>9900</v>
      </c>
      <c r="U43" s="41">
        <f t="shared" si="5"/>
        <v>100.60975609756098</v>
      </c>
      <c r="V43" s="41">
        <f t="shared" si="0"/>
        <v>72.346368715083798</v>
      </c>
      <c r="W43" s="41">
        <f t="shared" si="1"/>
        <v>86.100386100386089</v>
      </c>
      <c r="X43" s="41">
        <f t="shared" si="2"/>
        <v>21.396648044692736</v>
      </c>
      <c r="Y43" s="41">
        <v>32</v>
      </c>
      <c r="Z43" s="43">
        <f t="shared" si="6"/>
        <v>109.58904109589041</v>
      </c>
    </row>
    <row r="44" spans="2:26" s="5" customFormat="1" ht="12" customHeight="1">
      <c r="B44" s="52">
        <v>1994</v>
      </c>
      <c r="C44" s="61" t="s">
        <v>48</v>
      </c>
      <c r="D44" s="58">
        <v>1050</v>
      </c>
      <c r="E44" s="41">
        <f t="shared" si="3"/>
        <v>93.75</v>
      </c>
      <c r="F44" s="42">
        <v>33800</v>
      </c>
      <c r="G44" s="41">
        <f t="shared" si="4"/>
        <v>94.413407821229043</v>
      </c>
      <c r="H44" s="42">
        <v>26400</v>
      </c>
      <c r="I44" s="41">
        <f t="shared" si="4"/>
        <v>93.61702127659575</v>
      </c>
      <c r="J44" s="42">
        <v>24600</v>
      </c>
      <c r="K44" s="41">
        <f t="shared" si="4"/>
        <v>94.980694980694977</v>
      </c>
      <c r="L44" s="42">
        <v>21500</v>
      </c>
      <c r="M44" s="41">
        <f t="shared" si="4"/>
        <v>96.412556053811656</v>
      </c>
      <c r="N44" s="42">
        <v>3110</v>
      </c>
      <c r="O44" s="41">
        <f t="shared" si="4"/>
        <v>84.972677595628426</v>
      </c>
      <c r="P44" s="42">
        <v>1780</v>
      </c>
      <c r="Q44" s="41">
        <f t="shared" si="5"/>
        <v>79.464285714285708</v>
      </c>
      <c r="R44" s="42">
        <v>7390</v>
      </c>
      <c r="S44" s="41">
        <f t="shared" si="5"/>
        <v>96.47519582245431</v>
      </c>
      <c r="T44" s="48">
        <f t="shared" si="7"/>
        <v>9170</v>
      </c>
      <c r="U44" s="41">
        <f t="shared" si="5"/>
        <v>92.62626262626263</v>
      </c>
      <c r="V44" s="41">
        <f t="shared" si="0"/>
        <v>72.781065088757401</v>
      </c>
      <c r="W44" s="41">
        <f t="shared" si="1"/>
        <v>87.398373983739845</v>
      </c>
      <c r="X44" s="41">
        <f t="shared" si="2"/>
        <v>21.863905325443785</v>
      </c>
      <c r="Y44" s="41">
        <v>32.200000000000003</v>
      </c>
      <c r="Z44" s="43">
        <f t="shared" si="6"/>
        <v>100.62500000000001</v>
      </c>
    </row>
    <row r="45" spans="2:26" s="5" customFormat="1" ht="12" customHeight="1">
      <c r="B45" s="55">
        <v>1995</v>
      </c>
      <c r="C45" s="64" t="s">
        <v>49</v>
      </c>
      <c r="D45" s="59">
        <v>970</v>
      </c>
      <c r="E45" s="44">
        <f t="shared" si="3"/>
        <v>92.38095238095238</v>
      </c>
      <c r="F45" s="45">
        <v>32400</v>
      </c>
      <c r="G45" s="44">
        <f t="shared" si="4"/>
        <v>95.857988165680467</v>
      </c>
      <c r="H45" s="45">
        <v>25400</v>
      </c>
      <c r="I45" s="44">
        <f t="shared" si="4"/>
        <v>96.212121212121218</v>
      </c>
      <c r="J45" s="45">
        <v>24000</v>
      </c>
      <c r="K45" s="44">
        <f t="shared" si="4"/>
        <v>97.560975609756099</v>
      </c>
      <c r="L45" s="45">
        <v>21300</v>
      </c>
      <c r="M45" s="44">
        <f t="shared" si="4"/>
        <v>99.069767441860463</v>
      </c>
      <c r="N45" s="45">
        <v>2700</v>
      </c>
      <c r="O45" s="44">
        <f t="shared" si="4"/>
        <v>86.816720257234721</v>
      </c>
      <c r="P45" s="45">
        <v>1430</v>
      </c>
      <c r="Q45" s="44">
        <f t="shared" si="5"/>
        <v>80.337078651685388</v>
      </c>
      <c r="R45" s="45">
        <v>6960</v>
      </c>
      <c r="S45" s="44">
        <f t="shared" si="5"/>
        <v>94.181326116373469</v>
      </c>
      <c r="T45" s="49">
        <f t="shared" si="7"/>
        <v>8390</v>
      </c>
      <c r="U45" s="44">
        <f t="shared" si="5"/>
        <v>91.494002181025081</v>
      </c>
      <c r="V45" s="44">
        <f t="shared" si="0"/>
        <v>74.074074074074076</v>
      </c>
      <c r="W45" s="44">
        <f t="shared" si="1"/>
        <v>88.75</v>
      </c>
      <c r="X45" s="44">
        <f t="shared" si="2"/>
        <v>21.481481481481481</v>
      </c>
      <c r="Y45" s="44">
        <v>33.4</v>
      </c>
      <c r="Z45" s="46">
        <f t="shared" si="6"/>
        <v>103.72670807453414</v>
      </c>
    </row>
    <row r="46" spans="2:26" s="5" customFormat="1" ht="12" customHeight="1">
      <c r="B46" s="52">
        <v>1996</v>
      </c>
      <c r="C46" s="61" t="s">
        <v>50</v>
      </c>
      <c r="D46" s="58">
        <v>910</v>
      </c>
      <c r="E46" s="41">
        <f t="shared" si="3"/>
        <v>93.814432989690715</v>
      </c>
      <c r="F46" s="42">
        <v>30800</v>
      </c>
      <c r="G46" s="41">
        <f t="shared" si="4"/>
        <v>95.061728395061735</v>
      </c>
      <c r="H46" s="42">
        <v>24700</v>
      </c>
      <c r="I46" s="41">
        <f t="shared" si="4"/>
        <v>97.244094488188978</v>
      </c>
      <c r="J46" s="42">
        <v>23300</v>
      </c>
      <c r="K46" s="41">
        <f t="shared" si="4"/>
        <v>97.083333333333329</v>
      </c>
      <c r="L46" s="42">
        <v>20100</v>
      </c>
      <c r="M46" s="41">
        <f t="shared" si="4"/>
        <v>94.366197183098592</v>
      </c>
      <c r="N46" s="42">
        <v>3120</v>
      </c>
      <c r="O46" s="41">
        <f t="shared" si="4"/>
        <v>115.55555555555554</v>
      </c>
      <c r="P46" s="42">
        <v>1430</v>
      </c>
      <c r="Q46" s="41">
        <f t="shared" si="5"/>
        <v>100</v>
      </c>
      <c r="R46" s="42">
        <v>6150</v>
      </c>
      <c r="S46" s="41">
        <f t="shared" si="5"/>
        <v>88.362068965517238</v>
      </c>
      <c r="T46" s="48">
        <f t="shared" si="7"/>
        <v>7580</v>
      </c>
      <c r="U46" s="41">
        <f t="shared" si="5"/>
        <v>90.3456495828367</v>
      </c>
      <c r="V46" s="41">
        <f t="shared" si="0"/>
        <v>75.649350649350637</v>
      </c>
      <c r="W46" s="41">
        <f t="shared" si="1"/>
        <v>86.266094420600865</v>
      </c>
      <c r="X46" s="41">
        <f t="shared" si="2"/>
        <v>19.967532467532468</v>
      </c>
      <c r="Y46" s="41">
        <v>33.799999999999997</v>
      </c>
      <c r="Z46" s="43">
        <f t="shared" si="6"/>
        <v>101.19760479041915</v>
      </c>
    </row>
    <row r="47" spans="2:26" s="5" customFormat="1" ht="12" customHeight="1">
      <c r="B47" s="52">
        <v>1997</v>
      </c>
      <c r="C47" s="61" t="s">
        <v>51</v>
      </c>
      <c r="D47" s="58">
        <v>870</v>
      </c>
      <c r="E47" s="41">
        <f t="shared" si="3"/>
        <v>95.604395604395606</v>
      </c>
      <c r="F47" s="42">
        <v>30000</v>
      </c>
      <c r="G47" s="41">
        <f t="shared" si="4"/>
        <v>97.402597402597408</v>
      </c>
      <c r="H47" s="42">
        <v>24200</v>
      </c>
      <c r="I47" s="41">
        <f t="shared" si="4"/>
        <v>97.97570850202429</v>
      </c>
      <c r="J47" s="42">
        <v>23000</v>
      </c>
      <c r="K47" s="41">
        <f t="shared" si="4"/>
        <v>98.712446351931334</v>
      </c>
      <c r="L47" s="42">
        <v>20000</v>
      </c>
      <c r="M47" s="41">
        <f t="shared" si="4"/>
        <v>99.50248756218906</v>
      </c>
      <c r="N47" s="42">
        <v>3020</v>
      </c>
      <c r="O47" s="41">
        <f t="shared" si="4"/>
        <v>96.794871794871796</v>
      </c>
      <c r="P47" s="42">
        <v>1200</v>
      </c>
      <c r="Q47" s="41">
        <f t="shared" si="5"/>
        <v>83.91608391608392</v>
      </c>
      <c r="R47" s="42">
        <v>5790</v>
      </c>
      <c r="S47" s="41">
        <f t="shared" si="5"/>
        <v>94.146341463414629</v>
      </c>
      <c r="T47" s="48">
        <f t="shared" si="7"/>
        <v>6990</v>
      </c>
      <c r="U47" s="41">
        <f t="shared" si="5"/>
        <v>92.21635883905013</v>
      </c>
      <c r="V47" s="41">
        <f t="shared" si="0"/>
        <v>76.666666666666671</v>
      </c>
      <c r="W47" s="41">
        <f t="shared" si="1"/>
        <v>86.956521739130437</v>
      </c>
      <c r="X47" s="41">
        <f t="shared" si="2"/>
        <v>19.3</v>
      </c>
      <c r="Y47" s="41">
        <v>34.5</v>
      </c>
      <c r="Z47" s="43">
        <f t="shared" si="6"/>
        <v>102.07100591715977</v>
      </c>
    </row>
    <row r="48" spans="2:26" s="5" customFormat="1" ht="12" customHeight="1">
      <c r="B48" s="52">
        <v>1998</v>
      </c>
      <c r="C48" s="61" t="s">
        <v>52</v>
      </c>
      <c r="D48" s="58">
        <v>830</v>
      </c>
      <c r="E48" s="41">
        <f t="shared" si="3"/>
        <v>95.402298850574709</v>
      </c>
      <c r="F48" s="42">
        <v>29200</v>
      </c>
      <c r="G48" s="41">
        <f t="shared" si="4"/>
        <v>97.333333333333343</v>
      </c>
      <c r="H48" s="42">
        <v>23700</v>
      </c>
      <c r="I48" s="41">
        <f t="shared" si="4"/>
        <v>97.933884297520663</v>
      </c>
      <c r="J48" s="42">
        <v>22400</v>
      </c>
      <c r="K48" s="41">
        <f t="shared" si="4"/>
        <v>97.391304347826093</v>
      </c>
      <c r="L48" s="42">
        <v>19600</v>
      </c>
      <c r="M48" s="41">
        <f t="shared" si="4"/>
        <v>98</v>
      </c>
      <c r="N48" s="42">
        <v>2860</v>
      </c>
      <c r="O48" s="41">
        <f t="shared" si="4"/>
        <v>94.701986754966882</v>
      </c>
      <c r="P48" s="42">
        <v>1220</v>
      </c>
      <c r="Q48" s="41">
        <f t="shared" si="5"/>
        <v>101.66666666666666</v>
      </c>
      <c r="R48" s="42">
        <v>5580</v>
      </c>
      <c r="S48" s="41">
        <f t="shared" si="5"/>
        <v>96.373056994818654</v>
      </c>
      <c r="T48" s="48">
        <f t="shared" si="7"/>
        <v>6800</v>
      </c>
      <c r="U48" s="41">
        <f t="shared" si="5"/>
        <v>97.281831187410589</v>
      </c>
      <c r="V48" s="41">
        <f t="shared" si="0"/>
        <v>76.712328767123282</v>
      </c>
      <c r="W48" s="41">
        <f t="shared" si="1"/>
        <v>87.5</v>
      </c>
      <c r="X48" s="41">
        <f t="shared" si="2"/>
        <v>19.109589041095891</v>
      </c>
      <c r="Y48" s="41">
        <v>35.200000000000003</v>
      </c>
      <c r="Z48" s="43">
        <f t="shared" si="6"/>
        <v>102.02898550724639</v>
      </c>
    </row>
    <row r="49" spans="1:26" s="5" customFormat="1" ht="12" customHeight="1">
      <c r="B49" s="52">
        <v>1999</v>
      </c>
      <c r="C49" s="61" t="s">
        <v>53</v>
      </c>
      <c r="D49" s="58">
        <v>790</v>
      </c>
      <c r="E49" s="41">
        <f t="shared" si="3"/>
        <v>95.180722891566262</v>
      </c>
      <c r="F49" s="42">
        <v>28900</v>
      </c>
      <c r="G49" s="41">
        <f t="shared" si="4"/>
        <v>98.972602739726028</v>
      </c>
      <c r="H49" s="42">
        <v>23200</v>
      </c>
      <c r="I49" s="41">
        <f t="shared" si="4"/>
        <v>97.890295358649794</v>
      </c>
      <c r="J49" s="42">
        <v>21800</v>
      </c>
      <c r="K49" s="41">
        <f t="shared" si="4"/>
        <v>97.321428571428569</v>
      </c>
      <c r="L49" s="42">
        <v>19200</v>
      </c>
      <c r="M49" s="41">
        <f t="shared" si="4"/>
        <v>97.959183673469383</v>
      </c>
      <c r="N49" s="42">
        <v>2590</v>
      </c>
      <c r="O49" s="41">
        <f t="shared" si="4"/>
        <v>90.55944055944056</v>
      </c>
      <c r="P49" s="42">
        <v>1370</v>
      </c>
      <c r="Q49" s="41">
        <f t="shared" si="5"/>
        <v>112.29508196721312</v>
      </c>
      <c r="R49" s="42">
        <v>5690</v>
      </c>
      <c r="S49" s="41">
        <f t="shared" si="5"/>
        <v>101.97132616487454</v>
      </c>
      <c r="T49" s="48">
        <f t="shared" si="7"/>
        <v>7060</v>
      </c>
      <c r="U49" s="41">
        <f t="shared" si="5"/>
        <v>103.82352941176471</v>
      </c>
      <c r="V49" s="41">
        <f t="shared" si="0"/>
        <v>75.432525951557096</v>
      </c>
      <c r="W49" s="41">
        <f t="shared" si="1"/>
        <v>88.073394495412856</v>
      </c>
      <c r="X49" s="41">
        <f t="shared" si="2"/>
        <v>19.688581314878892</v>
      </c>
      <c r="Y49" s="41">
        <v>36.6</v>
      </c>
      <c r="Z49" s="43">
        <f t="shared" si="6"/>
        <v>103.97727272727273</v>
      </c>
    </row>
    <row r="50" spans="1:26" s="5" customFormat="1" ht="12" customHeight="1">
      <c r="B50" s="52">
        <v>2000</v>
      </c>
      <c r="C50" s="61" t="s">
        <v>54</v>
      </c>
      <c r="D50" s="58">
        <v>760</v>
      </c>
      <c r="E50" s="41">
        <f t="shared" si="3"/>
        <v>96.202531645569621</v>
      </c>
      <c r="F50" s="42">
        <v>27800</v>
      </c>
      <c r="G50" s="41">
        <f t="shared" si="4"/>
        <v>96.193771626297575</v>
      </c>
      <c r="H50" s="42">
        <v>22200</v>
      </c>
      <c r="I50" s="41">
        <f t="shared" si="4"/>
        <v>95.689655172413794</v>
      </c>
      <c r="J50" s="42">
        <v>21200</v>
      </c>
      <c r="K50" s="41">
        <f t="shared" si="4"/>
        <v>97.247706422018354</v>
      </c>
      <c r="L50" s="42">
        <v>18700</v>
      </c>
      <c r="M50" s="41">
        <f t="shared" si="4"/>
        <v>97.395833333333343</v>
      </c>
      <c r="N50" s="42">
        <v>2490</v>
      </c>
      <c r="O50" s="41">
        <f t="shared" si="4"/>
        <v>96.138996138996134</v>
      </c>
      <c r="P50" s="42">
        <v>1060</v>
      </c>
      <c r="Q50" s="41">
        <f t="shared" si="5"/>
        <v>77.372262773722639</v>
      </c>
      <c r="R50" s="42">
        <v>5620</v>
      </c>
      <c r="S50" s="41">
        <f t="shared" si="5"/>
        <v>98.769771528998234</v>
      </c>
      <c r="T50" s="48">
        <f t="shared" si="7"/>
        <v>6680</v>
      </c>
      <c r="U50" s="41">
        <f t="shared" si="5"/>
        <v>94.617563739376777</v>
      </c>
      <c r="V50" s="41">
        <f t="shared" si="0"/>
        <v>76.258992805755398</v>
      </c>
      <c r="W50" s="41">
        <f t="shared" si="1"/>
        <v>88.20754716981132</v>
      </c>
      <c r="X50" s="41">
        <f t="shared" si="2"/>
        <v>20.215827338129497</v>
      </c>
      <c r="Y50" s="41">
        <v>36.6</v>
      </c>
      <c r="Z50" s="43">
        <f t="shared" si="6"/>
        <v>100</v>
      </c>
    </row>
    <row r="51" spans="1:26" s="5" customFormat="1" ht="12" customHeight="1">
      <c r="B51" s="51">
        <v>2001</v>
      </c>
      <c r="C51" s="63" t="s">
        <v>55</v>
      </c>
      <c r="D51" s="57">
        <v>730</v>
      </c>
      <c r="E51" s="38">
        <f t="shared" si="3"/>
        <v>96.05263157894737</v>
      </c>
      <c r="F51" s="39">
        <v>26700</v>
      </c>
      <c r="G51" s="38">
        <f t="shared" si="4"/>
        <v>96.043165467625897</v>
      </c>
      <c r="H51" s="39">
        <v>21500</v>
      </c>
      <c r="I51" s="38">
        <f t="shared" si="4"/>
        <v>96.846846846846844</v>
      </c>
      <c r="J51" s="39">
        <v>20500</v>
      </c>
      <c r="K51" s="38">
        <f t="shared" si="4"/>
        <v>96.698113207547166</v>
      </c>
      <c r="L51" s="39">
        <v>18300</v>
      </c>
      <c r="M51" s="38">
        <f t="shared" si="4"/>
        <v>97.860962566844918</v>
      </c>
      <c r="N51" s="39">
        <v>2200</v>
      </c>
      <c r="O51" s="38">
        <f t="shared" si="4"/>
        <v>88.353413654618478</v>
      </c>
      <c r="P51" s="39">
        <v>1040</v>
      </c>
      <c r="Q51" s="38">
        <f t="shared" si="5"/>
        <v>98.113207547169807</v>
      </c>
      <c r="R51" s="39">
        <v>5230</v>
      </c>
      <c r="S51" s="38">
        <f t="shared" si="5"/>
        <v>93.060498220640568</v>
      </c>
      <c r="T51" s="47">
        <f t="shared" si="7"/>
        <v>6270</v>
      </c>
      <c r="U51" s="38">
        <f t="shared" si="5"/>
        <v>93.862275449101801</v>
      </c>
      <c r="V51" s="38">
        <f t="shared" si="0"/>
        <v>76.779026217228463</v>
      </c>
      <c r="W51" s="38">
        <f t="shared" si="1"/>
        <v>89.268292682926827</v>
      </c>
      <c r="X51" s="38">
        <f t="shared" si="2"/>
        <v>19.588014981273407</v>
      </c>
      <c r="Y51" s="38">
        <v>36.6</v>
      </c>
      <c r="Z51" s="40">
        <f t="shared" si="6"/>
        <v>100</v>
      </c>
    </row>
    <row r="52" spans="1:26" ht="12" customHeight="1">
      <c r="A52" s="5"/>
      <c r="B52" s="52">
        <v>2002</v>
      </c>
      <c r="C52" s="61" t="s">
        <v>56</v>
      </c>
      <c r="D52" s="58">
        <v>700</v>
      </c>
      <c r="E52" s="41">
        <f t="shared" si="3"/>
        <v>95.890410958904098</v>
      </c>
      <c r="F52" s="42">
        <v>26300</v>
      </c>
      <c r="G52" s="41">
        <f t="shared" si="4"/>
        <v>98.50187265917603</v>
      </c>
      <c r="H52" s="42">
        <v>20900</v>
      </c>
      <c r="I52" s="41">
        <f t="shared" si="4"/>
        <v>97.20930232558139</v>
      </c>
      <c r="J52" s="42">
        <v>20100</v>
      </c>
      <c r="K52" s="41">
        <f t="shared" si="4"/>
        <v>98.048780487804876</v>
      </c>
      <c r="L52" s="42">
        <v>17600</v>
      </c>
      <c r="M52" s="41">
        <f t="shared" si="4"/>
        <v>96.174863387978135</v>
      </c>
      <c r="N52" s="42">
        <v>2450</v>
      </c>
      <c r="O52" s="41">
        <f t="shared" si="4"/>
        <v>111.36363636363636</v>
      </c>
      <c r="P52" s="42">
        <v>800</v>
      </c>
      <c r="Q52" s="41">
        <f t="shared" si="5"/>
        <v>76.923076923076934</v>
      </c>
      <c r="R52" s="42">
        <v>5410</v>
      </c>
      <c r="S52" s="41">
        <f t="shared" si="5"/>
        <v>103.44168260038241</v>
      </c>
      <c r="T52" s="48">
        <f t="shared" si="7"/>
        <v>6210</v>
      </c>
      <c r="U52" s="41">
        <f t="shared" si="5"/>
        <v>99.043062200956939</v>
      </c>
      <c r="V52" s="41">
        <f t="shared" si="0"/>
        <v>76.42585551330798</v>
      </c>
      <c r="W52" s="41">
        <f t="shared" si="1"/>
        <v>87.562189054726375</v>
      </c>
      <c r="X52" s="41">
        <f t="shared" si="2"/>
        <v>20.570342205323193</v>
      </c>
      <c r="Y52" s="41">
        <v>37.6</v>
      </c>
      <c r="Z52" s="43">
        <f t="shared" si="6"/>
        <v>102.73224043715847</v>
      </c>
    </row>
    <row r="53" spans="1:26" ht="12" customHeight="1">
      <c r="B53" s="52">
        <v>2003</v>
      </c>
      <c r="C53" s="61" t="s">
        <v>57</v>
      </c>
      <c r="D53" s="58">
        <v>670</v>
      </c>
      <c r="E53" s="41">
        <f t="shared" si="3"/>
        <v>95.714285714285722</v>
      </c>
      <c r="F53" s="42">
        <v>26000</v>
      </c>
      <c r="G53" s="41">
        <f t="shared" si="4"/>
        <v>98.859315589353614</v>
      </c>
      <c r="H53" s="42">
        <v>20100</v>
      </c>
      <c r="I53" s="41">
        <f t="shared" si="4"/>
        <v>96.172248803827756</v>
      </c>
      <c r="J53" s="42">
        <v>19300</v>
      </c>
      <c r="K53" s="41">
        <f t="shared" si="4"/>
        <v>96.019900497512438</v>
      </c>
      <c r="L53" s="42">
        <v>17100</v>
      </c>
      <c r="M53" s="41">
        <f t="shared" si="4"/>
        <v>97.159090909090907</v>
      </c>
      <c r="N53" s="42">
        <v>2210</v>
      </c>
      <c r="O53" s="41">
        <f t="shared" si="4"/>
        <v>90.204081632653072</v>
      </c>
      <c r="P53" s="42">
        <v>790</v>
      </c>
      <c r="Q53" s="41">
        <f t="shared" si="5"/>
        <v>98.75</v>
      </c>
      <c r="R53" s="42">
        <v>5920</v>
      </c>
      <c r="S53" s="41">
        <f t="shared" si="5"/>
        <v>109.42698706099816</v>
      </c>
      <c r="T53" s="48">
        <f t="shared" si="7"/>
        <v>6710</v>
      </c>
      <c r="U53" s="41">
        <f t="shared" si="5"/>
        <v>108.05152979066021</v>
      </c>
      <c r="V53" s="41">
        <f t="shared" si="0"/>
        <v>74.230769230769226</v>
      </c>
      <c r="W53" s="41">
        <f t="shared" si="1"/>
        <v>88.601036269430054</v>
      </c>
      <c r="X53" s="41">
        <f t="shared" si="2"/>
        <v>22.76923076923077</v>
      </c>
      <c r="Y53" s="41">
        <v>38.799999999999997</v>
      </c>
      <c r="Z53" s="43">
        <f t="shared" si="6"/>
        <v>103.19148936170212</v>
      </c>
    </row>
    <row r="54" spans="1:26" ht="12" customHeight="1">
      <c r="B54" s="52">
        <v>2004</v>
      </c>
      <c r="C54" s="61" t="s">
        <v>58</v>
      </c>
      <c r="D54" s="58">
        <v>637</v>
      </c>
      <c r="E54" s="41">
        <f t="shared" si="3"/>
        <v>95.074626865671647</v>
      </c>
      <c r="F54" s="42">
        <v>25100</v>
      </c>
      <c r="G54" s="41">
        <f t="shared" si="4"/>
        <v>96.538461538461533</v>
      </c>
      <c r="H54" s="42">
        <v>19200</v>
      </c>
      <c r="I54" s="41">
        <f t="shared" si="4"/>
        <v>95.522388059701484</v>
      </c>
      <c r="J54" s="42">
        <v>18500</v>
      </c>
      <c r="K54" s="41">
        <f t="shared" si="4"/>
        <v>95.854922279792746</v>
      </c>
      <c r="L54" s="42">
        <v>16300</v>
      </c>
      <c r="M54" s="41">
        <f t="shared" si="4"/>
        <v>95.32163742690058</v>
      </c>
      <c r="N54" s="42">
        <v>2180</v>
      </c>
      <c r="O54" s="41">
        <f t="shared" si="4"/>
        <v>98.642533936651589</v>
      </c>
      <c r="P54" s="42">
        <v>770</v>
      </c>
      <c r="Q54" s="41">
        <f t="shared" si="5"/>
        <v>97.468354430379748</v>
      </c>
      <c r="R54" s="42">
        <v>5860</v>
      </c>
      <c r="S54" s="41">
        <f t="shared" si="5"/>
        <v>98.986486486486484</v>
      </c>
      <c r="T54" s="48">
        <f t="shared" si="7"/>
        <v>6630</v>
      </c>
      <c r="U54" s="41">
        <f t="shared" si="5"/>
        <v>98.807749627421757</v>
      </c>
      <c r="V54" s="41">
        <f t="shared" si="0"/>
        <v>73.705179282868528</v>
      </c>
      <c r="W54" s="41">
        <f t="shared" si="1"/>
        <v>88.108108108108112</v>
      </c>
      <c r="X54" s="41">
        <f t="shared" si="2"/>
        <v>23.346613545816734</v>
      </c>
      <c r="Y54" s="41">
        <v>39.4</v>
      </c>
      <c r="Z54" s="43">
        <f t="shared" si="6"/>
        <v>101.54639175257731</v>
      </c>
    </row>
    <row r="55" spans="1:26" ht="12" customHeight="1">
      <c r="B55" s="55">
        <v>2005</v>
      </c>
      <c r="C55" s="64" t="s">
        <v>59</v>
      </c>
      <c r="D55" s="59">
        <v>616</v>
      </c>
      <c r="E55" s="44">
        <f t="shared" si="3"/>
        <v>96.703296703296701</v>
      </c>
      <c r="F55" s="45">
        <v>23800</v>
      </c>
      <c r="G55" s="44">
        <f t="shared" si="4"/>
        <v>94.820717131474112</v>
      </c>
      <c r="H55" s="45">
        <v>18400</v>
      </c>
      <c r="I55" s="44">
        <f t="shared" si="4"/>
        <v>95.833333333333343</v>
      </c>
      <c r="J55" s="45">
        <v>17400</v>
      </c>
      <c r="K55" s="44">
        <f t="shared" si="4"/>
        <v>94.054054054054063</v>
      </c>
      <c r="L55" s="45">
        <v>15300</v>
      </c>
      <c r="M55" s="44">
        <f t="shared" si="4"/>
        <v>93.865030674846622</v>
      </c>
      <c r="N55" s="45">
        <v>2080</v>
      </c>
      <c r="O55" s="44">
        <f t="shared" si="4"/>
        <v>95.412844036697251</v>
      </c>
      <c r="P55" s="45">
        <v>980</v>
      </c>
      <c r="Q55" s="44">
        <f t="shared" si="5"/>
        <v>127.27272727272727</v>
      </c>
      <c r="R55" s="45">
        <v>5430</v>
      </c>
      <c r="S55" s="44">
        <f t="shared" si="5"/>
        <v>92.662116040955638</v>
      </c>
      <c r="T55" s="49">
        <f t="shared" si="7"/>
        <v>6410</v>
      </c>
      <c r="U55" s="44">
        <f t="shared" si="5"/>
        <v>96.681749622926091</v>
      </c>
      <c r="V55" s="44">
        <f t="shared" si="0"/>
        <v>73.109243697478988</v>
      </c>
      <c r="W55" s="44">
        <f t="shared" si="1"/>
        <v>87.931034482758619</v>
      </c>
      <c r="X55" s="44">
        <f t="shared" si="2"/>
        <v>22.815126050420169</v>
      </c>
      <c r="Y55" s="44">
        <v>38.6</v>
      </c>
      <c r="Z55" s="46">
        <f t="shared" si="6"/>
        <v>97.969543147208128</v>
      </c>
    </row>
    <row r="56" spans="1:26" ht="12" customHeight="1">
      <c r="B56" s="52">
        <v>2006</v>
      </c>
      <c r="C56" s="61" t="s">
        <v>60</v>
      </c>
      <c r="D56" s="58">
        <v>588</v>
      </c>
      <c r="E56" s="41">
        <f t="shared" si="3"/>
        <v>95.454545454545453</v>
      </c>
      <c r="F56" s="42">
        <v>22600</v>
      </c>
      <c r="G56" s="41">
        <f t="shared" si="4"/>
        <v>94.9579831932773</v>
      </c>
      <c r="H56" s="42">
        <v>17600</v>
      </c>
      <c r="I56" s="41">
        <f t="shared" si="4"/>
        <v>95.652173913043484</v>
      </c>
      <c r="J56" s="42">
        <v>16800</v>
      </c>
      <c r="K56" s="41">
        <f t="shared" si="4"/>
        <v>96.551724137931032</v>
      </c>
      <c r="L56" s="42">
        <v>14500</v>
      </c>
      <c r="M56" s="41">
        <f t="shared" si="4"/>
        <v>94.77124183006535</v>
      </c>
      <c r="N56" s="42">
        <v>2210</v>
      </c>
      <c r="O56" s="41">
        <f t="shared" si="4"/>
        <v>106.25</v>
      </c>
      <c r="P56" s="42">
        <v>820</v>
      </c>
      <c r="Q56" s="41">
        <f t="shared" si="5"/>
        <v>83.673469387755105</v>
      </c>
      <c r="R56" s="42">
        <v>4980</v>
      </c>
      <c r="S56" s="41">
        <f t="shared" si="5"/>
        <v>91.712707182320443</v>
      </c>
      <c r="T56" s="47">
        <f t="shared" si="7"/>
        <v>5800</v>
      </c>
      <c r="U56" s="38">
        <f t="shared" si="5"/>
        <v>90.483619344773786</v>
      </c>
      <c r="V56" s="38">
        <f t="shared" si="0"/>
        <v>74.336283185840713</v>
      </c>
      <c r="W56" s="38">
        <f t="shared" si="1"/>
        <v>86.30952380952381</v>
      </c>
      <c r="X56" s="38">
        <f t="shared" si="2"/>
        <v>22.035398230088497</v>
      </c>
      <c r="Y56" s="41">
        <v>38.4</v>
      </c>
      <c r="Z56" s="43">
        <f t="shared" si="6"/>
        <v>99.481865284974091</v>
      </c>
    </row>
    <row r="57" spans="1:26" ht="12" customHeight="1">
      <c r="B57" s="52">
        <v>2007</v>
      </c>
      <c r="C57" s="61" t="s">
        <v>61</v>
      </c>
      <c r="D57" s="58">
        <v>565</v>
      </c>
      <c r="E57" s="41">
        <f>D57/D56*100</f>
        <v>96.088435374149668</v>
      </c>
      <c r="F57" s="42">
        <v>21700</v>
      </c>
      <c r="G57" s="41">
        <f t="shared" si="4"/>
        <v>96.017699115044252</v>
      </c>
      <c r="H57" s="42">
        <v>16700</v>
      </c>
      <c r="I57" s="41">
        <f t="shared" si="4"/>
        <v>94.88636363636364</v>
      </c>
      <c r="J57" s="42">
        <v>16000</v>
      </c>
      <c r="K57" s="41">
        <f t="shared" si="4"/>
        <v>95.238095238095227</v>
      </c>
      <c r="L57" s="42">
        <v>13900</v>
      </c>
      <c r="M57" s="41">
        <f t="shared" si="4"/>
        <v>95.862068965517238</v>
      </c>
      <c r="N57" s="42">
        <v>2140</v>
      </c>
      <c r="O57" s="41">
        <f t="shared" si="4"/>
        <v>96.832579185520359</v>
      </c>
      <c r="P57" s="42">
        <v>670</v>
      </c>
      <c r="Q57" s="41">
        <f t="shared" si="5"/>
        <v>81.707317073170728</v>
      </c>
      <c r="R57" s="42">
        <v>4950</v>
      </c>
      <c r="S57" s="41">
        <f t="shared" si="5"/>
        <v>99.397590361445793</v>
      </c>
      <c r="T57" s="48">
        <f t="shared" si="7"/>
        <v>5620</v>
      </c>
      <c r="U57" s="41">
        <f t="shared" si="5"/>
        <v>96.896551724137936</v>
      </c>
      <c r="V57" s="41">
        <f t="shared" ref="V57:V71" si="8">J57/F57*100</f>
        <v>73.732718894009224</v>
      </c>
      <c r="W57" s="41">
        <f t="shared" ref="W57:W71" si="9">L57/J57*100</f>
        <v>86.875</v>
      </c>
      <c r="X57" s="41">
        <f t="shared" ref="X57:X71" si="10">R57/F57*100</f>
        <v>22.811059907834103</v>
      </c>
      <c r="Y57" s="41">
        <v>38.4</v>
      </c>
      <c r="Z57" s="43">
        <f t="shared" si="6"/>
        <v>100</v>
      </c>
    </row>
    <row r="58" spans="1:26" ht="12" customHeight="1">
      <c r="B58" s="52">
        <v>2008</v>
      </c>
      <c r="C58" s="61" t="s">
        <v>62</v>
      </c>
      <c r="D58" s="58">
        <v>544</v>
      </c>
      <c r="E58" s="41">
        <f t="shared" si="3"/>
        <v>96.283185840707958</v>
      </c>
      <c r="F58" s="42">
        <v>20400</v>
      </c>
      <c r="G58" s="41">
        <f t="shared" si="4"/>
        <v>94.009216589861751</v>
      </c>
      <c r="H58" s="42">
        <v>15800</v>
      </c>
      <c r="I58" s="41">
        <f t="shared" si="4"/>
        <v>94.610778443113773</v>
      </c>
      <c r="J58" s="42">
        <v>15100</v>
      </c>
      <c r="K58" s="41">
        <f t="shared" si="4"/>
        <v>94.375</v>
      </c>
      <c r="L58" s="42">
        <v>13300</v>
      </c>
      <c r="M58" s="41">
        <f t="shared" si="4"/>
        <v>95.683453237410077</v>
      </c>
      <c r="N58" s="42">
        <v>1880</v>
      </c>
      <c r="O58" s="41">
        <f t="shared" si="4"/>
        <v>87.850467289719631</v>
      </c>
      <c r="P58" s="42">
        <v>660</v>
      </c>
      <c r="Q58" s="41">
        <f t="shared" si="5"/>
        <v>98.507462686567166</v>
      </c>
      <c r="R58" s="42">
        <v>4610</v>
      </c>
      <c r="S58" s="41">
        <f>R58/R57*100</f>
        <v>93.131313131313135</v>
      </c>
      <c r="T58" s="48">
        <f t="shared" si="7"/>
        <v>5270</v>
      </c>
      <c r="U58" s="41">
        <f t="shared" si="5"/>
        <v>93.77224199288257</v>
      </c>
      <c r="V58" s="41">
        <f t="shared" si="8"/>
        <v>74.019607843137265</v>
      </c>
      <c r="W58" s="41">
        <f t="shared" si="9"/>
        <v>88.079470198675494</v>
      </c>
      <c r="X58" s="41">
        <f t="shared" si="10"/>
        <v>22.598039215686274</v>
      </c>
      <c r="Y58" s="41">
        <v>37.5</v>
      </c>
      <c r="Z58" s="43">
        <f t="shared" si="6"/>
        <v>97.65625</v>
      </c>
    </row>
    <row r="59" spans="1:26" ht="12" customHeight="1">
      <c r="B59" s="52">
        <v>2009</v>
      </c>
      <c r="C59" s="61" t="s">
        <v>63</v>
      </c>
      <c r="D59" s="58">
        <v>511</v>
      </c>
      <c r="E59" s="41">
        <f t="shared" si="3"/>
        <v>93.933823529411768</v>
      </c>
      <c r="F59" s="42">
        <v>18800</v>
      </c>
      <c r="G59" s="41">
        <f t="shared" si="4"/>
        <v>92.156862745098039</v>
      </c>
      <c r="H59" s="42">
        <v>15100</v>
      </c>
      <c r="I59" s="41">
        <f t="shared" si="4"/>
        <v>95.569620253164558</v>
      </c>
      <c r="J59" s="42">
        <v>14400</v>
      </c>
      <c r="K59" s="41">
        <f t="shared" si="4"/>
        <v>95.36423841059603</v>
      </c>
      <c r="L59" s="42">
        <v>12600</v>
      </c>
      <c r="M59" s="41">
        <f t="shared" si="4"/>
        <v>94.73684210526315</v>
      </c>
      <c r="N59" s="42">
        <v>1850</v>
      </c>
      <c r="O59" s="41">
        <f t="shared" si="4"/>
        <v>98.40425531914893</v>
      </c>
      <c r="P59" s="42">
        <v>660</v>
      </c>
      <c r="Q59" s="41">
        <f t="shared" si="5"/>
        <v>100</v>
      </c>
      <c r="R59" s="42">
        <v>3720</v>
      </c>
      <c r="S59" s="41">
        <f t="shared" si="5"/>
        <v>80.694143167028201</v>
      </c>
      <c r="T59" s="48">
        <f t="shared" si="7"/>
        <v>4380</v>
      </c>
      <c r="U59" s="41">
        <f t="shared" si="5"/>
        <v>83.111954459203048</v>
      </c>
      <c r="V59" s="41">
        <f t="shared" si="8"/>
        <v>76.59574468085107</v>
      </c>
      <c r="W59" s="41">
        <f t="shared" si="9"/>
        <v>87.5</v>
      </c>
      <c r="X59" s="41">
        <f t="shared" si="10"/>
        <v>19.787234042553191</v>
      </c>
      <c r="Y59" s="41">
        <v>36.799999999999997</v>
      </c>
      <c r="Z59" s="43">
        <f t="shared" si="6"/>
        <v>98.133333333333326</v>
      </c>
    </row>
    <row r="60" spans="1:26" s="9" customFormat="1" ht="12" customHeight="1">
      <c r="A60" s="1"/>
      <c r="B60" s="52">
        <v>2010</v>
      </c>
      <c r="C60" s="64" t="s">
        <v>64</v>
      </c>
      <c r="D60" s="59">
        <v>474</v>
      </c>
      <c r="E60" s="44">
        <f t="shared" si="3"/>
        <v>92.759295499021519</v>
      </c>
      <c r="F60" s="45">
        <v>17900</v>
      </c>
      <c r="G60" s="44">
        <f t="shared" si="4"/>
        <v>95.212765957446805</v>
      </c>
      <c r="H60" s="45">
        <v>14200</v>
      </c>
      <c r="I60" s="44">
        <f t="shared" si="4"/>
        <v>94.039735099337747</v>
      </c>
      <c r="J60" s="45">
        <v>13600</v>
      </c>
      <c r="K60" s="44">
        <f t="shared" si="4"/>
        <v>94.444444444444443</v>
      </c>
      <c r="L60" s="45">
        <v>12000</v>
      </c>
      <c r="M60" s="44">
        <f t="shared" si="4"/>
        <v>95.238095238095227</v>
      </c>
      <c r="N60" s="45">
        <v>1640</v>
      </c>
      <c r="O60" s="44">
        <f t="shared" si="4"/>
        <v>88.64864864864866</v>
      </c>
      <c r="P60" s="45">
        <v>570</v>
      </c>
      <c r="Q60" s="44">
        <f t="shared" si="5"/>
        <v>86.36363636363636</v>
      </c>
      <c r="R60" s="45">
        <v>3750</v>
      </c>
      <c r="S60" s="44">
        <f t="shared" si="5"/>
        <v>100.80645161290323</v>
      </c>
      <c r="T60" s="49">
        <f t="shared" si="7"/>
        <v>4320</v>
      </c>
      <c r="U60" s="44">
        <f t="shared" si="5"/>
        <v>98.630136986301366</v>
      </c>
      <c r="V60" s="44">
        <f t="shared" si="8"/>
        <v>75.977653631284909</v>
      </c>
      <c r="W60" s="44">
        <f t="shared" si="9"/>
        <v>88.235294117647058</v>
      </c>
      <c r="X60" s="44">
        <f t="shared" si="10"/>
        <v>20.949720670391063</v>
      </c>
      <c r="Y60" s="44">
        <v>37.799999999999997</v>
      </c>
      <c r="Z60" s="46">
        <f t="shared" si="6"/>
        <v>102.71739130434783</v>
      </c>
    </row>
    <row r="61" spans="1:26" s="9" customFormat="1" ht="12" customHeight="1">
      <c r="B61" s="51">
        <v>2011</v>
      </c>
      <c r="C61" s="63" t="s">
        <v>65</v>
      </c>
      <c r="D61" s="57">
        <v>453</v>
      </c>
      <c r="E61" s="38">
        <f t="shared" si="3"/>
        <v>95.569620253164558</v>
      </c>
      <c r="F61" s="39">
        <v>17500</v>
      </c>
      <c r="G61" s="38">
        <f t="shared" si="4"/>
        <v>97.765363128491629</v>
      </c>
      <c r="H61" s="39">
        <v>13400</v>
      </c>
      <c r="I61" s="38">
        <f t="shared" si="4"/>
        <v>94.366197183098592</v>
      </c>
      <c r="J61" s="39">
        <v>12900</v>
      </c>
      <c r="K61" s="38">
        <f t="shared" si="4"/>
        <v>94.85294117647058</v>
      </c>
      <c r="L61" s="39">
        <v>11500</v>
      </c>
      <c r="M61" s="38">
        <f t="shared" si="4"/>
        <v>95.833333333333343</v>
      </c>
      <c r="N61" s="39">
        <v>1410</v>
      </c>
      <c r="O61" s="38">
        <f t="shared" si="4"/>
        <v>85.975609756097555</v>
      </c>
      <c r="P61" s="39">
        <v>490</v>
      </c>
      <c r="Q61" s="38">
        <f t="shared" si="5"/>
        <v>85.964912280701753</v>
      </c>
      <c r="R61" s="39">
        <v>4060</v>
      </c>
      <c r="S61" s="38">
        <f t="shared" si="5"/>
        <v>108.26666666666667</v>
      </c>
      <c r="T61" s="48">
        <f t="shared" si="7"/>
        <v>4550</v>
      </c>
      <c r="U61" s="41">
        <f t="shared" si="5"/>
        <v>105.32407407407408</v>
      </c>
      <c r="V61" s="41">
        <f t="shared" si="8"/>
        <v>73.714285714285708</v>
      </c>
      <c r="W61" s="41">
        <f t="shared" si="9"/>
        <v>89.147286821705436</v>
      </c>
      <c r="X61" s="41">
        <f t="shared" si="10"/>
        <v>23.200000000000003</v>
      </c>
      <c r="Y61" s="38">
        <v>38.6</v>
      </c>
      <c r="Z61" s="40">
        <f t="shared" si="6"/>
        <v>102.11640211640214</v>
      </c>
    </row>
    <row r="62" spans="1:26" s="9" customFormat="1" ht="12" customHeight="1">
      <c r="B62" s="52">
        <v>2012</v>
      </c>
      <c r="C62" s="61" t="s">
        <v>66</v>
      </c>
      <c r="D62" s="58">
        <v>431</v>
      </c>
      <c r="E62" s="41">
        <f t="shared" si="3"/>
        <v>95.143487858719638</v>
      </c>
      <c r="F62" s="42">
        <v>16900</v>
      </c>
      <c r="G62" s="41">
        <f t="shared" si="4"/>
        <v>96.571428571428569</v>
      </c>
      <c r="H62" s="42">
        <v>13000</v>
      </c>
      <c r="I62" s="41">
        <f t="shared" si="4"/>
        <v>97.014925373134332</v>
      </c>
      <c r="J62" s="42">
        <v>12600</v>
      </c>
      <c r="K62" s="41">
        <f t="shared" si="4"/>
        <v>97.674418604651152</v>
      </c>
      <c r="L62" s="42">
        <v>11200</v>
      </c>
      <c r="M62" s="41">
        <f t="shared" si="4"/>
        <v>97.391304347826093</v>
      </c>
      <c r="N62" s="42">
        <v>1400</v>
      </c>
      <c r="O62" s="41">
        <f t="shared" si="4"/>
        <v>99.290780141843967</v>
      </c>
      <c r="P62" s="42">
        <v>500</v>
      </c>
      <c r="Q62" s="41">
        <f t="shared" si="5"/>
        <v>102.04081632653062</v>
      </c>
      <c r="R62" s="42">
        <v>3840</v>
      </c>
      <c r="S62" s="41">
        <f t="shared" si="5"/>
        <v>94.581280788177338</v>
      </c>
      <c r="T62" s="48">
        <f t="shared" si="7"/>
        <v>4340</v>
      </c>
      <c r="U62" s="41">
        <f t="shared" si="5"/>
        <v>95.384615384615387</v>
      </c>
      <c r="V62" s="41">
        <f t="shared" si="8"/>
        <v>74.556213017751489</v>
      </c>
      <c r="W62" s="41">
        <f t="shared" si="9"/>
        <v>88.888888888888886</v>
      </c>
      <c r="X62" s="41">
        <f t="shared" si="10"/>
        <v>22.721893491124259</v>
      </c>
      <c r="Y62" s="41">
        <v>39.200000000000003</v>
      </c>
      <c r="Z62" s="43">
        <f t="shared" si="6"/>
        <v>101.55440414507773</v>
      </c>
    </row>
    <row r="63" spans="1:26" s="9" customFormat="1" ht="12" customHeight="1">
      <c r="B63" s="52">
        <v>2013</v>
      </c>
      <c r="C63" s="61" t="s">
        <v>67</v>
      </c>
      <c r="D63" s="58">
        <v>414</v>
      </c>
      <c r="E63" s="41">
        <f t="shared" si="3"/>
        <v>96.055684454756388</v>
      </c>
      <c r="F63" s="42">
        <v>16300</v>
      </c>
      <c r="G63" s="41">
        <f t="shared" si="4"/>
        <v>96.449704142011839</v>
      </c>
      <c r="H63" s="42">
        <v>12600</v>
      </c>
      <c r="I63" s="41">
        <f t="shared" si="4"/>
        <v>96.92307692307692</v>
      </c>
      <c r="J63" s="42">
        <v>12100</v>
      </c>
      <c r="K63" s="41">
        <f t="shared" si="4"/>
        <v>96.031746031746039</v>
      </c>
      <c r="L63" s="42">
        <v>10700</v>
      </c>
      <c r="M63" s="41">
        <f t="shared" si="4"/>
        <v>95.535714285714292</v>
      </c>
      <c r="N63" s="42">
        <v>1360</v>
      </c>
      <c r="O63" s="41">
        <f t="shared" si="4"/>
        <v>97.142857142857139</v>
      </c>
      <c r="P63" s="42">
        <v>530</v>
      </c>
      <c r="Q63" s="41">
        <f t="shared" si="5"/>
        <v>106</v>
      </c>
      <c r="R63" s="42">
        <v>3670</v>
      </c>
      <c r="S63" s="41">
        <f t="shared" si="5"/>
        <v>95.572916666666657</v>
      </c>
      <c r="T63" s="48">
        <f t="shared" si="7"/>
        <v>4200</v>
      </c>
      <c r="U63" s="41">
        <f t="shared" si="5"/>
        <v>96.774193548387103</v>
      </c>
      <c r="V63" s="41">
        <f t="shared" si="8"/>
        <v>74.233128834355838</v>
      </c>
      <c r="W63" s="41">
        <f t="shared" si="9"/>
        <v>88.429752066115711</v>
      </c>
      <c r="X63" s="41">
        <f t="shared" si="10"/>
        <v>22.515337423312882</v>
      </c>
      <c r="Y63" s="41">
        <v>39.4</v>
      </c>
      <c r="Z63" s="43">
        <f t="shared" si="6"/>
        <v>100.51020408163265</v>
      </c>
    </row>
    <row r="64" spans="1:26" s="9" customFormat="1" ht="12" customHeight="1">
      <c r="B64" s="52">
        <v>2014</v>
      </c>
      <c r="C64" s="61" t="s">
        <v>68</v>
      </c>
      <c r="D64" s="58">
        <v>389</v>
      </c>
      <c r="E64" s="41">
        <f t="shared" si="3"/>
        <v>93.961352657004824</v>
      </c>
      <c r="F64" s="42">
        <v>15500</v>
      </c>
      <c r="G64" s="41">
        <f t="shared" ref="G64" si="11">F64/F63*100</f>
        <v>95.092024539877301</v>
      </c>
      <c r="H64" s="42">
        <v>12000</v>
      </c>
      <c r="I64" s="41">
        <f t="shared" ref="I64" si="12">H64/H63*100</f>
        <v>95.238095238095227</v>
      </c>
      <c r="J64" s="42">
        <v>11500</v>
      </c>
      <c r="K64" s="41">
        <f t="shared" ref="K64" si="13">J64/J63*100</f>
        <v>95.041322314049594</v>
      </c>
      <c r="L64" s="42">
        <v>10300</v>
      </c>
      <c r="M64" s="41">
        <f t="shared" ref="M64" si="14">L64/L63*100</f>
        <v>96.261682242990659</v>
      </c>
      <c r="N64" s="42">
        <v>1260</v>
      </c>
      <c r="O64" s="41">
        <f t="shared" ref="O64" si="15">N64/N63*100</f>
        <v>92.64705882352942</v>
      </c>
      <c r="P64" s="42">
        <v>450</v>
      </c>
      <c r="Q64" s="41">
        <f t="shared" ref="Q64" si="16">P64/P63*100</f>
        <v>84.905660377358487</v>
      </c>
      <c r="R64" s="42">
        <v>3500</v>
      </c>
      <c r="S64" s="41">
        <f t="shared" ref="S64" si="17">R64/R63*100</f>
        <v>95.367847411444146</v>
      </c>
      <c r="T64" s="48">
        <f t="shared" si="7"/>
        <v>3950</v>
      </c>
      <c r="U64" s="41">
        <f t="shared" ref="U64" si="18">T64/T63*100</f>
        <v>94.047619047619051</v>
      </c>
      <c r="V64" s="41">
        <f t="shared" si="8"/>
        <v>74.193548387096769</v>
      </c>
      <c r="W64" s="41">
        <f t="shared" si="9"/>
        <v>89.565217391304358</v>
      </c>
      <c r="X64" s="41">
        <f t="shared" si="10"/>
        <v>22.58064516129032</v>
      </c>
      <c r="Y64" s="41">
        <v>39.799999999999997</v>
      </c>
      <c r="Z64" s="43">
        <f t="shared" si="6"/>
        <v>101.01522842639594</v>
      </c>
    </row>
    <row r="65" spans="1:26" s="9" customFormat="1" ht="12" customHeight="1">
      <c r="B65" s="52">
        <v>2015</v>
      </c>
      <c r="C65" s="61" t="s">
        <v>92</v>
      </c>
      <c r="D65" s="58">
        <v>370</v>
      </c>
      <c r="E65" s="41">
        <f t="shared" ref="E65" si="19">D65/D64*100</f>
        <v>95.115681233933159</v>
      </c>
      <c r="F65" s="42">
        <v>14800</v>
      </c>
      <c r="G65" s="41">
        <f t="shared" ref="G65" si="20">F65/F64*100</f>
        <v>95.483870967741936</v>
      </c>
      <c r="H65" s="42">
        <v>11500</v>
      </c>
      <c r="I65" s="41">
        <f t="shared" ref="I65" si="21">H65/H64*100</f>
        <v>95.833333333333343</v>
      </c>
      <c r="J65" s="42">
        <v>11200</v>
      </c>
      <c r="K65" s="41">
        <f t="shared" ref="K65" si="22">J65/J64*100</f>
        <v>97.391304347826093</v>
      </c>
      <c r="L65" s="42">
        <v>9960</v>
      </c>
      <c r="M65" s="41">
        <f t="shared" ref="M65" si="23">L65/L64*100</f>
        <v>96.699029126213588</v>
      </c>
      <c r="N65" s="42">
        <v>1210</v>
      </c>
      <c r="O65" s="41">
        <f t="shared" ref="O65" si="24">N65/N64*100</f>
        <v>96.031746031746039</v>
      </c>
      <c r="P65" s="42">
        <v>340</v>
      </c>
      <c r="Q65" s="41">
        <f t="shared" ref="Q65" si="25">P65/P64*100</f>
        <v>75.555555555555557</v>
      </c>
      <c r="R65" s="42">
        <v>3300</v>
      </c>
      <c r="S65" s="41">
        <f t="shared" ref="S65" si="26">R65/R64*100</f>
        <v>94.285714285714278</v>
      </c>
      <c r="T65" s="48">
        <f t="shared" si="7"/>
        <v>3640</v>
      </c>
      <c r="U65" s="41">
        <f t="shared" ref="U65" si="27">T65/T64*100</f>
        <v>92.151898734177223</v>
      </c>
      <c r="V65" s="41">
        <f t="shared" si="8"/>
        <v>75.675675675675677</v>
      </c>
      <c r="W65" s="41">
        <f t="shared" si="9"/>
        <v>88.928571428571416</v>
      </c>
      <c r="X65" s="41">
        <f t="shared" si="10"/>
        <v>22.297297297297298</v>
      </c>
      <c r="Y65" s="41">
        <v>40</v>
      </c>
      <c r="Z65" s="43">
        <f t="shared" ref="Z65" si="28">Y65/Y64*100</f>
        <v>100.50251256281409</v>
      </c>
    </row>
    <row r="66" spans="1:26" s="9" customFormat="1" ht="12" customHeight="1">
      <c r="B66" s="51">
        <v>2016</v>
      </c>
      <c r="C66" s="63" t="s">
        <v>94</v>
      </c>
      <c r="D66" s="57">
        <v>364</v>
      </c>
      <c r="E66" s="38">
        <f t="shared" ref="E66:E74" si="29">D66/D65*100</f>
        <v>98.378378378378386</v>
      </c>
      <c r="F66" s="39">
        <v>14300</v>
      </c>
      <c r="G66" s="38">
        <f>F66/F65*100</f>
        <v>96.621621621621628</v>
      </c>
      <c r="H66" s="39">
        <v>11100</v>
      </c>
      <c r="I66" s="38">
        <f t="shared" ref="I66:I74" si="30">H66/H65*100</f>
        <v>96.521739130434781</v>
      </c>
      <c r="J66" s="39">
        <v>10700</v>
      </c>
      <c r="K66" s="38">
        <f t="shared" ref="K66:K74" si="31">J66/J65*100</f>
        <v>95.535714285714292</v>
      </c>
      <c r="L66" s="39">
        <v>9510</v>
      </c>
      <c r="M66" s="38">
        <f t="shared" ref="M66:M74" si="32">L66/L65*100</f>
        <v>95.481927710843379</v>
      </c>
      <c r="N66" s="39">
        <v>1230</v>
      </c>
      <c r="O66" s="38">
        <f>N66/N65*100</f>
        <v>101.65289256198346</v>
      </c>
      <c r="P66" s="39">
        <v>370</v>
      </c>
      <c r="Q66" s="38">
        <f t="shared" ref="Q66:Q74" si="33">P66/P65*100</f>
        <v>108.8235294117647</v>
      </c>
      <c r="R66" s="39">
        <v>3170</v>
      </c>
      <c r="S66" s="38">
        <f t="shared" ref="S66:S74" si="34">R66/R65*100</f>
        <v>96.060606060606062</v>
      </c>
      <c r="T66" s="47">
        <f t="shared" si="7"/>
        <v>3540</v>
      </c>
      <c r="U66" s="38">
        <f t="shared" ref="U66:U74" si="35">T66/T65*100</f>
        <v>97.252747252747255</v>
      </c>
      <c r="V66" s="38">
        <f t="shared" si="8"/>
        <v>74.825174825174827</v>
      </c>
      <c r="W66" s="38">
        <f t="shared" si="9"/>
        <v>88.878504672897193</v>
      </c>
      <c r="X66" s="38">
        <f t="shared" si="10"/>
        <v>22.16783216783217</v>
      </c>
      <c r="Y66" s="38">
        <v>39.299999999999997</v>
      </c>
      <c r="Z66" s="40">
        <f t="shared" ref="Z66:Z74" si="36">Y66/Y65*100</f>
        <v>98.25</v>
      </c>
    </row>
    <row r="67" spans="1:26" ht="12" customHeight="1">
      <c r="A67" s="9"/>
      <c r="B67" s="52">
        <v>2017</v>
      </c>
      <c r="C67" s="61" t="s">
        <v>95</v>
      </c>
      <c r="D67" s="58">
        <v>347</v>
      </c>
      <c r="E67" s="41">
        <f t="shared" si="29"/>
        <v>95.329670329670336</v>
      </c>
      <c r="F67" s="42">
        <v>13600</v>
      </c>
      <c r="G67" s="41">
        <f>F67/F66*100</f>
        <v>95.104895104895107</v>
      </c>
      <c r="H67" s="42">
        <v>10800</v>
      </c>
      <c r="I67" s="41">
        <f t="shared" si="30"/>
        <v>97.297297297297305</v>
      </c>
      <c r="J67" s="42">
        <v>10400</v>
      </c>
      <c r="K67" s="41">
        <f t="shared" si="31"/>
        <v>97.196261682242991</v>
      </c>
      <c r="L67" s="42">
        <v>9230</v>
      </c>
      <c r="M67" s="41">
        <f t="shared" si="32"/>
        <v>97.055730809674017</v>
      </c>
      <c r="N67" s="42">
        <v>1190</v>
      </c>
      <c r="O67" s="41">
        <f>N67/N66*100</f>
        <v>96.747967479674799</v>
      </c>
      <c r="P67" s="42">
        <v>420</v>
      </c>
      <c r="Q67" s="41">
        <f t="shared" si="33"/>
        <v>113.51351351351352</v>
      </c>
      <c r="R67" s="42">
        <v>2790</v>
      </c>
      <c r="S67" s="41">
        <f t="shared" si="34"/>
        <v>88.012618296529965</v>
      </c>
      <c r="T67" s="48">
        <f t="shared" si="7"/>
        <v>3210</v>
      </c>
      <c r="U67" s="41">
        <f t="shared" si="35"/>
        <v>90.677966101694921</v>
      </c>
      <c r="V67" s="41">
        <f t="shared" si="8"/>
        <v>76.470588235294116</v>
      </c>
      <c r="W67" s="41">
        <f t="shared" si="9"/>
        <v>88.75</v>
      </c>
      <c r="X67" s="41">
        <f t="shared" si="10"/>
        <v>20.514705882352942</v>
      </c>
      <c r="Y67" s="41">
        <v>39.200000000000003</v>
      </c>
      <c r="Z67" s="43">
        <f t="shared" si="36"/>
        <v>99.745547073791357</v>
      </c>
    </row>
    <row r="68" spans="1:26" ht="12" customHeight="1">
      <c r="A68" s="9"/>
      <c r="B68" s="52">
        <v>2018</v>
      </c>
      <c r="C68" s="61" t="s">
        <v>97</v>
      </c>
      <c r="D68" s="58">
        <v>320</v>
      </c>
      <c r="E68" s="41">
        <f t="shared" si="29"/>
        <v>92.21902017291066</v>
      </c>
      <c r="F68" s="42">
        <v>13100</v>
      </c>
      <c r="G68" s="41">
        <f>F68/F67*100</f>
        <v>96.32352941176471</v>
      </c>
      <c r="H68" s="42">
        <v>10400</v>
      </c>
      <c r="I68" s="41">
        <f t="shared" si="30"/>
        <v>96.296296296296291</v>
      </c>
      <c r="J68" s="42">
        <v>10100</v>
      </c>
      <c r="K68" s="41">
        <f t="shared" si="31"/>
        <v>97.115384615384613</v>
      </c>
      <c r="L68" s="42">
        <v>8930</v>
      </c>
      <c r="M68" s="41">
        <f t="shared" si="32"/>
        <v>96.74972914409534</v>
      </c>
      <c r="N68" s="42">
        <v>1180</v>
      </c>
      <c r="O68" s="41">
        <f>N68/N67*100</f>
        <v>99.159663865546221</v>
      </c>
      <c r="P68" s="42">
        <v>270</v>
      </c>
      <c r="Q68" s="41">
        <f t="shared" si="33"/>
        <v>64.285714285714292</v>
      </c>
      <c r="R68" s="42">
        <v>2720</v>
      </c>
      <c r="S68" s="41">
        <f t="shared" si="34"/>
        <v>97.491039426523301</v>
      </c>
      <c r="T68" s="48">
        <f t="shared" si="7"/>
        <v>2990</v>
      </c>
      <c r="U68" s="41">
        <f t="shared" si="35"/>
        <v>93.146417445482868</v>
      </c>
      <c r="V68" s="41">
        <f t="shared" si="8"/>
        <v>77.099236641221367</v>
      </c>
      <c r="W68" s="41">
        <f t="shared" si="9"/>
        <v>88.415841584158414</v>
      </c>
      <c r="X68" s="41">
        <f t="shared" si="10"/>
        <v>20.763358778625953</v>
      </c>
      <c r="Y68" s="41">
        <v>40.9</v>
      </c>
      <c r="Z68" s="43">
        <f t="shared" si="36"/>
        <v>104.33673469387755</v>
      </c>
    </row>
    <row r="69" spans="1:26" s="67" customFormat="1" ht="12" customHeight="1">
      <c r="B69" s="74">
        <v>2019</v>
      </c>
      <c r="C69" s="84" t="s">
        <v>106</v>
      </c>
      <c r="D69" s="76">
        <v>305</v>
      </c>
      <c r="E69" s="85" t="s">
        <v>107</v>
      </c>
      <c r="F69" s="48">
        <v>12600</v>
      </c>
      <c r="G69" s="85" t="s">
        <v>107</v>
      </c>
      <c r="H69" s="48">
        <v>9590</v>
      </c>
      <c r="I69" s="85" t="s">
        <v>107</v>
      </c>
      <c r="J69" s="48">
        <v>9300</v>
      </c>
      <c r="K69" s="85" t="s">
        <v>107</v>
      </c>
      <c r="L69" s="48">
        <v>8200</v>
      </c>
      <c r="M69" s="85" t="s">
        <v>107</v>
      </c>
      <c r="N69" s="48">
        <v>1100</v>
      </c>
      <c r="O69" s="85" t="s">
        <v>107</v>
      </c>
      <c r="P69" s="48">
        <v>300</v>
      </c>
      <c r="Q69" s="85" t="s">
        <v>107</v>
      </c>
      <c r="R69" s="48">
        <v>2960</v>
      </c>
      <c r="S69" s="85" t="s">
        <v>107</v>
      </c>
      <c r="T69" s="48">
        <f t="shared" si="7"/>
        <v>3260</v>
      </c>
      <c r="U69" s="85" t="s">
        <v>107</v>
      </c>
      <c r="V69" s="77">
        <f t="shared" si="8"/>
        <v>73.80952380952381</v>
      </c>
      <c r="W69" s="77">
        <f t="shared" si="9"/>
        <v>88.172043010752688</v>
      </c>
      <c r="X69" s="77">
        <f t="shared" si="10"/>
        <v>23.49206349206349</v>
      </c>
      <c r="Y69" s="77">
        <v>41.3</v>
      </c>
      <c r="Z69" s="85" t="s">
        <v>107</v>
      </c>
    </row>
    <row r="70" spans="1:26" ht="12" customHeight="1">
      <c r="A70" s="9"/>
      <c r="B70" s="52">
        <v>2019</v>
      </c>
      <c r="C70" s="84" t="s">
        <v>108</v>
      </c>
      <c r="D70" s="58">
        <v>292</v>
      </c>
      <c r="E70" s="41">
        <f>D70/D68*100</f>
        <v>91.25</v>
      </c>
      <c r="F70" s="42">
        <v>12600</v>
      </c>
      <c r="G70" s="41">
        <f>F70/F68*100</f>
        <v>96.18320610687023</v>
      </c>
      <c r="H70" s="42">
        <v>9890</v>
      </c>
      <c r="I70" s="41">
        <f>H70/H68*100</f>
        <v>95.09615384615384</v>
      </c>
      <c r="J70" s="42">
        <v>9410</v>
      </c>
      <c r="K70" s="41">
        <f>J70/J68*100</f>
        <v>93.168316831683171</v>
      </c>
      <c r="L70" s="42">
        <v>8030</v>
      </c>
      <c r="M70" s="41">
        <f>L70/L68*100</f>
        <v>89.921612541993284</v>
      </c>
      <c r="N70" s="42">
        <v>1380</v>
      </c>
      <c r="O70" s="41">
        <f>N70/N68*100</f>
        <v>116.94915254237289</v>
      </c>
      <c r="P70" s="42">
        <v>480</v>
      </c>
      <c r="Q70" s="41">
        <f>P70/P68*100</f>
        <v>177.77777777777777</v>
      </c>
      <c r="R70" s="42">
        <v>2700</v>
      </c>
      <c r="S70" s="41">
        <f>R70/R68*100</f>
        <v>99.264705882352942</v>
      </c>
      <c r="T70" s="48">
        <f t="shared" si="7"/>
        <v>3180</v>
      </c>
      <c r="U70" s="41">
        <f>T70/T68*100</f>
        <v>106.35451505016722</v>
      </c>
      <c r="V70" s="41">
        <f t="shared" si="8"/>
        <v>74.682539682539684</v>
      </c>
      <c r="W70" s="41">
        <f t="shared" si="9"/>
        <v>85.334750265674813</v>
      </c>
      <c r="X70" s="41">
        <f t="shared" si="10"/>
        <v>21.428571428571427</v>
      </c>
      <c r="Y70" s="41">
        <v>43.2</v>
      </c>
      <c r="Z70" s="43">
        <f>Y70/Y68*100</f>
        <v>105.6234718826406</v>
      </c>
    </row>
    <row r="71" spans="1:26" s="67" customFormat="1" ht="12" customHeight="1">
      <c r="B71" s="73">
        <v>2020</v>
      </c>
      <c r="C71" s="61" t="s">
        <v>98</v>
      </c>
      <c r="D71" s="76">
        <v>284</v>
      </c>
      <c r="E71" s="77">
        <f t="shared" si="29"/>
        <v>97.260273972602747</v>
      </c>
      <c r="F71" s="48">
        <v>12400</v>
      </c>
      <c r="G71" s="77">
        <f>F71/F70*100</f>
        <v>98.412698412698404</v>
      </c>
      <c r="H71" s="48">
        <v>9580</v>
      </c>
      <c r="I71" s="77">
        <f t="shared" si="30"/>
        <v>96.865520728008093</v>
      </c>
      <c r="J71" s="48">
        <v>9080</v>
      </c>
      <c r="K71" s="77">
        <f t="shared" si="31"/>
        <v>96.493092454835278</v>
      </c>
      <c r="L71" s="48">
        <v>7750</v>
      </c>
      <c r="M71" s="77">
        <f t="shared" si="32"/>
        <v>96.513075965130753</v>
      </c>
      <c r="N71" s="48">
        <v>1330</v>
      </c>
      <c r="O71" s="77">
        <f>N71/N70*100</f>
        <v>96.376811594202891</v>
      </c>
      <c r="P71" s="48">
        <v>500</v>
      </c>
      <c r="Q71" s="77">
        <f t="shared" si="33"/>
        <v>104.16666666666667</v>
      </c>
      <c r="R71" s="48">
        <v>2780</v>
      </c>
      <c r="S71" s="77">
        <f t="shared" si="34"/>
        <v>102.96296296296296</v>
      </c>
      <c r="T71" s="49">
        <f t="shared" si="7"/>
        <v>3280</v>
      </c>
      <c r="U71" s="80">
        <f t="shared" si="35"/>
        <v>103.14465408805032</v>
      </c>
      <c r="V71" s="44">
        <f t="shared" si="8"/>
        <v>73.225806451612911</v>
      </c>
      <c r="W71" s="44">
        <f t="shared" si="9"/>
        <v>85.352422907488986</v>
      </c>
      <c r="X71" s="44">
        <f t="shared" si="10"/>
        <v>22.419354838709676</v>
      </c>
      <c r="Y71" s="77">
        <v>43.7</v>
      </c>
      <c r="Z71" s="81">
        <f t="shared" si="36"/>
        <v>101.15740740740742</v>
      </c>
    </row>
    <row r="72" spans="1:26" s="67" customFormat="1" ht="12" customHeight="1">
      <c r="B72" s="75">
        <v>2021</v>
      </c>
      <c r="C72" s="63" t="s">
        <v>99</v>
      </c>
      <c r="D72" s="78">
        <v>266</v>
      </c>
      <c r="E72" s="79">
        <f t="shared" si="29"/>
        <v>93.661971830985919</v>
      </c>
      <c r="F72" s="47">
        <v>12200</v>
      </c>
      <c r="G72" s="79">
        <f t="shared" ref="G72" si="37">F72/F71*100</f>
        <v>98.387096774193552</v>
      </c>
      <c r="H72" s="47">
        <v>9440</v>
      </c>
      <c r="I72" s="79">
        <f t="shared" si="30"/>
        <v>98.53862212943632</v>
      </c>
      <c r="J72" s="47">
        <v>8930</v>
      </c>
      <c r="K72" s="79">
        <f t="shared" si="31"/>
        <v>98.348017621145374</v>
      </c>
      <c r="L72" s="47">
        <v>7630</v>
      </c>
      <c r="M72" s="79">
        <f t="shared" si="32"/>
        <v>98.451612903225808</v>
      </c>
      <c r="N72" s="47">
        <v>1300</v>
      </c>
      <c r="O72" s="79">
        <f t="shared" ref="O72" si="38">N72/N71*100</f>
        <v>97.744360902255636</v>
      </c>
      <c r="P72" s="47">
        <v>500</v>
      </c>
      <c r="Q72" s="79">
        <f t="shared" si="33"/>
        <v>100</v>
      </c>
      <c r="R72" s="47">
        <v>2810</v>
      </c>
      <c r="S72" s="79">
        <f t="shared" si="34"/>
        <v>101.07913669064747</v>
      </c>
      <c r="T72" s="48">
        <f t="shared" si="7"/>
        <v>3310</v>
      </c>
      <c r="U72" s="77">
        <f t="shared" si="35"/>
        <v>100.91463414634146</v>
      </c>
      <c r="V72" s="77">
        <f t="shared" ref="V72" si="39">J72/F72*100</f>
        <v>73.196721311475414</v>
      </c>
      <c r="W72" s="77">
        <f t="shared" ref="W72" si="40">L72/J72*100</f>
        <v>85.442329227323626</v>
      </c>
      <c r="X72" s="77">
        <f t="shared" ref="X72" si="41">R72/F72*100</f>
        <v>23.032786885245901</v>
      </c>
      <c r="Y72" s="79">
        <v>45.9</v>
      </c>
      <c r="Z72" s="82">
        <f t="shared" si="36"/>
        <v>105.03432494279174</v>
      </c>
    </row>
    <row r="73" spans="1:26" s="67" customFormat="1" ht="12" customHeight="1">
      <c r="B73" s="74">
        <v>2022</v>
      </c>
      <c r="C73" s="61" t="s">
        <v>100</v>
      </c>
      <c r="D73" s="76">
        <v>253</v>
      </c>
      <c r="E73" s="77">
        <f t="shared" si="29"/>
        <v>95.112781954887211</v>
      </c>
      <c r="F73" s="48">
        <v>12200</v>
      </c>
      <c r="G73" s="77">
        <f t="shared" ref="G73:G74" si="42">F73/F72*100</f>
        <v>100</v>
      </c>
      <c r="H73" s="48">
        <v>9570</v>
      </c>
      <c r="I73" s="77">
        <f t="shared" si="30"/>
        <v>101.37711864406779</v>
      </c>
      <c r="J73" s="48">
        <v>9030</v>
      </c>
      <c r="K73" s="77">
        <f t="shared" si="31"/>
        <v>101.11982082866741</v>
      </c>
      <c r="L73" s="48">
        <v>7700</v>
      </c>
      <c r="M73" s="77">
        <f t="shared" si="32"/>
        <v>100.91743119266054</v>
      </c>
      <c r="N73" s="48">
        <v>1330</v>
      </c>
      <c r="O73" s="77">
        <f t="shared" ref="O73:O74" si="43">N73/N72*100</f>
        <v>102.30769230769229</v>
      </c>
      <c r="P73" s="48">
        <v>540</v>
      </c>
      <c r="Q73" s="77">
        <f t="shared" si="33"/>
        <v>108</v>
      </c>
      <c r="R73" s="48">
        <v>2630</v>
      </c>
      <c r="S73" s="77">
        <f t="shared" si="34"/>
        <v>93.594306049822066</v>
      </c>
      <c r="T73" s="48">
        <f t="shared" si="7"/>
        <v>3170</v>
      </c>
      <c r="U73" s="77">
        <f t="shared" si="35"/>
        <v>95.770392749244721</v>
      </c>
      <c r="V73" s="77">
        <f t="shared" ref="V73:V74" si="44">J73/F73*100</f>
        <v>74.016393442622956</v>
      </c>
      <c r="W73" s="77">
        <f t="shared" ref="W73:W74" si="45">L73/J73*100</f>
        <v>85.271317829457359</v>
      </c>
      <c r="X73" s="77">
        <f t="shared" ref="X73:X74" si="46">R73/F73*100</f>
        <v>21.557377049180328</v>
      </c>
      <c r="Y73" s="77">
        <v>48.2</v>
      </c>
      <c r="Z73" s="81">
        <f t="shared" si="36"/>
        <v>105.01089324618738</v>
      </c>
    </row>
    <row r="74" spans="1:26" s="67" customFormat="1" ht="12" customHeight="1">
      <c r="B74" s="86">
        <v>2023</v>
      </c>
      <c r="C74" s="61" t="s">
        <v>105</v>
      </c>
      <c r="D74" s="87">
        <v>237</v>
      </c>
      <c r="E74" s="88">
        <f t="shared" si="29"/>
        <v>93.675889328063249</v>
      </c>
      <c r="F74" s="89">
        <v>11800</v>
      </c>
      <c r="G74" s="88">
        <f t="shared" si="42"/>
        <v>96.721311475409834</v>
      </c>
      <c r="H74" s="89">
        <v>9110</v>
      </c>
      <c r="I74" s="88">
        <f t="shared" si="30"/>
        <v>95.193312434691748</v>
      </c>
      <c r="J74" s="89">
        <v>8590</v>
      </c>
      <c r="K74" s="88">
        <f t="shared" si="31"/>
        <v>95.12735326688815</v>
      </c>
      <c r="L74" s="89">
        <v>7380</v>
      </c>
      <c r="M74" s="88">
        <f t="shared" si="32"/>
        <v>95.844155844155836</v>
      </c>
      <c r="N74" s="89">
        <v>1210</v>
      </c>
      <c r="O74" s="88">
        <f t="shared" si="43"/>
        <v>90.977443609022558</v>
      </c>
      <c r="P74" s="89">
        <v>520</v>
      </c>
      <c r="Q74" s="88">
        <f t="shared" si="33"/>
        <v>96.296296296296291</v>
      </c>
      <c r="R74" s="89">
        <v>2640</v>
      </c>
      <c r="S74" s="88">
        <f t="shared" si="34"/>
        <v>100.38022813688212</v>
      </c>
      <c r="T74" s="89">
        <f t="shared" si="7"/>
        <v>3160</v>
      </c>
      <c r="U74" s="88">
        <f t="shared" si="35"/>
        <v>99.684542586750794</v>
      </c>
      <c r="V74" s="88">
        <f t="shared" si="44"/>
        <v>72.79661016949153</v>
      </c>
      <c r="W74" s="88">
        <f t="shared" si="45"/>
        <v>85.913853317811402</v>
      </c>
      <c r="X74" s="88">
        <f t="shared" si="46"/>
        <v>22.372881355932204</v>
      </c>
      <c r="Y74" s="88">
        <v>49.8</v>
      </c>
      <c r="Z74" s="90">
        <f t="shared" si="36"/>
        <v>103.31950207468878</v>
      </c>
    </row>
    <row r="75" spans="1:26" s="67" customFormat="1" ht="12" customHeight="1">
      <c r="B75" s="68">
        <v>2024</v>
      </c>
      <c r="C75" s="65" t="s">
        <v>109</v>
      </c>
      <c r="D75" s="69">
        <v>218</v>
      </c>
      <c r="E75" s="70">
        <f t="shared" ref="E75" si="47">D75/D74*100</f>
        <v>91.983122362869196</v>
      </c>
      <c r="F75" s="71">
        <v>11100</v>
      </c>
      <c r="G75" s="70">
        <f t="shared" ref="G75" si="48">F75/F74*100</f>
        <v>94.067796610169495</v>
      </c>
      <c r="H75" s="71">
        <v>8600</v>
      </c>
      <c r="I75" s="70">
        <f t="shared" ref="I75" si="49">H75/H74*100</f>
        <v>94.401756311745331</v>
      </c>
      <c r="J75" s="71">
        <v>8060</v>
      </c>
      <c r="K75" s="70">
        <f t="shared" ref="K75" si="50">J75/J74*100</f>
        <v>93.830034924330619</v>
      </c>
      <c r="L75" s="71">
        <v>6930</v>
      </c>
      <c r="M75" s="70">
        <f t="shared" ref="M75" si="51">L75/L74*100</f>
        <v>93.902439024390233</v>
      </c>
      <c r="N75" s="71">
        <v>1140</v>
      </c>
      <c r="O75" s="70">
        <f t="shared" ref="O75" si="52">N75/N74*100</f>
        <v>94.214876033057848</v>
      </c>
      <c r="P75" s="71">
        <v>530</v>
      </c>
      <c r="Q75" s="70">
        <f t="shared" ref="Q75" si="53">P75/P74*100</f>
        <v>101.92307692307692</v>
      </c>
      <c r="R75" s="71">
        <v>2500</v>
      </c>
      <c r="S75" s="70">
        <f t="shared" ref="S75" si="54">R75/R74*100</f>
        <v>94.696969696969703</v>
      </c>
      <c r="T75" s="71">
        <v>3040</v>
      </c>
      <c r="U75" s="70">
        <f t="shared" ref="U75" si="55">T75/T74*100</f>
        <v>96.202531645569621</v>
      </c>
      <c r="V75" s="70">
        <f t="shared" ref="V75" si="56">J75/F75*100</f>
        <v>72.612612612612608</v>
      </c>
      <c r="W75" s="70">
        <f t="shared" ref="W75" si="57">L75/J75*100</f>
        <v>85.980148883374682</v>
      </c>
      <c r="X75" s="70">
        <f t="shared" ref="X75" si="58">R75/F75*100</f>
        <v>22.522522522522522</v>
      </c>
      <c r="Y75" s="70">
        <v>50.9</v>
      </c>
      <c r="Z75" s="72">
        <f t="shared" ref="Z75" si="59">Y75/Y74*100</f>
        <v>102.20883534136547</v>
      </c>
    </row>
    <row r="76" spans="1:26" ht="12" customHeight="1">
      <c r="B76" s="10" t="s">
        <v>69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1:26">
      <c r="B77" s="34" t="s">
        <v>89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1:26">
      <c r="B78" s="34" t="s">
        <v>90</v>
      </c>
      <c r="Z78" s="16" t="s">
        <v>110</v>
      </c>
    </row>
    <row r="79" spans="1:26">
      <c r="B79" s="34" t="s">
        <v>91</v>
      </c>
    </row>
    <row r="80" spans="1:26">
      <c r="B80" s="50" t="s">
        <v>93</v>
      </c>
    </row>
    <row r="81" spans="2:4">
      <c r="B81" s="14" t="s">
        <v>96</v>
      </c>
    </row>
    <row r="82" spans="2:4">
      <c r="B82" s="83" t="s">
        <v>101</v>
      </c>
      <c r="D82" s="1" t="s">
        <v>70</v>
      </c>
    </row>
    <row r="83" spans="2:4">
      <c r="B83" s="83" t="s">
        <v>102</v>
      </c>
    </row>
    <row r="84" spans="2:4">
      <c r="B84" s="83" t="s">
        <v>103</v>
      </c>
    </row>
    <row r="85" spans="2:4">
      <c r="B85" s="83" t="s">
        <v>104</v>
      </c>
    </row>
  </sheetData>
  <mergeCells count="14">
    <mergeCell ref="X5:X8"/>
    <mergeCell ref="Y5:Z8"/>
    <mergeCell ref="H6:I8"/>
    <mergeCell ref="R6:S8"/>
    <mergeCell ref="J7:K8"/>
    <mergeCell ref="P7:Q8"/>
    <mergeCell ref="L8:M8"/>
    <mergeCell ref="N8:O8"/>
    <mergeCell ref="W5:W8"/>
    <mergeCell ref="B5:C8"/>
    <mergeCell ref="D5:E8"/>
    <mergeCell ref="F5:G8"/>
    <mergeCell ref="T5:U8"/>
    <mergeCell ref="V5:V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北陸</vt:lpstr>
      <vt:lpstr>北陸!Print_Area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2019-07-04T04:33:06Z</cp:lastPrinted>
  <dcterms:created xsi:type="dcterms:W3CDTF">2014-08-13T06:28:48Z</dcterms:created>
  <dcterms:modified xsi:type="dcterms:W3CDTF">2024-07-16T01:14:50Z</dcterms:modified>
</cp:coreProperties>
</file>