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6165" windowWidth="14520" windowHeight="6195"/>
  </bookViews>
  <sheets>
    <sheet name="データ表" sheetId="1" r:id="rId1"/>
  </sheets>
  <externalReferences>
    <externalReference r:id="rId2"/>
  </externalReferences>
  <definedNames>
    <definedName name="_xlnm.Print_Area" localSheetId="0">データ表!$B$2:$J$44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I38" i="1" l="1"/>
  <c r="G38" i="1"/>
  <c r="E38" i="1"/>
  <c r="I37" i="1" l="1"/>
  <c r="G37" i="1"/>
  <c r="E37" i="1"/>
  <c r="I36" i="1" l="1"/>
  <c r="G36" i="1"/>
  <c r="E36" i="1"/>
  <c r="I35" i="1" l="1"/>
  <c r="G35" i="1"/>
  <c r="E35" i="1"/>
  <c r="I34" i="1" l="1"/>
  <c r="G34" i="1"/>
  <c r="E34" i="1"/>
  <c r="I32" i="1" l="1"/>
  <c r="I33" i="1"/>
  <c r="G32" i="1"/>
  <c r="G33" i="1"/>
  <c r="E32" i="1"/>
  <c r="E33" i="1"/>
  <c r="I31" i="1" l="1"/>
  <c r="G31" i="1"/>
  <c r="E31" i="1"/>
  <c r="I30" i="1" l="1"/>
  <c r="G30" i="1"/>
  <c r="E30" i="1"/>
  <c r="E8" i="1" l="1"/>
  <c r="E29" i="1" l="1"/>
  <c r="G29" i="1"/>
  <c r="I29" i="1"/>
  <c r="G28" i="1" l="1"/>
  <c r="I28" i="1"/>
  <c r="E28" i="1"/>
  <c r="E21" i="1" l="1"/>
  <c r="I21" i="1"/>
  <c r="G21" i="1"/>
  <c r="E27" i="1"/>
  <c r="E26" i="1"/>
  <c r="E25" i="1"/>
  <c r="E24" i="1"/>
  <c r="E23" i="1"/>
  <c r="E20" i="1"/>
  <c r="E19" i="1"/>
  <c r="E18" i="1"/>
  <c r="E17" i="1"/>
  <c r="E16" i="1"/>
  <c r="E15" i="1"/>
  <c r="E14" i="1"/>
  <c r="E13" i="1"/>
  <c r="E12" i="1"/>
  <c r="E11" i="1"/>
  <c r="E10" i="1"/>
  <c r="E9" i="1"/>
  <c r="I8" i="1" l="1"/>
  <c r="I27" i="1"/>
  <c r="I26" i="1"/>
  <c r="I25" i="1"/>
  <c r="I24" i="1"/>
  <c r="I23" i="1"/>
  <c r="I20" i="1"/>
  <c r="I19" i="1"/>
  <c r="I18" i="1"/>
  <c r="I17" i="1"/>
  <c r="I16" i="1"/>
  <c r="I15" i="1"/>
  <c r="I14" i="1"/>
  <c r="I13" i="1"/>
  <c r="I12" i="1"/>
  <c r="I11" i="1"/>
  <c r="I10" i="1"/>
  <c r="I9" i="1"/>
  <c r="G9" i="1"/>
  <c r="G10" i="1"/>
  <c r="G11" i="1"/>
  <c r="G12" i="1"/>
  <c r="G13" i="1"/>
  <c r="G14" i="1"/>
  <c r="G15" i="1"/>
  <c r="G16" i="1"/>
  <c r="G17" i="1"/>
  <c r="G18" i="1"/>
  <c r="G19" i="1"/>
  <c r="G20" i="1"/>
  <c r="G23" i="1"/>
  <c r="G24" i="1"/>
  <c r="G25" i="1"/>
  <c r="G26" i="1"/>
  <c r="G27" i="1"/>
  <c r="G8" i="1"/>
</calcChain>
</file>

<file path=xl/sharedStrings.xml><?xml version="1.0" encoding="utf-8"?>
<sst xmlns="http://schemas.openxmlformats.org/spreadsheetml/2006/main" count="84" uniqueCount="76">
  <si>
    <t>北海道</t>
    <rPh sb="0" eb="3">
      <t>ホッカイドウ</t>
    </rPh>
    <phoneticPr fontId="2"/>
  </si>
  <si>
    <t>都府県</t>
    <rPh sb="0" eb="3">
      <t>トフケン</t>
    </rPh>
    <phoneticPr fontId="2"/>
  </si>
  <si>
    <t>1994</t>
  </si>
  <si>
    <t>1995</t>
  </si>
  <si>
    <t>1996</t>
  </si>
  <si>
    <t>1997</t>
  </si>
  <si>
    <t>1998</t>
  </si>
  <si>
    <t>1999</t>
  </si>
  <si>
    <t>2000</t>
  </si>
  <si>
    <t>1993</t>
    <phoneticPr fontId="2"/>
  </si>
  <si>
    <t>2001</t>
    <phoneticPr fontId="2"/>
  </si>
  <si>
    <t>2002</t>
    <phoneticPr fontId="2"/>
  </si>
  <si>
    <t>2003</t>
    <phoneticPr fontId="2"/>
  </si>
  <si>
    <t>2004</t>
    <phoneticPr fontId="2"/>
  </si>
  <si>
    <t>2005</t>
    <phoneticPr fontId="2"/>
  </si>
  <si>
    <t>2006</t>
    <phoneticPr fontId="2"/>
  </si>
  <si>
    <t>2007</t>
    <phoneticPr fontId="2"/>
  </si>
  <si>
    <t>2008</t>
    <phoneticPr fontId="2"/>
  </si>
  <si>
    <t>2009</t>
  </si>
  <si>
    <t>2010</t>
    <phoneticPr fontId="2"/>
  </si>
  <si>
    <t>2011</t>
    <phoneticPr fontId="2"/>
  </si>
  <si>
    <t>酪農経営における1人1日（8時間）当たり家族労働報酬の推移</t>
    <phoneticPr fontId="2"/>
  </si>
  <si>
    <t>10</t>
  </si>
  <si>
    <t>11</t>
  </si>
  <si>
    <t>前年比</t>
    <rPh sb="0" eb="3">
      <t>ゼンネンヒ</t>
    </rPh>
    <phoneticPr fontId="2"/>
  </si>
  <si>
    <t>－</t>
    <phoneticPr fontId="2"/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</si>
  <si>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</si>
  <si>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</si>
  <si>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</si>
  <si>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</si>
  <si>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</si>
  <si>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</si>
  <si>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</si>
  <si>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</si>
  <si>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</si>
  <si>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</si>
  <si>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</si>
  <si>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</si>
  <si>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</si>
  <si>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</si>
  <si>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</si>
  <si>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</si>
  <si>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</si>
  <si>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（単位：円/日、％)</t>
    <rPh sb="1" eb="3">
      <t>タンイ</t>
    </rPh>
    <rPh sb="4" eb="5">
      <t>エン</t>
    </rPh>
    <rPh sb="6" eb="7">
      <t>ヒ</t>
    </rPh>
    <phoneticPr fontId="2"/>
  </si>
  <si>
    <t>平成 4</t>
    <rPh sb="0" eb="2">
      <t>ヘイセイ</t>
    </rPh>
    <phoneticPr fontId="2"/>
  </si>
  <si>
    <t>注：1　1日当たり＝8時間換算。</t>
    <rPh sb="0" eb="1">
      <t>チュウイ</t>
    </rPh>
    <rPh sb="5" eb="6">
      <t>ニチ</t>
    </rPh>
    <rPh sb="6" eb="7">
      <t>ア</t>
    </rPh>
    <rPh sb="11" eb="13">
      <t>ジカン</t>
    </rPh>
    <rPh sb="13" eb="15">
      <t>カンサン</t>
    </rPh>
    <phoneticPr fontId="2"/>
  </si>
  <si>
    <t>　 　3　「前年比」はJミルクによる算出。</t>
    <phoneticPr fontId="2"/>
  </si>
  <si>
    <t>　 　2　2006年(上段)までは年、2006年(下段)から年度。</t>
    <rPh sb="9" eb="10">
      <t>ネン</t>
    </rPh>
    <rPh sb="11" eb="13">
      <t>ジョウダン</t>
    </rPh>
    <rPh sb="17" eb="18">
      <t>ネン</t>
    </rPh>
    <rPh sb="23" eb="24">
      <t>ネン</t>
    </rPh>
    <rPh sb="25" eb="26">
      <t>シタ</t>
    </rPh>
    <rPh sb="30" eb="32">
      <t>ネンド</t>
    </rPh>
    <phoneticPr fontId="2"/>
  </si>
  <si>
    <t>全国</t>
    <rPh sb="0" eb="2">
      <t>ゼンコク</t>
    </rPh>
    <phoneticPr fontId="2"/>
  </si>
  <si>
    <t>－</t>
    <phoneticPr fontId="2"/>
  </si>
  <si>
    <t>年・年度</t>
    <rPh sb="0" eb="1">
      <t>ネン</t>
    </rPh>
    <rPh sb="2" eb="4">
      <t>ネンド</t>
    </rPh>
    <phoneticPr fontId="2"/>
  </si>
  <si>
    <t>データ元：農林水産省「畜産物生産費統計」</t>
    <rPh sb="3" eb="4">
      <t>モト</t>
    </rPh>
    <rPh sb="5" eb="7">
      <t>ノウリン</t>
    </rPh>
    <rPh sb="7" eb="10">
      <t>スイサンショウ</t>
    </rPh>
    <rPh sb="11" eb="14">
      <t>チクサンブツ</t>
    </rPh>
    <rPh sb="14" eb="17">
      <t>セイサンヒ</t>
    </rPh>
    <rPh sb="17" eb="19">
      <t>トウケイ</t>
    </rPh>
    <phoneticPr fontId="2"/>
  </si>
  <si>
    <t>2012</t>
    <phoneticPr fontId="2"/>
  </si>
  <si>
    <t>24</t>
    <phoneticPr fontId="2"/>
  </si>
  <si>
    <t>25</t>
    <phoneticPr fontId="2"/>
  </si>
  <si>
    <t>2013</t>
    <phoneticPr fontId="2"/>
  </si>
  <si>
    <t>　 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2"/>
  </si>
  <si>
    <t>2014</t>
    <phoneticPr fontId="2"/>
  </si>
  <si>
    <t>26</t>
    <phoneticPr fontId="2"/>
  </si>
  <si>
    <t>2015</t>
    <phoneticPr fontId="2"/>
  </si>
  <si>
    <t>27</t>
    <phoneticPr fontId="2"/>
  </si>
  <si>
    <t>2016</t>
    <phoneticPr fontId="2"/>
  </si>
  <si>
    <t>28</t>
    <phoneticPr fontId="2"/>
  </si>
  <si>
    <t>2017</t>
    <phoneticPr fontId="2"/>
  </si>
  <si>
    <t>29</t>
    <phoneticPr fontId="2"/>
  </si>
  <si>
    <t>2018</t>
    <phoneticPr fontId="2"/>
  </si>
  <si>
    <t>30</t>
    <phoneticPr fontId="2"/>
  </si>
  <si>
    <t>2019</t>
    <phoneticPr fontId="2"/>
  </si>
  <si>
    <t>令和元</t>
    <rPh sb="0" eb="3">
      <t>レイワガン</t>
    </rPh>
    <phoneticPr fontId="2"/>
  </si>
  <si>
    <t>2020</t>
    <phoneticPr fontId="2"/>
  </si>
  <si>
    <t>2</t>
    <phoneticPr fontId="2"/>
  </si>
  <si>
    <t>2021</t>
    <phoneticPr fontId="2"/>
  </si>
  <si>
    <t>3</t>
    <phoneticPr fontId="2"/>
  </si>
  <si>
    <t>2022</t>
    <phoneticPr fontId="2"/>
  </si>
  <si>
    <t>4</t>
    <phoneticPr fontId="2"/>
  </si>
  <si>
    <t>毎年1回更新、最終更新日2024/12/26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</si>
</sst>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 ;[Red]\-#,##0\ "/>
    <numFmt numFmtId="178" formatCode="#\ ###"/>
    <numFmt numFmtId="179" formatCode="#,##0;\-#,##0;&quot;-&quot;"/>
    <numFmt numFmtId="180" formatCode="#,##0.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1" tint="0.499984740745262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auto="1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</borders>
  <cellStyleXfs count="5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21" fillId="4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17" applyNumberFormat="0" applyAlignment="0" applyProtection="0">
      <alignment horizontal="left" vertical="center"/>
    </xf>
    <xf numFmtId="0" fontId="28" fillId="0" borderId="18">
      <alignment horizontal="left" vertical="center"/>
    </xf>
    <xf numFmtId="0" fontId="29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26" borderId="0" xfId="0" applyFont="1" applyFill="1" applyAlignment="1">
      <alignment horizontal="right" vertical="center"/>
    </xf>
    <xf numFmtId="0" fontId="30" fillId="27" borderId="20" xfId="0" applyFont="1" applyFill="1" applyBorder="1" applyAlignment="1">
      <alignment horizontal="center" vertical="center"/>
    </xf>
    <xf numFmtId="0" fontId="26" fillId="24" borderId="16" xfId="0" applyFont="1" applyFill="1" applyBorder="1" applyAlignment="1">
      <alignment vertical="center"/>
    </xf>
    <xf numFmtId="0" fontId="30" fillId="27" borderId="23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vertical="center"/>
    </xf>
    <xf numFmtId="0" fontId="4" fillId="26" borderId="0" xfId="0" applyFont="1" applyFill="1"/>
    <xf numFmtId="0" fontId="25" fillId="26" borderId="0" xfId="0" applyFont="1" applyFill="1"/>
    <xf numFmtId="0" fontId="4" fillId="26" borderId="0" xfId="0" applyFont="1" applyFill="1" applyAlignment="1">
      <alignment vertical="center"/>
    </xf>
    <xf numFmtId="0" fontId="23" fillId="26" borderId="0" xfId="44" applyFont="1" applyFill="1" applyAlignment="1">
      <alignment horizontal="right" vertical="center"/>
    </xf>
    <xf numFmtId="0" fontId="23" fillId="26" borderId="0" xfId="49" applyFont="1" applyFill="1" applyAlignment="1">
      <alignment horizontal="right" vertical="center"/>
    </xf>
    <xf numFmtId="178" fontId="22" fillId="26" borderId="0" xfId="0" applyNumberFormat="1" applyFont="1" applyFill="1" applyAlignment="1">
      <alignment horizontal="right"/>
    </xf>
    <xf numFmtId="178" fontId="22" fillId="26" borderId="0" xfId="45" applyNumberFormat="1" applyFont="1" applyFill="1" applyBorder="1" applyAlignment="1">
      <alignment horizontal="right" vertical="center"/>
    </xf>
    <xf numFmtId="178" fontId="22" fillId="26" borderId="0" xfId="42" applyNumberFormat="1" applyFont="1" applyFill="1" applyAlignment="1">
      <alignment horizontal="right"/>
    </xf>
    <xf numFmtId="178" fontId="22" fillId="26" borderId="0" xfId="45" applyNumberFormat="1" applyFont="1" applyFill="1" applyAlignment="1">
      <alignment horizontal="right"/>
    </xf>
    <xf numFmtId="0" fontId="22" fillId="26" borderId="0" xfId="0" applyFont="1" applyFill="1" applyAlignment="1">
      <alignment vertical="center"/>
    </xf>
    <xf numFmtId="180" fontId="24" fillId="26" borderId="0" xfId="0" applyNumberFormat="1" applyFont="1" applyFill="1" applyBorder="1" applyAlignment="1">
      <alignment vertical="center"/>
    </xf>
    <xf numFmtId="177" fontId="22" fillId="26" borderId="0" xfId="33" applyNumberFormat="1" applyFont="1" applyFill="1" applyBorder="1" applyAlignment="1">
      <alignment horizontal="left" vertical="center"/>
    </xf>
    <xf numFmtId="0" fontId="22" fillId="26" borderId="0" xfId="0" applyFont="1" applyFill="1"/>
    <xf numFmtId="176" fontId="24" fillId="26" borderId="0" xfId="0" applyNumberFormat="1" applyFont="1" applyFill="1" applyBorder="1" applyAlignment="1">
      <alignment vertical="center"/>
    </xf>
    <xf numFmtId="0" fontId="4" fillId="26" borderId="0" xfId="0" applyFont="1" applyFill="1" applyBorder="1" applyAlignment="1">
      <alignment vertical="center"/>
    </xf>
    <xf numFmtId="0" fontId="24" fillId="26" borderId="0" xfId="0" applyFont="1" applyFill="1"/>
    <xf numFmtId="0" fontId="22" fillId="26" borderId="0" xfId="0" applyFont="1" applyFill="1" applyBorder="1" applyAlignment="1">
      <alignment vertical="center"/>
    </xf>
    <xf numFmtId="0" fontId="32" fillId="26" borderId="0" xfId="0" applyFont="1" applyFill="1" applyBorder="1" applyAlignment="1">
      <alignment vertical="center"/>
    </xf>
    <xf numFmtId="49" fontId="32" fillId="26" borderId="0" xfId="0" applyNumberFormat="1" applyFont="1" applyFill="1" applyBorder="1" applyAlignment="1">
      <alignment vertical="center"/>
    </xf>
    <xf numFmtId="0" fontId="32" fillId="26" borderId="0" xfId="0" applyFont="1" applyFill="1"/>
    <xf numFmtId="0" fontId="22" fillId="26" borderId="0" xfId="0" applyFont="1" applyFill="1" applyAlignment="1">
      <alignment horizontal="left" vertical="center"/>
    </xf>
    <xf numFmtId="0" fontId="30" fillId="27" borderId="57" xfId="0" applyFont="1" applyFill="1" applyBorder="1" applyAlignment="1">
      <alignment horizontal="center" vertical="center"/>
    </xf>
    <xf numFmtId="0" fontId="4" fillId="26" borderId="0" xfId="0" applyFont="1" applyFill="1" applyBorder="1"/>
    <xf numFmtId="49" fontId="4" fillId="25" borderId="14" xfId="0" applyNumberFormat="1" applyFont="1" applyFill="1" applyBorder="1" applyAlignment="1">
      <alignment horizontal="center" vertical="center"/>
    </xf>
    <xf numFmtId="49" fontId="31" fillId="25" borderId="24" xfId="0" applyNumberFormat="1" applyFont="1" applyFill="1" applyBorder="1" applyAlignment="1">
      <alignment horizontal="right" vertical="center"/>
    </xf>
    <xf numFmtId="49" fontId="4" fillId="25" borderId="36" xfId="0" applyNumberFormat="1" applyFont="1" applyFill="1" applyBorder="1" applyAlignment="1">
      <alignment horizontal="center" vertical="center"/>
    </xf>
    <xf numFmtId="49" fontId="31" fillId="25" borderId="25" xfId="0" applyNumberFormat="1" applyFont="1" applyFill="1" applyBorder="1" applyAlignment="1">
      <alignment horizontal="right" vertical="center"/>
    </xf>
    <xf numFmtId="49" fontId="4" fillId="25" borderId="40" xfId="0" applyNumberFormat="1" applyFont="1" applyFill="1" applyBorder="1" applyAlignment="1">
      <alignment horizontal="center" vertical="center"/>
    </xf>
    <xf numFmtId="49" fontId="31" fillId="25" borderId="38" xfId="0" applyNumberFormat="1" applyFont="1" applyFill="1" applyBorder="1" applyAlignment="1">
      <alignment horizontal="right" vertical="center"/>
    </xf>
    <xf numFmtId="49" fontId="4" fillId="25" borderId="41" xfId="0" applyNumberFormat="1" applyFont="1" applyFill="1" applyBorder="1" applyAlignment="1">
      <alignment horizontal="center" vertical="center"/>
    </xf>
    <xf numFmtId="49" fontId="31" fillId="25" borderId="37" xfId="0" applyNumberFormat="1" applyFont="1" applyFill="1" applyBorder="1" applyAlignment="1">
      <alignment horizontal="right" vertical="center"/>
    </xf>
    <xf numFmtId="49" fontId="4" fillId="25" borderId="42" xfId="0" applyNumberFormat="1" applyFont="1" applyFill="1" applyBorder="1" applyAlignment="1">
      <alignment horizontal="center" vertical="center"/>
    </xf>
    <xf numFmtId="49" fontId="31" fillId="25" borderId="43" xfId="0" applyNumberFormat="1" applyFont="1" applyFill="1" applyBorder="1" applyAlignment="1">
      <alignment horizontal="right" vertical="center"/>
    </xf>
    <xf numFmtId="176" fontId="24" fillId="28" borderId="47" xfId="0" applyNumberFormat="1" applyFont="1" applyFill="1" applyBorder="1" applyAlignment="1">
      <alignment vertical="center"/>
    </xf>
    <xf numFmtId="176" fontId="24" fillId="28" borderId="49" xfId="0" applyNumberFormat="1" applyFont="1" applyFill="1" applyBorder="1" applyAlignment="1">
      <alignment vertical="center"/>
    </xf>
    <xf numFmtId="176" fontId="24" fillId="28" borderId="52" xfId="0" applyNumberFormat="1" applyFont="1" applyFill="1" applyBorder="1" applyAlignment="1">
      <alignment vertical="center"/>
    </xf>
    <xf numFmtId="176" fontId="24" fillId="28" borderId="53" xfId="0" applyNumberFormat="1" applyFont="1" applyFill="1" applyBorder="1" applyAlignment="1">
      <alignment vertical="center"/>
    </xf>
    <xf numFmtId="176" fontId="24" fillId="28" borderId="55" xfId="0" applyNumberFormat="1" applyFont="1" applyFill="1" applyBorder="1" applyAlignment="1">
      <alignment vertical="center"/>
    </xf>
    <xf numFmtId="176" fontId="24" fillId="28" borderId="10" xfId="0" applyNumberFormat="1" applyFont="1" applyFill="1" applyBorder="1" applyAlignment="1">
      <alignment vertical="center"/>
    </xf>
    <xf numFmtId="176" fontId="24" fillId="28" borderId="11" xfId="0" applyNumberFormat="1" applyFont="1" applyFill="1" applyBorder="1" applyAlignment="1">
      <alignment vertical="center"/>
    </xf>
    <xf numFmtId="176" fontId="24" fillId="28" borderId="12" xfId="0" applyNumberFormat="1" applyFont="1" applyFill="1" applyBorder="1" applyAlignment="1">
      <alignment vertical="center"/>
    </xf>
    <xf numFmtId="176" fontId="24" fillId="28" borderId="44" xfId="0" applyNumberFormat="1" applyFont="1" applyFill="1" applyBorder="1" applyAlignment="1">
      <alignment vertical="center"/>
    </xf>
    <xf numFmtId="176" fontId="24" fillId="28" borderId="48" xfId="0" applyNumberFormat="1" applyFont="1" applyFill="1" applyBorder="1" applyAlignment="1">
      <alignment horizontal="right" vertical="center"/>
    </xf>
    <xf numFmtId="176" fontId="24" fillId="28" borderId="29" xfId="0" applyNumberFormat="1" applyFont="1" applyFill="1" applyBorder="1" applyAlignment="1">
      <alignment horizontal="right" vertical="center"/>
    </xf>
    <xf numFmtId="176" fontId="24" fillId="28" borderId="32" xfId="0" applyNumberFormat="1" applyFont="1" applyFill="1" applyBorder="1" applyAlignment="1">
      <alignment vertical="center"/>
    </xf>
    <xf numFmtId="176" fontId="24" fillId="28" borderId="25" xfId="0" applyNumberFormat="1" applyFont="1" applyFill="1" applyBorder="1" applyAlignment="1">
      <alignment horizontal="right" vertical="center"/>
    </xf>
    <xf numFmtId="180" fontId="24" fillId="28" borderId="50" xfId="0" applyNumberFormat="1" applyFont="1" applyFill="1" applyBorder="1" applyAlignment="1">
      <alignment vertical="center"/>
    </xf>
    <xf numFmtId="180" fontId="24" fillId="28" borderId="29" xfId="0" applyNumberFormat="1" applyFont="1" applyFill="1" applyBorder="1" applyAlignment="1">
      <alignment vertical="center"/>
    </xf>
    <xf numFmtId="176" fontId="24" fillId="28" borderId="33" xfId="0" applyNumberFormat="1" applyFont="1" applyFill="1" applyBorder="1" applyAlignment="1">
      <alignment vertical="center"/>
    </xf>
    <xf numFmtId="180" fontId="24" fillId="28" borderId="25" xfId="0" applyNumberFormat="1" applyFont="1" applyFill="1" applyBorder="1" applyAlignment="1">
      <alignment vertical="center"/>
    </xf>
    <xf numFmtId="180" fontId="24" fillId="28" borderId="51" xfId="0" applyNumberFormat="1" applyFont="1" applyFill="1" applyBorder="1" applyAlignment="1">
      <alignment vertical="center"/>
    </xf>
    <xf numFmtId="180" fontId="24" fillId="28" borderId="30" xfId="0" applyNumberFormat="1" applyFont="1" applyFill="1" applyBorder="1" applyAlignment="1">
      <alignment vertical="center"/>
    </xf>
    <xf numFmtId="180" fontId="24" fillId="28" borderId="26" xfId="0" applyNumberFormat="1" applyFont="1" applyFill="1" applyBorder="1" applyAlignment="1">
      <alignment vertical="center"/>
    </xf>
    <xf numFmtId="176" fontId="24" fillId="28" borderId="34" xfId="0" applyNumberFormat="1" applyFont="1" applyFill="1" applyBorder="1" applyAlignment="1">
      <alignment vertical="center"/>
    </xf>
    <xf numFmtId="176" fontId="24" fillId="28" borderId="35" xfId="0" applyNumberFormat="1" applyFont="1" applyFill="1" applyBorder="1" applyAlignment="1">
      <alignment vertical="center"/>
    </xf>
    <xf numFmtId="180" fontId="24" fillId="28" borderId="54" xfId="0" applyNumberFormat="1" applyFont="1" applyFill="1" applyBorder="1" applyAlignment="1">
      <alignment vertical="center"/>
    </xf>
    <xf numFmtId="180" fontId="24" fillId="28" borderId="31" xfId="0" applyNumberFormat="1" applyFont="1" applyFill="1" applyBorder="1" applyAlignment="1">
      <alignment vertical="center"/>
    </xf>
    <xf numFmtId="180" fontId="24" fillId="28" borderId="27" xfId="0" applyNumberFormat="1" applyFont="1" applyFill="1" applyBorder="1" applyAlignment="1">
      <alignment vertical="center"/>
    </xf>
    <xf numFmtId="180" fontId="24" fillId="28" borderId="56" xfId="0" applyNumberFormat="1" applyFont="1" applyFill="1" applyBorder="1" applyAlignment="1">
      <alignment vertical="center"/>
    </xf>
    <xf numFmtId="180" fontId="24" fillId="28" borderId="45" xfId="0" applyNumberFormat="1" applyFont="1" applyFill="1" applyBorder="1" applyAlignment="1">
      <alignment vertical="center"/>
    </xf>
    <xf numFmtId="176" fontId="24" fillId="28" borderId="46" xfId="0" applyNumberFormat="1" applyFont="1" applyFill="1" applyBorder="1" applyAlignment="1">
      <alignment vertical="center"/>
    </xf>
    <xf numFmtId="180" fontId="24" fillId="28" borderId="43" xfId="0" applyNumberFormat="1" applyFont="1" applyFill="1" applyBorder="1" applyAlignment="1">
      <alignment vertical="center"/>
    </xf>
    <xf numFmtId="180" fontId="24" fillId="28" borderId="50" xfId="0" applyNumberFormat="1" applyFont="1" applyFill="1" applyBorder="1" applyAlignment="1">
      <alignment horizontal="right" vertical="center"/>
    </xf>
    <xf numFmtId="180" fontId="24" fillId="28" borderId="38" xfId="0" applyNumberFormat="1" applyFont="1" applyFill="1" applyBorder="1" applyAlignment="1">
      <alignment horizontal="right" vertical="center"/>
    </xf>
    <xf numFmtId="49" fontId="4" fillId="25" borderId="58" xfId="0" applyNumberFormat="1" applyFont="1" applyFill="1" applyBorder="1" applyAlignment="1">
      <alignment horizontal="center" vertical="center"/>
    </xf>
    <xf numFmtId="180" fontId="24" fillId="26" borderId="50" xfId="0" applyNumberFormat="1" applyFont="1" applyFill="1" applyBorder="1" applyAlignment="1">
      <alignment vertical="center"/>
    </xf>
    <xf numFmtId="180" fontId="24" fillId="26" borderId="29" xfId="0" applyNumberFormat="1" applyFont="1" applyFill="1" applyBorder="1" applyAlignment="1">
      <alignment vertical="center"/>
    </xf>
    <xf numFmtId="180" fontId="24" fillId="26" borderId="25" xfId="0" applyNumberFormat="1" applyFont="1" applyFill="1" applyBorder="1" applyAlignment="1">
      <alignment vertical="center"/>
    </xf>
    <xf numFmtId="176" fontId="24" fillId="26" borderId="49" xfId="0" applyNumberFormat="1" applyFont="1" applyFill="1" applyBorder="1" applyAlignment="1">
      <alignment vertical="center"/>
    </xf>
    <xf numFmtId="176" fontId="24" fillId="26" borderId="10" xfId="0" applyNumberFormat="1" applyFont="1" applyFill="1" applyBorder="1" applyAlignment="1">
      <alignment vertical="center"/>
    </xf>
    <xf numFmtId="176" fontId="24" fillId="26" borderId="33" xfId="0" applyNumberFormat="1" applyFont="1" applyFill="1" applyBorder="1" applyAlignment="1">
      <alignment vertical="center"/>
    </xf>
    <xf numFmtId="176" fontId="24" fillId="28" borderId="59" xfId="0" applyNumberFormat="1" applyFont="1" applyFill="1" applyBorder="1" applyAlignment="1">
      <alignment vertical="center"/>
    </xf>
    <xf numFmtId="180" fontId="24" fillId="28" borderId="60" xfId="0" applyNumberFormat="1" applyFont="1" applyFill="1" applyBorder="1" applyAlignment="1">
      <alignment vertical="center"/>
    </xf>
    <xf numFmtId="176" fontId="24" fillId="28" borderId="61" xfId="0" applyNumberFormat="1" applyFont="1" applyFill="1" applyBorder="1" applyAlignment="1">
      <alignment vertical="center"/>
    </xf>
    <xf numFmtId="180" fontId="24" fillId="28" borderId="62" xfId="0" applyNumberFormat="1" applyFont="1" applyFill="1" applyBorder="1" applyAlignment="1">
      <alignment vertical="center"/>
    </xf>
    <xf numFmtId="176" fontId="24" fillId="28" borderId="63" xfId="0" applyNumberFormat="1" applyFont="1" applyFill="1" applyBorder="1" applyAlignment="1">
      <alignment vertical="center"/>
    </xf>
    <xf numFmtId="180" fontId="24" fillId="28" borderId="64" xfId="0" applyNumberFormat="1" applyFont="1" applyFill="1" applyBorder="1" applyAlignment="1">
      <alignment vertical="center"/>
    </xf>
    <xf numFmtId="0" fontId="26" fillId="24" borderId="22" xfId="0" applyFont="1" applyFill="1" applyBorder="1" applyAlignment="1">
      <alignment horizontal="center" vertical="center"/>
    </xf>
    <xf numFmtId="0" fontId="26" fillId="24" borderId="21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39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176" fontId="24" fillId="26" borderId="65" xfId="0" applyNumberFormat="1" applyFont="1" applyFill="1" applyBorder="1" applyAlignment="1">
      <alignment vertical="center"/>
    </xf>
    <xf numFmtId="180" fontId="24" fillId="26" borderId="66" xfId="0" applyNumberFormat="1" applyFont="1" applyFill="1" applyBorder="1" applyAlignment="1">
      <alignment vertical="center"/>
    </xf>
    <xf numFmtId="176" fontId="24" fillId="26" borderId="67" xfId="0" applyNumberFormat="1" applyFont="1" applyFill="1" applyBorder="1" applyAlignment="1">
      <alignment vertical="center"/>
    </xf>
    <xf numFmtId="180" fontId="24" fillId="26" borderId="68" xfId="0" applyNumberFormat="1" applyFont="1" applyFill="1" applyBorder="1" applyAlignment="1">
      <alignment vertical="center"/>
    </xf>
    <xf numFmtId="176" fontId="24" fillId="26" borderId="69" xfId="0" applyNumberFormat="1" applyFont="1" applyFill="1" applyBorder="1" applyAlignment="1">
      <alignment vertical="center"/>
    </xf>
    <xf numFmtId="180" fontId="24" fillId="26" borderId="38" xfId="0" applyNumberFormat="1" applyFont="1" applyFill="1" applyBorder="1" applyAlignment="1">
      <alignment vertical="center"/>
    </xf>
    <xf numFmtId="49" fontId="4" fillId="25" borderId="70" xfId="0" applyNumberFormat="1" applyFont="1" applyFill="1" applyBorder="1" applyAlignment="1">
      <alignment horizontal="center" vertical="center"/>
    </xf>
    <xf numFmtId="49" fontId="31" fillId="25" borderId="71" xfId="0" applyNumberFormat="1" applyFont="1" applyFill="1" applyBorder="1" applyAlignment="1">
      <alignment horizontal="right" vertical="center"/>
    </xf>
    <xf numFmtId="176" fontId="24" fillId="26" borderId="72" xfId="0" applyNumberFormat="1" applyFont="1" applyFill="1" applyBorder="1" applyAlignment="1">
      <alignment vertical="center"/>
    </xf>
    <xf numFmtId="180" fontId="24" fillId="26" borderId="73" xfId="0" applyNumberFormat="1" applyFont="1" applyFill="1" applyBorder="1" applyAlignment="1">
      <alignment vertical="center"/>
    </xf>
    <xf numFmtId="176" fontId="24" fillId="26" borderId="74" xfId="0" applyNumberFormat="1" applyFont="1" applyFill="1" applyBorder="1" applyAlignment="1">
      <alignment vertical="center"/>
    </xf>
    <xf numFmtId="180" fontId="24" fillId="26" borderId="75" xfId="0" applyNumberFormat="1" applyFont="1" applyFill="1" applyBorder="1" applyAlignment="1">
      <alignment vertical="center"/>
    </xf>
    <xf numFmtId="176" fontId="24" fillId="26" borderId="76" xfId="0" applyNumberFormat="1" applyFont="1" applyFill="1" applyBorder="1" applyAlignment="1">
      <alignment vertical="center"/>
    </xf>
    <xf numFmtId="180" fontId="24" fillId="26" borderId="71" xfId="0" applyNumberFormat="1" applyFont="1" applyFill="1" applyBorder="1" applyAlignment="1">
      <alignment vertical="center"/>
    </xf>
  </cellXfs>
  <cellStyles count="5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51"/>
    <cellStyle name="Header1" xfId="52"/>
    <cellStyle name="Header2" xfId="53"/>
    <cellStyle name="Normal_#18-Internet" xfId="54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55"/>
    <cellStyle name="桁区切り 3" xfId="5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10" xfId="42"/>
    <cellStyle name="標準 11" xfId="43"/>
    <cellStyle name="標準 2" xfId="44"/>
    <cellStyle name="標準 3" xfId="45"/>
    <cellStyle name="標準 4" xfId="46"/>
    <cellStyle name="標準 5" xfId="47"/>
    <cellStyle name="標準 9" xfId="48"/>
    <cellStyle name="標準_Sheet1_1" xfId="49"/>
    <cellStyle name="良い 2" xfId="5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3"/>
  <sheetViews>
    <sheetView showGridLines="0" tabSelected="1" zoomScaleNormal="100" workbookViewId="0">
      <pane xSplit="3" ySplit="6" topLeftCell="D37" activePane="bottomRight" state="frozen"/>
      <selection pane="topRight" activeCell="D1" sqref="D1"/>
      <selection pane="bottomLeft" activeCell="A7" sqref="A7"/>
      <selection pane="bottomRight" activeCell="M39" sqref="M39"/>
    </sheetView>
  </sheetViews>
  <sheetFormatPr defaultRowHeight="12"/>
  <cols>
    <col min="1" max="1" width="5.625" style="8" customWidth="1"/>
    <col min="2" max="4" width="7.625" style="8" customWidth="1"/>
    <col min="5" max="5" width="6.625" style="8" customWidth="1"/>
    <col min="6" max="6" width="7.625" style="8" customWidth="1"/>
    <col min="7" max="7" width="6.625" style="8" customWidth="1"/>
    <col min="8" max="8" width="7.625" style="8" customWidth="1"/>
    <col min="9" max="9" width="6.625" style="8" customWidth="1"/>
    <col min="10" max="11" width="7.625" style="8" customWidth="1"/>
    <col min="12" max="15" width="9" style="8"/>
    <col min="16" max="16" width="8.375" style="8" customWidth="1"/>
    <col min="17" max="16384" width="9" style="8"/>
  </cols>
  <sheetData>
    <row r="1" spans="2:11" ht="12" customHeight="1"/>
    <row r="2" spans="2:11" ht="15" customHeight="1">
      <c r="B2" s="9" t="s">
        <v>21</v>
      </c>
      <c r="C2" s="9"/>
    </row>
    <row r="3" spans="2:11" ht="15" customHeight="1">
      <c r="B3" s="9"/>
      <c r="C3" s="9"/>
    </row>
    <row r="4" spans="2:11" ht="12" customHeight="1">
      <c r="B4" s="10"/>
      <c r="C4" s="10"/>
      <c r="D4" s="10"/>
      <c r="E4" s="3"/>
      <c r="F4" s="10"/>
      <c r="G4" s="3"/>
      <c r="H4" s="3"/>
      <c r="I4" s="1" t="s">
        <v>43</v>
      </c>
    </row>
    <row r="5" spans="2:11" ht="12" customHeight="1">
      <c r="B5" s="88" t="s">
        <v>50</v>
      </c>
      <c r="C5" s="89"/>
      <c r="D5" s="92" t="s">
        <v>48</v>
      </c>
      <c r="E5" s="93"/>
      <c r="F5" s="85" t="s">
        <v>0</v>
      </c>
      <c r="G5" s="86"/>
      <c r="H5" s="85" t="s">
        <v>1</v>
      </c>
      <c r="I5" s="87"/>
    </row>
    <row r="6" spans="2:11" ht="12" customHeight="1">
      <c r="B6" s="90"/>
      <c r="C6" s="91"/>
      <c r="D6" s="5"/>
      <c r="E6" s="29" t="s">
        <v>24</v>
      </c>
      <c r="F6" s="7"/>
      <c r="G6" s="4" t="s">
        <v>24</v>
      </c>
      <c r="H6" s="7"/>
      <c r="I6" s="6" t="s">
        <v>24</v>
      </c>
    </row>
    <row r="7" spans="2:11" ht="12" customHeight="1">
      <c r="B7" s="31">
        <v>1992</v>
      </c>
      <c r="C7" s="32" t="s">
        <v>44</v>
      </c>
      <c r="D7" s="41">
        <v>12669</v>
      </c>
      <c r="E7" s="50" t="s">
        <v>25</v>
      </c>
      <c r="F7" s="46">
        <v>12100</v>
      </c>
      <c r="G7" s="51" t="s">
        <v>25</v>
      </c>
      <c r="H7" s="52">
        <v>12969</v>
      </c>
      <c r="I7" s="53" t="s">
        <v>25</v>
      </c>
      <c r="J7" s="11"/>
    </row>
    <row r="8" spans="2:11" ht="12" customHeight="1">
      <c r="B8" s="33" t="s">
        <v>9</v>
      </c>
      <c r="C8" s="34" t="s">
        <v>26</v>
      </c>
      <c r="D8" s="42">
        <v>13357</v>
      </c>
      <c r="E8" s="54">
        <f>D8/D7*100</f>
        <v>105.43057857763043</v>
      </c>
      <c r="F8" s="46">
        <v>13103</v>
      </c>
      <c r="G8" s="55">
        <f>F8/F7*100</f>
        <v>108.2892561983471</v>
      </c>
      <c r="H8" s="56">
        <v>13534</v>
      </c>
      <c r="I8" s="57">
        <f>H8/H7*100</f>
        <v>104.35654252448145</v>
      </c>
      <c r="J8" s="11"/>
    </row>
    <row r="9" spans="2:11" ht="12" customHeight="1">
      <c r="B9" s="33" t="s">
        <v>2</v>
      </c>
      <c r="C9" s="34" t="s">
        <v>27</v>
      </c>
      <c r="D9" s="42">
        <v>13007</v>
      </c>
      <c r="E9" s="54">
        <f t="shared" ref="E9:E19" si="0">D9/D8*100</f>
        <v>97.379651119263315</v>
      </c>
      <c r="F9" s="46">
        <v>13038</v>
      </c>
      <c r="G9" s="55">
        <f t="shared" ref="G9:I27" si="1">F9/F8*100</f>
        <v>99.503930397618873</v>
      </c>
      <c r="H9" s="56">
        <v>12983</v>
      </c>
      <c r="I9" s="57">
        <f t="shared" si="1"/>
        <v>95.92877198167578</v>
      </c>
      <c r="J9" s="11"/>
    </row>
    <row r="10" spans="2:11" ht="12" customHeight="1">
      <c r="B10" s="33" t="s">
        <v>3</v>
      </c>
      <c r="C10" s="34" t="s">
        <v>28</v>
      </c>
      <c r="D10" s="42">
        <v>14769</v>
      </c>
      <c r="E10" s="58">
        <f t="shared" si="0"/>
        <v>113.54655185669256</v>
      </c>
      <c r="F10" s="46">
        <v>15273</v>
      </c>
      <c r="G10" s="59">
        <f t="shared" si="1"/>
        <v>117.14219972388402</v>
      </c>
      <c r="H10" s="56">
        <v>14516</v>
      </c>
      <c r="I10" s="60">
        <f t="shared" si="1"/>
        <v>111.80774859431564</v>
      </c>
      <c r="J10" s="12"/>
    </row>
    <row r="11" spans="2:11" ht="12" customHeight="1">
      <c r="B11" s="35" t="s">
        <v>4</v>
      </c>
      <c r="C11" s="36" t="s">
        <v>29</v>
      </c>
      <c r="D11" s="43">
        <v>14585</v>
      </c>
      <c r="E11" s="54">
        <f t="shared" si="0"/>
        <v>98.754147200216664</v>
      </c>
      <c r="F11" s="47">
        <v>14466</v>
      </c>
      <c r="G11" s="55">
        <f t="shared" si="1"/>
        <v>94.716165782753876</v>
      </c>
      <c r="H11" s="61">
        <v>14646</v>
      </c>
      <c r="I11" s="57">
        <f t="shared" si="1"/>
        <v>100.89556351612015</v>
      </c>
      <c r="J11" s="11"/>
    </row>
    <row r="12" spans="2:11" ht="12" customHeight="1">
      <c r="B12" s="33" t="s">
        <v>5</v>
      </c>
      <c r="C12" s="34" t="s">
        <v>30</v>
      </c>
      <c r="D12" s="42">
        <v>13681</v>
      </c>
      <c r="E12" s="54">
        <f t="shared" si="0"/>
        <v>93.801851217003772</v>
      </c>
      <c r="F12" s="46">
        <v>13698</v>
      </c>
      <c r="G12" s="55">
        <f t="shared" si="1"/>
        <v>94.690999585234351</v>
      </c>
      <c r="H12" s="56">
        <v>13674</v>
      </c>
      <c r="I12" s="57">
        <f t="shared" si="1"/>
        <v>93.363375665710777</v>
      </c>
      <c r="J12" s="11"/>
    </row>
    <row r="13" spans="2:11" ht="12" customHeight="1">
      <c r="B13" s="33" t="s">
        <v>6</v>
      </c>
      <c r="C13" s="34" t="s">
        <v>22</v>
      </c>
      <c r="D13" s="42">
        <v>13447</v>
      </c>
      <c r="E13" s="54">
        <f t="shared" si="0"/>
        <v>98.289598713544336</v>
      </c>
      <c r="F13" s="46">
        <v>13934</v>
      </c>
      <c r="G13" s="55">
        <f t="shared" si="1"/>
        <v>101.72287925244561</v>
      </c>
      <c r="H13" s="56">
        <v>13180</v>
      </c>
      <c r="I13" s="57">
        <f t="shared" si="1"/>
        <v>96.387304373263134</v>
      </c>
      <c r="J13" s="11"/>
    </row>
    <row r="14" spans="2:11" ht="12" customHeight="1">
      <c r="B14" s="33" t="s">
        <v>7</v>
      </c>
      <c r="C14" s="34" t="s">
        <v>23</v>
      </c>
      <c r="D14" s="42">
        <v>13504</v>
      </c>
      <c r="E14" s="54">
        <f t="shared" si="0"/>
        <v>100.42388636870679</v>
      </c>
      <c r="F14" s="46">
        <v>13501</v>
      </c>
      <c r="G14" s="55">
        <f t="shared" si="1"/>
        <v>96.892493182144392</v>
      </c>
      <c r="H14" s="56">
        <v>13510</v>
      </c>
      <c r="I14" s="57">
        <f t="shared" si="1"/>
        <v>102.50379362670714</v>
      </c>
      <c r="J14" s="11"/>
    </row>
    <row r="15" spans="2:11" ht="12" customHeight="1">
      <c r="B15" s="37" t="s">
        <v>8</v>
      </c>
      <c r="C15" s="38" t="s">
        <v>31</v>
      </c>
      <c r="D15" s="44">
        <v>13968</v>
      </c>
      <c r="E15" s="54">
        <f t="shared" si="0"/>
        <v>103.43601895734598</v>
      </c>
      <c r="F15" s="48">
        <v>13665</v>
      </c>
      <c r="G15" s="55">
        <f t="shared" si="1"/>
        <v>101.2147248351974</v>
      </c>
      <c r="H15" s="62">
        <v>14144</v>
      </c>
      <c r="I15" s="57">
        <f t="shared" si="1"/>
        <v>104.69282013323465</v>
      </c>
      <c r="J15" s="11"/>
      <c r="K15" s="13"/>
    </row>
    <row r="16" spans="2:11" ht="12" customHeight="1">
      <c r="B16" s="33" t="s">
        <v>10</v>
      </c>
      <c r="C16" s="34" t="s">
        <v>32</v>
      </c>
      <c r="D16" s="42">
        <v>14861</v>
      </c>
      <c r="E16" s="63">
        <f t="shared" si="0"/>
        <v>106.39318442153494</v>
      </c>
      <c r="F16" s="46">
        <v>14411</v>
      </c>
      <c r="G16" s="64">
        <f t="shared" si="1"/>
        <v>105.45920234174899</v>
      </c>
      <c r="H16" s="56">
        <v>15135</v>
      </c>
      <c r="I16" s="65">
        <f t="shared" si="1"/>
        <v>107.00650452488686</v>
      </c>
      <c r="J16" s="11"/>
    </row>
    <row r="17" spans="2:11" ht="12" customHeight="1">
      <c r="B17" s="33" t="s">
        <v>11</v>
      </c>
      <c r="C17" s="34" t="s">
        <v>33</v>
      </c>
      <c r="D17" s="42">
        <v>14518</v>
      </c>
      <c r="E17" s="54">
        <f t="shared" si="0"/>
        <v>97.691945360339133</v>
      </c>
      <c r="F17" s="46">
        <v>14895</v>
      </c>
      <c r="G17" s="55">
        <f t="shared" si="1"/>
        <v>103.35854555547846</v>
      </c>
      <c r="H17" s="56">
        <v>14363</v>
      </c>
      <c r="I17" s="57">
        <f t="shared" si="1"/>
        <v>94.899240171787241</v>
      </c>
      <c r="J17" s="11"/>
      <c r="K17" s="13"/>
    </row>
    <row r="18" spans="2:11" ht="12" customHeight="1">
      <c r="B18" s="33" t="s">
        <v>12</v>
      </c>
      <c r="C18" s="34" t="s">
        <v>34</v>
      </c>
      <c r="D18" s="42">
        <v>14461</v>
      </c>
      <c r="E18" s="54">
        <f t="shared" si="0"/>
        <v>99.607383937181424</v>
      </c>
      <c r="F18" s="46">
        <v>15159</v>
      </c>
      <c r="G18" s="55">
        <f t="shared" si="1"/>
        <v>101.77240684793556</v>
      </c>
      <c r="H18" s="56">
        <v>14016</v>
      </c>
      <c r="I18" s="57">
        <f t="shared" si="1"/>
        <v>97.584070180324446</v>
      </c>
      <c r="J18" s="11"/>
    </row>
    <row r="19" spans="2:11" ht="12" customHeight="1">
      <c r="B19" s="33" t="s">
        <v>13</v>
      </c>
      <c r="C19" s="34" t="s">
        <v>35</v>
      </c>
      <c r="D19" s="42">
        <v>14552</v>
      </c>
      <c r="E19" s="54">
        <f t="shared" si="0"/>
        <v>100.62927874974068</v>
      </c>
      <c r="F19" s="46">
        <v>14909</v>
      </c>
      <c r="G19" s="55">
        <f t="shared" si="1"/>
        <v>98.35081469753942</v>
      </c>
      <c r="H19" s="56">
        <v>14315</v>
      </c>
      <c r="I19" s="57">
        <f t="shared" si="1"/>
        <v>102.13327625570776</v>
      </c>
      <c r="J19" s="11"/>
    </row>
    <row r="20" spans="2:11" ht="12" customHeight="1">
      <c r="B20" s="33" t="s">
        <v>14</v>
      </c>
      <c r="C20" s="34" t="s">
        <v>36</v>
      </c>
      <c r="D20" s="42">
        <v>13703</v>
      </c>
      <c r="E20" s="54">
        <f>D20/D19*100</f>
        <v>94.165750412314466</v>
      </c>
      <c r="F20" s="46">
        <v>12882</v>
      </c>
      <c r="G20" s="55">
        <f t="shared" si="1"/>
        <v>86.404185391374327</v>
      </c>
      <c r="H20" s="56">
        <v>14250</v>
      </c>
      <c r="I20" s="57">
        <f t="shared" si="1"/>
        <v>99.545930841774364</v>
      </c>
      <c r="J20" s="11"/>
    </row>
    <row r="21" spans="2:11" ht="12" customHeight="1">
      <c r="B21" s="39" t="s">
        <v>15</v>
      </c>
      <c r="C21" s="40" t="s">
        <v>37</v>
      </c>
      <c r="D21" s="45">
        <v>12398</v>
      </c>
      <c r="E21" s="66">
        <f>D21/D20*100</f>
        <v>90.476537984382972</v>
      </c>
      <c r="F21" s="49">
        <v>11305</v>
      </c>
      <c r="G21" s="67">
        <f t="shared" si="1"/>
        <v>87.758112094395273</v>
      </c>
      <c r="H21" s="68">
        <v>13135</v>
      </c>
      <c r="I21" s="69">
        <f t="shared" si="1"/>
        <v>92.175438596491233</v>
      </c>
      <c r="J21" s="11"/>
    </row>
    <row r="22" spans="2:11" ht="12" customHeight="1">
      <c r="B22" s="33" t="s">
        <v>15</v>
      </c>
      <c r="C22" s="34" t="s">
        <v>37</v>
      </c>
      <c r="D22" s="42">
        <v>10404</v>
      </c>
      <c r="E22" s="70" t="s">
        <v>49</v>
      </c>
      <c r="F22" s="46">
        <v>9031</v>
      </c>
      <c r="G22" s="70" t="s">
        <v>49</v>
      </c>
      <c r="H22" s="56">
        <v>11344</v>
      </c>
      <c r="I22" s="71" t="s">
        <v>49</v>
      </c>
      <c r="J22" s="14"/>
      <c r="K22" s="14"/>
    </row>
    <row r="23" spans="2:11" ht="12" customHeight="1">
      <c r="B23" s="33" t="s">
        <v>16</v>
      </c>
      <c r="C23" s="34" t="s">
        <v>38</v>
      </c>
      <c r="D23" s="42">
        <v>7371</v>
      </c>
      <c r="E23" s="54">
        <f t="shared" ref="E23:E27" si="2">D23/D22*100</f>
        <v>70.847750865051907</v>
      </c>
      <c r="F23" s="46">
        <v>6633</v>
      </c>
      <c r="G23" s="55">
        <f t="shared" si="1"/>
        <v>73.447015834348349</v>
      </c>
      <c r="H23" s="56">
        <v>7860</v>
      </c>
      <c r="I23" s="57">
        <f t="shared" si="1"/>
        <v>69.287729196050776</v>
      </c>
      <c r="J23" s="15"/>
      <c r="K23" s="16"/>
    </row>
    <row r="24" spans="2:11" ht="12" customHeight="1">
      <c r="B24" s="33" t="s">
        <v>17</v>
      </c>
      <c r="C24" s="34" t="s">
        <v>39</v>
      </c>
      <c r="D24" s="42">
        <v>7588</v>
      </c>
      <c r="E24" s="54">
        <f t="shared" si="2"/>
        <v>102.94396961063627</v>
      </c>
      <c r="F24" s="46">
        <v>7152</v>
      </c>
      <c r="G24" s="55">
        <f t="shared" si="1"/>
        <v>107.82451379466305</v>
      </c>
      <c r="H24" s="56">
        <v>7893</v>
      </c>
      <c r="I24" s="57">
        <f t="shared" si="1"/>
        <v>100.41984732824427</v>
      </c>
    </row>
    <row r="25" spans="2:11" ht="12" customHeight="1">
      <c r="B25" s="33" t="s">
        <v>18</v>
      </c>
      <c r="C25" s="34" t="s">
        <v>40</v>
      </c>
      <c r="D25" s="42">
        <v>13299</v>
      </c>
      <c r="E25" s="54">
        <f t="shared" si="2"/>
        <v>175.26357406431208</v>
      </c>
      <c r="F25" s="46">
        <v>11431</v>
      </c>
      <c r="G25" s="55">
        <f t="shared" si="1"/>
        <v>159.82941834451901</v>
      </c>
      <c r="H25" s="56">
        <v>14683</v>
      </c>
      <c r="I25" s="57">
        <f t="shared" si="1"/>
        <v>186.02559229697201</v>
      </c>
    </row>
    <row r="26" spans="2:11" ht="12" customHeight="1">
      <c r="B26" s="37" t="s">
        <v>19</v>
      </c>
      <c r="C26" s="38" t="s">
        <v>41</v>
      </c>
      <c r="D26" s="44">
        <v>12130</v>
      </c>
      <c r="E26" s="54">
        <f t="shared" si="2"/>
        <v>91.209865403413787</v>
      </c>
      <c r="F26" s="48">
        <v>8967</v>
      </c>
      <c r="G26" s="55">
        <f t="shared" si="1"/>
        <v>78.444580526638092</v>
      </c>
      <c r="H26" s="62">
        <v>14560</v>
      </c>
      <c r="I26" s="57">
        <f t="shared" si="1"/>
        <v>99.162296533405978</v>
      </c>
    </row>
    <row r="27" spans="2:11" ht="12" customHeight="1">
      <c r="B27" s="33" t="s">
        <v>20</v>
      </c>
      <c r="C27" s="34" t="s">
        <v>42</v>
      </c>
      <c r="D27" s="43">
        <v>12051</v>
      </c>
      <c r="E27" s="63">
        <f t="shared" si="2"/>
        <v>99.348722176422086</v>
      </c>
      <c r="F27" s="46">
        <v>9797</v>
      </c>
      <c r="G27" s="64">
        <f t="shared" si="1"/>
        <v>109.25616148098585</v>
      </c>
      <c r="H27" s="56">
        <v>13875</v>
      </c>
      <c r="I27" s="65">
        <f t="shared" si="1"/>
        <v>95.295329670329664</v>
      </c>
    </row>
    <row r="28" spans="2:11" s="30" customFormat="1" ht="12" customHeight="1">
      <c r="B28" s="33" t="s">
        <v>52</v>
      </c>
      <c r="C28" s="34" t="s">
        <v>53</v>
      </c>
      <c r="D28" s="42">
        <v>13208</v>
      </c>
      <c r="E28" s="54">
        <f t="shared" ref="E28" si="3">D28/D27*100</f>
        <v>109.60086299892124</v>
      </c>
      <c r="F28" s="46">
        <v>11964</v>
      </c>
      <c r="G28" s="55">
        <f>F28/F27*100</f>
        <v>122.11901602531387</v>
      </c>
      <c r="H28" s="56">
        <v>14263</v>
      </c>
      <c r="I28" s="57">
        <f t="shared" ref="I28" si="4">H28/H27*100</f>
        <v>102.79639639639639</v>
      </c>
    </row>
    <row r="29" spans="2:11" s="30" customFormat="1" ht="12" customHeight="1">
      <c r="B29" s="33" t="s">
        <v>55</v>
      </c>
      <c r="C29" s="34" t="s">
        <v>54</v>
      </c>
      <c r="D29" s="42">
        <v>13026</v>
      </c>
      <c r="E29" s="54">
        <f t="shared" ref="E29" si="5">D29/D28*100</f>
        <v>98.622047244094489</v>
      </c>
      <c r="F29" s="46">
        <v>11884</v>
      </c>
      <c r="G29" s="55">
        <f>F29/F28*100</f>
        <v>99.331327315279168</v>
      </c>
      <c r="H29" s="56">
        <v>14034</v>
      </c>
      <c r="I29" s="57">
        <f t="shared" ref="I29" si="6">H29/H28*100</f>
        <v>98.3944471710019</v>
      </c>
    </row>
    <row r="30" spans="2:11" s="30" customFormat="1" ht="12" customHeight="1">
      <c r="B30" s="33" t="s">
        <v>57</v>
      </c>
      <c r="C30" s="34" t="s">
        <v>58</v>
      </c>
      <c r="D30" s="42">
        <v>17141</v>
      </c>
      <c r="E30" s="54">
        <f t="shared" ref="E30:E33" si="7">D30/D29*100</f>
        <v>131.59066482419777</v>
      </c>
      <c r="F30" s="46">
        <v>16566</v>
      </c>
      <c r="G30" s="55">
        <f>F30/F29*100</f>
        <v>139.39750925614271</v>
      </c>
      <c r="H30" s="56">
        <v>17663</v>
      </c>
      <c r="I30" s="57">
        <f t="shared" ref="I30:I33" si="8">H30/H29*100</f>
        <v>125.85862904375089</v>
      </c>
    </row>
    <row r="31" spans="2:11" s="30" customFormat="1" ht="12" customHeight="1">
      <c r="B31" s="33" t="s">
        <v>59</v>
      </c>
      <c r="C31" s="34" t="s">
        <v>60</v>
      </c>
      <c r="D31" s="79">
        <v>23679</v>
      </c>
      <c r="E31" s="80">
        <f t="shared" si="7"/>
        <v>138.14246543375532</v>
      </c>
      <c r="F31" s="81">
        <v>25763</v>
      </c>
      <c r="G31" s="82">
        <f>F31/F30*100</f>
        <v>155.51732464083062</v>
      </c>
      <c r="H31" s="83">
        <v>21756</v>
      </c>
      <c r="I31" s="84">
        <f t="shared" si="8"/>
        <v>123.17273396365283</v>
      </c>
    </row>
    <row r="32" spans="2:11" s="30" customFormat="1" ht="12" customHeight="1">
      <c r="B32" s="72" t="s">
        <v>61</v>
      </c>
      <c r="C32" s="36" t="s">
        <v>62</v>
      </c>
      <c r="D32" s="76">
        <v>24983</v>
      </c>
      <c r="E32" s="73">
        <f t="shared" si="7"/>
        <v>105.50698931542716</v>
      </c>
      <c r="F32" s="77">
        <v>25426</v>
      </c>
      <c r="G32" s="74">
        <f t="shared" ref="G32:G33" si="9">F32/F31*100</f>
        <v>98.691922524550719</v>
      </c>
      <c r="H32" s="78">
        <v>24581</v>
      </c>
      <c r="I32" s="75">
        <f t="shared" si="8"/>
        <v>112.9849236992094</v>
      </c>
    </row>
    <row r="33" spans="2:19" s="30" customFormat="1" ht="12" customHeight="1">
      <c r="B33" s="33" t="s">
        <v>63</v>
      </c>
      <c r="C33" s="34" t="s">
        <v>64</v>
      </c>
      <c r="D33" s="76">
        <v>25604</v>
      </c>
      <c r="E33" s="73">
        <f t="shared" si="7"/>
        <v>102.48569026938318</v>
      </c>
      <c r="F33" s="77">
        <v>27640</v>
      </c>
      <c r="G33" s="74">
        <f t="shared" si="9"/>
        <v>108.70762211909069</v>
      </c>
      <c r="H33" s="78">
        <v>23681</v>
      </c>
      <c r="I33" s="75">
        <f t="shared" si="8"/>
        <v>96.338635531508075</v>
      </c>
    </row>
    <row r="34" spans="2:19" s="30" customFormat="1" ht="12" customHeight="1">
      <c r="B34" s="33" t="s">
        <v>65</v>
      </c>
      <c r="C34" s="34" t="s">
        <v>66</v>
      </c>
      <c r="D34" s="76">
        <v>25219</v>
      </c>
      <c r="E34" s="73">
        <f t="shared" ref="E34" si="10">D34/D33*100</f>
        <v>98.496328698640838</v>
      </c>
      <c r="F34" s="77">
        <v>25389</v>
      </c>
      <c r="G34" s="74">
        <f t="shared" ref="G34" si="11">F34/F33*100</f>
        <v>91.856005788712011</v>
      </c>
      <c r="H34" s="78">
        <v>25060</v>
      </c>
      <c r="I34" s="75">
        <f t="shared" ref="I34" si="12">H34/H33*100</f>
        <v>105.82323381613952</v>
      </c>
    </row>
    <row r="35" spans="2:19" s="30" customFormat="1" ht="12" customHeight="1">
      <c r="B35" s="33" t="s">
        <v>67</v>
      </c>
      <c r="C35" s="34" t="s">
        <v>68</v>
      </c>
      <c r="D35" s="76">
        <v>25081</v>
      </c>
      <c r="E35" s="73">
        <f t="shared" ref="E35" si="13">D35/D34*100</f>
        <v>99.452793528688687</v>
      </c>
      <c r="F35" s="77">
        <v>25992</v>
      </c>
      <c r="G35" s="74">
        <f t="shared" ref="G35" si="14">F35/F34*100</f>
        <v>102.37504431052817</v>
      </c>
      <c r="H35" s="78">
        <v>24196</v>
      </c>
      <c r="I35" s="75">
        <f t="shared" ref="I35" si="15">H35/H34*100</f>
        <v>96.552274541101355</v>
      </c>
    </row>
    <row r="36" spans="2:19" s="30" customFormat="1" ht="12" customHeight="1">
      <c r="B36" s="33" t="s">
        <v>69</v>
      </c>
      <c r="C36" s="34" t="s">
        <v>70</v>
      </c>
      <c r="D36" s="76">
        <v>24464</v>
      </c>
      <c r="E36" s="73">
        <f t="shared" ref="E36" si="16">D36/D35*100</f>
        <v>97.539970495594275</v>
      </c>
      <c r="F36" s="77">
        <v>24135</v>
      </c>
      <c r="G36" s="74">
        <f t="shared" ref="G36" si="17">F36/F35*100</f>
        <v>92.855493998153278</v>
      </c>
      <c r="H36" s="78">
        <v>24807</v>
      </c>
      <c r="I36" s="75">
        <f t="shared" ref="I36" si="18">H36/H35*100</f>
        <v>102.5252107786411</v>
      </c>
    </row>
    <row r="37" spans="2:19" s="30" customFormat="1" ht="12" customHeight="1">
      <c r="B37" s="72" t="s">
        <v>71</v>
      </c>
      <c r="C37" s="36" t="s">
        <v>72</v>
      </c>
      <c r="D37" s="94">
        <v>19106</v>
      </c>
      <c r="E37" s="95">
        <f t="shared" ref="E37" si="19">D37/D36*100</f>
        <v>78.098430346631787</v>
      </c>
      <c r="F37" s="96">
        <v>17439</v>
      </c>
      <c r="G37" s="97">
        <f t="shared" ref="G37" si="20">F37/F36*100</f>
        <v>72.25605966438782</v>
      </c>
      <c r="H37" s="98">
        <v>20744</v>
      </c>
      <c r="I37" s="99">
        <f t="shared" ref="I37" si="21">H37/H36*100</f>
        <v>83.62155843108799</v>
      </c>
    </row>
    <row r="38" spans="2:19" s="30" customFormat="1" ht="12" customHeight="1">
      <c r="B38" s="100" t="s">
        <v>73</v>
      </c>
      <c r="C38" s="101" t="s">
        <v>74</v>
      </c>
      <c r="D38" s="102">
        <v>7938</v>
      </c>
      <c r="E38" s="103">
        <f t="shared" ref="E38" si="22">D38/D37*100</f>
        <v>41.547157960849994</v>
      </c>
      <c r="F38" s="104">
        <v>6264</v>
      </c>
      <c r="G38" s="105">
        <f t="shared" ref="G38" si="23">F38/F37*100</f>
        <v>35.919490796490621</v>
      </c>
      <c r="H38" s="106">
        <v>9751</v>
      </c>
      <c r="I38" s="107">
        <f t="shared" ref="I38" si="24">H38/H37*100</f>
        <v>47.006363285769382</v>
      </c>
    </row>
    <row r="39" spans="2:19" ht="12" customHeight="1">
      <c r="B39" s="17" t="s">
        <v>51</v>
      </c>
      <c r="C39" s="17"/>
      <c r="D39" s="10"/>
      <c r="E39" s="18"/>
      <c r="F39" s="10"/>
      <c r="G39" s="18"/>
      <c r="H39" s="10"/>
      <c r="I39" s="25"/>
      <c r="J39" s="10"/>
    </row>
    <row r="40" spans="2:19" ht="12" customHeight="1">
      <c r="B40" s="2" t="s">
        <v>45</v>
      </c>
      <c r="C40" s="17"/>
      <c r="D40" s="10"/>
      <c r="E40" s="18"/>
      <c r="F40" s="10"/>
      <c r="G40" s="18"/>
      <c r="H40" s="10"/>
      <c r="I40" s="25"/>
    </row>
    <row r="41" spans="2:19" ht="12" customHeight="1">
      <c r="B41" s="28" t="s">
        <v>47</v>
      </c>
      <c r="C41" s="2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2:19" ht="12" customHeight="1">
      <c r="B42" s="24" t="s">
        <v>46</v>
      </c>
      <c r="C42" s="17"/>
      <c r="D42" s="10"/>
      <c r="E42" s="18"/>
      <c r="F42" s="10"/>
      <c r="G42" s="18"/>
      <c r="H42" s="10"/>
      <c r="I42" s="26"/>
    </row>
    <row r="43" spans="2:19" ht="12" customHeight="1">
      <c r="B43" s="28" t="s">
        <v>56</v>
      </c>
      <c r="C43" s="17"/>
      <c r="D43" s="10"/>
      <c r="E43" s="18"/>
      <c r="F43" s="10"/>
      <c r="G43" s="18"/>
      <c r="H43" s="10"/>
      <c r="I43" s="27"/>
    </row>
    <row r="44" spans="2:19" ht="12" customHeight="1">
      <c r="B44" s="19"/>
      <c r="C44" s="19"/>
      <c r="D44" s="20"/>
      <c r="E44" s="18"/>
      <c r="F44" s="20"/>
      <c r="G44" s="18"/>
      <c r="I44" s="3" t="s">
        <v>75</v>
      </c>
    </row>
    <row r="45" spans="2:19" ht="12" customHeight="1">
      <c r="E45" s="18"/>
      <c r="G45" s="18"/>
      <c r="I45" s="18"/>
    </row>
    <row r="46" spans="2:19" ht="12" customHeight="1">
      <c r="E46" s="18"/>
      <c r="G46" s="18"/>
      <c r="I46" s="18"/>
    </row>
    <row r="47" spans="2:19" ht="12" customHeight="1">
      <c r="E47" s="18"/>
      <c r="G47" s="18"/>
      <c r="I47" s="18"/>
      <c r="J47" s="13"/>
    </row>
    <row r="48" spans="2:19">
      <c r="E48" s="18"/>
      <c r="G48" s="18"/>
      <c r="I48" s="18"/>
      <c r="J48" s="13"/>
    </row>
    <row r="49" spans="5:9">
      <c r="E49" s="21"/>
      <c r="G49" s="21"/>
      <c r="I49" s="21"/>
    </row>
    <row r="50" spans="5:9">
      <c r="E50" s="22"/>
      <c r="G50" s="22"/>
      <c r="I50" s="22"/>
    </row>
    <row r="53" spans="5:9">
      <c r="E53" s="23"/>
      <c r="G53" s="23"/>
      <c r="I53" s="23"/>
    </row>
  </sheetData>
  <mergeCells count="4">
    <mergeCell ref="F5:G5"/>
    <mergeCell ref="H5:I5"/>
    <mergeCell ref="B5:C6"/>
    <mergeCell ref="D5:E5"/>
  </mergeCells>
  <phoneticPr fontId="2"/>
  <pageMargins left="0.59055118110236215" right="0" top="0.59055118110236215" bottom="0" header="0.51181102362204722" footer="0.51181102362204722"/>
  <pageSetup paperSize="9" orientation="portrait" horizontalDpi="4294967294" verticalDpi="0" r:id="rId1"/>
  <headerFooter alignWithMargins="0"/>
  <ignoredErrors>
    <ignoredError sqref="B22:B27 C22:C27 C8:C20 B8:B20 B21:C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2018-03-06T01:58:21Z</cp:lastPrinted>
  <dcterms:created xsi:type="dcterms:W3CDTF">2001-08-21T04:30:50Z</dcterms:created>
  <dcterms:modified xsi:type="dcterms:W3CDTF">2024-12-25T05:23:53Z</dcterms:modified>
</cp:coreProperties>
</file>