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50" yWindow="1125" windowWidth="25530" windowHeight="10560" tabRatio="840" activeTab="1"/>
  </bookViews>
  <sheets>
    <sheet name="年" sheetId="15" r:id="rId1"/>
    <sheet name="月別" sheetId="3" r:id="rId2"/>
  </sheets>
  <externalReferences>
    <externalReference r:id="rId3"/>
  </externalReferences>
  <definedNames>
    <definedName name="Paste01" localSheetId="0">#REF!</definedName>
    <definedName name="Paste01">#REF!</definedName>
    <definedName name="_xlnm.Print_Area" localSheetId="1">月別!$B$2:$H$310</definedName>
    <definedName name="_xlnm.Print_Area" localSheetId="0">年!$B$2:$H$41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E295" i="3" l="1"/>
  <c r="E306" i="3"/>
  <c r="E305" i="3"/>
  <c r="E304" i="3"/>
  <c r="E303" i="3"/>
  <c r="E302" i="3"/>
  <c r="E301" i="3"/>
  <c r="E300" i="3"/>
  <c r="E299" i="3"/>
  <c r="E298" i="3"/>
  <c r="E297" i="3"/>
  <c r="E296" i="3"/>
  <c r="E37" i="15" l="1"/>
  <c r="E294" i="3" l="1"/>
  <c r="E293" i="3"/>
  <c r="E292" i="3"/>
  <c r="E291" i="3"/>
  <c r="E290" i="3"/>
  <c r="E289" i="3"/>
  <c r="E288" i="3"/>
  <c r="E287" i="3"/>
  <c r="E286" i="3"/>
  <c r="E285" i="3"/>
  <c r="E284" i="3"/>
  <c r="E283" i="3"/>
  <c r="E36" i="15" l="1"/>
  <c r="E282" i="3"/>
  <c r="E281" i="3"/>
  <c r="E280" i="3"/>
  <c r="E279" i="3"/>
  <c r="E278" i="3"/>
  <c r="E277" i="3"/>
  <c r="E276" i="3"/>
  <c r="E275" i="3"/>
  <c r="E274" i="3"/>
  <c r="E273" i="3"/>
  <c r="E272" i="3"/>
  <c r="E271" i="3"/>
  <c r="E35" i="15"/>
  <c r="E270" i="3"/>
  <c r="E269" i="3"/>
  <c r="E268" i="3"/>
  <c r="E267" i="3"/>
  <c r="E266" i="3"/>
  <c r="E265" i="3"/>
  <c r="E264" i="3"/>
  <c r="E263" i="3"/>
  <c r="E262" i="3"/>
  <c r="E261" i="3"/>
  <c r="E260" i="3"/>
  <c r="E259" i="3"/>
  <c r="E34" i="15"/>
  <c r="G222" i="3"/>
  <c r="G234" i="3"/>
  <c r="G246" i="3"/>
  <c r="E33" i="15"/>
  <c r="E258" i="3"/>
  <c r="E257" i="3"/>
  <c r="E256" i="3"/>
  <c r="E255" i="3"/>
  <c r="E254" i="3"/>
  <c r="E253" i="3"/>
  <c r="E252" i="3"/>
  <c r="E251" i="3"/>
  <c r="E250" i="3"/>
  <c r="E249" i="3"/>
  <c r="E248" i="3"/>
  <c r="E247" i="3"/>
  <c r="E237" i="3"/>
  <c r="E246" i="3"/>
  <c r="E245" i="3"/>
  <c r="E244" i="3"/>
  <c r="E243" i="3"/>
  <c r="E242" i="3"/>
  <c r="E241" i="3"/>
  <c r="E240" i="3"/>
  <c r="E239" i="3"/>
  <c r="E238" i="3"/>
  <c r="E236" i="3"/>
  <c r="E235" i="3"/>
  <c r="E32" i="15"/>
  <c r="E232" i="3"/>
  <c r="E31" i="15"/>
  <c r="E234" i="3"/>
  <c r="E233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8" i="3"/>
  <c r="E209" i="3"/>
  <c r="E201" i="3"/>
  <c r="E200" i="3"/>
  <c r="E199" i="3"/>
  <c r="E205" i="3"/>
  <c r="E206" i="3"/>
  <c r="E30" i="15"/>
  <c r="E204" i="3"/>
  <c r="E203" i="3"/>
  <c r="E202" i="3"/>
  <c r="E207" i="3"/>
  <c r="E29" i="15"/>
  <c r="E190" i="3"/>
  <c r="E198" i="3"/>
  <c r="E197" i="3"/>
  <c r="E196" i="3"/>
  <c r="E195" i="3"/>
  <c r="E194" i="3"/>
  <c r="E193" i="3"/>
  <c r="E192" i="3"/>
  <c r="E191" i="3"/>
  <c r="E189" i="3"/>
  <c r="E188" i="3"/>
  <c r="E187" i="3"/>
  <c r="E28" i="15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58" i="3"/>
  <c r="E157" i="3"/>
  <c r="E156" i="3"/>
  <c r="E155" i="3"/>
  <c r="E154" i="3"/>
  <c r="E153" i="3"/>
  <c r="E152" i="3"/>
  <c r="E151" i="3"/>
  <c r="E164" i="3"/>
  <c r="E165" i="3"/>
  <c r="E166" i="3"/>
  <c r="E167" i="3"/>
  <c r="E168" i="3"/>
  <c r="E162" i="3"/>
  <c r="E163" i="3"/>
  <c r="E27" i="15"/>
  <c r="E161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9" i="3"/>
  <c r="E160" i="3"/>
  <c r="E19" i="3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</calcChain>
</file>

<file path=xl/sharedStrings.xml><?xml version="1.0" encoding="utf-8"?>
<sst xmlns="http://schemas.openxmlformats.org/spreadsheetml/2006/main" count="690" uniqueCount="142">
  <si>
    <t>価格</t>
    <rPh sb="0" eb="2">
      <t>カカク</t>
    </rPh>
    <phoneticPr fontId="5"/>
  </si>
  <si>
    <t>8</t>
  </si>
  <si>
    <t>3</t>
  </si>
  <si>
    <t>4</t>
  </si>
  <si>
    <t>5</t>
  </si>
  <si>
    <t>6</t>
  </si>
  <si>
    <t>7</t>
  </si>
  <si>
    <t>9</t>
    <phoneticPr fontId="5"/>
  </si>
  <si>
    <t>8</t>
    <phoneticPr fontId="5"/>
  </si>
  <si>
    <t>年次</t>
    <rPh sb="0" eb="1">
      <t>ネンド</t>
    </rPh>
    <rPh sb="1" eb="2">
      <t>ジ</t>
    </rPh>
    <phoneticPr fontId="5"/>
  </si>
  <si>
    <t>2003</t>
  </si>
  <si>
    <t>9</t>
  </si>
  <si>
    <t>10</t>
  </si>
  <si>
    <t>11</t>
  </si>
  <si>
    <t>12</t>
  </si>
  <si>
    <t>2001</t>
    <phoneticPr fontId="5"/>
  </si>
  <si>
    <t>2002</t>
    <phoneticPr fontId="5"/>
  </si>
  <si>
    <t>2004</t>
    <phoneticPr fontId="5"/>
  </si>
  <si>
    <t>2001/1</t>
    <phoneticPr fontId="5"/>
  </si>
  <si>
    <t>2002/1</t>
    <phoneticPr fontId="5"/>
  </si>
  <si>
    <t>2003/1</t>
    <phoneticPr fontId="5"/>
  </si>
  <si>
    <t>2004/1</t>
    <phoneticPr fontId="5"/>
  </si>
  <si>
    <t>2005/1</t>
    <phoneticPr fontId="5"/>
  </si>
  <si>
    <t>2006/1</t>
    <phoneticPr fontId="5"/>
  </si>
  <si>
    <t>2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</si>
  <si>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</si>
  <si>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</si>
  <si>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</si>
  <si>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</si>
  <si>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12</t>
    <phoneticPr fontId="5"/>
  </si>
  <si>
    <t>2005</t>
    <phoneticPr fontId="5"/>
  </si>
  <si>
    <t>2007/1</t>
    <phoneticPr fontId="5"/>
  </si>
  <si>
    <t>2</t>
    <phoneticPr fontId="5"/>
  </si>
  <si>
    <t>2006</t>
    <phoneticPr fontId="5"/>
  </si>
  <si>
    <t>2008/1</t>
    <phoneticPr fontId="5"/>
  </si>
  <si>
    <t>2007</t>
    <phoneticPr fontId="5"/>
  </si>
  <si>
    <t>2009/1</t>
    <phoneticPr fontId="5"/>
  </si>
  <si>
    <t>2008</t>
    <phoneticPr fontId="5"/>
  </si>
  <si>
    <t>2010/1</t>
    <phoneticPr fontId="5"/>
  </si>
  <si>
    <t>2009</t>
  </si>
  <si>
    <t>2011/1</t>
    <phoneticPr fontId="5"/>
  </si>
  <si>
    <t>2010</t>
    <phoneticPr fontId="5"/>
  </si>
  <si>
    <t>2012/1</t>
    <phoneticPr fontId="5"/>
  </si>
  <si>
    <t>2013/1</t>
    <phoneticPr fontId="5"/>
  </si>
  <si>
    <t>2011</t>
    <phoneticPr fontId="5"/>
  </si>
  <si>
    <t>2012</t>
    <phoneticPr fontId="5"/>
  </si>
  <si>
    <t>2</t>
    <phoneticPr fontId="5"/>
  </si>
  <si>
    <t>前年比</t>
    <rPh sb="0" eb="3">
      <t>ゼンネンヒ</t>
    </rPh>
    <phoneticPr fontId="5"/>
  </si>
  <si>
    <t>－</t>
    <phoneticPr fontId="5"/>
  </si>
  <si>
    <t>乳牛めすの枝肉Ｃ１の1kg当たり卸売価格の推移（年）</t>
    <rPh sb="24" eb="25">
      <t>ネン</t>
    </rPh>
    <phoneticPr fontId="5"/>
  </si>
  <si>
    <t>乳牛めすの枝肉Ｃ１の1kg当たり卸売価格の推移（月別）</t>
    <rPh sb="24" eb="26">
      <t>ツキベツ</t>
    </rPh>
    <phoneticPr fontId="5"/>
  </si>
  <si>
    <t>－</t>
    <phoneticPr fontId="5"/>
  </si>
  <si>
    <t>4</t>
    <phoneticPr fontId="5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</si>
  <si>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</si>
  <si>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</si>
  <si>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</si>
  <si>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</si>
  <si>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</si>
  <si>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</si>
  <si>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</si>
  <si>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</si>
  <si>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</si>
  <si>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</si>
  <si>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</si>
  <si>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</si>
  <si>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3</t>
    <phoneticPr fontId="5"/>
  </si>
  <si>
    <t>14/1</t>
    <phoneticPr fontId="5"/>
  </si>
  <si>
    <t>15/1</t>
    <phoneticPr fontId="5"/>
  </si>
  <si>
    <t>16/1</t>
    <phoneticPr fontId="5"/>
  </si>
  <si>
    <t>17/1</t>
    <phoneticPr fontId="5"/>
  </si>
  <si>
    <t>18/1</t>
    <phoneticPr fontId="5"/>
  </si>
  <si>
    <t>19/1</t>
    <phoneticPr fontId="5"/>
  </si>
  <si>
    <t>20/1</t>
    <phoneticPr fontId="5"/>
  </si>
  <si>
    <t>21/1</t>
    <phoneticPr fontId="5"/>
  </si>
  <si>
    <t>22/1</t>
    <phoneticPr fontId="5"/>
  </si>
  <si>
    <t>23/1</t>
    <phoneticPr fontId="5"/>
  </si>
  <si>
    <t>24/1</t>
    <phoneticPr fontId="5"/>
  </si>
  <si>
    <t>25/1</t>
    <phoneticPr fontId="5"/>
  </si>
  <si>
    <t>年・月</t>
    <rPh sb="0" eb="1">
      <t>ネンド</t>
    </rPh>
    <rPh sb="2" eb="3">
      <t>ツキ</t>
    </rPh>
    <phoneticPr fontId="5"/>
  </si>
  <si>
    <t>(単位：円/kg、％)</t>
    <rPh sb="1" eb="3">
      <t>タンイ</t>
    </rPh>
    <rPh sb="4" eb="5">
      <t>エン</t>
    </rPh>
    <phoneticPr fontId="5"/>
  </si>
  <si>
    <t>データ元：農林水産省 ｢食肉流通統計｣</t>
    <rPh sb="3" eb="4">
      <t>モト</t>
    </rPh>
    <rPh sb="5" eb="7">
      <t>ノウリン</t>
    </rPh>
    <rPh sb="7" eb="10">
      <t>スイサンショウ</t>
    </rPh>
    <rPh sb="12" eb="14">
      <t>ショクニク</t>
    </rPh>
    <rPh sb="14" eb="16">
      <t>リュウツウ</t>
    </rPh>
    <rPh sb="16" eb="18">
      <t>トウケイ</t>
    </rPh>
    <phoneticPr fontId="5"/>
  </si>
  <si>
    <t>平成 5</t>
    <rPh sb="0" eb="2">
      <t>ヘイセイ</t>
    </rPh>
    <phoneticPr fontId="5"/>
  </si>
  <si>
    <t>平成 13/1</t>
    <rPh sb="0" eb="2">
      <t>ヘイセイ</t>
    </rPh>
    <phoneticPr fontId="5"/>
  </si>
  <si>
    <t>2014/1</t>
    <phoneticPr fontId="5"/>
  </si>
  <si>
    <t>26/1</t>
    <phoneticPr fontId="5"/>
  </si>
  <si>
    <t>前年同月比</t>
    <rPh sb="0" eb="2">
      <t>ゼンネン</t>
    </rPh>
    <rPh sb="2" eb="5">
      <t>ドウゲツヒ</t>
    </rPh>
    <phoneticPr fontId="5"/>
  </si>
  <si>
    <t>3</t>
    <phoneticPr fontId="5"/>
  </si>
  <si>
    <t>2013</t>
    <phoneticPr fontId="5"/>
  </si>
  <si>
    <t>25</t>
    <phoneticPr fontId="5"/>
  </si>
  <si>
    <t>2015/1</t>
    <phoneticPr fontId="5"/>
  </si>
  <si>
    <t>27/1</t>
    <phoneticPr fontId="5"/>
  </si>
  <si>
    <t>2014</t>
    <phoneticPr fontId="5"/>
  </si>
  <si>
    <t>26</t>
    <phoneticPr fontId="5"/>
  </si>
  <si>
    <t>2016/1</t>
    <phoneticPr fontId="5"/>
  </si>
  <si>
    <t>28/1</t>
    <phoneticPr fontId="5"/>
  </si>
  <si>
    <t>　 　2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5"/>
  </si>
  <si>
    <t>注：1　「前年同月比」はJミルクによる算出。</t>
    <rPh sb="0" eb="1">
      <t>チュウ</t>
    </rPh>
    <rPh sb="19" eb="21">
      <t>サンシュツ</t>
    </rPh>
    <phoneticPr fontId="5"/>
  </si>
  <si>
    <t>注：1　「前年比」はJミルクによる算出。</t>
    <rPh sb="0" eb="1">
      <t>チュウ</t>
    </rPh>
    <rPh sb="5" eb="8">
      <t>ゼンネンヒ</t>
    </rPh>
    <rPh sb="17" eb="19">
      <t>サンシュツ</t>
    </rPh>
    <phoneticPr fontId="5"/>
  </si>
  <si>
    <t>2015</t>
    <phoneticPr fontId="5"/>
  </si>
  <si>
    <t>27</t>
    <phoneticPr fontId="5"/>
  </si>
  <si>
    <t>2017/1</t>
    <phoneticPr fontId="5"/>
  </si>
  <si>
    <t>29/1</t>
    <phoneticPr fontId="5"/>
  </si>
  <si>
    <t>2016</t>
    <phoneticPr fontId="5"/>
  </si>
  <si>
    <t>28</t>
    <phoneticPr fontId="5"/>
  </si>
  <si>
    <t>2018/1</t>
    <phoneticPr fontId="5"/>
  </si>
  <si>
    <t>30/1</t>
    <phoneticPr fontId="5"/>
  </si>
  <si>
    <t>2017</t>
  </si>
  <si>
    <t>29</t>
  </si>
  <si>
    <t>2019/1</t>
    <phoneticPr fontId="5"/>
  </si>
  <si>
    <t>31/1</t>
    <phoneticPr fontId="5"/>
  </si>
  <si>
    <t>令和1/5</t>
    <rPh sb="0" eb="2">
      <t>レイワ</t>
    </rPh>
    <phoneticPr fontId="5"/>
  </si>
  <si>
    <t>2018</t>
    <phoneticPr fontId="5"/>
  </si>
  <si>
    <t>30</t>
    <phoneticPr fontId="5"/>
  </si>
  <si>
    <t>2020/1</t>
    <phoneticPr fontId="5"/>
  </si>
  <si>
    <t>2/1</t>
    <phoneticPr fontId="5"/>
  </si>
  <si>
    <t>5</t>
    <phoneticPr fontId="5"/>
  </si>
  <si>
    <t>2021/1</t>
    <phoneticPr fontId="5"/>
  </si>
  <si>
    <t>3/1</t>
    <phoneticPr fontId="5"/>
  </si>
  <si>
    <t>2019</t>
    <phoneticPr fontId="5"/>
  </si>
  <si>
    <t>31/令和元</t>
    <rPh sb="3" eb="5">
      <t>レイワ</t>
    </rPh>
    <rPh sb="5" eb="6">
      <t>ガン</t>
    </rPh>
    <phoneticPr fontId="5"/>
  </si>
  <si>
    <t>2-2-8 イ　枝肉の１kg当たり卸売価格</t>
    <phoneticPr fontId="5"/>
  </si>
  <si>
    <t>中央卸売市場計</t>
    <phoneticPr fontId="5"/>
  </si>
  <si>
    <t>2020</t>
    <phoneticPr fontId="5"/>
  </si>
  <si>
    <t>2</t>
    <phoneticPr fontId="5"/>
  </si>
  <si>
    <t>2022/1</t>
    <phoneticPr fontId="5"/>
  </si>
  <si>
    <t>4/1</t>
    <phoneticPr fontId="5"/>
  </si>
  <si>
    <t>2021</t>
    <phoneticPr fontId="5"/>
  </si>
  <si>
    <t>3</t>
    <phoneticPr fontId="5"/>
  </si>
  <si>
    <t>2023/1</t>
    <phoneticPr fontId="5"/>
  </si>
  <si>
    <t>5/1</t>
    <phoneticPr fontId="5"/>
  </si>
  <si>
    <t>4</t>
    <phoneticPr fontId="5"/>
  </si>
  <si>
    <t>2022</t>
    <phoneticPr fontId="5"/>
  </si>
  <si>
    <t xml:space="preserve"> </t>
    <phoneticPr fontId="5"/>
  </si>
  <si>
    <t xml:space="preserve"> </t>
    <phoneticPr fontId="5"/>
  </si>
  <si>
    <t>2024/1</t>
    <phoneticPr fontId="5"/>
  </si>
  <si>
    <t>6/1</t>
    <phoneticPr fontId="5"/>
  </si>
  <si>
    <t>2023</t>
    <phoneticPr fontId="5"/>
  </si>
  <si>
    <t>5</t>
    <phoneticPr fontId="5"/>
  </si>
  <si>
    <t>毎年1回更新、最終更新日2024/6/28</t>
    <phoneticPr fontId="5"/>
  </si>
  <si>
    <t>2025/1</t>
    <phoneticPr fontId="5"/>
  </si>
  <si>
    <t>7/1</t>
    <phoneticPr fontId="5"/>
  </si>
  <si>
    <t>毎月1回更新、最終更新日2025/3/31</t>
    <rPh sb="1" eb="2">
      <t>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</si>
</sst>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#,##0_ "/>
    <numFmt numFmtId="177" formatCode="yy/mm"/>
    <numFmt numFmtId="178" formatCode="* #,##0_ ;_ @_ "/>
    <numFmt numFmtId="179" formatCode="#,##0;\-#,##0;&quot;-&quot;"/>
    <numFmt numFmtId="180" formatCode="0.0_ "/>
    <numFmt numFmtId="181" formatCode="0.0;&quot;▲ &quot;0.0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4.9989318521683403E-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4.9989318521683403E-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indexed="64"/>
      </bottom>
      <diagonal/>
    </border>
  </borders>
  <cellStyleXfs count="76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/>
    <xf numFmtId="179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3">
      <alignment horizontal="left"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9" borderId="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97">
    <xf numFmtId="0" fontId="0" fillId="0" borderId="0" xfId="0"/>
    <xf numFmtId="0" fontId="7" fillId="0" borderId="0" xfId="0" applyFont="1" applyAlignment="1">
      <alignment horizontal="right" vertical="center"/>
    </xf>
    <xf numFmtId="49" fontId="7" fillId="0" borderId="0" xfId="0" applyNumberFormat="1" applyFont="1" applyBorder="1" applyAlignment="1">
      <alignment horizontal="left" vertical="center"/>
    </xf>
    <xf numFmtId="0" fontId="7" fillId="4" borderId="0" xfId="0" applyFont="1" applyFill="1" applyAlignment="1">
      <alignment horizontal="right"/>
    </xf>
    <xf numFmtId="0" fontId="6" fillId="4" borderId="0" xfId="0" applyFont="1" applyFill="1"/>
    <xf numFmtId="0" fontId="9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176" fontId="10" fillId="4" borderId="14" xfId="0" applyNumberFormat="1" applyFont="1" applyFill="1" applyBorder="1" applyAlignment="1">
      <alignment vertical="center"/>
    </xf>
    <xf numFmtId="0" fontId="10" fillId="4" borderId="15" xfId="0" applyFont="1" applyFill="1" applyBorder="1" applyAlignment="1">
      <alignment horizontal="right" vertical="center"/>
    </xf>
    <xf numFmtId="180" fontId="10" fillId="4" borderId="15" xfId="0" applyNumberFormat="1" applyFont="1" applyFill="1" applyBorder="1" applyAlignment="1">
      <alignment vertical="center"/>
    </xf>
    <xf numFmtId="176" fontId="10" fillId="4" borderId="16" xfId="0" applyNumberFormat="1" applyFont="1" applyFill="1" applyBorder="1" applyAlignment="1">
      <alignment vertical="center"/>
    </xf>
    <xf numFmtId="180" fontId="10" fillId="4" borderId="17" xfId="0" applyNumberFormat="1" applyFont="1" applyFill="1" applyBorder="1" applyAlignment="1">
      <alignment vertical="center"/>
    </xf>
    <xf numFmtId="176" fontId="10" fillId="4" borderId="18" xfId="0" applyNumberFormat="1" applyFont="1" applyFill="1" applyBorder="1" applyAlignment="1">
      <alignment vertical="center"/>
    </xf>
    <xf numFmtId="180" fontId="10" fillId="4" borderId="19" xfId="0" applyNumberFormat="1" applyFont="1" applyFill="1" applyBorder="1" applyAlignment="1">
      <alignment vertical="center"/>
    </xf>
    <xf numFmtId="49" fontId="7" fillId="4" borderId="0" xfId="0" applyNumberFormat="1" applyFont="1" applyFill="1" applyBorder="1" applyAlignment="1">
      <alignment horizontal="left" vertical="center"/>
    </xf>
    <xf numFmtId="176" fontId="7" fillId="4" borderId="0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49" fontId="7" fillId="4" borderId="0" xfId="0" applyNumberFormat="1" applyFont="1" applyFill="1" applyBorder="1" applyAlignment="1">
      <alignment vertical="center"/>
    </xf>
    <xf numFmtId="0" fontId="7" fillId="4" borderId="0" xfId="0" applyFont="1" applyFill="1"/>
    <xf numFmtId="0" fontId="11" fillId="3" borderId="32" xfId="0" applyFont="1" applyFill="1" applyBorder="1" applyAlignment="1" applyProtection="1">
      <alignment horizontal="center" vertical="center"/>
    </xf>
    <xf numFmtId="0" fontId="16" fillId="35" borderId="21" xfId="0" applyFont="1" applyFill="1" applyBorder="1" applyAlignment="1" applyProtection="1">
      <alignment horizontal="center" vertical="center"/>
    </xf>
    <xf numFmtId="0" fontId="8" fillId="4" borderId="0" xfId="0" applyFont="1" applyFill="1" applyAlignment="1">
      <alignment vertical="center"/>
    </xf>
    <xf numFmtId="0" fontId="10" fillId="4" borderId="23" xfId="0" applyFont="1" applyFill="1" applyBorder="1" applyAlignment="1">
      <alignment horizontal="right" vertical="center"/>
    </xf>
    <xf numFmtId="0" fontId="10" fillId="4" borderId="24" xfId="0" applyFont="1" applyFill="1" applyBorder="1" applyAlignment="1">
      <alignment horizontal="right" vertical="center"/>
    </xf>
    <xf numFmtId="180" fontId="10" fillId="4" borderId="24" xfId="0" applyNumberFormat="1" applyFont="1" applyFill="1" applyBorder="1" applyAlignment="1">
      <alignment horizontal="right" vertical="center"/>
    </xf>
    <xf numFmtId="177" fontId="6" fillId="4" borderId="0" xfId="0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49" fontId="6" fillId="4" borderId="0" xfId="0" applyNumberFormat="1" applyFont="1" applyFill="1" applyBorder="1" applyAlignment="1">
      <alignment horizontal="right" vertical="center"/>
    </xf>
    <xf numFmtId="176" fontId="6" fillId="4" borderId="0" xfId="0" applyNumberFormat="1" applyFont="1" applyFill="1"/>
    <xf numFmtId="0" fontId="6" fillId="4" borderId="0" xfId="0" applyFont="1" applyFill="1" applyBorder="1"/>
    <xf numFmtId="180" fontId="10" fillId="4" borderId="27" xfId="0" applyNumberFormat="1" applyFont="1" applyFill="1" applyBorder="1" applyAlignment="1">
      <alignment horizontal="right" vertical="center"/>
    </xf>
    <xf numFmtId="180" fontId="10" fillId="4" borderId="28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left"/>
    </xf>
    <xf numFmtId="0" fontId="15" fillId="4" borderId="0" xfId="0" applyFont="1" applyFill="1"/>
    <xf numFmtId="49" fontId="6" fillId="2" borderId="22" xfId="0" applyNumberFormat="1" applyFont="1" applyFill="1" applyBorder="1" applyAlignment="1">
      <alignment horizontal="right" vertical="center"/>
    </xf>
    <xf numFmtId="49" fontId="6" fillId="2" borderId="36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49" fontId="6" fillId="2" borderId="37" xfId="0" applyNumberFormat="1" applyFont="1" applyFill="1" applyBorder="1" applyAlignment="1">
      <alignment horizontal="right" vertical="center"/>
    </xf>
    <xf numFmtId="49" fontId="6" fillId="2" borderId="38" xfId="0" applyNumberFormat="1" applyFont="1" applyFill="1" applyBorder="1" applyAlignment="1">
      <alignment horizontal="right" vertical="center"/>
    </xf>
    <xf numFmtId="49" fontId="6" fillId="2" borderId="39" xfId="0" applyNumberFormat="1" applyFont="1" applyFill="1" applyBorder="1" applyAlignment="1">
      <alignment horizontal="right" vertical="center"/>
    </xf>
    <xf numFmtId="49" fontId="6" fillId="2" borderId="16" xfId="0" applyNumberFormat="1" applyFont="1" applyFill="1" applyBorder="1" applyAlignment="1">
      <alignment horizontal="right" vertical="center"/>
    </xf>
    <xf numFmtId="49" fontId="6" fillId="2" borderId="35" xfId="0" applyNumberFormat="1" applyFont="1" applyFill="1" applyBorder="1" applyAlignment="1">
      <alignment horizontal="right" vertical="center"/>
    </xf>
    <xf numFmtId="49" fontId="6" fillId="2" borderId="25" xfId="0" applyNumberFormat="1" applyFont="1" applyFill="1" applyBorder="1" applyAlignment="1">
      <alignment horizontal="right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34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right" vertical="center"/>
    </xf>
    <xf numFmtId="176" fontId="10" fillId="36" borderId="14" xfId="0" applyNumberFormat="1" applyFont="1" applyFill="1" applyBorder="1" applyAlignment="1">
      <alignment vertical="center"/>
    </xf>
    <xf numFmtId="180" fontId="10" fillId="36" borderId="15" xfId="0" applyNumberFormat="1" applyFont="1" applyFill="1" applyBorder="1" applyAlignment="1">
      <alignment vertical="center"/>
    </xf>
    <xf numFmtId="176" fontId="10" fillId="36" borderId="16" xfId="0" applyNumberFormat="1" applyFont="1" applyFill="1" applyBorder="1" applyAlignment="1">
      <alignment vertical="center"/>
    </xf>
    <xf numFmtId="180" fontId="10" fillId="36" borderId="17" xfId="0" applyNumberFormat="1" applyFont="1" applyFill="1" applyBorder="1" applyAlignment="1">
      <alignment vertical="center"/>
    </xf>
    <xf numFmtId="176" fontId="10" fillId="36" borderId="18" xfId="0" applyNumberFormat="1" applyFont="1" applyFill="1" applyBorder="1" applyAlignment="1">
      <alignment vertical="center"/>
    </xf>
    <xf numFmtId="180" fontId="10" fillId="36" borderId="24" xfId="0" applyNumberFormat="1" applyFont="1" applyFill="1" applyBorder="1" applyAlignment="1">
      <alignment horizontal="right" vertical="center"/>
    </xf>
    <xf numFmtId="180" fontId="10" fillId="36" borderId="27" xfId="0" applyNumberFormat="1" applyFont="1" applyFill="1" applyBorder="1" applyAlignment="1">
      <alignment horizontal="right" vertical="center"/>
    </xf>
    <xf numFmtId="180" fontId="10" fillId="36" borderId="28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49" fontId="6" fillId="2" borderId="29" xfId="0" applyNumberFormat="1" applyFont="1" applyFill="1" applyBorder="1" applyAlignment="1">
      <alignment horizontal="right" vertical="center"/>
    </xf>
    <xf numFmtId="49" fontId="6" fillId="2" borderId="40" xfId="0" applyNumberFormat="1" applyFont="1" applyFill="1" applyBorder="1" applyAlignment="1">
      <alignment horizontal="right" vertical="center"/>
    </xf>
    <xf numFmtId="49" fontId="6" fillId="2" borderId="41" xfId="0" applyNumberFormat="1" applyFont="1" applyFill="1" applyBorder="1" applyAlignment="1">
      <alignment horizontal="right" vertical="center"/>
    </xf>
    <xf numFmtId="49" fontId="6" fillId="2" borderId="42" xfId="0" applyNumberFormat="1" applyFont="1" applyFill="1" applyBorder="1" applyAlignment="1">
      <alignment horizontal="right" vertical="center"/>
    </xf>
    <xf numFmtId="176" fontId="10" fillId="36" borderId="38" xfId="0" applyNumberFormat="1" applyFont="1" applyFill="1" applyBorder="1" applyAlignment="1">
      <alignment vertical="center"/>
    </xf>
    <xf numFmtId="176" fontId="10" fillId="36" borderId="39" xfId="0" applyNumberFormat="1" applyFont="1" applyFill="1" applyBorder="1" applyAlignment="1">
      <alignment vertical="center"/>
    </xf>
    <xf numFmtId="176" fontId="10" fillId="4" borderId="25" xfId="0" applyNumberFormat="1" applyFont="1" applyFill="1" applyBorder="1" applyAlignment="1">
      <alignment vertical="center"/>
    </xf>
    <xf numFmtId="176" fontId="10" fillId="4" borderId="22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6" fontId="10" fillId="4" borderId="39" xfId="0" applyNumberFormat="1" applyFont="1" applyFill="1" applyBorder="1" applyAlignment="1">
      <alignment vertical="center"/>
    </xf>
    <xf numFmtId="49" fontId="6" fillId="2" borderId="39" xfId="0" applyNumberFormat="1" applyFont="1" applyFill="1" applyBorder="1" applyAlignment="1">
      <alignment horizontal="center" vertical="center"/>
    </xf>
    <xf numFmtId="49" fontId="6" fillId="2" borderId="43" xfId="0" applyNumberFormat="1" applyFont="1" applyFill="1" applyBorder="1" applyAlignment="1">
      <alignment horizontal="right" vertical="center"/>
    </xf>
    <xf numFmtId="180" fontId="33" fillId="4" borderId="26" xfId="0" applyNumberFormat="1" applyFont="1" applyFill="1" applyBorder="1" applyAlignment="1">
      <alignment horizontal="right" vertical="center"/>
    </xf>
    <xf numFmtId="49" fontId="6" fillId="2" borderId="38" xfId="0" applyNumberFormat="1" applyFont="1" applyFill="1" applyBorder="1" applyAlignment="1">
      <alignment horizontal="center" vertical="center"/>
    </xf>
    <xf numFmtId="0" fontId="34" fillId="4" borderId="0" xfId="0" quotePrefix="1" applyFont="1" applyFill="1"/>
    <xf numFmtId="0" fontId="34" fillId="4" borderId="0" xfId="0" applyFont="1" applyFill="1"/>
    <xf numFmtId="180" fontId="10" fillId="36" borderId="19" xfId="0" applyNumberFormat="1" applyFont="1" applyFill="1" applyBorder="1" applyAlignment="1">
      <alignment vertical="center"/>
    </xf>
    <xf numFmtId="180" fontId="10" fillId="36" borderId="44" xfId="0" applyNumberFormat="1" applyFont="1" applyFill="1" applyBorder="1" applyAlignment="1">
      <alignment vertical="center"/>
    </xf>
    <xf numFmtId="180" fontId="10" fillId="36" borderId="45" xfId="0" applyNumberFormat="1" applyFont="1" applyFill="1" applyBorder="1" applyAlignment="1">
      <alignment vertical="center"/>
    </xf>
    <xf numFmtId="0" fontId="34" fillId="4" borderId="0" xfId="0" applyFont="1" applyFill="1" applyAlignment="1">
      <alignment vertical="center"/>
    </xf>
    <xf numFmtId="176" fontId="34" fillId="4" borderId="0" xfId="0" applyNumberFormat="1" applyFont="1" applyFill="1"/>
    <xf numFmtId="178" fontId="34" fillId="4" borderId="0" xfId="0" applyNumberFormat="1" applyFont="1" applyFill="1" applyAlignment="1">
      <alignment horizontal="right" vertical="center"/>
    </xf>
    <xf numFmtId="181" fontId="15" fillId="0" borderId="0" xfId="0" applyNumberFormat="1" applyFont="1" applyFill="1" applyAlignment="1">
      <alignment horizontal="right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right" vertical="center"/>
    </xf>
    <xf numFmtId="176" fontId="10" fillId="36" borderId="25" xfId="0" applyNumberFormat="1" applyFont="1" applyFill="1" applyBorder="1" applyAlignment="1">
      <alignment vertical="center"/>
    </xf>
    <xf numFmtId="180" fontId="10" fillId="36" borderId="46" xfId="0" applyNumberFormat="1" applyFont="1" applyFill="1" applyBorder="1" applyAlignment="1">
      <alignment vertical="center"/>
    </xf>
    <xf numFmtId="176" fontId="38" fillId="4" borderId="0" xfId="0" applyNumberFormat="1" applyFont="1" applyFill="1"/>
    <xf numFmtId="180" fontId="33" fillId="36" borderId="24" xfId="0" applyNumberFormat="1" applyFont="1" applyFill="1" applyBorder="1" applyAlignment="1">
      <alignment horizontal="right" vertical="center"/>
    </xf>
    <xf numFmtId="180" fontId="33" fillId="36" borderId="28" xfId="0" applyNumberFormat="1" applyFont="1" applyFill="1" applyBorder="1" applyAlignment="1">
      <alignment horizontal="right" vertical="center"/>
    </xf>
    <xf numFmtId="180" fontId="33" fillId="4" borderId="28" xfId="0" applyNumberFormat="1" applyFont="1" applyFill="1" applyBorder="1" applyAlignment="1">
      <alignment horizontal="right" vertical="center"/>
    </xf>
    <xf numFmtId="0" fontId="11" fillId="3" borderId="30" xfId="0" applyFont="1" applyFill="1" applyBorder="1" applyAlignment="1" applyProtection="1">
      <alignment horizontal="center" vertical="center"/>
    </xf>
    <xf numFmtId="0" fontId="11" fillId="3" borderId="3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76">
    <cellStyle name="20% - アクセント 1 2" xfId="12"/>
    <cellStyle name="20% - アクセント 2 2" xfId="13"/>
    <cellStyle name="20% - アクセント 3 2" xfId="14"/>
    <cellStyle name="20% - アクセント 4 2" xfId="15"/>
    <cellStyle name="20% - アクセント 5 2" xfId="16"/>
    <cellStyle name="20% - アクセント 6 2" xfId="17"/>
    <cellStyle name="40% - アクセント 1 2" xfId="18"/>
    <cellStyle name="40% - アクセント 2 2" xfId="19"/>
    <cellStyle name="40% - アクセント 3 2" xfId="20"/>
    <cellStyle name="40% - アクセント 4 2" xfId="21"/>
    <cellStyle name="40% - アクセント 5 2" xfId="22"/>
    <cellStyle name="40% - アクセント 6 2" xfId="23"/>
    <cellStyle name="60% - アクセント 1 2" xfId="24"/>
    <cellStyle name="60% - アクセント 2 2" xfId="25"/>
    <cellStyle name="60% - アクセント 3 2" xfId="26"/>
    <cellStyle name="60% - アクセント 4 2" xfId="27"/>
    <cellStyle name="60% - アクセント 5 2" xfId="28"/>
    <cellStyle name="60% - アクセント 6 2" xfId="29"/>
    <cellStyle name="Calc Currency (0)" xfId="6"/>
    <cellStyle name="Header1" xfId="7"/>
    <cellStyle name="Header2" xfId="8"/>
    <cellStyle name="Normal_#18-Internet" xfId="9"/>
    <cellStyle name="アクセント 1 2" xfId="30"/>
    <cellStyle name="アクセント 2 2" xfId="31"/>
    <cellStyle name="アクセント 3 2" xfId="32"/>
    <cellStyle name="アクセント 4 2" xfId="33"/>
    <cellStyle name="アクセント 5 2" xfId="34"/>
    <cellStyle name="アクセント 6 2" xfId="35"/>
    <cellStyle name="チェック セル 2" xfId="36"/>
    <cellStyle name="どちらでもない 2" xfId="37"/>
    <cellStyle name="ハイパーリンク 2" xfId="58"/>
    <cellStyle name="リンク セル 2" xfId="38"/>
    <cellStyle name="悪い 2" xfId="39"/>
    <cellStyle name="計算 2" xfId="40"/>
    <cellStyle name="警告文 2" xfId="41"/>
    <cellStyle name="桁区切り 2" xfId="1"/>
    <cellStyle name="桁区切り 2 2" xfId="53"/>
    <cellStyle name="桁区切り 2 2 2" xfId="61"/>
    <cellStyle name="桁区切り 2 2 3" xfId="60"/>
    <cellStyle name="桁区切り 2 3" xfId="59"/>
    <cellStyle name="桁区切り 3" xfId="2"/>
    <cellStyle name="桁区切り 3 2" xfId="54"/>
    <cellStyle name="桁区切り 3 2 2" xfId="63"/>
    <cellStyle name="桁区切り 3 3" xfId="64"/>
    <cellStyle name="桁区切り 3 4" xfId="62"/>
    <cellStyle name="桁区切り 4" xfId="5"/>
    <cellStyle name="桁区切り 5" xfId="51"/>
    <cellStyle name="見出し 1 2" xfId="42"/>
    <cellStyle name="見出し 2 2" xfId="43"/>
    <cellStyle name="見出し 3 2" xfId="44"/>
    <cellStyle name="見出し 4 2" xfId="45"/>
    <cellStyle name="集計 2" xfId="46"/>
    <cellStyle name="出力 2" xfId="47"/>
    <cellStyle name="説明文 2" xfId="48"/>
    <cellStyle name="通貨 2" xfId="65"/>
    <cellStyle name="入力 2" xfId="49"/>
    <cellStyle name="標準" xfId="0" builtinId="0"/>
    <cellStyle name="標準 10" xfId="66"/>
    <cellStyle name="標準 11" xfId="57"/>
    <cellStyle name="標準 12" xfId="67"/>
    <cellStyle name="標準 15" xfId="68"/>
    <cellStyle name="標準 2" xfId="3"/>
    <cellStyle name="標準 2 2" xfId="55"/>
    <cellStyle name="標準 20" xfId="69"/>
    <cellStyle name="標準 3" xfId="4"/>
    <cellStyle name="標準 3 2" xfId="70"/>
    <cellStyle name="標準 4" xfId="10"/>
    <cellStyle name="標準 4 2" xfId="71"/>
    <cellStyle name="標準 5" xfId="11"/>
    <cellStyle name="標準 5 2" xfId="72"/>
    <cellStyle name="標準 6" xfId="52"/>
    <cellStyle name="標準 7" xfId="56"/>
    <cellStyle name="標準 7 2" xfId="73"/>
    <cellStyle name="標準 8" xfId="74"/>
    <cellStyle name="標準 9" xfId="75"/>
    <cellStyle name="良い 2" xfId="5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showGridLines="0" topLeftCell="A8" zoomScaleNormal="100" workbookViewId="0">
      <selection activeCell="D37" sqref="D37"/>
    </sheetView>
  </sheetViews>
  <sheetFormatPr defaultRowHeight="12"/>
  <cols>
    <col min="1" max="1" width="5.625" style="4" customWidth="1"/>
    <col min="2" max="2" width="7.625" style="4" customWidth="1"/>
    <col min="3" max="3" width="9.625" style="4" customWidth="1"/>
    <col min="4" max="4" width="7.625" style="4" customWidth="1"/>
    <col min="5" max="5" width="6.625" style="4" customWidth="1"/>
    <col min="6" max="16" width="7.625" style="4" customWidth="1"/>
    <col min="17" max="16384" width="9" style="4"/>
  </cols>
  <sheetData>
    <row r="1" spans="2:5" ht="12" customHeight="1"/>
    <row r="2" spans="2:5" ht="15" customHeight="1">
      <c r="B2" s="5" t="s">
        <v>49</v>
      </c>
      <c r="C2" s="5"/>
      <c r="D2" s="6"/>
      <c r="E2" s="6"/>
    </row>
    <row r="3" spans="2:5" ht="12" customHeight="1">
      <c r="B3" s="5"/>
      <c r="C3" s="5"/>
      <c r="D3" s="6"/>
      <c r="E3" s="6"/>
    </row>
    <row r="4" spans="2:5" ht="12" customHeight="1">
      <c r="B4" s="6"/>
      <c r="C4" s="6"/>
      <c r="E4" s="1" t="s">
        <v>79</v>
      </c>
    </row>
    <row r="5" spans="2:5" ht="12" customHeight="1">
      <c r="B5" s="93" t="s">
        <v>9</v>
      </c>
      <c r="C5" s="94"/>
      <c r="D5" s="91" t="s">
        <v>0</v>
      </c>
      <c r="E5" s="92"/>
    </row>
    <row r="6" spans="2:5" ht="12" customHeight="1">
      <c r="B6" s="95"/>
      <c r="C6" s="96"/>
      <c r="D6" s="19"/>
      <c r="E6" s="20" t="s">
        <v>47</v>
      </c>
    </row>
    <row r="7" spans="2:5" ht="12" customHeight="1">
      <c r="B7" s="43">
        <v>1993</v>
      </c>
      <c r="C7" s="44" t="s">
        <v>81</v>
      </c>
      <c r="D7" s="7">
        <v>218</v>
      </c>
      <c r="E7" s="8" t="s">
        <v>48</v>
      </c>
    </row>
    <row r="8" spans="2:5" ht="12" customHeight="1">
      <c r="B8" s="45">
        <v>1994</v>
      </c>
      <c r="C8" s="44" t="s">
        <v>5</v>
      </c>
      <c r="D8" s="7">
        <v>244</v>
      </c>
      <c r="E8" s="9">
        <f>D8/D7*100</f>
        <v>111.92660550458714</v>
      </c>
    </row>
    <row r="9" spans="2:5" ht="12" customHeight="1">
      <c r="B9" s="45">
        <v>1995</v>
      </c>
      <c r="C9" s="44" t="s">
        <v>6</v>
      </c>
      <c r="D9" s="7">
        <v>271</v>
      </c>
      <c r="E9" s="9">
        <f t="shared" ref="E9:E26" si="0">D9/D8*100</f>
        <v>111.0655737704918</v>
      </c>
    </row>
    <row r="10" spans="2:5" ht="12" customHeight="1">
      <c r="B10" s="46">
        <v>1996</v>
      </c>
      <c r="C10" s="47" t="s">
        <v>1</v>
      </c>
      <c r="D10" s="10">
        <v>273</v>
      </c>
      <c r="E10" s="11">
        <f t="shared" si="0"/>
        <v>100.7380073800738</v>
      </c>
    </row>
    <row r="11" spans="2:5" ht="12" customHeight="1">
      <c r="B11" s="45">
        <v>1997</v>
      </c>
      <c r="C11" s="44" t="s">
        <v>11</v>
      </c>
      <c r="D11" s="7">
        <v>328</v>
      </c>
      <c r="E11" s="9">
        <f t="shared" si="0"/>
        <v>120.14652014652015</v>
      </c>
    </row>
    <row r="12" spans="2:5" ht="12" customHeight="1">
      <c r="B12" s="45">
        <v>1998</v>
      </c>
      <c r="C12" s="44" t="s">
        <v>12</v>
      </c>
      <c r="D12" s="7">
        <v>244</v>
      </c>
      <c r="E12" s="9">
        <f t="shared" si="0"/>
        <v>74.390243902439025</v>
      </c>
    </row>
    <row r="13" spans="2:5" ht="12" customHeight="1">
      <c r="B13" s="45">
        <v>1999</v>
      </c>
      <c r="C13" s="44" t="s">
        <v>13</v>
      </c>
      <c r="D13" s="7">
        <v>222</v>
      </c>
      <c r="E13" s="9">
        <f t="shared" si="0"/>
        <v>90.983606557377044</v>
      </c>
    </row>
    <row r="14" spans="2:5" ht="12" customHeight="1">
      <c r="B14" s="48">
        <v>2000</v>
      </c>
      <c r="C14" s="49" t="s">
        <v>14</v>
      </c>
      <c r="D14" s="12">
        <v>314</v>
      </c>
      <c r="E14" s="13">
        <f t="shared" si="0"/>
        <v>141.44144144144144</v>
      </c>
    </row>
    <row r="15" spans="2:5" ht="12" customHeight="1">
      <c r="B15" s="45" t="s">
        <v>15</v>
      </c>
      <c r="C15" s="44" t="s">
        <v>53</v>
      </c>
      <c r="D15" s="7">
        <v>336</v>
      </c>
      <c r="E15" s="9">
        <f t="shared" si="0"/>
        <v>107.00636942675159</v>
      </c>
    </row>
    <row r="16" spans="2:5" ht="12" customHeight="1">
      <c r="B16" s="45" t="s">
        <v>16</v>
      </c>
      <c r="C16" s="44" t="s">
        <v>54</v>
      </c>
      <c r="D16" s="7">
        <v>189</v>
      </c>
      <c r="E16" s="9">
        <f t="shared" si="0"/>
        <v>56.25</v>
      </c>
    </row>
    <row r="17" spans="2:5" ht="12" customHeight="1">
      <c r="B17" s="45" t="s">
        <v>10</v>
      </c>
      <c r="C17" s="44" t="s">
        <v>55</v>
      </c>
      <c r="D17" s="51">
        <v>260</v>
      </c>
      <c r="E17" s="52">
        <f t="shared" si="0"/>
        <v>137.56613756613757</v>
      </c>
    </row>
    <row r="18" spans="2:5" ht="12" customHeight="1">
      <c r="B18" s="45" t="s">
        <v>17</v>
      </c>
      <c r="C18" s="44" t="s">
        <v>56</v>
      </c>
      <c r="D18" s="51">
        <v>385</v>
      </c>
      <c r="E18" s="52">
        <f t="shared" si="0"/>
        <v>148.07692307692309</v>
      </c>
    </row>
    <row r="19" spans="2:5" ht="12" customHeight="1">
      <c r="B19" s="45" t="s">
        <v>30</v>
      </c>
      <c r="C19" s="44" t="s">
        <v>57</v>
      </c>
      <c r="D19" s="51">
        <v>393</v>
      </c>
      <c r="E19" s="52">
        <f t="shared" si="0"/>
        <v>102.07792207792208</v>
      </c>
    </row>
    <row r="20" spans="2:5" ht="12" customHeight="1">
      <c r="B20" s="46" t="s">
        <v>33</v>
      </c>
      <c r="C20" s="47" t="s">
        <v>58</v>
      </c>
      <c r="D20" s="53">
        <v>361</v>
      </c>
      <c r="E20" s="54">
        <f t="shared" si="0"/>
        <v>91.857506361323161</v>
      </c>
    </row>
    <row r="21" spans="2:5" ht="12" customHeight="1">
      <c r="B21" s="45" t="s">
        <v>35</v>
      </c>
      <c r="C21" s="44" t="s">
        <v>59</v>
      </c>
      <c r="D21" s="51">
        <v>421</v>
      </c>
      <c r="E21" s="52">
        <f t="shared" si="0"/>
        <v>116.62049861495845</v>
      </c>
    </row>
    <row r="22" spans="2:5" ht="12" customHeight="1">
      <c r="B22" s="45" t="s">
        <v>37</v>
      </c>
      <c r="C22" s="44" t="s">
        <v>60</v>
      </c>
      <c r="D22" s="51">
        <v>469</v>
      </c>
      <c r="E22" s="52">
        <f t="shared" si="0"/>
        <v>111.40142517814726</v>
      </c>
    </row>
    <row r="23" spans="2:5" ht="12" customHeight="1">
      <c r="B23" s="45" t="s">
        <v>39</v>
      </c>
      <c r="C23" s="44" t="s">
        <v>61</v>
      </c>
      <c r="D23" s="51">
        <v>341</v>
      </c>
      <c r="E23" s="52">
        <f t="shared" si="0"/>
        <v>72.707889125799568</v>
      </c>
    </row>
    <row r="24" spans="2:5" ht="12" customHeight="1">
      <c r="B24" s="48" t="s">
        <v>41</v>
      </c>
      <c r="C24" s="44" t="s">
        <v>62</v>
      </c>
      <c r="D24" s="55">
        <v>272</v>
      </c>
      <c r="E24" s="76">
        <f t="shared" si="0"/>
        <v>79.765395894428153</v>
      </c>
    </row>
    <row r="25" spans="2:5" ht="12" customHeight="1">
      <c r="B25" s="45" t="s">
        <v>44</v>
      </c>
      <c r="C25" s="41" t="s">
        <v>63</v>
      </c>
      <c r="D25" s="51">
        <v>324</v>
      </c>
      <c r="E25" s="52">
        <f t="shared" si="0"/>
        <v>119.11764705882352</v>
      </c>
    </row>
    <row r="26" spans="2:5" ht="12" customHeight="1">
      <c r="B26" s="45" t="s">
        <v>45</v>
      </c>
      <c r="C26" s="37" t="s">
        <v>64</v>
      </c>
      <c r="D26" s="51">
        <v>269</v>
      </c>
      <c r="E26" s="52">
        <f t="shared" si="0"/>
        <v>83.024691358024697</v>
      </c>
    </row>
    <row r="27" spans="2:5" ht="12" customHeight="1">
      <c r="B27" s="45" t="s">
        <v>87</v>
      </c>
      <c r="C27" s="37" t="s">
        <v>88</v>
      </c>
      <c r="D27" s="51">
        <v>425</v>
      </c>
      <c r="E27" s="52">
        <f t="shared" ref="E27" si="1">D27/D26*100</f>
        <v>157.9925650557621</v>
      </c>
    </row>
    <row r="28" spans="2:5" ht="12" customHeight="1">
      <c r="B28" s="45" t="s">
        <v>91</v>
      </c>
      <c r="C28" s="37" t="s">
        <v>92</v>
      </c>
      <c r="D28" s="51">
        <v>566</v>
      </c>
      <c r="E28" s="52">
        <f t="shared" ref="E28" si="2">D28/D27*100</f>
        <v>133.1764705882353</v>
      </c>
    </row>
    <row r="29" spans="2:5" ht="12" customHeight="1">
      <c r="B29" s="70" t="s">
        <v>98</v>
      </c>
      <c r="C29" s="71" t="s">
        <v>99</v>
      </c>
      <c r="D29" s="65">
        <v>671</v>
      </c>
      <c r="E29" s="77">
        <f t="shared" ref="E29:E34" si="3">D29/D28*100</f>
        <v>118.55123674911661</v>
      </c>
    </row>
    <row r="30" spans="2:5" ht="12" customHeight="1">
      <c r="B30" s="73" t="s">
        <v>102</v>
      </c>
      <c r="C30" s="35" t="s">
        <v>103</v>
      </c>
      <c r="D30" s="64">
        <v>588</v>
      </c>
      <c r="E30" s="78">
        <f t="shared" si="3"/>
        <v>87.630402384500755</v>
      </c>
    </row>
    <row r="31" spans="2:5" ht="12" customHeight="1">
      <c r="B31" s="45" t="s">
        <v>106</v>
      </c>
      <c r="C31" s="37" t="s">
        <v>107</v>
      </c>
      <c r="D31" s="51">
        <v>467</v>
      </c>
      <c r="E31" s="52">
        <f t="shared" si="3"/>
        <v>79.421768707482997</v>
      </c>
    </row>
    <row r="32" spans="2:5" ht="12" customHeight="1">
      <c r="B32" s="45" t="s">
        <v>111</v>
      </c>
      <c r="C32" s="37" t="s">
        <v>112</v>
      </c>
      <c r="D32" s="51">
        <v>501</v>
      </c>
      <c r="E32" s="52">
        <f t="shared" si="3"/>
        <v>107.28051391862957</v>
      </c>
    </row>
    <row r="33" spans="2:5" ht="12" customHeight="1">
      <c r="B33" s="45" t="s">
        <v>118</v>
      </c>
      <c r="C33" s="37" t="s">
        <v>119</v>
      </c>
      <c r="D33" s="51">
        <v>601</v>
      </c>
      <c r="E33" s="52">
        <f t="shared" si="3"/>
        <v>119.96007984031935</v>
      </c>
    </row>
    <row r="34" spans="2:5" ht="12" customHeight="1">
      <c r="B34" s="45" t="s">
        <v>122</v>
      </c>
      <c r="C34" s="37" t="s">
        <v>123</v>
      </c>
      <c r="D34" s="51">
        <v>621</v>
      </c>
      <c r="E34" s="52">
        <f t="shared" si="3"/>
        <v>103.32778702163061</v>
      </c>
    </row>
    <row r="35" spans="2:5" ht="12" customHeight="1">
      <c r="B35" s="46" t="s">
        <v>126</v>
      </c>
      <c r="C35" s="41" t="s">
        <v>127</v>
      </c>
      <c r="D35" s="53">
        <v>591</v>
      </c>
      <c r="E35" s="54">
        <f t="shared" ref="E35" si="4">D35/D34*100</f>
        <v>95.169082125603865</v>
      </c>
    </row>
    <row r="36" spans="2:5" ht="12" customHeight="1">
      <c r="B36" s="45" t="s">
        <v>131</v>
      </c>
      <c r="C36" s="37" t="s">
        <v>130</v>
      </c>
      <c r="D36" s="51">
        <v>542</v>
      </c>
      <c r="E36" s="52">
        <f t="shared" ref="E36" si="5">D36/D35*100</f>
        <v>91.708967851099828</v>
      </c>
    </row>
    <row r="37" spans="2:5" ht="12" customHeight="1">
      <c r="B37" s="83" t="s">
        <v>136</v>
      </c>
      <c r="C37" s="84" t="s">
        <v>137</v>
      </c>
      <c r="D37" s="85">
        <v>552</v>
      </c>
      <c r="E37" s="86">
        <f t="shared" ref="E37" si="6">D37/D36*100</f>
        <v>101.8450184501845</v>
      </c>
    </row>
    <row r="38" spans="2:5">
      <c r="B38" s="2" t="s">
        <v>80</v>
      </c>
      <c r="C38" s="14"/>
      <c r="D38" s="15"/>
      <c r="E38" s="6"/>
    </row>
    <row r="39" spans="2:5">
      <c r="B39" s="33" t="s">
        <v>97</v>
      </c>
      <c r="C39" s="16"/>
      <c r="D39" s="15"/>
    </row>
    <row r="40" spans="2:5">
      <c r="B40" s="59" t="s">
        <v>95</v>
      </c>
      <c r="C40" s="17"/>
      <c r="D40" s="18"/>
    </row>
    <row r="41" spans="2:5">
      <c r="C41" s="32"/>
      <c r="E41" s="3" t="s">
        <v>138</v>
      </c>
    </row>
    <row r="42" spans="2:5">
      <c r="B42" s="18"/>
      <c r="C42" s="18"/>
      <c r="D42" s="18"/>
    </row>
    <row r="44" spans="2:5">
      <c r="B44" s="74" t="s">
        <v>120</v>
      </c>
    </row>
    <row r="45" spans="2:5">
      <c r="C45" s="75" t="s">
        <v>121</v>
      </c>
    </row>
  </sheetData>
  <mergeCells count="2">
    <mergeCell ref="D5:E5"/>
    <mergeCell ref="B5:C6"/>
  </mergeCells>
  <phoneticPr fontId="5"/>
  <pageMargins left="0.59055118110236227" right="0" top="0.59055118110236227" bottom="0" header="0.51181102362204722" footer="0.51181102362204722"/>
  <pageSetup paperSize="9" orientation="portrait" horizontalDpi="4294967294" r:id="rId1"/>
  <headerFooter alignWithMargins="0"/>
  <ignoredErrors>
    <ignoredError sqref="B15:B26 C8:C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14"/>
  <sheetViews>
    <sheetView showGridLines="0" tabSelected="1" zoomScaleNormal="100" workbookViewId="0">
      <pane xSplit="3" ySplit="6" topLeftCell="D281" activePane="bottomRight" state="frozen"/>
      <selection pane="topRight" activeCell="D1" sqref="D1"/>
      <selection pane="bottomLeft" activeCell="A7" sqref="A7"/>
      <selection pane="bottomRight" activeCell="M291" sqref="M291"/>
    </sheetView>
  </sheetViews>
  <sheetFormatPr defaultRowHeight="12"/>
  <cols>
    <col min="1" max="1" width="5.625" style="4" customWidth="1"/>
    <col min="2" max="4" width="7.625" style="4" customWidth="1"/>
    <col min="5" max="5" width="10.625" style="4" customWidth="1"/>
    <col min="6" max="6" width="7.625" style="4" customWidth="1"/>
    <col min="7" max="7" width="7.625" style="75" customWidth="1"/>
    <col min="8" max="10" width="7.625" style="4" customWidth="1"/>
    <col min="11" max="16384" width="9" style="4"/>
  </cols>
  <sheetData>
    <row r="1" spans="2:15" ht="12" customHeight="1"/>
    <row r="2" spans="2:15" ht="15" customHeight="1">
      <c r="B2" s="5" t="s">
        <v>50</v>
      </c>
      <c r="C2" s="5"/>
      <c r="D2" s="6"/>
      <c r="E2" s="6"/>
      <c r="F2" s="6"/>
      <c r="G2" s="79"/>
      <c r="H2" s="6"/>
      <c r="I2" s="6"/>
      <c r="J2" s="6"/>
      <c r="K2" s="6"/>
      <c r="L2" s="6"/>
      <c r="M2" s="6"/>
      <c r="O2" s="6"/>
    </row>
    <row r="3" spans="2:15" ht="12" customHeight="1">
      <c r="B3" s="21"/>
      <c r="C3" s="21"/>
      <c r="D3" s="6"/>
      <c r="E3" s="6"/>
      <c r="F3" s="6"/>
      <c r="G3" s="79"/>
      <c r="H3" s="6"/>
      <c r="I3" s="6"/>
      <c r="J3" s="6"/>
      <c r="K3" s="6"/>
      <c r="L3" s="6"/>
      <c r="M3" s="6"/>
      <c r="O3" s="6"/>
    </row>
    <row r="4" spans="2:15" ht="12" customHeight="1">
      <c r="B4" s="6"/>
      <c r="C4" s="6"/>
      <c r="E4" s="1" t="s">
        <v>79</v>
      </c>
    </row>
    <row r="5" spans="2:15" ht="12" customHeight="1">
      <c r="B5" s="93" t="s">
        <v>78</v>
      </c>
      <c r="C5" s="94"/>
      <c r="D5" s="91" t="s">
        <v>0</v>
      </c>
      <c r="E5" s="92"/>
    </row>
    <row r="6" spans="2:15" ht="12" customHeight="1">
      <c r="B6" s="95"/>
      <c r="C6" s="96"/>
      <c r="D6" s="19"/>
      <c r="E6" s="20" t="s">
        <v>85</v>
      </c>
    </row>
    <row r="7" spans="2:15" ht="12" hidden="1" customHeight="1">
      <c r="B7" s="34" t="s">
        <v>18</v>
      </c>
      <c r="C7" s="35" t="s">
        <v>82</v>
      </c>
      <c r="D7" s="67">
        <v>332</v>
      </c>
      <c r="E7" s="22" t="s">
        <v>51</v>
      </c>
      <c r="G7" s="79"/>
      <c r="H7" s="25"/>
    </row>
    <row r="8" spans="2:15" ht="12" hidden="1" customHeight="1">
      <c r="B8" s="36" t="s">
        <v>24</v>
      </c>
      <c r="C8" s="37" t="s">
        <v>46</v>
      </c>
      <c r="D8" s="7">
        <v>346</v>
      </c>
      <c r="E8" s="23" t="s">
        <v>51</v>
      </c>
      <c r="G8" s="79"/>
      <c r="H8" s="26"/>
    </row>
    <row r="9" spans="2:15" ht="12" hidden="1" customHeight="1">
      <c r="B9" s="36" t="s">
        <v>2</v>
      </c>
      <c r="C9" s="37" t="s">
        <v>65</v>
      </c>
      <c r="D9" s="7">
        <v>363</v>
      </c>
      <c r="E9" s="23" t="s">
        <v>51</v>
      </c>
      <c r="G9" s="79"/>
      <c r="H9" s="26"/>
    </row>
    <row r="10" spans="2:15" ht="12" hidden="1" customHeight="1">
      <c r="B10" s="36" t="s">
        <v>3</v>
      </c>
      <c r="C10" s="37" t="s">
        <v>3</v>
      </c>
      <c r="D10" s="7">
        <v>393</v>
      </c>
      <c r="E10" s="23" t="s">
        <v>51</v>
      </c>
      <c r="G10" s="79"/>
      <c r="H10" s="25"/>
    </row>
    <row r="11" spans="2:15" ht="12" hidden="1" customHeight="1">
      <c r="B11" s="36" t="s">
        <v>4</v>
      </c>
      <c r="C11" s="37" t="s">
        <v>4</v>
      </c>
      <c r="D11" s="7">
        <v>388</v>
      </c>
      <c r="E11" s="23" t="s">
        <v>51</v>
      </c>
      <c r="G11" s="79"/>
      <c r="H11" s="26"/>
    </row>
    <row r="12" spans="2:15" ht="12" hidden="1" customHeight="1">
      <c r="B12" s="36" t="s">
        <v>5</v>
      </c>
      <c r="C12" s="37" t="s">
        <v>5</v>
      </c>
      <c r="D12" s="7">
        <v>387</v>
      </c>
      <c r="E12" s="23" t="s">
        <v>51</v>
      </c>
      <c r="G12" s="79"/>
      <c r="H12" s="26"/>
    </row>
    <row r="13" spans="2:15" ht="12" hidden="1" customHeight="1">
      <c r="B13" s="36" t="s">
        <v>6</v>
      </c>
      <c r="C13" s="37" t="s">
        <v>6</v>
      </c>
      <c r="D13" s="7">
        <v>358</v>
      </c>
      <c r="E13" s="23" t="s">
        <v>51</v>
      </c>
      <c r="G13" s="79"/>
      <c r="H13" s="27"/>
    </row>
    <row r="14" spans="2:15" ht="12" hidden="1" customHeight="1">
      <c r="B14" s="36" t="s">
        <v>1</v>
      </c>
      <c r="C14" s="37" t="s">
        <v>1</v>
      </c>
      <c r="D14" s="7">
        <v>345</v>
      </c>
      <c r="E14" s="23" t="s">
        <v>51</v>
      </c>
      <c r="G14" s="79"/>
      <c r="H14" s="27"/>
    </row>
    <row r="15" spans="2:15" ht="12" hidden="1" customHeight="1">
      <c r="B15" s="36" t="s">
        <v>26</v>
      </c>
      <c r="C15" s="37" t="s">
        <v>11</v>
      </c>
      <c r="D15" s="7">
        <v>293</v>
      </c>
      <c r="E15" s="23" t="s">
        <v>51</v>
      </c>
      <c r="G15" s="79"/>
      <c r="H15" s="27"/>
    </row>
    <row r="16" spans="2:15" ht="12" hidden="1" customHeight="1">
      <c r="B16" s="36" t="s">
        <v>27</v>
      </c>
      <c r="C16" s="37" t="s">
        <v>12</v>
      </c>
      <c r="D16" s="7">
        <v>214</v>
      </c>
      <c r="E16" s="23" t="s">
        <v>51</v>
      </c>
      <c r="G16" s="79"/>
      <c r="H16" s="26"/>
    </row>
    <row r="17" spans="2:15" ht="12" hidden="1" customHeight="1">
      <c r="B17" s="36" t="s">
        <v>28</v>
      </c>
      <c r="C17" s="37" t="s">
        <v>13</v>
      </c>
      <c r="D17" s="7">
        <v>142</v>
      </c>
      <c r="E17" s="23" t="s">
        <v>51</v>
      </c>
      <c r="G17" s="79"/>
      <c r="H17" s="27"/>
    </row>
    <row r="18" spans="2:15" ht="12" hidden="1" customHeight="1">
      <c r="B18" s="36" t="s">
        <v>29</v>
      </c>
      <c r="C18" s="37" t="s">
        <v>14</v>
      </c>
      <c r="D18" s="7">
        <v>65</v>
      </c>
      <c r="E18" s="23" t="s">
        <v>51</v>
      </c>
      <c r="G18" s="80"/>
      <c r="H18" s="26"/>
    </row>
    <row r="19" spans="2:15" ht="12" hidden="1" customHeight="1">
      <c r="B19" s="38" t="s">
        <v>19</v>
      </c>
      <c r="C19" s="35" t="s">
        <v>66</v>
      </c>
      <c r="D19" s="68">
        <v>118</v>
      </c>
      <c r="E19" s="30">
        <f>D19/D7*100</f>
        <v>35.542168674698793</v>
      </c>
      <c r="G19" s="79"/>
      <c r="H19" s="25"/>
    </row>
    <row r="20" spans="2:15" ht="12" hidden="1" customHeight="1">
      <c r="B20" s="36" t="s">
        <v>24</v>
      </c>
      <c r="C20" s="37" t="s">
        <v>46</v>
      </c>
      <c r="D20" s="7">
        <v>88</v>
      </c>
      <c r="E20" s="24">
        <f t="shared" ref="E20:E83" si="0">D20/D8*100</f>
        <v>25.433526011560691</v>
      </c>
      <c r="G20" s="79"/>
      <c r="H20" s="26"/>
      <c r="I20" s="6"/>
      <c r="J20" s="6"/>
      <c r="K20" s="6"/>
      <c r="L20" s="6"/>
      <c r="M20" s="6"/>
      <c r="O20" s="6"/>
    </row>
    <row r="21" spans="2:15" ht="12" hidden="1" customHeight="1">
      <c r="B21" s="36" t="s">
        <v>2</v>
      </c>
      <c r="C21" s="37" t="s">
        <v>65</v>
      </c>
      <c r="D21" s="7">
        <v>69</v>
      </c>
      <c r="E21" s="24">
        <f t="shared" si="0"/>
        <v>19.008264462809919</v>
      </c>
      <c r="H21" s="26"/>
    </row>
    <row r="22" spans="2:15" ht="12" hidden="1" customHeight="1">
      <c r="B22" s="36" t="s">
        <v>3</v>
      </c>
      <c r="C22" s="37" t="s">
        <v>3</v>
      </c>
      <c r="D22" s="7">
        <v>107</v>
      </c>
      <c r="E22" s="24">
        <f t="shared" si="0"/>
        <v>27.226463104325699</v>
      </c>
      <c r="H22" s="25"/>
    </row>
    <row r="23" spans="2:15" ht="12" hidden="1" customHeight="1">
      <c r="B23" s="36" t="s">
        <v>4</v>
      </c>
      <c r="C23" s="37" t="s">
        <v>4</v>
      </c>
      <c r="D23" s="7">
        <v>95</v>
      </c>
      <c r="E23" s="24">
        <f t="shared" si="0"/>
        <v>24.484536082474225</v>
      </c>
      <c r="H23" s="26"/>
    </row>
    <row r="24" spans="2:15" ht="12" hidden="1" customHeight="1">
      <c r="B24" s="36" t="s">
        <v>5</v>
      </c>
      <c r="C24" s="37" t="s">
        <v>5</v>
      </c>
      <c r="D24" s="7">
        <v>102</v>
      </c>
      <c r="E24" s="24">
        <f t="shared" si="0"/>
        <v>26.356589147286826</v>
      </c>
      <c r="H24" s="26"/>
    </row>
    <row r="25" spans="2:15" ht="12" hidden="1" customHeight="1">
      <c r="B25" s="36" t="s">
        <v>6</v>
      </c>
      <c r="C25" s="37" t="s">
        <v>6</v>
      </c>
      <c r="D25" s="7">
        <v>152</v>
      </c>
      <c r="E25" s="24">
        <f t="shared" si="0"/>
        <v>42.458100558659218</v>
      </c>
      <c r="H25" s="27"/>
    </row>
    <row r="26" spans="2:15" ht="12" hidden="1" customHeight="1">
      <c r="B26" s="36" t="s">
        <v>25</v>
      </c>
      <c r="C26" s="37" t="s">
        <v>1</v>
      </c>
      <c r="D26" s="7">
        <v>171</v>
      </c>
      <c r="E26" s="24">
        <f t="shared" si="0"/>
        <v>49.565217391304351</v>
      </c>
      <c r="H26" s="27"/>
    </row>
    <row r="27" spans="2:15" ht="12" hidden="1" customHeight="1">
      <c r="B27" s="36" t="s">
        <v>26</v>
      </c>
      <c r="C27" s="37" t="s">
        <v>11</v>
      </c>
      <c r="D27" s="7">
        <v>226</v>
      </c>
      <c r="E27" s="24">
        <f t="shared" si="0"/>
        <v>77.13310580204778</v>
      </c>
      <c r="H27" s="27"/>
    </row>
    <row r="28" spans="2:15" ht="12" hidden="1" customHeight="1">
      <c r="B28" s="36" t="s">
        <v>27</v>
      </c>
      <c r="C28" s="37" t="s">
        <v>12</v>
      </c>
      <c r="D28" s="7">
        <v>244</v>
      </c>
      <c r="E28" s="24">
        <f t="shared" si="0"/>
        <v>114.01869158878503</v>
      </c>
      <c r="H28" s="26"/>
    </row>
    <row r="29" spans="2:15" ht="12" hidden="1" customHeight="1">
      <c r="B29" s="36" t="s">
        <v>28</v>
      </c>
      <c r="C29" s="37" t="s">
        <v>13</v>
      </c>
      <c r="D29" s="7">
        <v>302</v>
      </c>
      <c r="E29" s="24">
        <f t="shared" si="0"/>
        <v>212.67605633802816</v>
      </c>
      <c r="H29" s="27"/>
    </row>
    <row r="30" spans="2:15" ht="12" hidden="1" customHeight="1">
      <c r="B30" s="39" t="s">
        <v>29</v>
      </c>
      <c r="C30" s="37" t="s">
        <v>14</v>
      </c>
      <c r="D30" s="69">
        <v>241</v>
      </c>
      <c r="E30" s="31">
        <f t="shared" si="0"/>
        <v>370.76923076923077</v>
      </c>
      <c r="G30" s="80"/>
      <c r="H30" s="26"/>
    </row>
    <row r="31" spans="2:15" ht="12" hidden="1" customHeight="1">
      <c r="B31" s="36" t="s">
        <v>20</v>
      </c>
      <c r="C31" s="35" t="s">
        <v>67</v>
      </c>
      <c r="D31" s="51">
        <v>247</v>
      </c>
      <c r="E31" s="56">
        <f t="shared" si="0"/>
        <v>209.32203389830511</v>
      </c>
      <c r="G31" s="80"/>
      <c r="H31" s="25"/>
    </row>
    <row r="32" spans="2:15" ht="12" hidden="1" customHeight="1">
      <c r="B32" s="36" t="s">
        <v>24</v>
      </c>
      <c r="C32" s="37" t="s">
        <v>46</v>
      </c>
      <c r="D32" s="51">
        <v>270</v>
      </c>
      <c r="E32" s="56">
        <f t="shared" si="0"/>
        <v>306.81818181818181</v>
      </c>
      <c r="G32" s="80"/>
      <c r="H32" s="26"/>
    </row>
    <row r="33" spans="2:8" ht="12" hidden="1" customHeight="1">
      <c r="B33" s="36" t="s">
        <v>2</v>
      </c>
      <c r="C33" s="37" t="s">
        <v>65</v>
      </c>
      <c r="D33" s="51">
        <v>295</v>
      </c>
      <c r="E33" s="56">
        <f t="shared" si="0"/>
        <v>427.536231884058</v>
      </c>
      <c r="G33" s="80"/>
      <c r="H33" s="26"/>
    </row>
    <row r="34" spans="2:8" ht="12" hidden="1" customHeight="1">
      <c r="B34" s="36" t="s">
        <v>3</v>
      </c>
      <c r="C34" s="37" t="s">
        <v>3</v>
      </c>
      <c r="D34" s="51">
        <v>309</v>
      </c>
      <c r="E34" s="56">
        <f t="shared" si="0"/>
        <v>288.78504672897196</v>
      </c>
      <c r="G34" s="80"/>
      <c r="H34" s="25"/>
    </row>
    <row r="35" spans="2:8" ht="12" hidden="1" customHeight="1">
      <c r="B35" s="36" t="s">
        <v>4</v>
      </c>
      <c r="C35" s="37" t="s">
        <v>4</v>
      </c>
      <c r="D35" s="51">
        <v>314</v>
      </c>
      <c r="E35" s="56">
        <f t="shared" si="0"/>
        <v>330.5263157894737</v>
      </c>
      <c r="G35" s="80"/>
      <c r="H35" s="26"/>
    </row>
    <row r="36" spans="2:8" ht="12" hidden="1" customHeight="1">
      <c r="B36" s="36" t="s">
        <v>5</v>
      </c>
      <c r="C36" s="37" t="s">
        <v>5</v>
      </c>
      <c r="D36" s="51">
        <v>342</v>
      </c>
      <c r="E36" s="56">
        <f t="shared" si="0"/>
        <v>335.29411764705884</v>
      </c>
      <c r="G36" s="80"/>
      <c r="H36" s="26"/>
    </row>
    <row r="37" spans="2:8" ht="12" hidden="1" customHeight="1">
      <c r="B37" s="36" t="s">
        <v>6</v>
      </c>
      <c r="C37" s="37" t="s">
        <v>6</v>
      </c>
      <c r="D37" s="51">
        <v>309</v>
      </c>
      <c r="E37" s="56">
        <f t="shared" si="0"/>
        <v>203.28947368421052</v>
      </c>
      <c r="G37" s="80"/>
      <c r="H37" s="26"/>
    </row>
    <row r="38" spans="2:8" ht="12" hidden="1" customHeight="1">
      <c r="B38" s="36" t="s">
        <v>25</v>
      </c>
      <c r="C38" s="37" t="s">
        <v>1</v>
      </c>
      <c r="D38" s="51">
        <v>282</v>
      </c>
      <c r="E38" s="56">
        <f t="shared" si="0"/>
        <v>164.91228070175438</v>
      </c>
      <c r="G38" s="80"/>
      <c r="H38" s="26"/>
    </row>
    <row r="39" spans="2:8" ht="12" hidden="1" customHeight="1">
      <c r="B39" s="36" t="s">
        <v>26</v>
      </c>
      <c r="C39" s="37" t="s">
        <v>11</v>
      </c>
      <c r="D39" s="51">
        <v>272</v>
      </c>
      <c r="E39" s="56">
        <f t="shared" si="0"/>
        <v>120.35398230088497</v>
      </c>
      <c r="G39" s="80"/>
      <c r="H39" s="26"/>
    </row>
    <row r="40" spans="2:8" ht="12" hidden="1" customHeight="1">
      <c r="B40" s="36" t="s">
        <v>27</v>
      </c>
      <c r="C40" s="37" t="s">
        <v>12</v>
      </c>
      <c r="D40" s="51">
        <v>278</v>
      </c>
      <c r="E40" s="56">
        <f t="shared" si="0"/>
        <v>113.9344262295082</v>
      </c>
      <c r="G40" s="80"/>
      <c r="H40" s="26"/>
    </row>
    <row r="41" spans="2:8" ht="12" hidden="1" customHeight="1">
      <c r="B41" s="36" t="s">
        <v>28</v>
      </c>
      <c r="C41" s="37" t="s">
        <v>13</v>
      </c>
      <c r="D41" s="51">
        <v>277</v>
      </c>
      <c r="E41" s="56">
        <f t="shared" si="0"/>
        <v>91.721854304635769</v>
      </c>
      <c r="G41" s="80"/>
      <c r="H41" s="26"/>
    </row>
    <row r="42" spans="2:8" ht="12" hidden="1" customHeight="1">
      <c r="B42" s="36" t="s">
        <v>29</v>
      </c>
      <c r="C42" s="37" t="s">
        <v>14</v>
      </c>
      <c r="D42" s="51">
        <v>265</v>
      </c>
      <c r="E42" s="56">
        <f t="shared" si="0"/>
        <v>109.9585062240664</v>
      </c>
      <c r="G42" s="80"/>
      <c r="H42" s="26"/>
    </row>
    <row r="43" spans="2:8" ht="12" hidden="1" customHeight="1">
      <c r="B43" s="38" t="s">
        <v>21</v>
      </c>
      <c r="C43" s="35" t="s">
        <v>68</v>
      </c>
      <c r="D43" s="64">
        <v>378</v>
      </c>
      <c r="E43" s="57">
        <f t="shared" si="0"/>
        <v>153.03643724696357</v>
      </c>
      <c r="G43" s="80"/>
      <c r="H43" s="25"/>
    </row>
    <row r="44" spans="2:8" ht="12" hidden="1" customHeight="1">
      <c r="B44" s="36" t="s">
        <v>24</v>
      </c>
      <c r="C44" s="37" t="s">
        <v>46</v>
      </c>
      <c r="D44" s="51">
        <v>373</v>
      </c>
      <c r="E44" s="56">
        <f t="shared" si="0"/>
        <v>138.14814814814815</v>
      </c>
      <c r="G44" s="80"/>
      <c r="H44" s="26"/>
    </row>
    <row r="45" spans="2:8" ht="12" hidden="1" customHeight="1">
      <c r="B45" s="36" t="s">
        <v>2</v>
      </c>
      <c r="C45" s="37" t="s">
        <v>65</v>
      </c>
      <c r="D45" s="51">
        <v>417</v>
      </c>
      <c r="E45" s="56">
        <f t="shared" si="0"/>
        <v>141.35593220338981</v>
      </c>
      <c r="G45" s="80"/>
      <c r="H45" s="26"/>
    </row>
    <row r="46" spans="2:8" ht="12" hidden="1" customHeight="1">
      <c r="B46" s="36" t="s">
        <v>3</v>
      </c>
      <c r="C46" s="37" t="s">
        <v>3</v>
      </c>
      <c r="D46" s="51">
        <v>461</v>
      </c>
      <c r="E46" s="56">
        <f t="shared" si="0"/>
        <v>149.19093851132686</v>
      </c>
      <c r="G46" s="80"/>
      <c r="H46" s="26"/>
    </row>
    <row r="47" spans="2:8" ht="12" hidden="1" customHeight="1">
      <c r="B47" s="36" t="s">
        <v>4</v>
      </c>
      <c r="C47" s="37" t="s">
        <v>4</v>
      </c>
      <c r="D47" s="51">
        <v>455</v>
      </c>
      <c r="E47" s="56">
        <f t="shared" si="0"/>
        <v>144.90445859872611</v>
      </c>
      <c r="G47" s="80"/>
      <c r="H47" s="26"/>
    </row>
    <row r="48" spans="2:8" ht="12" hidden="1" customHeight="1">
      <c r="B48" s="36" t="s">
        <v>5</v>
      </c>
      <c r="C48" s="37" t="s">
        <v>5</v>
      </c>
      <c r="D48" s="51">
        <v>464</v>
      </c>
      <c r="E48" s="56">
        <f t="shared" si="0"/>
        <v>135.67251461988303</v>
      </c>
      <c r="G48" s="80"/>
      <c r="H48" s="26"/>
    </row>
    <row r="49" spans="2:8" ht="12" hidden="1" customHeight="1">
      <c r="B49" s="36" t="s">
        <v>6</v>
      </c>
      <c r="C49" s="37" t="s">
        <v>6</v>
      </c>
      <c r="D49" s="51">
        <v>462</v>
      </c>
      <c r="E49" s="56">
        <f t="shared" si="0"/>
        <v>149.51456310679612</v>
      </c>
      <c r="G49" s="80"/>
      <c r="H49" s="26"/>
    </row>
    <row r="50" spans="2:8" ht="12" hidden="1" customHeight="1">
      <c r="B50" s="36" t="s">
        <v>25</v>
      </c>
      <c r="C50" s="37" t="s">
        <v>1</v>
      </c>
      <c r="D50" s="51">
        <v>437</v>
      </c>
      <c r="E50" s="56">
        <f t="shared" si="0"/>
        <v>154.96453900709218</v>
      </c>
      <c r="G50" s="80"/>
      <c r="H50" s="26"/>
    </row>
    <row r="51" spans="2:8" ht="12" hidden="1" customHeight="1">
      <c r="B51" s="36" t="s">
        <v>26</v>
      </c>
      <c r="C51" s="37" t="s">
        <v>11</v>
      </c>
      <c r="D51" s="51">
        <v>403</v>
      </c>
      <c r="E51" s="56">
        <f t="shared" si="0"/>
        <v>148.16176470588235</v>
      </c>
      <c r="G51" s="80"/>
      <c r="H51" s="26"/>
    </row>
    <row r="52" spans="2:8" ht="12" hidden="1" customHeight="1">
      <c r="B52" s="36" t="s">
        <v>27</v>
      </c>
      <c r="C52" s="37" t="s">
        <v>12</v>
      </c>
      <c r="D52" s="51">
        <v>368</v>
      </c>
      <c r="E52" s="56">
        <f t="shared" si="0"/>
        <v>132.37410071942446</v>
      </c>
      <c r="G52" s="80"/>
      <c r="H52" s="26"/>
    </row>
    <row r="53" spans="2:8" ht="12" hidden="1" customHeight="1">
      <c r="B53" s="36" t="s">
        <v>28</v>
      </c>
      <c r="C53" s="37" t="s">
        <v>13</v>
      </c>
      <c r="D53" s="51">
        <v>347</v>
      </c>
      <c r="E53" s="56">
        <f t="shared" si="0"/>
        <v>125.27075812274369</v>
      </c>
      <c r="G53" s="80"/>
      <c r="H53" s="26"/>
    </row>
    <row r="54" spans="2:8" ht="12" hidden="1" customHeight="1">
      <c r="B54" s="39" t="s">
        <v>29</v>
      </c>
      <c r="C54" s="37" t="s">
        <v>14</v>
      </c>
      <c r="D54" s="65">
        <v>341</v>
      </c>
      <c r="E54" s="58">
        <f t="shared" si="0"/>
        <v>128.67924528301887</v>
      </c>
      <c r="G54" s="80"/>
      <c r="H54" s="26"/>
    </row>
    <row r="55" spans="2:8" ht="12" hidden="1" customHeight="1">
      <c r="B55" s="36" t="s">
        <v>22</v>
      </c>
      <c r="C55" s="35" t="s">
        <v>69</v>
      </c>
      <c r="D55" s="51">
        <v>389</v>
      </c>
      <c r="E55" s="56">
        <f t="shared" si="0"/>
        <v>102.91005291005291</v>
      </c>
      <c r="G55" s="80"/>
      <c r="H55" s="25"/>
    </row>
    <row r="56" spans="2:8" ht="12" hidden="1" customHeight="1">
      <c r="B56" s="36" t="s">
        <v>24</v>
      </c>
      <c r="C56" s="37" t="s">
        <v>46</v>
      </c>
      <c r="D56" s="51">
        <v>407</v>
      </c>
      <c r="E56" s="56">
        <f t="shared" si="0"/>
        <v>109.11528150134049</v>
      </c>
      <c r="G56" s="80"/>
      <c r="H56" s="26"/>
    </row>
    <row r="57" spans="2:8" ht="12" hidden="1" customHeight="1">
      <c r="B57" s="36" t="s">
        <v>2</v>
      </c>
      <c r="C57" s="37" t="s">
        <v>65</v>
      </c>
      <c r="D57" s="51">
        <v>420</v>
      </c>
      <c r="E57" s="56">
        <f t="shared" si="0"/>
        <v>100.71942446043165</v>
      </c>
      <c r="G57" s="80"/>
      <c r="H57" s="26"/>
    </row>
    <row r="58" spans="2:8" ht="12" hidden="1" customHeight="1">
      <c r="B58" s="36" t="s">
        <v>3</v>
      </c>
      <c r="C58" s="37" t="s">
        <v>3</v>
      </c>
      <c r="D58" s="51">
        <v>423</v>
      </c>
      <c r="E58" s="56">
        <f t="shared" si="0"/>
        <v>91.757049891540134</v>
      </c>
      <c r="G58" s="80"/>
      <c r="H58" s="26"/>
    </row>
    <row r="59" spans="2:8" ht="12" hidden="1" customHeight="1">
      <c r="B59" s="36" t="s">
        <v>4</v>
      </c>
      <c r="C59" s="37" t="s">
        <v>4</v>
      </c>
      <c r="D59" s="51">
        <v>444</v>
      </c>
      <c r="E59" s="56">
        <f t="shared" si="0"/>
        <v>97.582417582417577</v>
      </c>
      <c r="G59" s="80"/>
      <c r="H59" s="26"/>
    </row>
    <row r="60" spans="2:8" ht="12" hidden="1" customHeight="1">
      <c r="B60" s="36" t="s">
        <v>5</v>
      </c>
      <c r="C60" s="37" t="s">
        <v>5</v>
      </c>
      <c r="D60" s="51">
        <v>463</v>
      </c>
      <c r="E60" s="56">
        <f t="shared" si="0"/>
        <v>99.784482758620683</v>
      </c>
      <c r="G60" s="80"/>
      <c r="H60" s="26"/>
    </row>
    <row r="61" spans="2:8" ht="12" hidden="1" customHeight="1">
      <c r="B61" s="36" t="s">
        <v>6</v>
      </c>
      <c r="C61" s="37" t="s">
        <v>6</v>
      </c>
      <c r="D61" s="51">
        <v>445</v>
      </c>
      <c r="E61" s="56">
        <f t="shared" si="0"/>
        <v>96.320346320346317</v>
      </c>
      <c r="G61" s="80"/>
      <c r="H61" s="26"/>
    </row>
    <row r="62" spans="2:8" ht="12" hidden="1" customHeight="1">
      <c r="B62" s="36" t="s">
        <v>25</v>
      </c>
      <c r="C62" s="37" t="s">
        <v>1</v>
      </c>
      <c r="D62" s="51">
        <v>397</v>
      </c>
      <c r="E62" s="56">
        <f t="shared" si="0"/>
        <v>90.846681922196794</v>
      </c>
      <c r="G62" s="80"/>
      <c r="H62" s="26"/>
    </row>
    <row r="63" spans="2:8" ht="12" hidden="1" customHeight="1">
      <c r="B63" s="36" t="s">
        <v>26</v>
      </c>
      <c r="C63" s="37" t="s">
        <v>11</v>
      </c>
      <c r="D63" s="51">
        <v>374</v>
      </c>
      <c r="E63" s="56">
        <f t="shared" si="0"/>
        <v>92.803970223325067</v>
      </c>
      <c r="G63" s="80"/>
      <c r="H63" s="26"/>
    </row>
    <row r="64" spans="2:8" ht="12" hidden="1" customHeight="1">
      <c r="B64" s="36" t="s">
        <v>27</v>
      </c>
      <c r="C64" s="37" t="s">
        <v>12</v>
      </c>
      <c r="D64" s="51">
        <v>337</v>
      </c>
      <c r="E64" s="56">
        <f t="shared" si="0"/>
        <v>91.576086956521735</v>
      </c>
      <c r="G64" s="80"/>
      <c r="H64" s="26"/>
    </row>
    <row r="65" spans="2:8" ht="12" hidden="1" customHeight="1">
      <c r="B65" s="36" t="s">
        <v>28</v>
      </c>
      <c r="C65" s="37" t="s">
        <v>13</v>
      </c>
      <c r="D65" s="51">
        <v>327</v>
      </c>
      <c r="E65" s="56">
        <f t="shared" si="0"/>
        <v>94.236311239193085</v>
      </c>
      <c r="G65" s="80"/>
      <c r="H65" s="26"/>
    </row>
    <row r="66" spans="2:8" ht="12" hidden="1" customHeight="1">
      <c r="B66" s="36" t="s">
        <v>29</v>
      </c>
      <c r="C66" s="37" t="s">
        <v>14</v>
      </c>
      <c r="D66" s="51">
        <v>327</v>
      </c>
      <c r="E66" s="56">
        <f t="shared" si="0"/>
        <v>95.894428152492679</v>
      </c>
      <c r="G66" s="80"/>
      <c r="H66" s="26"/>
    </row>
    <row r="67" spans="2:8" ht="12" hidden="1" customHeight="1">
      <c r="B67" s="38" t="s">
        <v>23</v>
      </c>
      <c r="C67" s="35" t="s">
        <v>70</v>
      </c>
      <c r="D67" s="64">
        <v>358</v>
      </c>
      <c r="E67" s="57">
        <f t="shared" si="0"/>
        <v>92.030848329048837</v>
      </c>
      <c r="G67" s="80"/>
      <c r="H67" s="25"/>
    </row>
    <row r="68" spans="2:8" ht="12" hidden="1" customHeight="1">
      <c r="B68" s="36" t="s">
        <v>24</v>
      </c>
      <c r="C68" s="37" t="s">
        <v>46</v>
      </c>
      <c r="D68" s="51">
        <v>361</v>
      </c>
      <c r="E68" s="56">
        <f t="shared" si="0"/>
        <v>88.697788697788695</v>
      </c>
      <c r="G68" s="80"/>
      <c r="H68" s="26"/>
    </row>
    <row r="69" spans="2:8" ht="12" hidden="1" customHeight="1">
      <c r="B69" s="36" t="s">
        <v>2</v>
      </c>
      <c r="C69" s="37" t="s">
        <v>65</v>
      </c>
      <c r="D69" s="51">
        <v>394</v>
      </c>
      <c r="E69" s="56">
        <f t="shared" si="0"/>
        <v>93.80952380952381</v>
      </c>
      <c r="G69" s="80"/>
      <c r="H69" s="29"/>
    </row>
    <row r="70" spans="2:8" ht="12" hidden="1" customHeight="1">
      <c r="B70" s="36" t="s">
        <v>3</v>
      </c>
      <c r="C70" s="37" t="s">
        <v>3</v>
      </c>
      <c r="D70" s="51">
        <v>413</v>
      </c>
      <c r="E70" s="56">
        <f t="shared" si="0"/>
        <v>97.635933806146568</v>
      </c>
      <c r="G70" s="80"/>
      <c r="H70" s="29"/>
    </row>
    <row r="71" spans="2:8" ht="12" hidden="1" customHeight="1">
      <c r="B71" s="36" t="s">
        <v>4</v>
      </c>
      <c r="C71" s="37" t="s">
        <v>4</v>
      </c>
      <c r="D71" s="51">
        <v>405</v>
      </c>
      <c r="E71" s="56">
        <f t="shared" si="0"/>
        <v>91.21621621621621</v>
      </c>
      <c r="G71" s="80"/>
      <c r="H71" s="29"/>
    </row>
    <row r="72" spans="2:8" ht="12" hidden="1" customHeight="1">
      <c r="B72" s="36" t="s">
        <v>5</v>
      </c>
      <c r="C72" s="37" t="s">
        <v>5</v>
      </c>
      <c r="D72" s="51">
        <v>392</v>
      </c>
      <c r="E72" s="56">
        <f t="shared" si="0"/>
        <v>84.665226781857456</v>
      </c>
      <c r="G72" s="80"/>
      <c r="H72" s="29"/>
    </row>
    <row r="73" spans="2:8" ht="12" hidden="1" customHeight="1">
      <c r="B73" s="36" t="s">
        <v>6</v>
      </c>
      <c r="C73" s="37" t="s">
        <v>6</v>
      </c>
      <c r="D73" s="51">
        <v>341</v>
      </c>
      <c r="E73" s="56">
        <f t="shared" si="0"/>
        <v>76.62921348314606</v>
      </c>
      <c r="G73" s="80"/>
      <c r="H73" s="29"/>
    </row>
    <row r="74" spans="2:8" ht="12" hidden="1" customHeight="1">
      <c r="B74" s="36" t="s">
        <v>25</v>
      </c>
      <c r="C74" s="37" t="s">
        <v>1</v>
      </c>
      <c r="D74" s="51">
        <v>308</v>
      </c>
      <c r="E74" s="56">
        <f t="shared" si="0"/>
        <v>77.581863979848862</v>
      </c>
      <c r="G74" s="80"/>
      <c r="H74" s="29"/>
    </row>
    <row r="75" spans="2:8" ht="12" hidden="1" customHeight="1">
      <c r="B75" s="36" t="s">
        <v>26</v>
      </c>
      <c r="C75" s="37" t="s">
        <v>11</v>
      </c>
      <c r="D75" s="51">
        <v>331</v>
      </c>
      <c r="E75" s="56">
        <f t="shared" si="0"/>
        <v>88.502673796791441</v>
      </c>
      <c r="G75" s="80"/>
      <c r="H75" s="29"/>
    </row>
    <row r="76" spans="2:8" ht="12" hidden="1" customHeight="1">
      <c r="B76" s="36" t="s">
        <v>27</v>
      </c>
      <c r="C76" s="37" t="s">
        <v>12</v>
      </c>
      <c r="D76" s="51">
        <v>344</v>
      </c>
      <c r="E76" s="56">
        <f t="shared" si="0"/>
        <v>102.07715133531157</v>
      </c>
      <c r="G76" s="80"/>
      <c r="H76" s="29"/>
    </row>
    <row r="77" spans="2:8" ht="12" hidden="1" customHeight="1">
      <c r="B77" s="36" t="s">
        <v>28</v>
      </c>
      <c r="C77" s="37" t="s">
        <v>13</v>
      </c>
      <c r="D77" s="51">
        <v>362</v>
      </c>
      <c r="E77" s="56">
        <f t="shared" si="0"/>
        <v>110.7033639143731</v>
      </c>
      <c r="G77" s="80"/>
      <c r="H77" s="29"/>
    </row>
    <row r="78" spans="2:8" ht="12" hidden="1" customHeight="1">
      <c r="B78" s="39" t="s">
        <v>29</v>
      </c>
      <c r="C78" s="37" t="s">
        <v>14</v>
      </c>
      <c r="D78" s="65">
        <v>343</v>
      </c>
      <c r="E78" s="58">
        <f t="shared" si="0"/>
        <v>104.89296636085628</v>
      </c>
      <c r="G78" s="80"/>
      <c r="H78" s="29"/>
    </row>
    <row r="79" spans="2:8" ht="12" hidden="1" customHeight="1">
      <c r="B79" s="36" t="s">
        <v>31</v>
      </c>
      <c r="C79" s="35" t="s">
        <v>71</v>
      </c>
      <c r="D79" s="51">
        <v>377</v>
      </c>
      <c r="E79" s="56">
        <f t="shared" si="0"/>
        <v>105.3072625698324</v>
      </c>
      <c r="G79" s="80"/>
      <c r="H79" s="25"/>
    </row>
    <row r="80" spans="2:8" ht="12" hidden="1" customHeight="1">
      <c r="B80" s="36" t="s">
        <v>32</v>
      </c>
      <c r="C80" s="37" t="s">
        <v>46</v>
      </c>
      <c r="D80" s="51">
        <v>425</v>
      </c>
      <c r="E80" s="56">
        <f t="shared" si="0"/>
        <v>117.72853185595568</v>
      </c>
      <c r="G80" s="80"/>
      <c r="H80" s="26"/>
    </row>
    <row r="81" spans="2:8" ht="12" hidden="1" customHeight="1">
      <c r="B81" s="36" t="s">
        <v>2</v>
      </c>
      <c r="C81" s="37" t="s">
        <v>65</v>
      </c>
      <c r="D81" s="51">
        <v>444</v>
      </c>
      <c r="E81" s="56">
        <f t="shared" si="0"/>
        <v>112.69035532994924</v>
      </c>
      <c r="G81" s="80"/>
      <c r="H81" s="29"/>
    </row>
    <row r="82" spans="2:8" ht="12" hidden="1" customHeight="1">
      <c r="B82" s="36" t="s">
        <v>3</v>
      </c>
      <c r="C82" s="37" t="s">
        <v>3</v>
      </c>
      <c r="D82" s="51">
        <v>458</v>
      </c>
      <c r="E82" s="56">
        <f t="shared" si="0"/>
        <v>110.89588377723972</v>
      </c>
      <c r="G82" s="80"/>
      <c r="H82" s="29"/>
    </row>
    <row r="83" spans="2:8" ht="12" hidden="1" customHeight="1">
      <c r="B83" s="36" t="s">
        <v>4</v>
      </c>
      <c r="C83" s="37" t="s">
        <v>4</v>
      </c>
      <c r="D83" s="51">
        <v>472</v>
      </c>
      <c r="E83" s="56">
        <f t="shared" si="0"/>
        <v>116.5432098765432</v>
      </c>
      <c r="G83" s="80"/>
      <c r="H83" s="29"/>
    </row>
    <row r="84" spans="2:8" ht="12" hidden="1" customHeight="1">
      <c r="B84" s="36" t="s">
        <v>5</v>
      </c>
      <c r="C84" s="37" t="s">
        <v>5</v>
      </c>
      <c r="D84" s="51">
        <v>472</v>
      </c>
      <c r="E84" s="56">
        <f t="shared" ref="E84:E147" si="1">D84/D72*100</f>
        <v>120.40816326530613</v>
      </c>
      <c r="G84" s="80"/>
      <c r="H84" s="29"/>
    </row>
    <row r="85" spans="2:8" ht="12" hidden="1" customHeight="1">
      <c r="B85" s="36" t="s">
        <v>6</v>
      </c>
      <c r="C85" s="37" t="s">
        <v>6</v>
      </c>
      <c r="D85" s="51">
        <v>453</v>
      </c>
      <c r="E85" s="56">
        <f t="shared" si="1"/>
        <v>132.84457478005865</v>
      </c>
      <c r="G85" s="80"/>
      <c r="H85" s="29"/>
    </row>
    <row r="86" spans="2:8" ht="12" hidden="1" customHeight="1">
      <c r="B86" s="36" t="s">
        <v>25</v>
      </c>
      <c r="C86" s="37" t="s">
        <v>1</v>
      </c>
      <c r="D86" s="51">
        <v>423</v>
      </c>
      <c r="E86" s="56">
        <f t="shared" si="1"/>
        <v>137.33766233766232</v>
      </c>
      <c r="G86" s="80"/>
      <c r="H86" s="29"/>
    </row>
    <row r="87" spans="2:8" ht="12" hidden="1" customHeight="1">
      <c r="B87" s="36" t="s">
        <v>26</v>
      </c>
      <c r="C87" s="37" t="s">
        <v>11</v>
      </c>
      <c r="D87" s="51">
        <v>393</v>
      </c>
      <c r="E87" s="56">
        <f t="shared" si="1"/>
        <v>118.73111782477341</v>
      </c>
      <c r="G87" s="80"/>
      <c r="H87" s="29"/>
    </row>
    <row r="88" spans="2:8" ht="12" hidden="1" customHeight="1">
      <c r="B88" s="36" t="s">
        <v>27</v>
      </c>
      <c r="C88" s="37" t="s">
        <v>12</v>
      </c>
      <c r="D88" s="51">
        <v>415</v>
      </c>
      <c r="E88" s="56">
        <f t="shared" si="1"/>
        <v>120.63953488372093</v>
      </c>
      <c r="G88" s="80"/>
      <c r="H88" s="29"/>
    </row>
    <row r="89" spans="2:8" ht="12" hidden="1" customHeight="1">
      <c r="B89" s="36" t="s">
        <v>28</v>
      </c>
      <c r="C89" s="37" t="s">
        <v>13</v>
      </c>
      <c r="D89" s="51">
        <v>379</v>
      </c>
      <c r="E89" s="56">
        <f t="shared" si="1"/>
        <v>104.69613259668509</v>
      </c>
      <c r="G89" s="80"/>
      <c r="H89" s="29"/>
    </row>
    <row r="90" spans="2:8" ht="12" hidden="1" customHeight="1">
      <c r="B90" s="36" t="s">
        <v>29</v>
      </c>
      <c r="C90" s="37" t="s">
        <v>14</v>
      </c>
      <c r="D90" s="51">
        <v>367</v>
      </c>
      <c r="E90" s="56">
        <f t="shared" si="1"/>
        <v>106.99708454810495</v>
      </c>
      <c r="G90" s="80"/>
      <c r="H90" s="29"/>
    </row>
    <row r="91" spans="2:8" ht="12" hidden="1" customHeight="1">
      <c r="B91" s="38" t="s">
        <v>34</v>
      </c>
      <c r="C91" s="35" t="s">
        <v>72</v>
      </c>
      <c r="D91" s="64">
        <v>402</v>
      </c>
      <c r="E91" s="57">
        <f t="shared" si="1"/>
        <v>106.63129973474801</v>
      </c>
      <c r="G91" s="80"/>
      <c r="H91" s="25"/>
    </row>
    <row r="92" spans="2:8" ht="12" hidden="1" customHeight="1">
      <c r="B92" s="36" t="s">
        <v>32</v>
      </c>
      <c r="C92" s="37" t="s">
        <v>46</v>
      </c>
      <c r="D92" s="51">
        <v>429</v>
      </c>
      <c r="E92" s="56">
        <f t="shared" si="1"/>
        <v>100.94117647058825</v>
      </c>
      <c r="G92" s="80"/>
      <c r="H92" s="26"/>
    </row>
    <row r="93" spans="2:8" ht="12" hidden="1" customHeight="1">
      <c r="B93" s="36" t="s">
        <v>2</v>
      </c>
      <c r="C93" s="37" t="s">
        <v>65</v>
      </c>
      <c r="D93" s="51">
        <v>439</v>
      </c>
      <c r="E93" s="56">
        <f t="shared" si="1"/>
        <v>98.873873873873876</v>
      </c>
      <c r="G93" s="80"/>
      <c r="H93" s="29"/>
    </row>
    <row r="94" spans="2:8" ht="12" hidden="1" customHeight="1">
      <c r="B94" s="36" t="s">
        <v>3</v>
      </c>
      <c r="C94" s="37" t="s">
        <v>3</v>
      </c>
      <c r="D94" s="51">
        <v>473</v>
      </c>
      <c r="E94" s="56">
        <f t="shared" si="1"/>
        <v>103.27510917030567</v>
      </c>
      <c r="G94" s="80"/>
      <c r="H94" s="29"/>
    </row>
    <row r="95" spans="2:8" ht="12" hidden="1" customHeight="1">
      <c r="B95" s="36" t="s">
        <v>4</v>
      </c>
      <c r="C95" s="37" t="s">
        <v>4</v>
      </c>
      <c r="D95" s="51">
        <v>503</v>
      </c>
      <c r="E95" s="56">
        <f t="shared" si="1"/>
        <v>106.56779661016948</v>
      </c>
      <c r="G95" s="80"/>
      <c r="H95" s="29"/>
    </row>
    <row r="96" spans="2:8" ht="12" hidden="1" customHeight="1">
      <c r="B96" s="36" t="s">
        <v>5</v>
      </c>
      <c r="C96" s="37" t="s">
        <v>5</v>
      </c>
      <c r="D96" s="51">
        <v>540</v>
      </c>
      <c r="E96" s="56">
        <f t="shared" si="1"/>
        <v>114.40677966101696</v>
      </c>
      <c r="G96" s="80"/>
      <c r="H96" s="29"/>
    </row>
    <row r="97" spans="2:8" ht="12" hidden="1" customHeight="1">
      <c r="B97" s="36" t="s">
        <v>6</v>
      </c>
      <c r="C97" s="37" t="s">
        <v>6</v>
      </c>
      <c r="D97" s="51">
        <v>495</v>
      </c>
      <c r="E97" s="56">
        <f t="shared" si="1"/>
        <v>109.27152317880795</v>
      </c>
      <c r="G97" s="80"/>
      <c r="H97" s="29"/>
    </row>
    <row r="98" spans="2:8" ht="12" hidden="1" customHeight="1">
      <c r="B98" s="36" t="s">
        <v>25</v>
      </c>
      <c r="C98" s="37" t="s">
        <v>1</v>
      </c>
      <c r="D98" s="51">
        <v>444</v>
      </c>
      <c r="E98" s="56">
        <f t="shared" si="1"/>
        <v>104.9645390070922</v>
      </c>
      <c r="G98" s="80"/>
      <c r="H98" s="29"/>
    </row>
    <row r="99" spans="2:8" ht="12" hidden="1" customHeight="1">
      <c r="B99" s="36" t="s">
        <v>26</v>
      </c>
      <c r="C99" s="37" t="s">
        <v>11</v>
      </c>
      <c r="D99" s="51">
        <v>425</v>
      </c>
      <c r="E99" s="56">
        <f t="shared" si="1"/>
        <v>108.14249363867685</v>
      </c>
      <c r="G99" s="80"/>
      <c r="H99" s="29"/>
    </row>
    <row r="100" spans="2:8" ht="12" hidden="1" customHeight="1">
      <c r="B100" s="36" t="s">
        <v>27</v>
      </c>
      <c r="C100" s="37" t="s">
        <v>12</v>
      </c>
      <c r="D100" s="51">
        <v>375</v>
      </c>
      <c r="E100" s="56">
        <f t="shared" si="1"/>
        <v>90.361445783132538</v>
      </c>
      <c r="G100" s="80"/>
      <c r="H100" s="29"/>
    </row>
    <row r="101" spans="2:8" ht="12" hidden="1" customHeight="1">
      <c r="B101" s="36" t="s">
        <v>28</v>
      </c>
      <c r="C101" s="37" t="s">
        <v>13</v>
      </c>
      <c r="D101" s="51">
        <v>385</v>
      </c>
      <c r="E101" s="56">
        <f t="shared" si="1"/>
        <v>101.58311345646437</v>
      </c>
      <c r="G101" s="80"/>
      <c r="H101" s="29"/>
    </row>
    <row r="102" spans="2:8" ht="12" hidden="1" customHeight="1">
      <c r="B102" s="39" t="s">
        <v>29</v>
      </c>
      <c r="C102" s="37" t="s">
        <v>14</v>
      </c>
      <c r="D102" s="65">
        <v>352</v>
      </c>
      <c r="E102" s="58">
        <f t="shared" si="1"/>
        <v>95.912806539509532</v>
      </c>
      <c r="G102" s="80"/>
      <c r="H102" s="29"/>
    </row>
    <row r="103" spans="2:8" ht="12" hidden="1" customHeight="1">
      <c r="B103" s="36" t="s">
        <v>36</v>
      </c>
      <c r="C103" s="35" t="s">
        <v>73</v>
      </c>
      <c r="D103" s="51">
        <v>406</v>
      </c>
      <c r="E103" s="56">
        <f t="shared" si="1"/>
        <v>100.99502487562188</v>
      </c>
      <c r="G103" s="80"/>
      <c r="H103" s="25"/>
    </row>
    <row r="104" spans="2:8" ht="12" hidden="1" customHeight="1">
      <c r="B104" s="36" t="s">
        <v>32</v>
      </c>
      <c r="C104" s="37" t="s">
        <v>46</v>
      </c>
      <c r="D104" s="51">
        <v>402</v>
      </c>
      <c r="E104" s="56">
        <f t="shared" si="1"/>
        <v>93.706293706293707</v>
      </c>
      <c r="G104" s="80"/>
      <c r="H104" s="26"/>
    </row>
    <row r="105" spans="2:8" ht="12" hidden="1" customHeight="1">
      <c r="B105" s="36" t="s">
        <v>2</v>
      </c>
      <c r="C105" s="37" t="s">
        <v>65</v>
      </c>
      <c r="D105" s="51">
        <v>422</v>
      </c>
      <c r="E105" s="56">
        <f t="shared" si="1"/>
        <v>96.127562642369028</v>
      </c>
      <c r="G105" s="80"/>
      <c r="H105" s="29"/>
    </row>
    <row r="106" spans="2:8" ht="12" hidden="1" customHeight="1">
      <c r="B106" s="36" t="s">
        <v>3</v>
      </c>
      <c r="C106" s="37" t="s">
        <v>3</v>
      </c>
      <c r="D106" s="51">
        <v>400</v>
      </c>
      <c r="E106" s="56">
        <f t="shared" si="1"/>
        <v>84.566596194503177</v>
      </c>
      <c r="G106" s="80"/>
      <c r="H106" s="29"/>
    </row>
    <row r="107" spans="2:8" ht="12" hidden="1" customHeight="1">
      <c r="B107" s="36" t="s">
        <v>4</v>
      </c>
      <c r="C107" s="44" t="s">
        <v>4</v>
      </c>
      <c r="D107" s="51">
        <v>394</v>
      </c>
      <c r="E107" s="56">
        <f t="shared" si="1"/>
        <v>78.33001988071571</v>
      </c>
      <c r="G107" s="80"/>
      <c r="H107" s="29"/>
    </row>
    <row r="108" spans="2:8" ht="12" hidden="1" customHeight="1">
      <c r="B108" s="36" t="s">
        <v>5</v>
      </c>
      <c r="C108" s="44" t="s">
        <v>5</v>
      </c>
      <c r="D108" s="51">
        <v>392</v>
      </c>
      <c r="E108" s="56">
        <f t="shared" si="1"/>
        <v>72.592592592592595</v>
      </c>
      <c r="G108" s="80"/>
      <c r="H108" s="29"/>
    </row>
    <row r="109" spans="2:8" ht="12" hidden="1" customHeight="1">
      <c r="B109" s="36" t="s">
        <v>6</v>
      </c>
      <c r="C109" s="44" t="s">
        <v>6</v>
      </c>
      <c r="D109" s="51">
        <v>347</v>
      </c>
      <c r="E109" s="56">
        <f t="shared" si="1"/>
        <v>70.101010101010104</v>
      </c>
      <c r="G109" s="80"/>
      <c r="H109" s="29"/>
    </row>
    <row r="110" spans="2:8" ht="12" hidden="1" customHeight="1">
      <c r="B110" s="36" t="s">
        <v>25</v>
      </c>
      <c r="C110" s="44" t="s">
        <v>1</v>
      </c>
      <c r="D110" s="51">
        <v>302</v>
      </c>
      <c r="E110" s="56">
        <f t="shared" si="1"/>
        <v>68.018018018018026</v>
      </c>
      <c r="G110" s="80"/>
      <c r="H110" s="29"/>
    </row>
    <row r="111" spans="2:8" ht="12" hidden="1" customHeight="1">
      <c r="B111" s="36" t="s">
        <v>26</v>
      </c>
      <c r="C111" s="44" t="s">
        <v>11</v>
      </c>
      <c r="D111" s="51">
        <v>284</v>
      </c>
      <c r="E111" s="56">
        <f t="shared" si="1"/>
        <v>66.82352941176471</v>
      </c>
      <c r="G111" s="80"/>
      <c r="H111" s="29"/>
    </row>
    <row r="112" spans="2:8" ht="12" hidden="1" customHeight="1">
      <c r="B112" s="36" t="s">
        <v>27</v>
      </c>
      <c r="C112" s="44" t="s">
        <v>12</v>
      </c>
      <c r="D112" s="51">
        <v>284</v>
      </c>
      <c r="E112" s="56">
        <f t="shared" si="1"/>
        <v>75.733333333333334</v>
      </c>
      <c r="G112" s="80"/>
      <c r="H112" s="29"/>
    </row>
    <row r="113" spans="2:8" ht="12" hidden="1" customHeight="1">
      <c r="B113" s="36" t="s">
        <v>28</v>
      </c>
      <c r="C113" s="44" t="s">
        <v>13</v>
      </c>
      <c r="D113" s="51">
        <v>262</v>
      </c>
      <c r="E113" s="56">
        <f t="shared" si="1"/>
        <v>68.051948051948045</v>
      </c>
      <c r="G113" s="80"/>
      <c r="H113" s="29"/>
    </row>
    <row r="114" spans="2:8" ht="12" hidden="1" customHeight="1">
      <c r="B114" s="36" t="s">
        <v>29</v>
      </c>
      <c r="C114" s="44" t="s">
        <v>14</v>
      </c>
      <c r="D114" s="51">
        <v>230</v>
      </c>
      <c r="E114" s="56">
        <f t="shared" si="1"/>
        <v>65.340909090909093</v>
      </c>
      <c r="G114" s="80"/>
      <c r="H114" s="29"/>
    </row>
    <row r="115" spans="2:8" ht="12" hidden="1" customHeight="1">
      <c r="B115" s="38" t="s">
        <v>38</v>
      </c>
      <c r="C115" s="60" t="s">
        <v>74</v>
      </c>
      <c r="D115" s="64">
        <v>234</v>
      </c>
      <c r="E115" s="57">
        <f t="shared" si="1"/>
        <v>57.635467980295566</v>
      </c>
      <c r="G115" s="80"/>
      <c r="H115" s="25"/>
    </row>
    <row r="116" spans="2:8" ht="12" hidden="1" customHeight="1">
      <c r="B116" s="36" t="s">
        <v>32</v>
      </c>
      <c r="C116" s="44" t="s">
        <v>46</v>
      </c>
      <c r="D116" s="51">
        <v>250</v>
      </c>
      <c r="E116" s="56">
        <f t="shared" si="1"/>
        <v>62.189054726368155</v>
      </c>
      <c r="G116" s="80"/>
      <c r="H116" s="26"/>
    </row>
    <row r="117" spans="2:8" ht="12" hidden="1" customHeight="1">
      <c r="B117" s="36" t="s">
        <v>2</v>
      </c>
      <c r="C117" s="44" t="s">
        <v>65</v>
      </c>
      <c r="D117" s="51">
        <v>240</v>
      </c>
      <c r="E117" s="56">
        <f t="shared" si="1"/>
        <v>56.872037914691944</v>
      </c>
      <c r="G117" s="80"/>
      <c r="H117" s="29"/>
    </row>
    <row r="118" spans="2:8" ht="12" hidden="1" customHeight="1">
      <c r="B118" s="36" t="s">
        <v>3</v>
      </c>
      <c r="C118" s="44" t="s">
        <v>3</v>
      </c>
      <c r="D118" s="51">
        <v>261</v>
      </c>
      <c r="E118" s="56">
        <f t="shared" si="1"/>
        <v>65.25</v>
      </c>
      <c r="G118" s="80"/>
      <c r="H118" s="29"/>
    </row>
    <row r="119" spans="2:8" ht="12" hidden="1" customHeight="1">
      <c r="B119" s="36" t="s">
        <v>4</v>
      </c>
      <c r="C119" s="44" t="s">
        <v>4</v>
      </c>
      <c r="D119" s="51">
        <v>302</v>
      </c>
      <c r="E119" s="56">
        <f t="shared" si="1"/>
        <v>76.649746192893403</v>
      </c>
      <c r="G119" s="80"/>
      <c r="H119" s="29"/>
    </row>
    <row r="120" spans="2:8" ht="12" hidden="1" customHeight="1">
      <c r="B120" s="36" t="s">
        <v>5</v>
      </c>
      <c r="C120" s="44" t="s">
        <v>5</v>
      </c>
      <c r="D120" s="51">
        <v>342</v>
      </c>
      <c r="E120" s="56">
        <f t="shared" si="1"/>
        <v>87.244897959183675</v>
      </c>
      <c r="G120" s="80"/>
      <c r="H120" s="29"/>
    </row>
    <row r="121" spans="2:8" ht="12" hidden="1" customHeight="1">
      <c r="B121" s="36" t="s">
        <v>6</v>
      </c>
      <c r="C121" s="44" t="s">
        <v>6</v>
      </c>
      <c r="D121" s="51">
        <v>323</v>
      </c>
      <c r="E121" s="56">
        <f t="shared" si="1"/>
        <v>93.0835734870317</v>
      </c>
      <c r="G121" s="80"/>
      <c r="H121" s="29"/>
    </row>
    <row r="122" spans="2:8" ht="12" hidden="1" customHeight="1">
      <c r="B122" s="36" t="s">
        <v>25</v>
      </c>
      <c r="C122" s="44" t="s">
        <v>1</v>
      </c>
      <c r="D122" s="51">
        <v>269</v>
      </c>
      <c r="E122" s="56">
        <f t="shared" si="1"/>
        <v>89.072847682119203</v>
      </c>
      <c r="G122" s="80"/>
      <c r="H122" s="29"/>
    </row>
    <row r="123" spans="2:8" ht="12" hidden="1" customHeight="1">
      <c r="B123" s="36" t="s">
        <v>26</v>
      </c>
      <c r="C123" s="44" t="s">
        <v>11</v>
      </c>
      <c r="D123" s="51">
        <v>245</v>
      </c>
      <c r="E123" s="56">
        <f t="shared" si="1"/>
        <v>86.267605633802816</v>
      </c>
      <c r="G123" s="80"/>
      <c r="H123" s="29"/>
    </row>
    <row r="124" spans="2:8" ht="12" hidden="1" customHeight="1">
      <c r="B124" s="36" t="s">
        <v>27</v>
      </c>
      <c r="C124" s="44" t="s">
        <v>12</v>
      </c>
      <c r="D124" s="51">
        <v>257</v>
      </c>
      <c r="E124" s="56">
        <f t="shared" si="1"/>
        <v>90.492957746478879</v>
      </c>
      <c r="G124" s="80"/>
      <c r="H124" s="29"/>
    </row>
    <row r="125" spans="2:8" ht="12" hidden="1" customHeight="1">
      <c r="B125" s="36" t="s">
        <v>28</v>
      </c>
      <c r="C125" s="44" t="s">
        <v>13</v>
      </c>
      <c r="D125" s="51">
        <v>277</v>
      </c>
      <c r="E125" s="56">
        <f t="shared" si="1"/>
        <v>105.72519083969465</v>
      </c>
      <c r="G125" s="80"/>
      <c r="H125" s="29"/>
    </row>
    <row r="126" spans="2:8" ht="12" hidden="1" customHeight="1">
      <c r="B126" s="39" t="s">
        <v>29</v>
      </c>
      <c r="C126" s="44" t="s">
        <v>14</v>
      </c>
      <c r="D126" s="65">
        <v>269</v>
      </c>
      <c r="E126" s="58">
        <f t="shared" si="1"/>
        <v>116.95652173913042</v>
      </c>
      <c r="G126" s="80"/>
      <c r="H126" s="29"/>
    </row>
    <row r="127" spans="2:8" ht="12" hidden="1" customHeight="1">
      <c r="B127" s="36" t="s">
        <v>40</v>
      </c>
      <c r="C127" s="60" t="s">
        <v>75</v>
      </c>
      <c r="D127" s="51">
        <v>284</v>
      </c>
      <c r="E127" s="56">
        <f t="shared" si="1"/>
        <v>121.36752136752136</v>
      </c>
      <c r="G127" s="80"/>
      <c r="H127" s="25"/>
    </row>
    <row r="128" spans="2:8" ht="12" hidden="1" customHeight="1">
      <c r="B128" s="36" t="s">
        <v>32</v>
      </c>
      <c r="C128" s="44" t="s">
        <v>46</v>
      </c>
      <c r="D128" s="51">
        <v>344</v>
      </c>
      <c r="E128" s="56">
        <f t="shared" si="1"/>
        <v>137.6</v>
      </c>
      <c r="G128" s="80"/>
      <c r="H128" s="26"/>
    </row>
    <row r="129" spans="2:8" ht="12" hidden="1" customHeight="1">
      <c r="B129" s="36" t="s">
        <v>2</v>
      </c>
      <c r="C129" s="44" t="s">
        <v>65</v>
      </c>
      <c r="D129" s="51">
        <v>381</v>
      </c>
      <c r="E129" s="56">
        <f t="shared" si="1"/>
        <v>158.75</v>
      </c>
      <c r="G129" s="80"/>
      <c r="H129" s="29"/>
    </row>
    <row r="130" spans="2:8" ht="12" hidden="1" customHeight="1">
      <c r="B130" s="36" t="s">
        <v>3</v>
      </c>
      <c r="C130" s="44" t="s">
        <v>3</v>
      </c>
      <c r="D130" s="51">
        <v>379</v>
      </c>
      <c r="E130" s="56">
        <f t="shared" si="1"/>
        <v>145.21072796934865</v>
      </c>
      <c r="G130" s="80"/>
      <c r="H130" s="29"/>
    </row>
    <row r="131" spans="2:8" ht="12" hidden="1" customHeight="1">
      <c r="B131" s="36" t="s">
        <v>4</v>
      </c>
      <c r="C131" s="44" t="s">
        <v>4</v>
      </c>
      <c r="D131" s="51">
        <v>383</v>
      </c>
      <c r="E131" s="56">
        <f t="shared" si="1"/>
        <v>126.82119205298012</v>
      </c>
      <c r="G131" s="80"/>
      <c r="H131" s="29"/>
    </row>
    <row r="132" spans="2:8" ht="12" hidden="1" customHeight="1">
      <c r="B132" s="36" t="s">
        <v>5</v>
      </c>
      <c r="C132" s="44" t="s">
        <v>5</v>
      </c>
      <c r="D132" s="51">
        <v>410</v>
      </c>
      <c r="E132" s="56">
        <f t="shared" si="1"/>
        <v>119.88304093567253</v>
      </c>
      <c r="G132" s="80"/>
      <c r="H132" s="29"/>
    </row>
    <row r="133" spans="2:8" ht="12" hidden="1" customHeight="1">
      <c r="B133" s="36" t="s">
        <v>6</v>
      </c>
      <c r="C133" s="44" t="s">
        <v>6</v>
      </c>
      <c r="D133" s="51">
        <v>385</v>
      </c>
      <c r="E133" s="56">
        <f t="shared" si="1"/>
        <v>119.19504643962848</v>
      </c>
      <c r="G133" s="80"/>
      <c r="H133" s="29"/>
    </row>
    <row r="134" spans="2:8" ht="12" hidden="1" customHeight="1">
      <c r="B134" s="36" t="s">
        <v>25</v>
      </c>
      <c r="C134" s="44" t="s">
        <v>1</v>
      </c>
      <c r="D134" s="51">
        <v>392</v>
      </c>
      <c r="E134" s="56">
        <f t="shared" si="1"/>
        <v>145.72490706319704</v>
      </c>
      <c r="G134" s="80"/>
      <c r="H134" s="29"/>
    </row>
    <row r="135" spans="2:8" ht="12" hidden="1" customHeight="1">
      <c r="B135" s="36" t="s">
        <v>26</v>
      </c>
      <c r="C135" s="44" t="s">
        <v>11</v>
      </c>
      <c r="D135" s="51">
        <v>309</v>
      </c>
      <c r="E135" s="56">
        <f t="shared" si="1"/>
        <v>126.12244897959184</v>
      </c>
      <c r="G135" s="80"/>
      <c r="H135" s="29"/>
    </row>
    <row r="136" spans="2:8" ht="12" hidden="1" customHeight="1">
      <c r="B136" s="36" t="s">
        <v>27</v>
      </c>
      <c r="C136" s="44" t="s">
        <v>12</v>
      </c>
      <c r="D136" s="51">
        <v>272</v>
      </c>
      <c r="E136" s="56">
        <f t="shared" si="1"/>
        <v>105.83657587548639</v>
      </c>
      <c r="G136" s="80"/>
      <c r="H136" s="29"/>
    </row>
    <row r="137" spans="2:8" ht="12" hidden="1" customHeight="1">
      <c r="B137" s="36" t="s">
        <v>28</v>
      </c>
      <c r="C137" s="44" t="s">
        <v>13</v>
      </c>
      <c r="D137" s="51">
        <v>221</v>
      </c>
      <c r="E137" s="56">
        <f t="shared" si="1"/>
        <v>79.783393501805051</v>
      </c>
      <c r="G137" s="80"/>
      <c r="H137" s="29"/>
    </row>
    <row r="138" spans="2:8" ht="12" hidden="1" customHeight="1">
      <c r="B138" s="36" t="s">
        <v>29</v>
      </c>
      <c r="C138" s="44" t="s">
        <v>14</v>
      </c>
      <c r="D138" s="51">
        <v>165</v>
      </c>
      <c r="E138" s="56">
        <f t="shared" si="1"/>
        <v>61.338289962825279</v>
      </c>
      <c r="G138" s="80"/>
      <c r="H138" s="29"/>
    </row>
    <row r="139" spans="2:8" ht="12" hidden="1" customHeight="1">
      <c r="B139" s="38" t="s">
        <v>42</v>
      </c>
      <c r="C139" s="60" t="s">
        <v>76</v>
      </c>
      <c r="D139" s="64">
        <v>253</v>
      </c>
      <c r="E139" s="57">
        <f t="shared" si="1"/>
        <v>89.08450704225352</v>
      </c>
      <c r="G139" s="80"/>
      <c r="H139" s="25"/>
    </row>
    <row r="140" spans="2:8" ht="12" hidden="1" customHeight="1">
      <c r="B140" s="36" t="s">
        <v>32</v>
      </c>
      <c r="C140" s="44" t="s">
        <v>46</v>
      </c>
      <c r="D140" s="51">
        <v>246</v>
      </c>
      <c r="E140" s="56">
        <f t="shared" si="1"/>
        <v>71.511627906976756</v>
      </c>
      <c r="G140" s="80"/>
      <c r="H140" s="26"/>
    </row>
    <row r="141" spans="2:8" ht="12" hidden="1" customHeight="1">
      <c r="B141" s="36" t="s">
        <v>2</v>
      </c>
      <c r="C141" s="44" t="s">
        <v>65</v>
      </c>
      <c r="D141" s="51">
        <v>250</v>
      </c>
      <c r="E141" s="56">
        <f t="shared" si="1"/>
        <v>65.616797900262469</v>
      </c>
      <c r="G141" s="80"/>
      <c r="H141" s="29"/>
    </row>
    <row r="142" spans="2:8" ht="12" hidden="1" customHeight="1">
      <c r="B142" s="36" t="s">
        <v>3</v>
      </c>
      <c r="C142" s="44" t="s">
        <v>3</v>
      </c>
      <c r="D142" s="51">
        <v>301</v>
      </c>
      <c r="E142" s="56">
        <f t="shared" si="1"/>
        <v>79.419525065963057</v>
      </c>
      <c r="G142" s="80"/>
      <c r="H142" s="29"/>
    </row>
    <row r="143" spans="2:8" ht="12" hidden="1" customHeight="1">
      <c r="B143" s="36" t="s">
        <v>4</v>
      </c>
      <c r="C143" s="44" t="s">
        <v>4</v>
      </c>
      <c r="D143" s="51">
        <v>335</v>
      </c>
      <c r="E143" s="56">
        <f t="shared" si="1"/>
        <v>87.467362924281986</v>
      </c>
      <c r="G143" s="80"/>
      <c r="H143" s="29"/>
    </row>
    <row r="144" spans="2:8" ht="12" hidden="1" customHeight="1">
      <c r="B144" s="36" t="s">
        <v>5</v>
      </c>
      <c r="C144" s="44" t="s">
        <v>5</v>
      </c>
      <c r="D144" s="51">
        <v>343</v>
      </c>
      <c r="E144" s="56">
        <f t="shared" si="1"/>
        <v>83.658536585365852</v>
      </c>
      <c r="G144" s="80"/>
      <c r="H144" s="29"/>
    </row>
    <row r="145" spans="2:8" ht="12" hidden="1" customHeight="1">
      <c r="B145" s="36" t="s">
        <v>6</v>
      </c>
      <c r="C145" s="44" t="s">
        <v>6</v>
      </c>
      <c r="D145" s="51">
        <v>304</v>
      </c>
      <c r="E145" s="56">
        <f t="shared" si="1"/>
        <v>78.961038961038966</v>
      </c>
      <c r="G145" s="80"/>
      <c r="H145" s="29"/>
    </row>
    <row r="146" spans="2:8" ht="12" hidden="1" customHeight="1">
      <c r="B146" s="36" t="s">
        <v>25</v>
      </c>
      <c r="C146" s="44" t="s">
        <v>1</v>
      </c>
      <c r="D146" s="51">
        <v>266</v>
      </c>
      <c r="E146" s="56">
        <f t="shared" si="1"/>
        <v>67.857142857142861</v>
      </c>
      <c r="G146" s="80"/>
      <c r="H146" s="29"/>
    </row>
    <row r="147" spans="2:8" ht="12" hidden="1" customHeight="1">
      <c r="B147" s="36" t="s">
        <v>26</v>
      </c>
      <c r="C147" s="44" t="s">
        <v>11</v>
      </c>
      <c r="D147" s="51">
        <v>251</v>
      </c>
      <c r="E147" s="56">
        <f t="shared" si="1"/>
        <v>81.229773462783172</v>
      </c>
      <c r="G147" s="80"/>
      <c r="H147" s="29"/>
    </row>
    <row r="148" spans="2:8" ht="12" hidden="1" customHeight="1">
      <c r="B148" s="36" t="s">
        <v>27</v>
      </c>
      <c r="C148" s="44" t="s">
        <v>12</v>
      </c>
      <c r="D148" s="51">
        <v>227</v>
      </c>
      <c r="E148" s="56">
        <f t="shared" ref="E148:E160" si="2">D148/D136*100</f>
        <v>83.455882352941174</v>
      </c>
      <c r="G148" s="80"/>
      <c r="H148" s="29"/>
    </row>
    <row r="149" spans="2:8" ht="12" hidden="1" customHeight="1">
      <c r="B149" s="36" t="s">
        <v>28</v>
      </c>
      <c r="C149" s="44" t="s">
        <v>13</v>
      </c>
      <c r="D149" s="51">
        <v>231</v>
      </c>
      <c r="E149" s="56">
        <f t="shared" si="2"/>
        <v>104.52488687782807</v>
      </c>
      <c r="G149" s="80"/>
      <c r="H149" s="29"/>
    </row>
    <row r="150" spans="2:8" ht="12" hidden="1" customHeight="1">
      <c r="B150" s="39" t="s">
        <v>29</v>
      </c>
      <c r="C150" s="44" t="s">
        <v>14</v>
      </c>
      <c r="D150" s="65">
        <v>250</v>
      </c>
      <c r="E150" s="58">
        <f t="shared" si="2"/>
        <v>151.5151515151515</v>
      </c>
      <c r="G150" s="80"/>
      <c r="H150" s="29"/>
    </row>
    <row r="151" spans="2:8" ht="12" hidden="1" customHeight="1">
      <c r="B151" s="36" t="s">
        <v>43</v>
      </c>
      <c r="C151" s="60" t="s">
        <v>77</v>
      </c>
      <c r="D151" s="51">
        <v>274</v>
      </c>
      <c r="E151" s="56">
        <f t="shared" ref="E151:E158" si="3">D151/D139*100</f>
        <v>108.300395256917</v>
      </c>
      <c r="G151" s="80"/>
      <c r="H151" s="25"/>
    </row>
    <row r="152" spans="2:8" ht="12" hidden="1" customHeight="1">
      <c r="B152" s="36" t="s">
        <v>24</v>
      </c>
      <c r="C152" s="44" t="s">
        <v>46</v>
      </c>
      <c r="D152" s="51">
        <v>296</v>
      </c>
      <c r="E152" s="56">
        <f t="shared" si="3"/>
        <v>120.32520325203254</v>
      </c>
      <c r="G152" s="80"/>
      <c r="H152" s="26"/>
    </row>
    <row r="153" spans="2:8" ht="12" hidden="1" customHeight="1">
      <c r="B153" s="36" t="s">
        <v>2</v>
      </c>
      <c r="C153" s="44" t="s">
        <v>65</v>
      </c>
      <c r="D153" s="51">
        <v>351</v>
      </c>
      <c r="E153" s="56">
        <f t="shared" si="3"/>
        <v>140.39999999999998</v>
      </c>
      <c r="G153" s="80"/>
      <c r="H153" s="29"/>
    </row>
    <row r="154" spans="2:8" ht="12" hidden="1" customHeight="1">
      <c r="B154" s="36" t="s">
        <v>3</v>
      </c>
      <c r="C154" s="44" t="s">
        <v>3</v>
      </c>
      <c r="D154" s="51">
        <v>385</v>
      </c>
      <c r="E154" s="56">
        <f t="shared" si="3"/>
        <v>127.90697674418605</v>
      </c>
      <c r="G154" s="80"/>
      <c r="H154" s="29"/>
    </row>
    <row r="155" spans="2:8" ht="12" hidden="1" customHeight="1">
      <c r="B155" s="36" t="s">
        <v>4</v>
      </c>
      <c r="C155" s="44" t="s">
        <v>4</v>
      </c>
      <c r="D155" s="51">
        <v>447</v>
      </c>
      <c r="E155" s="56">
        <f t="shared" si="3"/>
        <v>133.43283582089552</v>
      </c>
      <c r="G155" s="80"/>
      <c r="H155" s="29"/>
    </row>
    <row r="156" spans="2:8" ht="12" hidden="1" customHeight="1">
      <c r="B156" s="36" t="s">
        <v>5</v>
      </c>
      <c r="C156" s="44" t="s">
        <v>5</v>
      </c>
      <c r="D156" s="51">
        <v>464</v>
      </c>
      <c r="E156" s="56">
        <f t="shared" si="3"/>
        <v>135.27696793002914</v>
      </c>
      <c r="G156" s="80"/>
      <c r="H156" s="29"/>
    </row>
    <row r="157" spans="2:8" ht="12" hidden="1" customHeight="1">
      <c r="B157" s="36" t="s">
        <v>6</v>
      </c>
      <c r="C157" s="44" t="s">
        <v>6</v>
      </c>
      <c r="D157" s="51">
        <v>479</v>
      </c>
      <c r="E157" s="56">
        <f t="shared" si="3"/>
        <v>157.56578947368419</v>
      </c>
      <c r="G157" s="80"/>
      <c r="H157" s="29"/>
    </row>
    <row r="158" spans="2:8" ht="12" hidden="1" customHeight="1">
      <c r="B158" s="36" t="s">
        <v>8</v>
      </c>
      <c r="C158" s="44" t="s">
        <v>1</v>
      </c>
      <c r="D158" s="51">
        <v>443</v>
      </c>
      <c r="E158" s="56">
        <f t="shared" si="3"/>
        <v>166.54135338345867</v>
      </c>
      <c r="G158" s="80"/>
      <c r="H158" s="29"/>
    </row>
    <row r="159" spans="2:8" ht="12" hidden="1" customHeight="1">
      <c r="B159" s="36" t="s">
        <v>7</v>
      </c>
      <c r="C159" s="44" t="s">
        <v>11</v>
      </c>
      <c r="D159" s="51">
        <v>452</v>
      </c>
      <c r="E159" s="56">
        <f t="shared" si="2"/>
        <v>180.07968127490039</v>
      </c>
      <c r="G159" s="80"/>
      <c r="H159" s="29"/>
    </row>
    <row r="160" spans="2:8" ht="12" hidden="1" customHeight="1">
      <c r="B160" s="36" t="s">
        <v>27</v>
      </c>
      <c r="C160" s="44" t="s">
        <v>12</v>
      </c>
      <c r="D160" s="51">
        <v>476</v>
      </c>
      <c r="E160" s="56">
        <f t="shared" si="2"/>
        <v>209.69162995594712</v>
      </c>
      <c r="G160" s="80"/>
      <c r="H160" s="29"/>
    </row>
    <row r="161" spans="2:8" ht="12" hidden="1" customHeight="1">
      <c r="B161" s="36" t="s">
        <v>28</v>
      </c>
      <c r="C161" s="44" t="s">
        <v>13</v>
      </c>
      <c r="D161" s="51">
        <v>493</v>
      </c>
      <c r="E161" s="56">
        <f>D161/D149*100</f>
        <v>213.41991341991343</v>
      </c>
      <c r="G161" s="80"/>
      <c r="H161" s="29"/>
    </row>
    <row r="162" spans="2:8" ht="12" hidden="1" customHeight="1">
      <c r="B162" s="36" t="s">
        <v>29</v>
      </c>
      <c r="C162" s="44" t="s">
        <v>14</v>
      </c>
      <c r="D162" s="51">
        <v>475</v>
      </c>
      <c r="E162" s="56">
        <f>D162/D150*100</f>
        <v>190</v>
      </c>
      <c r="G162" s="80"/>
      <c r="H162" s="29"/>
    </row>
    <row r="163" spans="2:8" ht="12" hidden="1" customHeight="1">
      <c r="B163" s="40" t="s">
        <v>83</v>
      </c>
      <c r="C163" s="47" t="s">
        <v>84</v>
      </c>
      <c r="D163" s="53">
        <v>484</v>
      </c>
      <c r="E163" s="57">
        <f>D163/D151*100</f>
        <v>176.64233576642337</v>
      </c>
      <c r="G163" s="80"/>
      <c r="H163" s="25"/>
    </row>
    <row r="164" spans="2:8" ht="12" hidden="1" customHeight="1">
      <c r="B164" s="36" t="s">
        <v>24</v>
      </c>
      <c r="C164" s="44" t="s">
        <v>46</v>
      </c>
      <c r="D164" s="51">
        <v>493</v>
      </c>
      <c r="E164" s="56">
        <f t="shared" ref="E164:E168" si="4">D164/D152*100</f>
        <v>166.55405405405406</v>
      </c>
      <c r="G164" s="80"/>
      <c r="H164" s="26"/>
    </row>
    <row r="165" spans="2:8" ht="12" hidden="1" customHeight="1">
      <c r="B165" s="36" t="s">
        <v>86</v>
      </c>
      <c r="C165" s="44" t="s">
        <v>86</v>
      </c>
      <c r="D165" s="51">
        <v>498</v>
      </c>
      <c r="E165" s="56">
        <f t="shared" si="4"/>
        <v>141.88034188034189</v>
      </c>
      <c r="G165" s="80"/>
    </row>
    <row r="166" spans="2:8" ht="12" hidden="1" customHeight="1">
      <c r="B166" s="36" t="s">
        <v>52</v>
      </c>
      <c r="C166" s="61" t="s">
        <v>52</v>
      </c>
      <c r="D166" s="51">
        <v>539</v>
      </c>
      <c r="E166" s="56">
        <f t="shared" si="4"/>
        <v>140</v>
      </c>
      <c r="G166" s="80"/>
    </row>
    <row r="167" spans="2:8" ht="12" hidden="1" customHeight="1">
      <c r="B167" s="36" t="s">
        <v>4</v>
      </c>
      <c r="C167" s="61" t="s">
        <v>4</v>
      </c>
      <c r="D167" s="51">
        <v>573</v>
      </c>
      <c r="E167" s="56">
        <f t="shared" si="4"/>
        <v>128.18791946308724</v>
      </c>
      <c r="G167" s="80"/>
    </row>
    <row r="168" spans="2:8" ht="12" hidden="1" customHeight="1">
      <c r="B168" s="36" t="s">
        <v>5</v>
      </c>
      <c r="C168" s="61" t="s">
        <v>5</v>
      </c>
      <c r="D168" s="51">
        <v>609</v>
      </c>
      <c r="E168" s="56">
        <f t="shared" si="4"/>
        <v>131.25</v>
      </c>
      <c r="G168" s="80"/>
    </row>
    <row r="169" spans="2:8" ht="12" hidden="1" customHeight="1">
      <c r="B169" s="36" t="s">
        <v>6</v>
      </c>
      <c r="C169" s="61" t="s">
        <v>6</v>
      </c>
      <c r="D169" s="51">
        <v>621</v>
      </c>
      <c r="E169" s="56">
        <f t="shared" ref="E169:E174" si="5">D169/D157*100</f>
        <v>129.64509394572025</v>
      </c>
      <c r="G169" s="80"/>
    </row>
    <row r="170" spans="2:8" ht="12" hidden="1" customHeight="1">
      <c r="B170" s="36" t="s">
        <v>1</v>
      </c>
      <c r="C170" s="61" t="s">
        <v>1</v>
      </c>
      <c r="D170" s="51">
        <v>588</v>
      </c>
      <c r="E170" s="56">
        <f t="shared" si="5"/>
        <v>132.7313769751693</v>
      </c>
      <c r="G170" s="80"/>
    </row>
    <row r="171" spans="2:8" ht="12" hidden="1" customHeight="1">
      <c r="B171" s="36" t="s">
        <v>11</v>
      </c>
      <c r="C171" s="61" t="s">
        <v>11</v>
      </c>
      <c r="D171" s="51">
        <v>592</v>
      </c>
      <c r="E171" s="56">
        <f t="shared" si="5"/>
        <v>130.97345132743362</v>
      </c>
      <c r="G171" s="80"/>
    </row>
    <row r="172" spans="2:8" ht="12" hidden="1" customHeight="1">
      <c r="B172" s="36" t="s">
        <v>12</v>
      </c>
      <c r="C172" s="61" t="s">
        <v>12</v>
      </c>
      <c r="D172" s="51">
        <v>591</v>
      </c>
      <c r="E172" s="56">
        <f t="shared" si="5"/>
        <v>124.15966386554622</v>
      </c>
      <c r="G172" s="80"/>
    </row>
    <row r="173" spans="2:8" ht="12" hidden="1" customHeight="1">
      <c r="B173" s="36" t="s">
        <v>13</v>
      </c>
      <c r="C173" s="61" t="s">
        <v>13</v>
      </c>
      <c r="D173" s="51">
        <v>603</v>
      </c>
      <c r="E173" s="56">
        <f t="shared" si="5"/>
        <v>122.31237322515214</v>
      </c>
      <c r="G173" s="80"/>
    </row>
    <row r="174" spans="2:8" ht="12" hidden="1" customHeight="1">
      <c r="B174" s="50" t="s">
        <v>14</v>
      </c>
      <c r="C174" s="62" t="s">
        <v>14</v>
      </c>
      <c r="D174" s="55">
        <v>572</v>
      </c>
      <c r="E174" s="58">
        <f t="shared" si="5"/>
        <v>120.42105263157895</v>
      </c>
      <c r="G174" s="80"/>
    </row>
    <row r="175" spans="2:8" ht="12" hidden="1" customHeight="1">
      <c r="B175" s="36" t="s">
        <v>89</v>
      </c>
      <c r="C175" s="44" t="s">
        <v>90</v>
      </c>
      <c r="D175" s="51">
        <v>606</v>
      </c>
      <c r="E175" s="56">
        <f>D175/D163*100</f>
        <v>125.20661157024793</v>
      </c>
      <c r="G175" s="80"/>
      <c r="H175" s="25"/>
    </row>
    <row r="176" spans="2:8" ht="12" hidden="1" customHeight="1">
      <c r="B176" s="36" t="s">
        <v>24</v>
      </c>
      <c r="C176" s="44" t="s">
        <v>32</v>
      </c>
      <c r="D176" s="51">
        <v>624</v>
      </c>
      <c r="E176" s="56">
        <f t="shared" ref="E176:E186" si="6">D176/D164*100</f>
        <v>126.57200811359026</v>
      </c>
      <c r="G176" s="80"/>
      <c r="H176" s="26"/>
    </row>
    <row r="177" spans="2:8" ht="12" hidden="1" customHeight="1">
      <c r="B177" s="36" t="s">
        <v>86</v>
      </c>
      <c r="C177" s="44" t="s">
        <v>86</v>
      </c>
      <c r="D177" s="51">
        <v>651</v>
      </c>
      <c r="E177" s="56">
        <f t="shared" si="6"/>
        <v>130.72289156626508</v>
      </c>
      <c r="G177" s="80"/>
    </row>
    <row r="178" spans="2:8" ht="12" hidden="1" customHeight="1">
      <c r="B178" s="36" t="s">
        <v>52</v>
      </c>
      <c r="C178" s="61" t="s">
        <v>52</v>
      </c>
      <c r="D178" s="51">
        <v>684</v>
      </c>
      <c r="E178" s="56">
        <f t="shared" si="6"/>
        <v>126.9016697588126</v>
      </c>
      <c r="G178" s="80"/>
    </row>
    <row r="179" spans="2:8" ht="12" hidden="1" customHeight="1">
      <c r="B179" s="36" t="s">
        <v>4</v>
      </c>
      <c r="C179" s="61" t="s">
        <v>4</v>
      </c>
      <c r="D179" s="51">
        <v>733</v>
      </c>
      <c r="E179" s="56">
        <f t="shared" si="6"/>
        <v>127.92321116928447</v>
      </c>
      <c r="G179" s="80"/>
    </row>
    <row r="180" spans="2:8" ht="12" hidden="1" customHeight="1">
      <c r="B180" s="36" t="s">
        <v>5</v>
      </c>
      <c r="C180" s="61" t="s">
        <v>5</v>
      </c>
      <c r="D180" s="51">
        <v>754</v>
      </c>
      <c r="E180" s="56">
        <f t="shared" si="6"/>
        <v>123.80952380952381</v>
      </c>
      <c r="G180" s="80"/>
    </row>
    <row r="181" spans="2:8" ht="12" hidden="1" customHeight="1">
      <c r="B181" s="36" t="s">
        <v>6</v>
      </c>
      <c r="C181" s="61" t="s">
        <v>6</v>
      </c>
      <c r="D181" s="51">
        <v>730</v>
      </c>
      <c r="E181" s="56">
        <f t="shared" si="6"/>
        <v>117.55233494363928</v>
      </c>
      <c r="G181" s="80"/>
    </row>
    <row r="182" spans="2:8" ht="12" hidden="1" customHeight="1">
      <c r="B182" s="36" t="s">
        <v>1</v>
      </c>
      <c r="C182" s="61" t="s">
        <v>1</v>
      </c>
      <c r="D182" s="51">
        <v>676</v>
      </c>
      <c r="E182" s="56">
        <f t="shared" si="6"/>
        <v>114.96598639455782</v>
      </c>
      <c r="G182" s="80"/>
    </row>
    <row r="183" spans="2:8" ht="12" hidden="1" customHeight="1">
      <c r="B183" s="36" t="s">
        <v>11</v>
      </c>
      <c r="C183" s="61" t="s">
        <v>11</v>
      </c>
      <c r="D183" s="51">
        <v>655</v>
      </c>
      <c r="E183" s="56">
        <f t="shared" si="6"/>
        <v>110.64189189189189</v>
      </c>
      <c r="G183" s="80"/>
    </row>
    <row r="184" spans="2:8" ht="12" hidden="1" customHeight="1">
      <c r="B184" s="36" t="s">
        <v>12</v>
      </c>
      <c r="C184" s="61" t="s">
        <v>12</v>
      </c>
      <c r="D184" s="51">
        <v>669</v>
      </c>
      <c r="E184" s="56">
        <f t="shared" si="6"/>
        <v>113.19796954314721</v>
      </c>
      <c r="G184" s="80"/>
    </row>
    <row r="185" spans="2:8" ht="12" hidden="1" customHeight="1">
      <c r="B185" s="36" t="s">
        <v>13</v>
      </c>
      <c r="C185" s="61" t="s">
        <v>13</v>
      </c>
      <c r="D185" s="51">
        <v>674</v>
      </c>
      <c r="E185" s="56">
        <f t="shared" si="6"/>
        <v>111.77446102819238</v>
      </c>
      <c r="G185" s="80"/>
    </row>
    <row r="186" spans="2:8" ht="12" hidden="1" customHeight="1">
      <c r="B186" s="50" t="s">
        <v>14</v>
      </c>
      <c r="C186" s="62" t="s">
        <v>14</v>
      </c>
      <c r="D186" s="55">
        <v>612</v>
      </c>
      <c r="E186" s="58">
        <f t="shared" si="6"/>
        <v>106.993006993007</v>
      </c>
      <c r="G186" s="80"/>
    </row>
    <row r="187" spans="2:8" ht="12" hidden="1" customHeight="1">
      <c r="B187" s="36" t="s">
        <v>93</v>
      </c>
      <c r="C187" s="44" t="s">
        <v>94</v>
      </c>
      <c r="D187" s="51">
        <v>628</v>
      </c>
      <c r="E187" s="56">
        <f>D187/D175*100</f>
        <v>103.63036303630363</v>
      </c>
      <c r="G187" s="80"/>
      <c r="H187" s="25"/>
    </row>
    <row r="188" spans="2:8" ht="12" hidden="1" customHeight="1">
      <c r="B188" s="36" t="s">
        <v>24</v>
      </c>
      <c r="C188" s="44" t="s">
        <v>32</v>
      </c>
      <c r="D188" s="51">
        <v>616</v>
      </c>
      <c r="E188" s="56">
        <f>D188/D176*100</f>
        <v>98.71794871794873</v>
      </c>
      <c r="G188" s="80"/>
      <c r="H188" s="26"/>
    </row>
    <row r="189" spans="2:8" ht="12" hidden="1" customHeight="1">
      <c r="B189" s="36" t="s">
        <v>86</v>
      </c>
      <c r="C189" s="44" t="s">
        <v>86</v>
      </c>
      <c r="D189" s="51">
        <v>621</v>
      </c>
      <c r="E189" s="56">
        <f t="shared" ref="E189:E198" si="7">D189/D177*100</f>
        <v>95.391705069124427</v>
      </c>
      <c r="G189" s="80"/>
    </row>
    <row r="190" spans="2:8" ht="12" hidden="1" customHeight="1">
      <c r="B190" s="36" t="s">
        <v>52</v>
      </c>
      <c r="C190" s="61" t="s">
        <v>52</v>
      </c>
      <c r="D190" s="51">
        <v>632</v>
      </c>
      <c r="E190" s="56">
        <f>D190/D178*100</f>
        <v>92.397660818713447</v>
      </c>
      <c r="G190" s="80"/>
    </row>
    <row r="191" spans="2:8" ht="12" hidden="1" customHeight="1">
      <c r="B191" s="36" t="s">
        <v>4</v>
      </c>
      <c r="C191" s="61" t="s">
        <v>4</v>
      </c>
      <c r="D191" s="51">
        <v>654</v>
      </c>
      <c r="E191" s="56">
        <f t="shared" si="7"/>
        <v>89.222373806275584</v>
      </c>
      <c r="G191" s="80"/>
    </row>
    <row r="192" spans="2:8" ht="12" hidden="1" customHeight="1">
      <c r="B192" s="36" t="s">
        <v>5</v>
      </c>
      <c r="C192" s="61" t="s">
        <v>5</v>
      </c>
      <c r="D192" s="51">
        <v>665</v>
      </c>
      <c r="E192" s="56">
        <f t="shared" si="7"/>
        <v>88.196286472148543</v>
      </c>
      <c r="G192" s="80"/>
    </row>
    <row r="193" spans="2:8" ht="12" hidden="1" customHeight="1">
      <c r="B193" s="36" t="s">
        <v>6</v>
      </c>
      <c r="C193" s="61" t="s">
        <v>6</v>
      </c>
      <c r="D193" s="51">
        <v>632</v>
      </c>
      <c r="E193" s="56">
        <f t="shared" si="7"/>
        <v>86.575342465753423</v>
      </c>
      <c r="G193" s="80"/>
    </row>
    <row r="194" spans="2:8" ht="12" hidden="1" customHeight="1">
      <c r="B194" s="36" t="s">
        <v>1</v>
      </c>
      <c r="C194" s="61" t="s">
        <v>1</v>
      </c>
      <c r="D194" s="51">
        <v>566</v>
      </c>
      <c r="E194" s="56">
        <f t="shared" si="7"/>
        <v>83.727810650887562</v>
      </c>
      <c r="G194" s="80"/>
    </row>
    <row r="195" spans="2:8" ht="12" hidden="1" customHeight="1">
      <c r="B195" s="36" t="s">
        <v>11</v>
      </c>
      <c r="C195" s="61" t="s">
        <v>11</v>
      </c>
      <c r="D195" s="51">
        <v>553</v>
      </c>
      <c r="E195" s="56">
        <f t="shared" si="7"/>
        <v>84.427480916030532</v>
      </c>
      <c r="G195" s="80"/>
    </row>
    <row r="196" spans="2:8" ht="12" hidden="1" customHeight="1">
      <c r="B196" s="36" t="s">
        <v>12</v>
      </c>
      <c r="C196" s="61" t="s">
        <v>12</v>
      </c>
      <c r="D196" s="51">
        <v>545</v>
      </c>
      <c r="E196" s="56">
        <f t="shared" si="7"/>
        <v>81.464872944693568</v>
      </c>
      <c r="G196" s="80"/>
    </row>
    <row r="197" spans="2:8" ht="12" hidden="1" customHeight="1">
      <c r="B197" s="36" t="s">
        <v>13</v>
      </c>
      <c r="C197" s="61" t="s">
        <v>13</v>
      </c>
      <c r="D197" s="51">
        <v>521</v>
      </c>
      <c r="E197" s="56">
        <f t="shared" si="7"/>
        <v>77.299703264094958</v>
      </c>
      <c r="G197" s="80"/>
    </row>
    <row r="198" spans="2:8" ht="12" hidden="1" customHeight="1">
      <c r="B198" s="50" t="s">
        <v>14</v>
      </c>
      <c r="C198" s="62" t="s">
        <v>14</v>
      </c>
      <c r="D198" s="55">
        <v>443</v>
      </c>
      <c r="E198" s="58">
        <f t="shared" si="7"/>
        <v>72.385620915032675</v>
      </c>
      <c r="G198" s="80"/>
    </row>
    <row r="199" spans="2:8" ht="12" customHeight="1">
      <c r="B199" s="36" t="s">
        <v>100</v>
      </c>
      <c r="C199" s="44" t="s">
        <v>101</v>
      </c>
      <c r="D199" s="51">
        <v>484</v>
      </c>
      <c r="E199" s="56">
        <f>D199/D187*100</f>
        <v>77.070063694267517</v>
      </c>
      <c r="G199" s="80"/>
      <c r="H199" s="25"/>
    </row>
    <row r="200" spans="2:8" ht="12" customHeight="1">
      <c r="B200" s="36" t="s">
        <v>24</v>
      </c>
      <c r="C200" s="44" t="s">
        <v>24</v>
      </c>
      <c r="D200" s="51">
        <v>490</v>
      </c>
      <c r="E200" s="56">
        <f>D200/D188*100</f>
        <v>79.545454545454547</v>
      </c>
      <c r="G200" s="81"/>
      <c r="H200" s="26"/>
    </row>
    <row r="201" spans="2:8" ht="12" customHeight="1">
      <c r="B201" s="36" t="s">
        <v>65</v>
      </c>
      <c r="C201" s="44" t="s">
        <v>65</v>
      </c>
      <c r="D201" s="51">
        <v>497</v>
      </c>
      <c r="E201" s="56">
        <f>D201/D189*100</f>
        <v>80.032206119162637</v>
      </c>
    </row>
    <row r="202" spans="2:8" ht="12" customHeight="1">
      <c r="B202" s="36" t="s">
        <v>52</v>
      </c>
      <c r="C202" s="61" t="s">
        <v>52</v>
      </c>
      <c r="D202" s="51">
        <v>520</v>
      </c>
      <c r="E202" s="56">
        <f t="shared" ref="E202:E204" si="8">D202/D190*100</f>
        <v>82.278481012658233</v>
      </c>
    </row>
    <row r="203" spans="2:8" ht="12" customHeight="1">
      <c r="B203" s="36" t="s">
        <v>4</v>
      </c>
      <c r="C203" s="61" t="s">
        <v>4</v>
      </c>
      <c r="D203" s="51">
        <v>503</v>
      </c>
      <c r="E203" s="56">
        <f t="shared" si="8"/>
        <v>76.911314984709477</v>
      </c>
    </row>
    <row r="204" spans="2:8" ht="12" customHeight="1">
      <c r="B204" s="36" t="s">
        <v>5</v>
      </c>
      <c r="C204" s="61" t="s">
        <v>5</v>
      </c>
      <c r="D204" s="51">
        <v>497</v>
      </c>
      <c r="E204" s="56">
        <f t="shared" si="8"/>
        <v>74.73684210526315</v>
      </c>
    </row>
    <row r="205" spans="2:8" ht="12" customHeight="1">
      <c r="B205" s="36" t="s">
        <v>6</v>
      </c>
      <c r="C205" s="61" t="s">
        <v>6</v>
      </c>
      <c r="D205" s="51">
        <v>501</v>
      </c>
      <c r="E205" s="56">
        <f>D205/D193*100</f>
        <v>79.27215189873418</v>
      </c>
    </row>
    <row r="206" spans="2:8" ht="12" customHeight="1">
      <c r="B206" s="36" t="s">
        <v>1</v>
      </c>
      <c r="C206" s="61" t="s">
        <v>1</v>
      </c>
      <c r="D206" s="51">
        <v>484</v>
      </c>
      <c r="E206" s="56">
        <f>D206/D194*100</f>
        <v>85.512367491166074</v>
      </c>
    </row>
    <row r="207" spans="2:8" ht="12" customHeight="1">
      <c r="B207" s="36" t="s">
        <v>11</v>
      </c>
      <c r="C207" s="61" t="s">
        <v>11</v>
      </c>
      <c r="D207" s="51">
        <v>442</v>
      </c>
      <c r="E207" s="56">
        <f t="shared" ref="E207:E209" si="9">D207/D195*100</f>
        <v>79.927667269439411</v>
      </c>
    </row>
    <row r="208" spans="2:8" ht="12" customHeight="1">
      <c r="B208" s="36" t="s">
        <v>12</v>
      </c>
      <c r="C208" s="61" t="s">
        <v>12</v>
      </c>
      <c r="D208" s="51">
        <v>419</v>
      </c>
      <c r="E208" s="56">
        <f>D208/D196*100</f>
        <v>76.88073394495413</v>
      </c>
    </row>
    <row r="209" spans="2:7" ht="12" customHeight="1">
      <c r="B209" s="36" t="s">
        <v>13</v>
      </c>
      <c r="C209" s="61" t="s">
        <v>13</v>
      </c>
      <c r="D209" s="51">
        <v>435</v>
      </c>
      <c r="E209" s="56">
        <f t="shared" si="9"/>
        <v>83.493282149712087</v>
      </c>
    </row>
    <row r="210" spans="2:7" ht="12" customHeight="1">
      <c r="B210" s="36" t="s">
        <v>14</v>
      </c>
      <c r="C210" s="61" t="s">
        <v>14</v>
      </c>
      <c r="D210" s="51">
        <v>370</v>
      </c>
      <c r="E210" s="88">
        <f>D210/D198*100</f>
        <v>83.521444695259589</v>
      </c>
    </row>
    <row r="211" spans="2:7" ht="12" customHeight="1">
      <c r="B211" s="40" t="s">
        <v>104</v>
      </c>
      <c r="C211" s="47" t="s">
        <v>105</v>
      </c>
      <c r="D211" s="53">
        <v>418</v>
      </c>
      <c r="E211" s="57">
        <f>D211/D199*100</f>
        <v>86.36363636363636</v>
      </c>
    </row>
    <row r="212" spans="2:7" ht="12" customHeight="1">
      <c r="B212" s="36" t="s">
        <v>24</v>
      </c>
      <c r="C212" s="44" t="s">
        <v>24</v>
      </c>
      <c r="D212" s="51">
        <v>443</v>
      </c>
      <c r="E212" s="56">
        <f>D212/D200*100</f>
        <v>90.408163265306115</v>
      </c>
    </row>
    <row r="213" spans="2:7" ht="12" customHeight="1">
      <c r="B213" s="36" t="s">
        <v>65</v>
      </c>
      <c r="C213" s="44" t="s">
        <v>65</v>
      </c>
      <c r="D213" s="51">
        <v>474</v>
      </c>
      <c r="E213" s="56">
        <f>D213/D201*100</f>
        <v>95.372233400402422</v>
      </c>
    </row>
    <row r="214" spans="2:7">
      <c r="B214" s="36" t="s">
        <v>52</v>
      </c>
      <c r="C214" s="61" t="s">
        <v>52</v>
      </c>
      <c r="D214" s="51">
        <v>495</v>
      </c>
      <c r="E214" s="56">
        <f t="shared" ref="E214:E216" si="10">D214/D202*100</f>
        <v>95.192307692307693</v>
      </c>
    </row>
    <row r="215" spans="2:7">
      <c r="B215" s="36" t="s">
        <v>4</v>
      </c>
      <c r="C215" s="61" t="s">
        <v>4</v>
      </c>
      <c r="D215" s="51">
        <v>497</v>
      </c>
      <c r="E215" s="56">
        <f t="shared" si="10"/>
        <v>98.807157057654067</v>
      </c>
    </row>
    <row r="216" spans="2:7">
      <c r="B216" s="36" t="s">
        <v>5</v>
      </c>
      <c r="C216" s="61" t="s">
        <v>5</v>
      </c>
      <c r="D216" s="51">
        <v>534</v>
      </c>
      <c r="E216" s="56">
        <f t="shared" si="10"/>
        <v>107.44466800804828</v>
      </c>
    </row>
    <row r="217" spans="2:7">
      <c r="B217" s="36" t="s">
        <v>6</v>
      </c>
      <c r="C217" s="61" t="s">
        <v>6</v>
      </c>
      <c r="D217" s="51">
        <v>528</v>
      </c>
      <c r="E217" s="56">
        <f>D217/D205*100</f>
        <v>105.38922155688624</v>
      </c>
    </row>
    <row r="218" spans="2:7">
      <c r="B218" s="36" t="s">
        <v>1</v>
      </c>
      <c r="C218" s="61" t="s">
        <v>1</v>
      </c>
      <c r="D218" s="51">
        <v>500</v>
      </c>
      <c r="E218" s="56">
        <f>D218/D206*100</f>
        <v>103.30578512396693</v>
      </c>
    </row>
    <row r="219" spans="2:7">
      <c r="B219" s="36" t="s">
        <v>11</v>
      </c>
      <c r="C219" s="61" t="s">
        <v>11</v>
      </c>
      <c r="D219" s="51">
        <v>511</v>
      </c>
      <c r="E219" s="56">
        <f t="shared" ref="E219" si="11">D219/D207*100</f>
        <v>115.61085972850678</v>
      </c>
    </row>
    <row r="220" spans="2:7">
      <c r="B220" s="36" t="s">
        <v>12</v>
      </c>
      <c r="C220" s="61" t="s">
        <v>12</v>
      </c>
      <c r="D220" s="51">
        <v>534</v>
      </c>
      <c r="E220" s="56">
        <f>D220/D208*100</f>
        <v>127.44630071599046</v>
      </c>
    </row>
    <row r="221" spans="2:7">
      <c r="B221" s="36" t="s">
        <v>13</v>
      </c>
      <c r="C221" s="61" t="s">
        <v>13</v>
      </c>
      <c r="D221" s="51">
        <v>545</v>
      </c>
      <c r="E221" s="56">
        <f t="shared" ref="E221" si="12">D221/D209*100</f>
        <v>125.28735632183907</v>
      </c>
    </row>
    <row r="222" spans="2:7">
      <c r="B222" s="50" t="s">
        <v>14</v>
      </c>
      <c r="C222" s="62" t="s">
        <v>14</v>
      </c>
      <c r="D222" s="55">
        <v>511</v>
      </c>
      <c r="E222" s="89">
        <f>D222/D210*100</f>
        <v>138.10810810810813</v>
      </c>
      <c r="F222" s="28"/>
      <c r="G222" s="80">
        <f>AVERAGE(D211:D222)</f>
        <v>499.16666666666669</v>
      </c>
    </row>
    <row r="223" spans="2:7" ht="12" customHeight="1">
      <c r="B223" s="40" t="s">
        <v>108</v>
      </c>
      <c r="C223" s="47" t="s">
        <v>109</v>
      </c>
      <c r="D223" s="53">
        <v>545</v>
      </c>
      <c r="E223" s="57">
        <f>D223/D211*100</f>
        <v>130.38277511961724</v>
      </c>
    </row>
    <row r="224" spans="2:7" ht="12" customHeight="1">
      <c r="B224" s="36" t="s">
        <v>24</v>
      </c>
      <c r="C224" s="44" t="s">
        <v>24</v>
      </c>
      <c r="D224" s="51">
        <v>567</v>
      </c>
      <c r="E224" s="56">
        <f>D224/D212*100</f>
        <v>127.99097065462755</v>
      </c>
    </row>
    <row r="225" spans="2:7" ht="12" customHeight="1">
      <c r="B225" s="36" t="s">
        <v>65</v>
      </c>
      <c r="C225" s="44" t="s">
        <v>65</v>
      </c>
      <c r="D225" s="51">
        <v>562</v>
      </c>
      <c r="E225" s="56">
        <f>D225/D213*100</f>
        <v>118.56540084388185</v>
      </c>
    </row>
    <row r="226" spans="2:7">
      <c r="B226" s="36" t="s">
        <v>52</v>
      </c>
      <c r="C226" s="61" t="s">
        <v>52</v>
      </c>
      <c r="D226" s="51">
        <v>573</v>
      </c>
      <c r="E226" s="56">
        <f t="shared" ref="E226:E228" si="13">D226/D214*100</f>
        <v>115.75757575757575</v>
      </c>
    </row>
    <row r="227" spans="2:7">
      <c r="B227" s="36" t="s">
        <v>4</v>
      </c>
      <c r="C227" s="61" t="s">
        <v>110</v>
      </c>
      <c r="D227" s="51">
        <v>622</v>
      </c>
      <c r="E227" s="56">
        <f t="shared" si="13"/>
        <v>125.15090543259558</v>
      </c>
    </row>
    <row r="228" spans="2:7">
      <c r="B228" s="36" t="s">
        <v>5</v>
      </c>
      <c r="C228" s="61" t="s">
        <v>5</v>
      </c>
      <c r="D228" s="51">
        <v>704</v>
      </c>
      <c r="E228" s="56">
        <f t="shared" si="13"/>
        <v>131.83520599250934</v>
      </c>
    </row>
    <row r="229" spans="2:7">
      <c r="B229" s="36" t="s">
        <v>6</v>
      </c>
      <c r="C229" s="61" t="s">
        <v>6</v>
      </c>
      <c r="D229" s="51">
        <v>684</v>
      </c>
      <c r="E229" s="56">
        <f>D229/D217*100</f>
        <v>129.54545454545453</v>
      </c>
    </row>
    <row r="230" spans="2:7">
      <c r="B230" s="36" t="s">
        <v>1</v>
      </c>
      <c r="C230" s="61" t="s">
        <v>1</v>
      </c>
      <c r="D230" s="51">
        <v>603</v>
      </c>
      <c r="E230" s="56">
        <f>D230/D218*100</f>
        <v>120.6</v>
      </c>
    </row>
    <row r="231" spans="2:7">
      <c r="B231" s="36" t="s">
        <v>11</v>
      </c>
      <c r="C231" s="61" t="s">
        <v>11</v>
      </c>
      <c r="D231" s="51">
        <v>618</v>
      </c>
      <c r="E231" s="56">
        <f t="shared" ref="E231" si="14">D231/D219*100</f>
        <v>120.93933463796478</v>
      </c>
    </row>
    <row r="232" spans="2:7">
      <c r="B232" s="36" t="s">
        <v>12</v>
      </c>
      <c r="C232" s="61" t="s">
        <v>12</v>
      </c>
      <c r="D232" s="51">
        <v>609</v>
      </c>
      <c r="E232" s="56">
        <f>D232/D220*100</f>
        <v>114.04494382022472</v>
      </c>
    </row>
    <row r="233" spans="2:7">
      <c r="B233" s="36" t="s">
        <v>13</v>
      </c>
      <c r="C233" s="61" t="s">
        <v>13</v>
      </c>
      <c r="D233" s="51">
        <v>607</v>
      </c>
      <c r="E233" s="56">
        <f t="shared" ref="E233" si="15">D233/D221*100</f>
        <v>111.37614678899081</v>
      </c>
    </row>
    <row r="234" spans="2:7">
      <c r="B234" s="50" t="s">
        <v>14</v>
      </c>
      <c r="C234" s="62" t="s">
        <v>14</v>
      </c>
      <c r="D234" s="55">
        <v>536</v>
      </c>
      <c r="E234" s="89">
        <f>D234/D222*100</f>
        <v>104.89236790606653</v>
      </c>
      <c r="F234" s="28"/>
      <c r="G234" s="80">
        <f>AVERAGE(D223:D234)</f>
        <v>602.5</v>
      </c>
    </row>
    <row r="235" spans="2:7" ht="12" customHeight="1">
      <c r="B235" s="36" t="s">
        <v>113</v>
      </c>
      <c r="C235" s="44" t="s">
        <v>114</v>
      </c>
      <c r="D235" s="51">
        <v>579</v>
      </c>
      <c r="E235" s="56">
        <f>D235/D223*100</f>
        <v>106.23853211009174</v>
      </c>
    </row>
    <row r="236" spans="2:7" ht="12" customHeight="1">
      <c r="B236" s="36" t="s">
        <v>24</v>
      </c>
      <c r="C236" s="44" t="s">
        <v>24</v>
      </c>
      <c r="D236" s="51">
        <v>550</v>
      </c>
      <c r="E236" s="56">
        <f>D236/D224*100</f>
        <v>97.001763668430328</v>
      </c>
    </row>
    <row r="237" spans="2:7" ht="12" customHeight="1">
      <c r="B237" s="36" t="s">
        <v>65</v>
      </c>
      <c r="C237" s="44" t="s">
        <v>65</v>
      </c>
      <c r="D237" s="51">
        <v>553</v>
      </c>
      <c r="E237" s="56">
        <f>D237/D225*100</f>
        <v>98.39857651245552</v>
      </c>
    </row>
    <row r="238" spans="2:7">
      <c r="B238" s="36" t="s">
        <v>52</v>
      </c>
      <c r="C238" s="61" t="s">
        <v>52</v>
      </c>
      <c r="D238" s="51">
        <v>583</v>
      </c>
      <c r="E238" s="56">
        <f t="shared" ref="E238:E240" si="16">D238/D226*100</f>
        <v>101.74520069808028</v>
      </c>
    </row>
    <row r="239" spans="2:7">
      <c r="B239" s="36" t="s">
        <v>4</v>
      </c>
      <c r="C239" s="61" t="s">
        <v>115</v>
      </c>
      <c r="D239" s="51">
        <v>647</v>
      </c>
      <c r="E239" s="56">
        <f t="shared" si="16"/>
        <v>104.0192926045016</v>
      </c>
    </row>
    <row r="240" spans="2:7">
      <c r="B240" s="36" t="s">
        <v>5</v>
      </c>
      <c r="C240" s="61" t="s">
        <v>5</v>
      </c>
      <c r="D240" s="51">
        <v>690</v>
      </c>
      <c r="E240" s="56">
        <f t="shared" si="16"/>
        <v>98.01136363636364</v>
      </c>
    </row>
    <row r="241" spans="2:7">
      <c r="B241" s="36" t="s">
        <v>6</v>
      </c>
      <c r="C241" s="61" t="s">
        <v>6</v>
      </c>
      <c r="D241" s="51">
        <v>695</v>
      </c>
      <c r="E241" s="56">
        <f>D241/D229*100</f>
        <v>101.60818713450293</v>
      </c>
    </row>
    <row r="242" spans="2:7">
      <c r="B242" s="36" t="s">
        <v>1</v>
      </c>
      <c r="C242" s="61" t="s">
        <v>1</v>
      </c>
      <c r="D242" s="51">
        <v>644</v>
      </c>
      <c r="E242" s="56">
        <f>D242/D230*100</f>
        <v>106.79933665008292</v>
      </c>
    </row>
    <row r="243" spans="2:7">
      <c r="B243" s="36" t="s">
        <v>11</v>
      </c>
      <c r="C243" s="61" t="s">
        <v>11</v>
      </c>
      <c r="D243" s="51">
        <v>635</v>
      </c>
      <c r="E243" s="56">
        <f t="shared" ref="E243" si="17">D243/D231*100</f>
        <v>102.75080906148868</v>
      </c>
    </row>
    <row r="244" spans="2:7">
      <c r="B244" s="36" t="s">
        <v>12</v>
      </c>
      <c r="C244" s="61" t="s">
        <v>12</v>
      </c>
      <c r="D244" s="51">
        <v>648</v>
      </c>
      <c r="E244" s="56">
        <f>D244/D232*100</f>
        <v>106.40394088669952</v>
      </c>
    </row>
    <row r="245" spans="2:7">
      <c r="B245" s="36" t="s">
        <v>13</v>
      </c>
      <c r="C245" s="61" t="s">
        <v>13</v>
      </c>
      <c r="D245" s="51">
        <v>644</v>
      </c>
      <c r="E245" s="56">
        <f t="shared" ref="E245" si="18">D245/D233*100</f>
        <v>106.09555189456343</v>
      </c>
    </row>
    <row r="246" spans="2:7">
      <c r="B246" s="50" t="s">
        <v>14</v>
      </c>
      <c r="C246" s="62" t="s">
        <v>14</v>
      </c>
      <c r="D246" s="55">
        <v>595</v>
      </c>
      <c r="E246" s="89">
        <f>D246/D234*100</f>
        <v>111.00746268656717</v>
      </c>
      <c r="F246" s="28"/>
      <c r="G246" s="80">
        <f>AVERAGE(D235:D246)</f>
        <v>621.91666666666663</v>
      </c>
    </row>
    <row r="247" spans="2:7" ht="12" customHeight="1">
      <c r="B247" s="36" t="s">
        <v>116</v>
      </c>
      <c r="C247" s="44" t="s">
        <v>117</v>
      </c>
      <c r="D247" s="51">
        <v>600</v>
      </c>
      <c r="E247" s="56">
        <f>D247/D235*100</f>
        <v>103.62694300518133</v>
      </c>
    </row>
    <row r="248" spans="2:7" ht="12" customHeight="1">
      <c r="B248" s="36" t="s">
        <v>24</v>
      </c>
      <c r="C248" s="44" t="s">
        <v>24</v>
      </c>
      <c r="D248" s="51">
        <v>604</v>
      </c>
      <c r="E248" s="56">
        <f>D248/D236*100</f>
        <v>109.81818181818181</v>
      </c>
    </row>
    <row r="249" spans="2:7" ht="12" customHeight="1">
      <c r="B249" s="36" t="s">
        <v>65</v>
      </c>
      <c r="C249" s="44" t="s">
        <v>65</v>
      </c>
      <c r="D249" s="51">
        <v>602</v>
      </c>
      <c r="E249" s="56">
        <f>D249/D237*100</f>
        <v>108.86075949367088</v>
      </c>
    </row>
    <row r="250" spans="2:7">
      <c r="B250" s="36" t="s">
        <v>52</v>
      </c>
      <c r="C250" s="61" t="s">
        <v>52</v>
      </c>
      <c r="D250" s="51">
        <v>632</v>
      </c>
      <c r="E250" s="56">
        <f t="shared" ref="E250:E252" si="19">D250/D238*100</f>
        <v>108.40480274442538</v>
      </c>
    </row>
    <row r="251" spans="2:7">
      <c r="B251" s="36" t="s">
        <v>4</v>
      </c>
      <c r="C251" s="61" t="s">
        <v>115</v>
      </c>
      <c r="D251" s="51">
        <v>645</v>
      </c>
      <c r="E251" s="56">
        <f t="shared" si="19"/>
        <v>99.690880989180826</v>
      </c>
    </row>
    <row r="252" spans="2:7">
      <c r="B252" s="36" t="s">
        <v>5</v>
      </c>
      <c r="C252" s="61" t="s">
        <v>5</v>
      </c>
      <c r="D252" s="51">
        <v>684</v>
      </c>
      <c r="E252" s="56">
        <f t="shared" si="19"/>
        <v>99.130434782608702</v>
      </c>
    </row>
    <row r="253" spans="2:7">
      <c r="B253" s="36" t="s">
        <v>6</v>
      </c>
      <c r="C253" s="61" t="s">
        <v>6</v>
      </c>
      <c r="D253" s="51">
        <v>644</v>
      </c>
      <c r="E253" s="56">
        <f>D253/D241*100</f>
        <v>92.661870503597115</v>
      </c>
    </row>
    <row r="254" spans="2:7">
      <c r="B254" s="36" t="s">
        <v>1</v>
      </c>
      <c r="C254" s="61" t="s">
        <v>1</v>
      </c>
      <c r="D254" s="51">
        <v>566</v>
      </c>
      <c r="E254" s="56">
        <f>D254/D242*100</f>
        <v>87.888198757763973</v>
      </c>
    </row>
    <row r="255" spans="2:7">
      <c r="B255" s="36" t="s">
        <v>11</v>
      </c>
      <c r="C255" s="61" t="s">
        <v>11</v>
      </c>
      <c r="D255" s="51">
        <v>570</v>
      </c>
      <c r="E255" s="56">
        <f t="shared" ref="E255" si="20">D255/D243*100</f>
        <v>89.763779527559052</v>
      </c>
    </row>
    <row r="256" spans="2:7">
      <c r="B256" s="36" t="s">
        <v>12</v>
      </c>
      <c r="C256" s="61" t="s">
        <v>12</v>
      </c>
      <c r="D256" s="51">
        <v>560</v>
      </c>
      <c r="E256" s="56">
        <f>D256/D244*100</f>
        <v>86.419753086419746</v>
      </c>
    </row>
    <row r="257" spans="2:7">
      <c r="B257" s="36" t="s">
        <v>13</v>
      </c>
      <c r="C257" s="61" t="s">
        <v>13</v>
      </c>
      <c r="D257" s="51">
        <v>540</v>
      </c>
      <c r="E257" s="56">
        <f t="shared" ref="E257" si="21">D257/D245*100</f>
        <v>83.850931677018636</v>
      </c>
    </row>
    <row r="258" spans="2:7">
      <c r="B258" s="50" t="s">
        <v>14</v>
      </c>
      <c r="C258" s="62" t="s">
        <v>14</v>
      </c>
      <c r="D258" s="55">
        <v>506</v>
      </c>
      <c r="E258" s="89">
        <f>D258/D246*100</f>
        <v>85.042016806722685</v>
      </c>
      <c r="G258" s="87"/>
    </row>
    <row r="259" spans="2:7" ht="12" customHeight="1">
      <c r="B259" s="36" t="s">
        <v>124</v>
      </c>
      <c r="C259" s="44" t="s">
        <v>125</v>
      </c>
      <c r="D259" s="51">
        <v>532</v>
      </c>
      <c r="E259" s="56">
        <f>D259/D247*100</f>
        <v>88.666666666666671</v>
      </c>
    </row>
    <row r="260" spans="2:7" ht="12" customHeight="1">
      <c r="B260" s="36" t="s">
        <v>24</v>
      </c>
      <c r="C260" s="44" t="s">
        <v>24</v>
      </c>
      <c r="D260" s="51">
        <v>516</v>
      </c>
      <c r="E260" s="56">
        <f>D260/D248*100</f>
        <v>85.430463576158942</v>
      </c>
    </row>
    <row r="261" spans="2:7" ht="12" customHeight="1">
      <c r="B261" s="36" t="s">
        <v>65</v>
      </c>
      <c r="C261" s="44" t="s">
        <v>65</v>
      </c>
      <c r="D261" s="51">
        <v>542</v>
      </c>
      <c r="E261" s="56">
        <f>D261/D249*100</f>
        <v>90.033222591362133</v>
      </c>
    </row>
    <row r="262" spans="2:7">
      <c r="B262" s="36" t="s">
        <v>52</v>
      </c>
      <c r="C262" s="61" t="s">
        <v>52</v>
      </c>
      <c r="D262" s="51">
        <v>570</v>
      </c>
      <c r="E262" s="56">
        <f t="shared" ref="E262:E264" si="22">D262/D250*100</f>
        <v>90.189873417721529</v>
      </c>
    </row>
    <row r="263" spans="2:7">
      <c r="B263" s="36" t="s">
        <v>4</v>
      </c>
      <c r="C263" s="61" t="s">
        <v>115</v>
      </c>
      <c r="D263" s="51">
        <v>574</v>
      </c>
      <c r="E263" s="56">
        <f t="shared" si="22"/>
        <v>88.992248062015506</v>
      </c>
    </row>
    <row r="264" spans="2:7">
      <c r="B264" s="36" t="s">
        <v>5</v>
      </c>
      <c r="C264" s="61" t="s">
        <v>5</v>
      </c>
      <c r="D264" s="51">
        <v>617</v>
      </c>
      <c r="E264" s="56">
        <f t="shared" si="22"/>
        <v>90.204678362573105</v>
      </c>
    </row>
    <row r="265" spans="2:7">
      <c r="B265" s="36" t="s">
        <v>6</v>
      </c>
      <c r="C265" s="61" t="s">
        <v>6</v>
      </c>
      <c r="D265" s="51">
        <v>600</v>
      </c>
      <c r="E265" s="56">
        <f>D265/D253*100</f>
        <v>93.16770186335404</v>
      </c>
    </row>
    <row r="266" spans="2:7">
      <c r="B266" s="36" t="s">
        <v>1</v>
      </c>
      <c r="C266" s="61" t="s">
        <v>1</v>
      </c>
      <c r="D266" s="51">
        <v>510</v>
      </c>
      <c r="E266" s="56">
        <f>D266/D254*100</f>
        <v>90.10600706713781</v>
      </c>
    </row>
    <row r="267" spans="2:7">
      <c r="B267" s="36" t="s">
        <v>11</v>
      </c>
      <c r="C267" s="61" t="s">
        <v>11</v>
      </c>
      <c r="D267" s="51">
        <v>537</v>
      </c>
      <c r="E267" s="56">
        <f t="shared" ref="E267" si="23">D267/D255*100</f>
        <v>94.21052631578948</v>
      </c>
    </row>
    <row r="268" spans="2:7">
      <c r="B268" s="36" t="s">
        <v>12</v>
      </c>
      <c r="C268" s="61" t="s">
        <v>12</v>
      </c>
      <c r="D268" s="51">
        <v>515</v>
      </c>
      <c r="E268" s="56">
        <f>D268/D256*100</f>
        <v>91.964285714285708</v>
      </c>
    </row>
    <row r="269" spans="2:7">
      <c r="B269" s="36" t="s">
        <v>13</v>
      </c>
      <c r="C269" s="61" t="s">
        <v>13</v>
      </c>
      <c r="D269" s="51">
        <v>512</v>
      </c>
      <c r="E269" s="56">
        <f t="shared" ref="E269" si="24">D269/D257*100</f>
        <v>94.814814814814824</v>
      </c>
    </row>
    <row r="270" spans="2:7">
      <c r="B270" s="50" t="s">
        <v>14</v>
      </c>
      <c r="C270" s="62" t="s">
        <v>14</v>
      </c>
      <c r="D270" s="55">
        <v>513</v>
      </c>
      <c r="E270" s="89">
        <f>D270/D258*100</f>
        <v>101.38339920948616</v>
      </c>
      <c r="G270" s="87"/>
    </row>
    <row r="271" spans="2:7" ht="12" customHeight="1">
      <c r="B271" s="36" t="s">
        <v>128</v>
      </c>
      <c r="C271" s="44" t="s">
        <v>129</v>
      </c>
      <c r="D271" s="51">
        <v>526</v>
      </c>
      <c r="E271" s="56">
        <f>D271/D259*100</f>
        <v>98.872180451127818</v>
      </c>
    </row>
    <row r="272" spans="2:7" ht="12" customHeight="1">
      <c r="B272" s="36" t="s">
        <v>24</v>
      </c>
      <c r="C272" s="44" t="s">
        <v>24</v>
      </c>
      <c r="D272" s="51">
        <v>527</v>
      </c>
      <c r="E272" s="56">
        <f>D272/D260*100</f>
        <v>102.13178294573643</v>
      </c>
    </row>
    <row r="273" spans="2:7" ht="12" customHeight="1">
      <c r="B273" s="36" t="s">
        <v>65</v>
      </c>
      <c r="C273" s="44" t="s">
        <v>65</v>
      </c>
      <c r="D273" s="51">
        <v>521</v>
      </c>
      <c r="E273" s="56">
        <f>D273/D261*100</f>
        <v>96.125461254612546</v>
      </c>
    </row>
    <row r="274" spans="2:7">
      <c r="B274" s="36" t="s">
        <v>52</v>
      </c>
      <c r="C274" s="61" t="s">
        <v>52</v>
      </c>
      <c r="D274" s="51">
        <v>565</v>
      </c>
      <c r="E274" s="56">
        <f t="shared" ref="E274:E276" si="25">D274/D262*100</f>
        <v>99.122807017543863</v>
      </c>
    </row>
    <row r="275" spans="2:7">
      <c r="B275" s="36" t="s">
        <v>4</v>
      </c>
      <c r="C275" s="61" t="s">
        <v>115</v>
      </c>
      <c r="D275" s="51">
        <v>656</v>
      </c>
      <c r="E275" s="56">
        <f t="shared" si="25"/>
        <v>114.28571428571428</v>
      </c>
    </row>
    <row r="276" spans="2:7">
      <c r="B276" s="36" t="s">
        <v>5</v>
      </c>
      <c r="C276" s="61" t="s">
        <v>5</v>
      </c>
      <c r="D276" s="51">
        <v>632</v>
      </c>
      <c r="E276" s="56">
        <f t="shared" si="25"/>
        <v>102.43111831442464</v>
      </c>
    </row>
    <row r="277" spans="2:7">
      <c r="B277" s="36" t="s">
        <v>6</v>
      </c>
      <c r="C277" s="61" t="s">
        <v>6</v>
      </c>
      <c r="D277" s="51">
        <v>640</v>
      </c>
      <c r="E277" s="56">
        <f>D277/D265*100</f>
        <v>106.66666666666667</v>
      </c>
    </row>
    <row r="278" spans="2:7">
      <c r="B278" s="36" t="s">
        <v>1</v>
      </c>
      <c r="C278" s="61" t="s">
        <v>1</v>
      </c>
      <c r="D278" s="51">
        <v>565</v>
      </c>
      <c r="E278" s="56">
        <f>D278/D266*100</f>
        <v>110.78431372549021</v>
      </c>
    </row>
    <row r="279" spans="2:7">
      <c r="B279" s="36" t="s">
        <v>11</v>
      </c>
      <c r="C279" s="61" t="s">
        <v>11</v>
      </c>
      <c r="D279" s="51">
        <v>524</v>
      </c>
      <c r="E279" s="56">
        <f t="shared" ref="E279" si="26">D279/D267*100</f>
        <v>97.579143389199245</v>
      </c>
    </row>
    <row r="280" spans="2:7">
      <c r="B280" s="36" t="s">
        <v>12</v>
      </c>
      <c r="C280" s="61" t="s">
        <v>12</v>
      </c>
      <c r="D280" s="51">
        <v>528</v>
      </c>
      <c r="E280" s="56">
        <f>D280/D268*100</f>
        <v>102.52427184466019</v>
      </c>
    </row>
    <row r="281" spans="2:7">
      <c r="B281" s="36" t="s">
        <v>13</v>
      </c>
      <c r="C281" s="61" t="s">
        <v>13</v>
      </c>
      <c r="D281" s="51">
        <v>522</v>
      </c>
      <c r="E281" s="56">
        <f t="shared" ref="E281" si="27">D281/D269*100</f>
        <v>101.953125</v>
      </c>
    </row>
    <row r="282" spans="2:7">
      <c r="B282" s="50" t="s">
        <v>14</v>
      </c>
      <c r="C282" s="62" t="s">
        <v>14</v>
      </c>
      <c r="D282" s="55">
        <v>489</v>
      </c>
      <c r="E282" s="89">
        <f>D282/D270*100</f>
        <v>95.32163742690058</v>
      </c>
      <c r="G282" s="87"/>
    </row>
    <row r="283" spans="2:7" ht="12" customHeight="1">
      <c r="B283" s="36" t="s">
        <v>134</v>
      </c>
      <c r="C283" s="44" t="s">
        <v>135</v>
      </c>
      <c r="D283" s="7">
        <v>541</v>
      </c>
      <c r="E283" s="24">
        <f>D283/D271*100</f>
        <v>102.85171102661596</v>
      </c>
    </row>
    <row r="284" spans="2:7" ht="12" customHeight="1">
      <c r="B284" s="36" t="s">
        <v>24</v>
      </c>
      <c r="C284" s="44" t="s">
        <v>24</v>
      </c>
      <c r="D284" s="7">
        <v>558</v>
      </c>
      <c r="E284" s="24">
        <f>D284/D272*100</f>
        <v>105.88235294117648</v>
      </c>
    </row>
    <row r="285" spans="2:7" ht="12" customHeight="1">
      <c r="B285" s="36" t="s">
        <v>65</v>
      </c>
      <c r="C285" s="44" t="s">
        <v>65</v>
      </c>
      <c r="D285" s="7">
        <v>602</v>
      </c>
      <c r="E285" s="24">
        <f>D285/D273*100</f>
        <v>115.54702495201536</v>
      </c>
    </row>
    <row r="286" spans="2:7">
      <c r="B286" s="36" t="s">
        <v>52</v>
      </c>
      <c r="C286" s="61" t="s">
        <v>52</v>
      </c>
      <c r="D286" s="7">
        <v>647</v>
      </c>
      <c r="E286" s="24">
        <f t="shared" ref="E286:E288" si="28">D286/D274*100</f>
        <v>114.51327433628317</v>
      </c>
    </row>
    <row r="287" spans="2:7">
      <c r="B287" s="36" t="s">
        <v>4</v>
      </c>
      <c r="C287" s="61" t="s">
        <v>115</v>
      </c>
      <c r="D287" s="7">
        <v>679</v>
      </c>
      <c r="E287" s="24">
        <f t="shared" si="28"/>
        <v>103.50609756097562</v>
      </c>
    </row>
    <row r="288" spans="2:7">
      <c r="B288" s="36" t="s">
        <v>5</v>
      </c>
      <c r="C288" s="61" t="s">
        <v>5</v>
      </c>
      <c r="D288" s="7">
        <v>727</v>
      </c>
      <c r="E288" s="24">
        <f t="shared" si="28"/>
        <v>115.03164556962024</v>
      </c>
    </row>
    <row r="289" spans="2:5">
      <c r="B289" s="36" t="s">
        <v>6</v>
      </c>
      <c r="C289" s="61" t="s">
        <v>6</v>
      </c>
      <c r="D289" s="7">
        <v>732</v>
      </c>
      <c r="E289" s="24">
        <f>D289/D277*100</f>
        <v>114.375</v>
      </c>
    </row>
    <row r="290" spans="2:5">
      <c r="B290" s="36" t="s">
        <v>1</v>
      </c>
      <c r="C290" s="61" t="s">
        <v>1</v>
      </c>
      <c r="D290" s="7">
        <v>685</v>
      </c>
      <c r="E290" s="24">
        <f>D290/D278*100</f>
        <v>121.23893805309736</v>
      </c>
    </row>
    <row r="291" spans="2:5">
      <c r="B291" s="36" t="s">
        <v>11</v>
      </c>
      <c r="C291" s="61" t="s">
        <v>11</v>
      </c>
      <c r="D291" s="7">
        <v>708</v>
      </c>
      <c r="E291" s="24">
        <f t="shared" ref="E291" si="29">D291/D279*100</f>
        <v>135.1145038167939</v>
      </c>
    </row>
    <row r="292" spans="2:5">
      <c r="B292" s="36" t="s">
        <v>12</v>
      </c>
      <c r="C292" s="61" t="s">
        <v>12</v>
      </c>
      <c r="D292" s="7">
        <v>724</v>
      </c>
      <c r="E292" s="24">
        <f>D292/D280*100</f>
        <v>137.12121212121212</v>
      </c>
    </row>
    <row r="293" spans="2:5">
      <c r="B293" s="36" t="s">
        <v>13</v>
      </c>
      <c r="C293" s="61" t="s">
        <v>13</v>
      </c>
      <c r="D293" s="7">
        <v>723</v>
      </c>
      <c r="E293" s="24">
        <f t="shared" ref="E293" si="30">D293/D281*100</f>
        <v>138.50574712643677</v>
      </c>
    </row>
    <row r="294" spans="2:5">
      <c r="B294" s="50" t="s">
        <v>14</v>
      </c>
      <c r="C294" s="62" t="s">
        <v>14</v>
      </c>
      <c r="D294" s="12">
        <v>689</v>
      </c>
      <c r="E294" s="90">
        <f>D294/D282*100</f>
        <v>140.89979550102248</v>
      </c>
    </row>
    <row r="295" spans="2:5" ht="12" customHeight="1">
      <c r="B295" s="36" t="s">
        <v>139</v>
      </c>
      <c r="C295" s="44" t="s">
        <v>140</v>
      </c>
      <c r="D295" s="7">
        <v>724</v>
      </c>
      <c r="E295" s="24">
        <f>D295/D283*100</f>
        <v>133.82624768946397</v>
      </c>
    </row>
    <row r="296" spans="2:5" ht="12" customHeight="1">
      <c r="B296" s="36" t="s">
        <v>24</v>
      </c>
      <c r="C296" s="44" t="s">
        <v>24</v>
      </c>
      <c r="D296" s="7">
        <v>766</v>
      </c>
      <c r="E296" s="24">
        <f>D296/D284*100</f>
        <v>137.27598566308242</v>
      </c>
    </row>
    <row r="297" spans="2:5" ht="12" customHeight="1">
      <c r="B297" s="36" t="s">
        <v>65</v>
      </c>
      <c r="C297" s="44" t="s">
        <v>65</v>
      </c>
      <c r="D297" s="7"/>
      <c r="E297" s="24">
        <f>D297/D285*100</f>
        <v>0</v>
      </c>
    </row>
    <row r="298" spans="2:5">
      <c r="B298" s="36" t="s">
        <v>52</v>
      </c>
      <c r="C298" s="61" t="s">
        <v>52</v>
      </c>
      <c r="D298" s="7"/>
      <c r="E298" s="24">
        <f t="shared" ref="E298:E300" si="31">D298/D286*100</f>
        <v>0</v>
      </c>
    </row>
    <row r="299" spans="2:5">
      <c r="B299" s="36" t="s">
        <v>4</v>
      </c>
      <c r="C299" s="61" t="s">
        <v>115</v>
      </c>
      <c r="D299" s="7"/>
      <c r="E299" s="24">
        <f t="shared" si="31"/>
        <v>0</v>
      </c>
    </row>
    <row r="300" spans="2:5">
      <c r="B300" s="36" t="s">
        <v>5</v>
      </c>
      <c r="C300" s="61" t="s">
        <v>5</v>
      </c>
      <c r="D300" s="7"/>
      <c r="E300" s="24">
        <f t="shared" si="31"/>
        <v>0</v>
      </c>
    </row>
    <row r="301" spans="2:5">
      <c r="B301" s="36" t="s">
        <v>6</v>
      </c>
      <c r="C301" s="61" t="s">
        <v>6</v>
      </c>
      <c r="D301" s="7"/>
      <c r="E301" s="24">
        <f>D301/D289*100</f>
        <v>0</v>
      </c>
    </row>
    <row r="302" spans="2:5">
      <c r="B302" s="36" t="s">
        <v>1</v>
      </c>
      <c r="C302" s="61" t="s">
        <v>1</v>
      </c>
      <c r="D302" s="7"/>
      <c r="E302" s="24">
        <f>D302/D290*100</f>
        <v>0</v>
      </c>
    </row>
    <row r="303" spans="2:5">
      <c r="B303" s="36" t="s">
        <v>11</v>
      </c>
      <c r="C303" s="61" t="s">
        <v>11</v>
      </c>
      <c r="D303" s="7"/>
      <c r="E303" s="24">
        <f t="shared" ref="E303" si="32">D303/D291*100</f>
        <v>0</v>
      </c>
    </row>
    <row r="304" spans="2:5">
      <c r="B304" s="36" t="s">
        <v>12</v>
      </c>
      <c r="C304" s="61" t="s">
        <v>12</v>
      </c>
      <c r="D304" s="7"/>
      <c r="E304" s="24">
        <f>D304/D292*100</f>
        <v>0</v>
      </c>
    </row>
    <row r="305" spans="2:7">
      <c r="B305" s="36" t="s">
        <v>13</v>
      </c>
      <c r="C305" s="61" t="s">
        <v>13</v>
      </c>
      <c r="D305" s="7"/>
      <c r="E305" s="24">
        <f t="shared" ref="E305" si="33">D305/D293*100</f>
        <v>0</v>
      </c>
    </row>
    <row r="306" spans="2:7">
      <c r="B306" s="42" t="s">
        <v>14</v>
      </c>
      <c r="C306" s="63" t="s">
        <v>14</v>
      </c>
      <c r="D306" s="66"/>
      <c r="E306" s="72">
        <f>D306/D294*100</f>
        <v>0</v>
      </c>
    </row>
    <row r="307" spans="2:7">
      <c r="B307" s="2" t="s">
        <v>80</v>
      </c>
      <c r="C307" s="14"/>
    </row>
    <row r="308" spans="2:7">
      <c r="B308" s="33" t="s">
        <v>96</v>
      </c>
      <c r="C308" s="16"/>
    </row>
    <row r="309" spans="2:7">
      <c r="B309" s="59" t="s">
        <v>95</v>
      </c>
      <c r="C309" s="16"/>
      <c r="G309" s="75" t="s">
        <v>133</v>
      </c>
    </row>
    <row r="310" spans="2:7">
      <c r="C310" s="32"/>
      <c r="E310" s="82" t="s">
        <v>141</v>
      </c>
    </row>
    <row r="313" spans="2:7">
      <c r="B313" s="75" t="s">
        <v>121</v>
      </c>
    </row>
    <row r="314" spans="2:7">
      <c r="E314" s="4" t="s">
        <v>132</v>
      </c>
    </row>
  </sheetData>
  <mergeCells count="2">
    <mergeCell ref="D5:E5"/>
    <mergeCell ref="B5:C6"/>
  </mergeCells>
  <phoneticPr fontId="5"/>
  <pageMargins left="0.59055118110236227" right="0" top="0.59055118110236227" bottom="0" header="0.51181102362204722" footer="0.51181102362204722"/>
  <pageSetup paperSize="9" orientation="portrait" horizontalDpi="4294967294" verticalDpi="0" r:id="rId1"/>
  <headerFooter alignWithMargins="0"/>
  <ignoredErrors>
    <ignoredError sqref="B8:B162 C20:C30 C44:C54 C68:C78 C92:C102 C128:C138 C152:C162" numberStoredAsText="1"/>
    <ignoredError sqref="C8:C19 C31:C43 C55:C67 C79:C91 C103:C127 C139:C151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</vt:lpstr>
      <vt:lpstr>月別</vt:lpstr>
      <vt:lpstr>月別!Print_Area</vt:lpstr>
      <vt:lpstr>年!Print_Area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2021-05-12T04:57:07Z</cp:lastPrinted>
  <dcterms:created xsi:type="dcterms:W3CDTF">2001-08-21T04:23:34Z</dcterms:created>
  <dcterms:modified xsi:type="dcterms:W3CDTF">2025-03-31T06:02:35Z</dcterms:modified>
</cp:coreProperties>
</file>