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30" yWindow="2475" windowWidth="16365" windowHeight="9435" tabRatio="817" activeTab="1"/>
  </bookViews>
  <sheets>
    <sheet name="年度" sheetId="13" r:id="rId1"/>
    <sheet name="月別" sheetId="3" r:id="rId2"/>
  </sheets>
  <externalReferences>
    <externalReference r:id="rId3"/>
  </externalReferences>
  <definedNames>
    <definedName name="_xlnm.Print_Area" localSheetId="1">月別!$A$1:$K$304</definedName>
    <definedName name="_xlnm.Print_Area" localSheetId="0">年度!$B$2:$J$43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G297" i="3" l="1"/>
  <c r="E297" i="3"/>
  <c r="G296" i="3"/>
  <c r="E296" i="3"/>
  <c r="G295" i="3"/>
  <c r="E295" i="3"/>
  <c r="G294" i="3"/>
  <c r="E294" i="3"/>
  <c r="G293" i="3"/>
  <c r="E293" i="3"/>
  <c r="G292" i="3"/>
  <c r="E292" i="3"/>
  <c r="G291" i="3"/>
  <c r="E291" i="3"/>
  <c r="G290" i="3"/>
  <c r="E290" i="3"/>
  <c r="G289" i="3"/>
  <c r="E289" i="3"/>
  <c r="G288" i="3"/>
  <c r="E288" i="3"/>
  <c r="G287" i="3"/>
  <c r="E287" i="3"/>
  <c r="G286" i="3"/>
  <c r="E286" i="3"/>
  <c r="G35" i="13" l="1"/>
  <c r="E35" i="13"/>
  <c r="G34" i="13" l="1"/>
  <c r="E34" i="13"/>
  <c r="G285" i="3"/>
  <c r="E285" i="3"/>
  <c r="G284" i="3"/>
  <c r="E284" i="3"/>
  <c r="G283" i="3"/>
  <c r="E283" i="3"/>
  <c r="G282" i="3"/>
  <c r="E282" i="3"/>
  <c r="G281" i="3"/>
  <c r="E281" i="3"/>
  <c r="G280" i="3"/>
  <c r="E280" i="3"/>
  <c r="G279" i="3"/>
  <c r="E279" i="3"/>
  <c r="G278" i="3"/>
  <c r="E278" i="3"/>
  <c r="G277" i="3"/>
  <c r="E277" i="3"/>
  <c r="G276" i="3"/>
  <c r="E276" i="3"/>
  <c r="G275" i="3"/>
  <c r="E275" i="3"/>
  <c r="G274" i="3"/>
  <c r="E274" i="3"/>
  <c r="G273" i="3"/>
  <c r="E273" i="3"/>
  <c r="G272" i="3"/>
  <c r="E272" i="3"/>
  <c r="G271" i="3"/>
  <c r="E271" i="3"/>
  <c r="G270" i="3"/>
  <c r="E270" i="3"/>
  <c r="G269" i="3"/>
  <c r="E269" i="3"/>
  <c r="G268" i="3"/>
  <c r="E268" i="3"/>
  <c r="G267" i="3"/>
  <c r="E267" i="3"/>
  <c r="G266" i="3"/>
  <c r="E266" i="3"/>
  <c r="G265" i="3"/>
  <c r="E265" i="3"/>
  <c r="G264" i="3"/>
  <c r="E264" i="3"/>
  <c r="G263" i="3"/>
  <c r="E263" i="3"/>
  <c r="G262" i="3"/>
  <c r="E262" i="3"/>
  <c r="G33" i="13"/>
  <c r="E33" i="13"/>
  <c r="G32" i="13"/>
  <c r="E32" i="13"/>
  <c r="G261" i="3"/>
  <c r="E261" i="3"/>
  <c r="G260" i="3"/>
  <c r="E260" i="3"/>
  <c r="G259" i="3"/>
  <c r="E259" i="3"/>
  <c r="G258" i="3"/>
  <c r="E258" i="3"/>
  <c r="G257" i="3"/>
  <c r="E257" i="3"/>
  <c r="G256" i="3"/>
  <c r="E256" i="3"/>
  <c r="G255" i="3"/>
  <c r="E255" i="3"/>
  <c r="G254" i="3"/>
  <c r="E254" i="3"/>
  <c r="G253" i="3"/>
  <c r="E253" i="3"/>
  <c r="G252" i="3"/>
  <c r="E252" i="3"/>
  <c r="G251" i="3"/>
  <c r="E251" i="3"/>
  <c r="G250" i="3"/>
  <c r="E250" i="3"/>
  <c r="G31" i="13"/>
  <c r="E31" i="13"/>
  <c r="G249" i="3"/>
  <c r="E249" i="3"/>
  <c r="G248" i="3"/>
  <c r="E248" i="3"/>
  <c r="G247" i="3"/>
  <c r="E247" i="3"/>
  <c r="G246" i="3"/>
  <c r="E246" i="3"/>
  <c r="G245" i="3"/>
  <c r="E245" i="3"/>
  <c r="G244" i="3"/>
  <c r="E244" i="3"/>
  <c r="G243" i="3"/>
  <c r="E243" i="3"/>
  <c r="G242" i="3"/>
  <c r="E242" i="3"/>
  <c r="G241" i="3"/>
  <c r="E241" i="3"/>
  <c r="G240" i="3"/>
  <c r="E240" i="3"/>
  <c r="G239" i="3"/>
  <c r="E239" i="3"/>
  <c r="G238" i="3"/>
  <c r="E238" i="3"/>
  <c r="E237" i="3"/>
  <c r="E30" i="13"/>
  <c r="G30" i="13"/>
  <c r="G237" i="3"/>
  <c r="G236" i="3"/>
  <c r="E236" i="3"/>
  <c r="G235" i="3"/>
  <c r="E235" i="3"/>
  <c r="G234" i="3"/>
  <c r="E234" i="3"/>
  <c r="G233" i="3"/>
  <c r="E233" i="3"/>
  <c r="G232" i="3"/>
  <c r="E232" i="3"/>
  <c r="G231" i="3"/>
  <c r="E231" i="3"/>
  <c r="G230" i="3"/>
  <c r="E230" i="3"/>
  <c r="G229" i="3"/>
  <c r="E229" i="3"/>
  <c r="G228" i="3"/>
  <c r="E228" i="3"/>
  <c r="G227" i="3"/>
  <c r="E227" i="3"/>
  <c r="G226" i="3"/>
  <c r="E226" i="3"/>
  <c r="G215" i="3"/>
  <c r="E215" i="3"/>
  <c r="E29" i="13"/>
  <c r="G29" i="13"/>
  <c r="G225" i="3"/>
  <c r="E225" i="3"/>
  <c r="G224" i="3"/>
  <c r="E224" i="3"/>
  <c r="G223" i="3"/>
  <c r="E223" i="3"/>
  <c r="G222" i="3"/>
  <c r="E222" i="3"/>
  <c r="G221" i="3"/>
  <c r="E221" i="3"/>
  <c r="G220" i="3"/>
  <c r="E220" i="3"/>
  <c r="G219" i="3"/>
  <c r="E219" i="3"/>
  <c r="G218" i="3"/>
  <c r="E218" i="3"/>
  <c r="G217" i="3"/>
  <c r="E217" i="3"/>
  <c r="G216" i="3"/>
  <c r="E216" i="3"/>
  <c r="G214" i="3"/>
  <c r="E214" i="3"/>
  <c r="E28" i="13"/>
  <c r="G28" i="13"/>
  <c r="G213" i="3"/>
  <c r="E213" i="3"/>
  <c r="G212" i="3"/>
  <c r="E212" i="3"/>
  <c r="G211" i="3"/>
  <c r="E211" i="3"/>
  <c r="G210" i="3"/>
  <c r="E210" i="3"/>
  <c r="G209" i="3"/>
  <c r="E209" i="3"/>
  <c r="G208" i="3"/>
  <c r="E208" i="3"/>
  <c r="G207" i="3"/>
  <c r="E207" i="3"/>
  <c r="G206" i="3"/>
  <c r="E206" i="3"/>
  <c r="G205" i="3"/>
  <c r="E205" i="3"/>
  <c r="G204" i="3"/>
  <c r="E204" i="3"/>
  <c r="G203" i="3"/>
  <c r="E203" i="3"/>
  <c r="G202" i="3"/>
  <c r="E202" i="3"/>
  <c r="G27" i="13"/>
  <c r="E27" i="13"/>
  <c r="G26" i="13"/>
  <c r="E26" i="13"/>
  <c r="E25" i="13"/>
  <c r="G25" i="13"/>
  <c r="G178" i="13"/>
  <c r="G177" i="13"/>
  <c r="G176" i="13"/>
  <c r="E177" i="13"/>
  <c r="E176" i="13"/>
  <c r="E179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6" i="13"/>
  <c r="E16" i="13"/>
  <c r="G15" i="13"/>
  <c r="E15" i="13"/>
  <c r="G14" i="13"/>
  <c r="E14" i="13"/>
  <c r="G13" i="13"/>
  <c r="E13" i="13"/>
  <c r="G12" i="13"/>
  <c r="E12" i="13"/>
  <c r="G11" i="13"/>
  <c r="E11" i="13"/>
  <c r="G10" i="13"/>
  <c r="E10" i="13"/>
  <c r="G9" i="13"/>
  <c r="E9" i="13"/>
  <c r="G8" i="13"/>
  <c r="E8" i="13"/>
</calcChain>
</file>

<file path=xl/sharedStrings.xml><?xml version="1.0" encoding="utf-8"?>
<sst xmlns="http://schemas.openxmlformats.org/spreadsheetml/2006/main" count="613" uniqueCount="148">
  <si>
    <t>8</t>
  </si>
  <si>
    <t>9</t>
  </si>
  <si>
    <t>10</t>
  </si>
  <si>
    <t>11</t>
  </si>
  <si>
    <t>12</t>
  </si>
  <si>
    <t>3</t>
  </si>
  <si>
    <t>5</t>
  </si>
  <si>
    <t>6</t>
  </si>
  <si>
    <t>7</t>
  </si>
  <si>
    <t>(単位：円/トン)</t>
    <rPh sb="1" eb="3">
      <t>タンイ</t>
    </rPh>
    <rPh sb="4" eb="5">
      <t>センエン</t>
    </rPh>
    <phoneticPr fontId="3"/>
  </si>
  <si>
    <t>年度</t>
    <rPh sb="0" eb="2">
      <t>ネンド</t>
    </rPh>
    <phoneticPr fontId="3"/>
  </si>
  <si>
    <t>年/月</t>
    <rPh sb="0" eb="1">
      <t>ネンド</t>
    </rPh>
    <rPh sb="2" eb="3">
      <t>ツキ</t>
    </rPh>
    <phoneticPr fontId="3"/>
  </si>
  <si>
    <t>2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</si>
  <si>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</si>
  <si>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</si>
  <si>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</si>
  <si>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</si>
  <si>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2002/1</t>
    <phoneticPr fontId="3"/>
  </si>
  <si>
    <t>3</t>
    <phoneticPr fontId="3"/>
  </si>
  <si>
    <t>2003/1</t>
    <phoneticPr fontId="3"/>
  </si>
  <si>
    <t>2004/1</t>
    <phoneticPr fontId="3"/>
  </si>
  <si>
    <t>乾牧草</t>
    <rPh sb="0" eb="1">
      <t>イヌイ</t>
    </rPh>
    <rPh sb="1" eb="3">
      <t>ボクソウ</t>
    </rPh>
    <phoneticPr fontId="3"/>
  </si>
  <si>
    <t>2</t>
    <phoneticPr fontId="3"/>
  </si>
  <si>
    <t>6</t>
    <phoneticPr fontId="3"/>
  </si>
  <si>
    <t>7</t>
    <phoneticPr fontId="3"/>
  </si>
  <si>
    <t>8</t>
    <phoneticPr fontId="3"/>
  </si>
  <si>
    <t>5</t>
    <phoneticPr fontId="3"/>
  </si>
  <si>
    <t>7</t>
    <phoneticPr fontId="3"/>
  </si>
  <si>
    <t>9</t>
    <phoneticPr fontId="3"/>
  </si>
  <si>
    <t>6</t>
    <phoneticPr fontId="3"/>
  </si>
  <si>
    <t>2014/1</t>
    <phoneticPr fontId="3"/>
  </si>
  <si>
    <t>2005/1</t>
    <phoneticPr fontId="3"/>
  </si>
  <si>
    <t>2006/1</t>
    <phoneticPr fontId="3"/>
  </si>
  <si>
    <t>2007/1</t>
    <phoneticPr fontId="3"/>
  </si>
  <si>
    <t>2008/1</t>
    <phoneticPr fontId="3"/>
  </si>
  <si>
    <t>2009/1</t>
    <phoneticPr fontId="3"/>
  </si>
  <si>
    <t>2010/1</t>
    <phoneticPr fontId="3"/>
  </si>
  <si>
    <t>2011/1</t>
    <phoneticPr fontId="3"/>
  </si>
  <si>
    <t>2012/1</t>
    <phoneticPr fontId="3"/>
  </si>
  <si>
    <t>2013/1</t>
    <phoneticPr fontId="3"/>
  </si>
  <si>
    <t>前年比</t>
    <rPh sb="0" eb="3">
      <t>ゼンネンヒ</t>
    </rPh>
    <phoneticPr fontId="3"/>
  </si>
  <si>
    <t>輸入粗飼料（乾牧草、ヘイキューブ）価格の推移</t>
    <rPh sb="6" eb="7">
      <t>イヌイ</t>
    </rPh>
    <rPh sb="7" eb="9">
      <t>ボクソウ</t>
    </rPh>
    <phoneticPr fontId="3"/>
  </si>
  <si>
    <t>3</t>
    <phoneticPr fontId="3"/>
  </si>
  <si>
    <t>3</t>
    <phoneticPr fontId="3"/>
  </si>
  <si>
    <t>3</t>
    <phoneticPr fontId="3"/>
  </si>
  <si>
    <t>－</t>
    <phoneticPr fontId="3"/>
  </si>
  <si>
    <t>－</t>
    <phoneticPr fontId="3"/>
  </si>
  <si>
    <t>2012/4</t>
    <phoneticPr fontId="3"/>
  </si>
  <si>
    <t>2013/4</t>
    <phoneticPr fontId="3"/>
  </si>
  <si>
    <t>2001/1</t>
    <phoneticPr fontId="3"/>
  </si>
  <si>
    <t>2001/4</t>
    <phoneticPr fontId="3"/>
  </si>
  <si>
    <t>2002/4</t>
    <phoneticPr fontId="3"/>
  </si>
  <si>
    <t>2003/4</t>
    <phoneticPr fontId="3"/>
  </si>
  <si>
    <t>2005/4</t>
    <phoneticPr fontId="3"/>
  </si>
  <si>
    <t>2006/4</t>
    <phoneticPr fontId="3"/>
  </si>
  <si>
    <t>2007/4</t>
    <phoneticPr fontId="3"/>
  </si>
  <si>
    <t>2008/4</t>
    <phoneticPr fontId="3"/>
  </si>
  <si>
    <t>2009/4</t>
    <phoneticPr fontId="3"/>
  </si>
  <si>
    <t>2010/4</t>
    <phoneticPr fontId="3"/>
  </si>
  <si>
    <t>2011/4</t>
    <phoneticPr fontId="3"/>
  </si>
  <si>
    <t>前年同月比</t>
    <rPh sb="0" eb="2">
      <t>ゼンネン</t>
    </rPh>
    <rPh sb="2" eb="5">
      <t>ドウゲツヒ</t>
    </rPh>
    <phoneticPr fontId="3"/>
  </si>
  <si>
    <t>データ元：財務省「貿易統計」</t>
    <rPh sb="5" eb="8">
      <t>ザイムショウ</t>
    </rPh>
    <phoneticPr fontId="3"/>
  </si>
  <si>
    <t>注：1　CIF (Cost, Insurance and Freight) 価格とは、船積み以後の</t>
    <rPh sb="0" eb="1">
      <t>チュウ</t>
    </rPh>
    <phoneticPr fontId="3"/>
  </si>
  <si>
    <t>　　　　運賃や保険料などの費用を含めた輸入価格のこと。</t>
    <phoneticPr fontId="3"/>
  </si>
  <si>
    <t>　　　　いわば日本の港での引き渡し価格である</t>
    <phoneticPr fontId="3"/>
  </si>
  <si>
    <t>2014/4</t>
    <phoneticPr fontId="3"/>
  </si>
  <si>
    <t>ヘイキューブ</t>
    <phoneticPr fontId="3"/>
  </si>
  <si>
    <t>ヘイキューブ</t>
    <phoneticPr fontId="3"/>
  </si>
  <si>
    <t>2015/1</t>
    <phoneticPr fontId="3"/>
  </si>
  <si>
    <t>2015/4</t>
    <phoneticPr fontId="3"/>
  </si>
  <si>
    <t>2</t>
  </si>
  <si>
    <t>2004/4</t>
    <phoneticPr fontId="3"/>
  </si>
  <si>
    <t>2016/4</t>
    <phoneticPr fontId="3"/>
  </si>
  <si>
    <t>2016/1</t>
    <phoneticPr fontId="3"/>
  </si>
  <si>
    <t>　 　3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</si>
  <si>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　 　2　「前年比」はJミルクによる算出。</t>
    <phoneticPr fontId="3"/>
  </si>
  <si>
    <t>　　　　いわば日本の港での引き渡し価格である。</t>
    <phoneticPr fontId="3"/>
  </si>
  <si>
    <t>28/1</t>
    <phoneticPr fontId="3"/>
  </si>
  <si>
    <t>28/4</t>
    <phoneticPr fontId="3"/>
  </si>
  <si>
    <t>27/1</t>
    <phoneticPr fontId="3"/>
  </si>
  <si>
    <t>27/4</t>
    <phoneticPr fontId="3"/>
  </si>
  <si>
    <t>13/1</t>
    <phoneticPr fontId="3"/>
  </si>
  <si>
    <t>13/4</t>
    <phoneticPr fontId="3"/>
  </si>
  <si>
    <t>14/1</t>
    <phoneticPr fontId="3"/>
  </si>
  <si>
    <t>14/4</t>
    <phoneticPr fontId="3"/>
  </si>
  <si>
    <t>15/1</t>
    <phoneticPr fontId="3"/>
  </si>
  <si>
    <t>15/4</t>
    <phoneticPr fontId="3"/>
  </si>
  <si>
    <t>16/1</t>
    <phoneticPr fontId="3"/>
  </si>
  <si>
    <t>16/4</t>
    <phoneticPr fontId="3"/>
  </si>
  <si>
    <t>17/1</t>
    <phoneticPr fontId="3"/>
  </si>
  <si>
    <t>17/4</t>
    <phoneticPr fontId="3"/>
  </si>
  <si>
    <t>18/1</t>
    <phoneticPr fontId="3"/>
  </si>
  <si>
    <t>18/4</t>
    <phoneticPr fontId="3"/>
  </si>
  <si>
    <t>19/1</t>
    <phoneticPr fontId="3"/>
  </si>
  <si>
    <t>19/4</t>
    <phoneticPr fontId="3"/>
  </si>
  <si>
    <t>20/1</t>
    <phoneticPr fontId="3"/>
  </si>
  <si>
    <t>20/4</t>
    <phoneticPr fontId="3"/>
  </si>
  <si>
    <t>21/1</t>
    <phoneticPr fontId="3"/>
  </si>
  <si>
    <t>21/4</t>
    <phoneticPr fontId="3"/>
  </si>
  <si>
    <t>22/1</t>
    <phoneticPr fontId="3"/>
  </si>
  <si>
    <t>22/4</t>
    <phoneticPr fontId="3"/>
  </si>
  <si>
    <t>23/1</t>
    <phoneticPr fontId="3"/>
  </si>
  <si>
    <t>23/4</t>
    <phoneticPr fontId="3"/>
  </si>
  <si>
    <t>24/1</t>
    <phoneticPr fontId="3"/>
  </si>
  <si>
    <t>24/4</t>
    <phoneticPr fontId="3"/>
  </si>
  <si>
    <t>25/1</t>
    <phoneticPr fontId="3"/>
  </si>
  <si>
    <t>25/4</t>
    <phoneticPr fontId="3"/>
  </si>
  <si>
    <t>26/1</t>
    <phoneticPr fontId="3"/>
  </si>
  <si>
    <t>26/4</t>
    <phoneticPr fontId="3"/>
  </si>
  <si>
    <t>平成 7</t>
    <phoneticPr fontId="3"/>
  </si>
  <si>
    <t>輸入粗飼料（乾牧草、ヘイキューブ）価格の推移</t>
    <phoneticPr fontId="3"/>
  </si>
  <si>
    <t>乾牧草</t>
    <rPh sb="0" eb="1">
      <t>カン</t>
    </rPh>
    <rPh sb="1" eb="3">
      <t>ボクソウ</t>
    </rPh>
    <phoneticPr fontId="3"/>
  </si>
  <si>
    <t>2017/1</t>
    <phoneticPr fontId="3"/>
  </si>
  <si>
    <t>29/1</t>
    <phoneticPr fontId="3"/>
  </si>
  <si>
    <t>2017/4</t>
    <phoneticPr fontId="3"/>
  </si>
  <si>
    <t>29/4</t>
    <phoneticPr fontId="3"/>
  </si>
  <si>
    <t>2018/1</t>
    <phoneticPr fontId="3"/>
  </si>
  <si>
    <t>30/1</t>
    <phoneticPr fontId="3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</si>
  <si>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</si>
  <si>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2018/4</t>
    <phoneticPr fontId="3"/>
  </si>
  <si>
    <t>30/4</t>
    <phoneticPr fontId="3"/>
  </si>
  <si>
    <t>2019/1</t>
    <phoneticPr fontId="3"/>
  </si>
  <si>
    <t>31/1</t>
    <phoneticPr fontId="3"/>
  </si>
  <si>
    <t>2019/4</t>
    <phoneticPr fontId="3"/>
  </si>
  <si>
    <t>31/4</t>
    <phoneticPr fontId="3"/>
  </si>
  <si>
    <t>2020/1</t>
    <phoneticPr fontId="3"/>
  </si>
  <si>
    <t>2/1</t>
    <phoneticPr fontId="3"/>
  </si>
  <si>
    <t>令和1/5</t>
    <rPh sb="0" eb="2">
      <t>レイワ</t>
    </rPh>
    <phoneticPr fontId="3"/>
  </si>
  <si>
    <t>2020/4</t>
    <phoneticPr fontId="3"/>
  </si>
  <si>
    <t>4</t>
    <phoneticPr fontId="3"/>
  </si>
  <si>
    <t>5</t>
    <phoneticPr fontId="3"/>
  </si>
  <si>
    <t>3/1</t>
    <phoneticPr fontId="3"/>
  </si>
  <si>
    <t>2021/1</t>
    <phoneticPr fontId="3"/>
  </si>
  <si>
    <t>令和元</t>
    <rPh sb="0" eb="2">
      <t>レイワ</t>
    </rPh>
    <rPh sb="2" eb="3">
      <t>ガン</t>
    </rPh>
    <phoneticPr fontId="3"/>
  </si>
  <si>
    <t>2021/4</t>
    <phoneticPr fontId="3"/>
  </si>
  <si>
    <t>2022/1</t>
    <phoneticPr fontId="3"/>
  </si>
  <si>
    <t>4/1</t>
    <phoneticPr fontId="3"/>
  </si>
  <si>
    <t>2022/4</t>
    <phoneticPr fontId="3"/>
  </si>
  <si>
    <t>2023/1</t>
    <phoneticPr fontId="3"/>
  </si>
  <si>
    <t>4</t>
    <phoneticPr fontId="3"/>
  </si>
  <si>
    <t>2024/1</t>
    <phoneticPr fontId="3"/>
  </si>
  <si>
    <t>12</t>
    <phoneticPr fontId="3"/>
  </si>
  <si>
    <t>5/1</t>
    <phoneticPr fontId="3"/>
  </si>
  <si>
    <t>6/1</t>
    <phoneticPr fontId="3"/>
  </si>
  <si>
    <t xml:space="preserve">毎年1回更新、最終更新日2024/5/15
</t>
    <rPh sb="1" eb="2">
      <t>トシ</t>
    </rPh>
    <phoneticPr fontId="3"/>
  </si>
  <si>
    <t>2025/1</t>
    <phoneticPr fontId="3"/>
  </si>
  <si>
    <t>7/1</t>
    <phoneticPr fontId="3"/>
  </si>
  <si>
    <t>毎月1回更新、最終更新日2025/4/21</t>
    <rPh sb="1" eb="2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</si>
</sst>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_ "/>
    <numFmt numFmtId="177" formatCode="#,##0_ "/>
    <numFmt numFmtId="178" formatCode="yy/mm"/>
    <numFmt numFmtId="179" formatCode="#,##0;\-#,##0;&quot;-&quot;"/>
    <numFmt numFmtId="180" formatCode="#,##0.0_ "/>
    <numFmt numFmtId="181" formatCode="0.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</borders>
  <cellStyleXfs count="10">
    <xf numFmtId="0" fontId="0" fillId="0" borderId="0"/>
    <xf numFmtId="179" fontId="12" fillId="0" borderId="0" applyFill="0" applyBorder="0" applyAlignment="0"/>
    <xf numFmtId="0" fontId="13" fillId="0" borderId="12" applyNumberFormat="0" applyAlignment="0" applyProtection="0">
      <alignment horizontal="left" vertical="center"/>
    </xf>
    <xf numFmtId="0" fontId="13" fillId="0" borderId="13">
      <alignment horizontal="left" vertical="center"/>
    </xf>
    <xf numFmtId="0" fontId="14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4" fillId="0" borderId="0">
      <alignment wrapText="1"/>
    </xf>
    <xf numFmtId="0" fontId="14" fillId="0" borderId="0">
      <alignment wrapText="1"/>
    </xf>
  </cellStyleXfs>
  <cellXfs count="151">
    <xf numFmtId="0" fontId="0" fillId="0" borderId="0" xfId="0"/>
    <xf numFmtId="0" fontId="5" fillId="0" borderId="0" xfId="0" applyFont="1" applyFill="1"/>
    <xf numFmtId="49" fontId="9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4" borderId="0" xfId="0" applyFont="1" applyFill="1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9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49" fontId="4" fillId="4" borderId="0" xfId="0" applyNumberFormat="1" applyFont="1" applyFill="1" applyBorder="1" applyAlignment="1">
      <alignment horizontal="right" vertical="center"/>
    </xf>
    <xf numFmtId="177" fontId="4" fillId="4" borderId="0" xfId="0" applyNumberFormat="1" applyFont="1" applyFill="1" applyBorder="1" applyAlignment="1">
      <alignment vertical="center"/>
    </xf>
    <xf numFmtId="178" fontId="0" fillId="4" borderId="0" xfId="0" applyNumberFormat="1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5" fillId="4" borderId="0" xfId="0" applyFont="1" applyFill="1" applyBorder="1"/>
    <xf numFmtId="49" fontId="9" fillId="4" borderId="0" xfId="0" applyNumberFormat="1" applyFont="1" applyFill="1" applyBorder="1" applyAlignment="1">
      <alignment horizontal="left" vertical="center"/>
    </xf>
    <xf numFmtId="177" fontId="9" fillId="4" borderId="0" xfId="0" applyNumberFormat="1" applyFont="1" applyFill="1" applyBorder="1" applyAlignment="1">
      <alignment vertical="center"/>
    </xf>
    <xf numFmtId="176" fontId="11" fillId="3" borderId="11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5" fillId="5" borderId="24" xfId="0" applyNumberFormat="1" applyFont="1" applyFill="1" applyBorder="1" applyAlignment="1">
      <alignment horizontal="center" vertical="center"/>
    </xf>
    <xf numFmtId="176" fontId="15" fillId="5" borderId="26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0" fillId="4" borderId="0" xfId="0" applyFill="1"/>
    <xf numFmtId="0" fontId="9" fillId="4" borderId="0" xfId="0" applyFont="1" applyFill="1" applyBorder="1" applyAlignment="1">
      <alignment vertical="center"/>
    </xf>
    <xf numFmtId="0" fontId="9" fillId="4" borderId="0" xfId="0" applyFont="1" applyFill="1"/>
    <xf numFmtId="0" fontId="6" fillId="4" borderId="0" xfId="0" applyFont="1" applyFill="1"/>
    <xf numFmtId="0" fontId="7" fillId="4" borderId="0" xfId="0" applyFont="1" applyFill="1" applyBorder="1" applyAlignment="1">
      <alignment vertical="center"/>
    </xf>
    <xf numFmtId="177" fontId="7" fillId="4" borderId="0" xfId="0" applyNumberFormat="1" applyFont="1" applyFill="1" applyBorder="1" applyAlignment="1">
      <alignment vertical="center"/>
    </xf>
    <xf numFmtId="0" fontId="6" fillId="4" borderId="0" xfId="0" applyFont="1" applyFill="1" applyBorder="1"/>
    <xf numFmtId="0" fontId="5" fillId="4" borderId="29" xfId="0" applyFont="1" applyFill="1" applyBorder="1"/>
    <xf numFmtId="181" fontId="16" fillId="0" borderId="0" xfId="0" applyNumberFormat="1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/>
    </xf>
    <xf numFmtId="38" fontId="5" fillId="4" borderId="29" xfId="7" applyFont="1" applyFill="1" applyBorder="1" applyAlignment="1"/>
    <xf numFmtId="38" fontId="5" fillId="4" borderId="0" xfId="7" applyFont="1" applyFill="1" applyAlignment="1"/>
    <xf numFmtId="38" fontId="5" fillId="4" borderId="0" xfId="7" applyFont="1" applyFill="1" applyBorder="1" applyAlignment="1"/>
    <xf numFmtId="38" fontId="17" fillId="0" borderId="29" xfId="7" applyFont="1" applyBorder="1" applyAlignment="1">
      <alignment horizontal="right" vertical="center"/>
    </xf>
    <xf numFmtId="177" fontId="10" fillId="0" borderId="3" xfId="0" applyNumberFormat="1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10" fillId="0" borderId="4" xfId="0" applyNumberFormat="1" applyFont="1" applyFill="1" applyBorder="1" applyAlignment="1">
      <alignment vertical="center"/>
    </xf>
    <xf numFmtId="177" fontId="10" fillId="6" borderId="1" xfId="0" applyNumberFormat="1" applyFont="1" applyFill="1" applyBorder="1" applyAlignment="1">
      <alignment vertical="center"/>
    </xf>
    <xf numFmtId="177" fontId="10" fillId="6" borderId="14" xfId="0" applyNumberFormat="1" applyFont="1" applyFill="1" applyBorder="1" applyAlignment="1">
      <alignment vertical="center"/>
    </xf>
    <xf numFmtId="177" fontId="10" fillId="6" borderId="3" xfId="0" applyNumberFormat="1" applyFont="1" applyFill="1" applyBorder="1" applyAlignment="1">
      <alignment vertical="center"/>
    </xf>
    <xf numFmtId="177" fontId="10" fillId="6" borderId="18" xfId="0" applyNumberFormat="1" applyFont="1" applyFill="1" applyBorder="1" applyAlignment="1">
      <alignment vertical="center"/>
    </xf>
    <xf numFmtId="177" fontId="10" fillId="6" borderId="7" xfId="0" applyNumberFormat="1" applyFont="1" applyFill="1" applyBorder="1" applyAlignment="1">
      <alignment vertical="center"/>
    </xf>
    <xf numFmtId="177" fontId="10" fillId="6" borderId="15" xfId="0" applyNumberFormat="1" applyFont="1" applyFill="1" applyBorder="1" applyAlignment="1">
      <alignment vertical="center"/>
    </xf>
    <xf numFmtId="177" fontId="10" fillId="6" borderId="9" xfId="0" applyNumberFormat="1" applyFont="1" applyFill="1" applyBorder="1" applyAlignment="1">
      <alignment vertical="center"/>
    </xf>
    <xf numFmtId="177" fontId="10" fillId="6" borderId="17" xfId="0" applyNumberFormat="1" applyFont="1" applyFill="1" applyBorder="1" applyAlignment="1">
      <alignment vertical="center"/>
    </xf>
    <xf numFmtId="180" fontId="10" fillId="6" borderId="0" xfId="0" applyNumberFormat="1" applyFont="1" applyFill="1" applyBorder="1" applyAlignment="1">
      <alignment vertical="center"/>
    </xf>
    <xf numFmtId="180" fontId="10" fillId="6" borderId="4" xfId="0" applyNumberFormat="1" applyFont="1" applyFill="1" applyBorder="1" applyAlignment="1">
      <alignment vertical="center"/>
    </xf>
    <xf numFmtId="180" fontId="10" fillId="6" borderId="19" xfId="0" applyNumberFormat="1" applyFont="1" applyFill="1" applyBorder="1" applyAlignment="1">
      <alignment vertical="center"/>
    </xf>
    <xf numFmtId="180" fontId="10" fillId="6" borderId="8" xfId="0" applyNumberFormat="1" applyFont="1" applyFill="1" applyBorder="1" applyAlignment="1">
      <alignment vertical="center"/>
    </xf>
    <xf numFmtId="180" fontId="10" fillId="6" borderId="17" xfId="0" applyNumberFormat="1" applyFont="1" applyFill="1" applyBorder="1" applyAlignment="1">
      <alignment vertical="center"/>
    </xf>
    <xf numFmtId="180" fontId="10" fillId="6" borderId="10" xfId="0" applyNumberFormat="1" applyFont="1" applyFill="1" applyBorder="1" applyAlignment="1">
      <alignment vertical="center"/>
    </xf>
    <xf numFmtId="180" fontId="10" fillId="6" borderId="18" xfId="0" applyNumberFormat="1" applyFont="1" applyFill="1" applyBorder="1" applyAlignment="1">
      <alignment vertical="center"/>
    </xf>
    <xf numFmtId="180" fontId="10" fillId="6" borderId="15" xfId="0" applyNumberFormat="1" applyFont="1" applyFill="1" applyBorder="1" applyAlignment="1">
      <alignment vertical="center"/>
    </xf>
    <xf numFmtId="0" fontId="0" fillId="4" borderId="0" xfId="0" applyFill="1" applyAlignment="1">
      <alignment wrapText="1"/>
    </xf>
    <xf numFmtId="177" fontId="10" fillId="0" borderId="18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177" fontId="10" fillId="0" borderId="5" xfId="0" applyNumberFormat="1" applyFont="1" applyFill="1" applyBorder="1" applyAlignment="1">
      <alignment vertical="center"/>
    </xf>
    <xf numFmtId="180" fontId="10" fillId="0" borderId="16" xfId="0" applyNumberFormat="1" applyFont="1" applyFill="1" applyBorder="1" applyAlignment="1">
      <alignment vertical="center"/>
    </xf>
    <xf numFmtId="177" fontId="10" fillId="0" borderId="16" xfId="0" applyNumberFormat="1" applyFont="1" applyFill="1" applyBorder="1" applyAlignment="1">
      <alignment vertical="center"/>
    </xf>
    <xf numFmtId="180" fontId="10" fillId="0" borderId="6" xfId="0" applyNumberFormat="1" applyFont="1" applyFill="1" applyBorder="1" applyAlignment="1">
      <alignment vertical="center"/>
    </xf>
    <xf numFmtId="0" fontId="0" fillId="0" borderId="0" xfId="0" applyFill="1"/>
    <xf numFmtId="177" fontId="5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38" fontId="18" fillId="0" borderId="29" xfId="7" applyFont="1" applyBorder="1" applyAlignment="1">
      <alignment horizontal="right" vertical="center"/>
    </xf>
    <xf numFmtId="38" fontId="19" fillId="4" borderId="29" xfId="7" applyFont="1" applyFill="1" applyBorder="1" applyAlignment="1"/>
    <xf numFmtId="0" fontId="19" fillId="4" borderId="29" xfId="0" applyFont="1" applyFill="1" applyBorder="1"/>
    <xf numFmtId="0" fontId="19" fillId="4" borderId="0" xfId="0" applyFont="1" applyFill="1"/>
    <xf numFmtId="0" fontId="19" fillId="4" borderId="0" xfId="0" applyFont="1" applyFill="1" applyBorder="1"/>
    <xf numFmtId="0" fontId="5" fillId="2" borderId="30" xfId="0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right" vertical="center"/>
    </xf>
    <xf numFmtId="49" fontId="5" fillId="2" borderId="31" xfId="0" applyNumberFormat="1" applyFont="1" applyFill="1" applyBorder="1" applyAlignment="1">
      <alignment horizontal="right" vertical="center"/>
    </xf>
    <xf numFmtId="49" fontId="5" fillId="2" borderId="32" xfId="0" applyNumberFormat="1" applyFont="1" applyFill="1" applyBorder="1" applyAlignment="1">
      <alignment horizontal="right" vertical="center"/>
    </xf>
    <xf numFmtId="49" fontId="5" fillId="2" borderId="11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 vertical="center"/>
    </xf>
    <xf numFmtId="49" fontId="5" fillId="2" borderId="8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49" fontId="5" fillId="2" borderId="36" xfId="0" applyNumberFormat="1" applyFont="1" applyFill="1" applyBorder="1" applyAlignment="1">
      <alignment horizontal="right" vertical="center"/>
    </xf>
    <xf numFmtId="49" fontId="5" fillId="2" borderId="37" xfId="0" applyNumberFormat="1" applyFont="1" applyFill="1" applyBorder="1" applyAlignment="1">
      <alignment horizontal="right" vertical="center"/>
    </xf>
    <xf numFmtId="3" fontId="5" fillId="4" borderId="0" xfId="0" applyNumberFormat="1" applyFont="1" applyFill="1"/>
    <xf numFmtId="180" fontId="10" fillId="6" borderId="20" xfId="0" applyNumberFormat="1" applyFont="1" applyFill="1" applyBorder="1" applyAlignment="1">
      <alignment horizontal="right" vertical="center"/>
    </xf>
    <xf numFmtId="180" fontId="10" fillId="6" borderId="22" xfId="0" applyNumberFormat="1" applyFont="1" applyFill="1" applyBorder="1" applyAlignment="1">
      <alignment horizontal="right" vertical="center"/>
    </xf>
    <xf numFmtId="180" fontId="10" fillId="6" borderId="15" xfId="0" applyNumberFormat="1" applyFont="1" applyFill="1" applyBorder="1" applyAlignment="1">
      <alignment horizontal="right" vertical="center"/>
    </xf>
    <xf numFmtId="180" fontId="10" fillId="6" borderId="21" xfId="0" applyNumberFormat="1" applyFont="1" applyFill="1" applyBorder="1" applyAlignment="1">
      <alignment horizontal="right" vertical="center"/>
    </xf>
    <xf numFmtId="180" fontId="10" fillId="6" borderId="23" xfId="0" applyNumberFormat="1" applyFont="1" applyFill="1" applyBorder="1" applyAlignment="1">
      <alignment horizontal="right" vertical="center"/>
    </xf>
    <xf numFmtId="180" fontId="10" fillId="6" borderId="8" xfId="0" applyNumberFormat="1" applyFont="1" applyFill="1" applyBorder="1" applyAlignment="1">
      <alignment horizontal="right" vertical="center"/>
    </xf>
    <xf numFmtId="180" fontId="10" fillId="6" borderId="4" xfId="0" applyNumberFormat="1" applyFont="1" applyFill="1" applyBorder="1" applyAlignment="1">
      <alignment horizontal="right" vertical="center"/>
    </xf>
    <xf numFmtId="180" fontId="10" fillId="6" borderId="22" xfId="0" applyNumberFormat="1" applyFont="1" applyFill="1" applyBorder="1" applyAlignment="1">
      <alignment vertical="center"/>
    </xf>
    <xf numFmtId="177" fontId="10" fillId="6" borderId="38" xfId="0" applyNumberFormat="1" applyFont="1" applyFill="1" applyBorder="1" applyAlignment="1">
      <alignment vertical="center"/>
    </xf>
    <xf numFmtId="180" fontId="10" fillId="6" borderId="39" xfId="0" applyNumberFormat="1" applyFont="1" applyFill="1" applyBorder="1" applyAlignment="1">
      <alignment vertical="center"/>
    </xf>
    <xf numFmtId="177" fontId="10" fillId="6" borderId="39" xfId="0" applyNumberFormat="1" applyFont="1" applyFill="1" applyBorder="1" applyAlignment="1">
      <alignment vertical="center"/>
    </xf>
    <xf numFmtId="180" fontId="10" fillId="6" borderId="37" xfId="0" applyNumberFormat="1" applyFont="1" applyFill="1" applyBorder="1" applyAlignment="1">
      <alignment vertical="center"/>
    </xf>
    <xf numFmtId="177" fontId="10" fillId="4" borderId="38" xfId="0" applyNumberFormat="1" applyFont="1" applyFill="1" applyBorder="1" applyAlignment="1">
      <alignment vertical="center"/>
    </xf>
    <xf numFmtId="180" fontId="10" fillId="4" borderId="39" xfId="0" applyNumberFormat="1" applyFont="1" applyFill="1" applyBorder="1" applyAlignment="1">
      <alignment vertical="center"/>
    </xf>
    <xf numFmtId="177" fontId="10" fillId="4" borderId="39" xfId="0" applyNumberFormat="1" applyFont="1" applyFill="1" applyBorder="1" applyAlignment="1">
      <alignment vertical="center"/>
    </xf>
    <xf numFmtId="180" fontId="10" fillId="4" borderId="37" xfId="0" applyNumberFormat="1" applyFont="1" applyFill="1" applyBorder="1" applyAlignment="1">
      <alignment vertical="center"/>
    </xf>
    <xf numFmtId="177" fontId="10" fillId="4" borderId="3" xfId="0" applyNumberFormat="1" applyFont="1" applyFill="1" applyBorder="1" applyAlignment="1">
      <alignment vertical="center"/>
    </xf>
    <xf numFmtId="180" fontId="10" fillId="4" borderId="0" xfId="0" applyNumberFormat="1" applyFont="1" applyFill="1" applyBorder="1" applyAlignment="1">
      <alignment vertical="center"/>
    </xf>
    <xf numFmtId="177" fontId="10" fillId="4" borderId="18" xfId="0" applyNumberFormat="1" applyFont="1" applyFill="1" applyBorder="1" applyAlignment="1">
      <alignment vertical="center"/>
    </xf>
    <xf numFmtId="180" fontId="10" fillId="4" borderId="4" xfId="0" applyNumberFormat="1" applyFont="1" applyFill="1" applyBorder="1" applyAlignment="1">
      <alignment vertical="center"/>
    </xf>
    <xf numFmtId="49" fontId="5" fillId="2" borderId="40" xfId="0" applyNumberFormat="1" applyFont="1" applyFill="1" applyBorder="1" applyAlignment="1">
      <alignment horizontal="right" vertical="center"/>
    </xf>
    <xf numFmtId="49" fontId="5" fillId="2" borderId="41" xfId="0" applyNumberFormat="1" applyFont="1" applyFill="1" applyBorder="1" applyAlignment="1">
      <alignment horizontal="right" vertical="center"/>
    </xf>
    <xf numFmtId="177" fontId="10" fillId="6" borderId="42" xfId="0" applyNumberFormat="1" applyFont="1" applyFill="1" applyBorder="1" applyAlignment="1">
      <alignment vertical="center"/>
    </xf>
    <xf numFmtId="180" fontId="10" fillId="6" borderId="43" xfId="0" applyNumberFormat="1" applyFont="1" applyFill="1" applyBorder="1" applyAlignment="1">
      <alignment vertical="center"/>
    </xf>
    <xf numFmtId="177" fontId="10" fillId="6" borderId="43" xfId="0" applyNumberFormat="1" applyFont="1" applyFill="1" applyBorder="1" applyAlignment="1">
      <alignment vertical="center"/>
    </xf>
    <xf numFmtId="180" fontId="10" fillId="6" borderId="41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right" vertical="center"/>
    </xf>
    <xf numFmtId="177" fontId="10" fillId="0" borderId="7" xfId="0" applyNumberFormat="1" applyFont="1" applyFill="1" applyBorder="1" applyAlignment="1">
      <alignment vertical="center"/>
    </xf>
    <xf numFmtId="180" fontId="10" fillId="0" borderId="15" xfId="0" applyNumberFormat="1" applyFont="1" applyFill="1" applyBorder="1" applyAlignment="1">
      <alignment vertical="center"/>
    </xf>
    <xf numFmtId="177" fontId="10" fillId="0" borderId="15" xfId="0" applyNumberFormat="1" applyFont="1" applyFill="1" applyBorder="1" applyAlignment="1">
      <alignment vertical="center"/>
    </xf>
    <xf numFmtId="180" fontId="10" fillId="0" borderId="8" xfId="0" applyNumberFormat="1" applyFont="1" applyFill="1" applyBorder="1" applyAlignment="1">
      <alignment vertical="center"/>
    </xf>
    <xf numFmtId="177" fontId="10" fillId="4" borderId="9" xfId="0" applyNumberFormat="1" applyFont="1" applyFill="1" applyBorder="1" applyAlignment="1">
      <alignment vertical="center"/>
    </xf>
    <xf numFmtId="180" fontId="10" fillId="4" borderId="17" xfId="0" applyNumberFormat="1" applyFont="1" applyFill="1" applyBorder="1" applyAlignment="1">
      <alignment vertical="center"/>
    </xf>
    <xf numFmtId="177" fontId="10" fillId="4" borderId="17" xfId="0" applyNumberFormat="1" applyFont="1" applyFill="1" applyBorder="1" applyAlignment="1">
      <alignment vertical="center"/>
    </xf>
    <xf numFmtId="180" fontId="10" fillId="4" borderId="10" xfId="0" applyNumberFormat="1" applyFont="1" applyFill="1" applyBorder="1" applyAlignment="1">
      <alignment vertical="center"/>
    </xf>
    <xf numFmtId="38" fontId="20" fillId="0" borderId="29" xfId="7" applyFont="1" applyBorder="1" applyAlignment="1">
      <alignment horizontal="right" vertical="center"/>
    </xf>
    <xf numFmtId="38" fontId="21" fillId="4" borderId="29" xfId="7" applyFont="1" applyFill="1" applyBorder="1" applyAlignment="1"/>
    <xf numFmtId="0" fontId="21" fillId="4" borderId="29" xfId="0" applyFont="1" applyFill="1" applyBorder="1"/>
    <xf numFmtId="0" fontId="21" fillId="4" borderId="0" xfId="0" applyFont="1" applyFill="1"/>
    <xf numFmtId="180" fontId="10" fillId="0" borderId="18" xfId="0" applyNumberFormat="1" applyFont="1" applyFill="1" applyBorder="1" applyAlignment="1">
      <alignment vertical="center"/>
    </xf>
    <xf numFmtId="180" fontId="10" fillId="4" borderId="18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80" fontId="10" fillId="0" borderId="17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180" fontId="10" fillId="0" borderId="10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20" xfId="0" applyNumberFormat="1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</cellXfs>
  <cellStyles count="10">
    <cellStyle name="Calc Currency (0)" xfId="1"/>
    <cellStyle name="Header1" xfId="2"/>
    <cellStyle name="Header2" xfId="3"/>
    <cellStyle name="Normal_#18-Internet" xfId="4"/>
    <cellStyle name="桁区切り" xfId="7" builtinId="6"/>
    <cellStyle name="桁区切り 2" xfId="5"/>
    <cellStyle name="桁区切り 3" xfId="6"/>
    <cellStyle name="標準" xfId="0" builtinId="0"/>
    <cellStyle name="標準 2" xfId="9"/>
    <cellStyle name="標準 3" xfId="8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H179"/>
  <sheetViews>
    <sheetView showGridLines="0" zoomScaleNormal="100" workbookViewId="0">
      <selection activeCell="J20" sqref="J20"/>
    </sheetView>
  </sheetViews>
  <sheetFormatPr defaultRowHeight="12" customHeight="1"/>
  <cols>
    <col min="1" max="1" width="5.625" style="8" customWidth="1"/>
    <col min="2" max="4" width="7.625" style="8" customWidth="1"/>
    <col min="5" max="5" width="6.625" style="8" customWidth="1"/>
    <col min="6" max="6" width="7.625" style="8" customWidth="1"/>
    <col min="7" max="7" width="6.625" style="8" customWidth="1"/>
    <col min="8" max="8" width="7" style="8" customWidth="1"/>
    <col min="9" max="16384" width="9" style="8"/>
  </cols>
  <sheetData>
    <row r="2" spans="2:8" ht="15" customHeight="1">
      <c r="B2" s="6" t="s">
        <v>41</v>
      </c>
      <c r="C2" s="6"/>
      <c r="D2" s="7"/>
      <c r="E2" s="7"/>
      <c r="F2" s="7"/>
      <c r="G2" s="7"/>
    </row>
    <row r="3" spans="2:8" ht="12" customHeight="1">
      <c r="B3" s="6"/>
      <c r="C3" s="6"/>
      <c r="D3" s="7"/>
      <c r="E3" s="7"/>
      <c r="F3" s="7"/>
      <c r="G3" s="7"/>
    </row>
    <row r="4" spans="2:8" ht="12" customHeight="1">
      <c r="B4" s="22"/>
      <c r="C4" s="22"/>
      <c r="D4" s="22"/>
      <c r="E4" s="22"/>
      <c r="G4" s="9" t="s">
        <v>9</v>
      </c>
    </row>
    <row r="5" spans="2:8" ht="12" customHeight="1">
      <c r="B5" s="147" t="s">
        <v>10</v>
      </c>
      <c r="C5" s="148"/>
      <c r="D5" s="143" t="s">
        <v>21</v>
      </c>
      <c r="E5" s="144"/>
      <c r="F5" s="145" t="s">
        <v>66</v>
      </c>
      <c r="G5" s="146"/>
    </row>
    <row r="6" spans="2:8" ht="12" customHeight="1">
      <c r="B6" s="149"/>
      <c r="C6" s="150"/>
      <c r="D6" s="18"/>
      <c r="E6" s="20" t="s">
        <v>40</v>
      </c>
      <c r="F6" s="19"/>
      <c r="G6" s="21" t="s">
        <v>40</v>
      </c>
    </row>
    <row r="7" spans="2:8" ht="12" customHeight="1">
      <c r="B7" s="75">
        <v>1995</v>
      </c>
      <c r="C7" s="91" t="s">
        <v>109</v>
      </c>
      <c r="D7" s="37">
        <v>26225.09</v>
      </c>
      <c r="E7" s="58" t="s">
        <v>45</v>
      </c>
      <c r="F7" s="38">
        <v>22074.78</v>
      </c>
      <c r="G7" s="59" t="s">
        <v>46</v>
      </c>
      <c r="H7" s="1"/>
    </row>
    <row r="8" spans="2:8" ht="12" customHeight="1">
      <c r="B8" s="86">
        <v>1996</v>
      </c>
      <c r="C8" s="88">
        <v>8</v>
      </c>
      <c r="D8" s="47">
        <v>30143.124400000001</v>
      </c>
      <c r="E8" s="53">
        <f>D8/D7*100</f>
        <v>114.94002270344924</v>
      </c>
      <c r="F8" s="48">
        <v>27528.590100000001</v>
      </c>
      <c r="G8" s="54">
        <f>F8/F7*100</f>
        <v>124.70606773884046</v>
      </c>
    </row>
    <row r="9" spans="2:8" ht="12" customHeight="1">
      <c r="B9" s="85">
        <v>1997</v>
      </c>
      <c r="C9" s="88">
        <v>9</v>
      </c>
      <c r="D9" s="43">
        <v>31161.714</v>
      </c>
      <c r="E9" s="55">
        <f t="shared" ref="E9:E24" si="0">D9/D8*100</f>
        <v>103.3791772428209</v>
      </c>
      <c r="F9" s="44">
        <v>29343.670099999999</v>
      </c>
      <c r="G9" s="50">
        <f t="shared" ref="G9:G24" si="1">F9/F8*100</f>
        <v>106.59343610917435</v>
      </c>
    </row>
    <row r="10" spans="2:8" ht="12" customHeight="1">
      <c r="B10" s="85">
        <v>1998</v>
      </c>
      <c r="C10" s="88">
        <v>10</v>
      </c>
      <c r="D10" s="43">
        <v>27991.023099999999</v>
      </c>
      <c r="E10" s="55">
        <f>D10/D9*100</f>
        <v>89.825043320787799</v>
      </c>
      <c r="F10" s="44">
        <v>24633.0821</v>
      </c>
      <c r="G10" s="50">
        <f t="shared" si="1"/>
        <v>83.946834244159533</v>
      </c>
    </row>
    <row r="11" spans="2:8" ht="12" customHeight="1">
      <c r="B11" s="85">
        <v>1999</v>
      </c>
      <c r="C11" s="88">
        <v>11</v>
      </c>
      <c r="D11" s="43">
        <v>23431.839199999999</v>
      </c>
      <c r="E11" s="55">
        <f t="shared" si="0"/>
        <v>83.711978359233314</v>
      </c>
      <c r="F11" s="44">
        <v>18334.1041</v>
      </c>
      <c r="G11" s="50">
        <f t="shared" si="1"/>
        <v>74.42878656260396</v>
      </c>
    </row>
    <row r="12" spans="2:8" ht="12" customHeight="1">
      <c r="B12" s="87">
        <v>2000</v>
      </c>
      <c r="C12" s="89">
        <v>12</v>
      </c>
      <c r="D12" s="45">
        <v>25442.0429</v>
      </c>
      <c r="E12" s="56">
        <f t="shared" si="0"/>
        <v>108.57894116992746</v>
      </c>
      <c r="F12" s="46">
        <v>21157.334299999999</v>
      </c>
      <c r="G12" s="52">
        <f t="shared" si="1"/>
        <v>115.39879006141346</v>
      </c>
    </row>
    <row r="13" spans="2:8" ht="12" customHeight="1">
      <c r="B13" s="86">
        <v>2001</v>
      </c>
      <c r="C13" s="90">
        <v>13</v>
      </c>
      <c r="D13" s="47">
        <v>29128.5906</v>
      </c>
      <c r="E13" s="53">
        <f t="shared" si="0"/>
        <v>114.48998303512805</v>
      </c>
      <c r="F13" s="48">
        <v>25547.785100000001</v>
      </c>
      <c r="G13" s="54">
        <f t="shared" si="1"/>
        <v>120.75143653612356</v>
      </c>
    </row>
    <row r="14" spans="2:8" ht="12" customHeight="1">
      <c r="B14" s="85">
        <v>2002</v>
      </c>
      <c r="C14" s="88">
        <v>14</v>
      </c>
      <c r="D14" s="43">
        <v>28252.082900000001</v>
      </c>
      <c r="E14" s="55">
        <f t="shared" si="0"/>
        <v>96.990902470921483</v>
      </c>
      <c r="F14" s="44">
        <v>25522.742900000001</v>
      </c>
      <c r="G14" s="50">
        <f t="shared" si="1"/>
        <v>99.901978978208959</v>
      </c>
    </row>
    <row r="15" spans="2:8" ht="12" customHeight="1">
      <c r="B15" s="85">
        <v>2003</v>
      </c>
      <c r="C15" s="88">
        <v>15</v>
      </c>
      <c r="D15" s="43">
        <v>27911.147199999999</v>
      </c>
      <c r="E15" s="55">
        <f t="shared" si="0"/>
        <v>98.793236940416875</v>
      </c>
      <c r="F15" s="44">
        <v>22252.559000000001</v>
      </c>
      <c r="G15" s="50">
        <f t="shared" si="1"/>
        <v>87.187176892339423</v>
      </c>
    </row>
    <row r="16" spans="2:8" ht="12" customHeight="1">
      <c r="B16" s="85">
        <v>2004</v>
      </c>
      <c r="C16" s="88">
        <v>16</v>
      </c>
      <c r="D16" s="43">
        <v>26447.836500000001</v>
      </c>
      <c r="E16" s="55">
        <f t="shared" si="0"/>
        <v>94.757253474697748</v>
      </c>
      <c r="F16" s="44">
        <v>22279.149600000001</v>
      </c>
      <c r="G16" s="50">
        <f>F16/F15*100</f>
        <v>100.1194945713884</v>
      </c>
    </row>
    <row r="17" spans="2:7" ht="12" customHeight="1">
      <c r="B17" s="87">
        <v>2005</v>
      </c>
      <c r="C17" s="89">
        <v>17</v>
      </c>
      <c r="D17" s="45">
        <v>29295.958500000001</v>
      </c>
      <c r="E17" s="56">
        <f t="shared" si="0"/>
        <v>110.76882791528146</v>
      </c>
      <c r="F17" s="46">
        <v>25640.684099999999</v>
      </c>
      <c r="G17" s="52">
        <f t="shared" si="1"/>
        <v>115.08825318898168</v>
      </c>
    </row>
    <row r="18" spans="2:7" ht="12" customHeight="1">
      <c r="B18" s="86">
        <v>2006</v>
      </c>
      <c r="C18" s="90">
        <v>18</v>
      </c>
      <c r="D18" s="47">
        <v>31864.5497</v>
      </c>
      <c r="E18" s="53">
        <f t="shared" si="0"/>
        <v>108.76773224538805</v>
      </c>
      <c r="F18" s="48">
        <v>27748.9984</v>
      </c>
      <c r="G18" s="54">
        <f t="shared" si="1"/>
        <v>108.2225352949924</v>
      </c>
    </row>
    <row r="19" spans="2:7" ht="12" customHeight="1">
      <c r="B19" s="85">
        <v>2007</v>
      </c>
      <c r="C19" s="88">
        <v>19</v>
      </c>
      <c r="D19" s="43">
        <v>34053.601699999999</v>
      </c>
      <c r="E19" s="55">
        <f t="shared" si="0"/>
        <v>106.86986642086455</v>
      </c>
      <c r="F19" s="44">
        <v>29860.252899999999</v>
      </c>
      <c r="G19" s="50">
        <f t="shared" si="1"/>
        <v>107.60839893954514</v>
      </c>
    </row>
    <row r="20" spans="2:7" ht="12" customHeight="1">
      <c r="B20" s="85">
        <v>2008</v>
      </c>
      <c r="C20" s="88">
        <v>20</v>
      </c>
      <c r="D20" s="43">
        <v>35374.404900000001</v>
      </c>
      <c r="E20" s="55">
        <f t="shared" si="0"/>
        <v>103.87860060041756</v>
      </c>
      <c r="F20" s="44">
        <v>37491.347600000001</v>
      </c>
      <c r="G20" s="50">
        <f t="shared" si="1"/>
        <v>125.55602836170219</v>
      </c>
    </row>
    <row r="21" spans="2:7" ht="12" customHeight="1">
      <c r="B21" s="85">
        <v>2009</v>
      </c>
      <c r="C21" s="88">
        <v>21</v>
      </c>
      <c r="D21" s="43">
        <v>30122.099900000001</v>
      </c>
      <c r="E21" s="55">
        <f t="shared" si="0"/>
        <v>85.152244921581712</v>
      </c>
      <c r="F21" s="44">
        <v>28208.455699999999</v>
      </c>
      <c r="G21" s="50">
        <f t="shared" si="1"/>
        <v>75.239908687624762</v>
      </c>
    </row>
    <row r="22" spans="2:7" ht="12" customHeight="1">
      <c r="B22" s="87">
        <v>2010</v>
      </c>
      <c r="C22" s="89">
        <v>22</v>
      </c>
      <c r="D22" s="45">
        <v>30186.852500000001</v>
      </c>
      <c r="E22" s="56">
        <f t="shared" si="0"/>
        <v>100.21496708468189</v>
      </c>
      <c r="F22" s="46">
        <v>25383.696499999998</v>
      </c>
      <c r="G22" s="52">
        <f t="shared" si="1"/>
        <v>89.986126039505237</v>
      </c>
    </row>
    <row r="23" spans="2:7" ht="12" customHeight="1">
      <c r="B23" s="86">
        <v>2011</v>
      </c>
      <c r="C23" s="90">
        <v>23</v>
      </c>
      <c r="D23" s="47">
        <v>31592.366399999999</v>
      </c>
      <c r="E23" s="53">
        <f t="shared" si="0"/>
        <v>104.6560465354909</v>
      </c>
      <c r="F23" s="48">
        <v>29599.375400000001</v>
      </c>
      <c r="G23" s="54">
        <f t="shared" si="1"/>
        <v>116.60782108705089</v>
      </c>
    </row>
    <row r="24" spans="2:7" ht="12" customHeight="1">
      <c r="B24" s="85">
        <v>2012</v>
      </c>
      <c r="C24" s="88">
        <v>24</v>
      </c>
      <c r="D24" s="43">
        <v>35876.697</v>
      </c>
      <c r="E24" s="55">
        <f t="shared" si="0"/>
        <v>113.5612842221278</v>
      </c>
      <c r="F24" s="44">
        <v>34268.573199999999</v>
      </c>
      <c r="G24" s="50">
        <f t="shared" si="1"/>
        <v>115.77464975831889</v>
      </c>
    </row>
    <row r="25" spans="2:7" ht="12" customHeight="1">
      <c r="B25" s="85">
        <v>2013</v>
      </c>
      <c r="C25" s="88">
        <v>25</v>
      </c>
      <c r="D25" s="43">
        <v>41201.291499999999</v>
      </c>
      <c r="E25" s="55">
        <f t="shared" ref="E25" si="2">D25/D24*100</f>
        <v>114.84137321782994</v>
      </c>
      <c r="F25" s="44">
        <v>38655.344700000001</v>
      </c>
      <c r="G25" s="50">
        <f t="shared" ref="G25" si="3">F25/F24*100</f>
        <v>112.80115012200159</v>
      </c>
    </row>
    <row r="26" spans="2:7" ht="12" customHeight="1">
      <c r="B26" s="85">
        <v>2014</v>
      </c>
      <c r="C26" s="88">
        <v>26</v>
      </c>
      <c r="D26" s="43">
        <v>41902.537900000003</v>
      </c>
      <c r="E26" s="55">
        <f t="shared" ref="E26" si="4">D26/D25*100</f>
        <v>101.70200101615747</v>
      </c>
      <c r="F26" s="44">
        <v>41844.721299999997</v>
      </c>
      <c r="G26" s="50">
        <f t="shared" ref="G26" si="5">F26/F25*100</f>
        <v>108.25080367217627</v>
      </c>
    </row>
    <row r="27" spans="2:7" ht="12" customHeight="1">
      <c r="B27" s="85">
        <v>2015</v>
      </c>
      <c r="C27" s="88">
        <v>27</v>
      </c>
      <c r="D27" s="43">
        <v>42363.500099999997</v>
      </c>
      <c r="E27" s="55">
        <f t="shared" ref="E27" si="6">D27/D26*100</f>
        <v>101.10008181628538</v>
      </c>
      <c r="F27" s="44">
        <v>43968.133399999999</v>
      </c>
      <c r="G27" s="50">
        <f t="shared" ref="G27" si="7">F27/F26*100</f>
        <v>105.07450410477463</v>
      </c>
    </row>
    <row r="28" spans="2:7" ht="12" customHeight="1">
      <c r="B28" s="121">
        <v>2016</v>
      </c>
      <c r="C28" s="122">
        <v>28</v>
      </c>
      <c r="D28" s="103">
        <v>34906.824699999997</v>
      </c>
      <c r="E28" s="104">
        <f t="shared" ref="E28" si="8">D28/D27*100</f>
        <v>82.398349092028866</v>
      </c>
      <c r="F28" s="105">
        <v>33613.409099999997</v>
      </c>
      <c r="G28" s="106">
        <f t="shared" ref="G28" si="9">F28/F27*100</f>
        <v>76.449479431392007</v>
      </c>
    </row>
    <row r="29" spans="2:7" ht="12" customHeight="1">
      <c r="B29" s="85">
        <v>2017</v>
      </c>
      <c r="C29" s="88">
        <v>29</v>
      </c>
      <c r="D29" s="43">
        <v>38245.890299999999</v>
      </c>
      <c r="E29" s="55">
        <f t="shared" ref="E29" si="10">D29/D28*100</f>
        <v>109.56565264442402</v>
      </c>
      <c r="F29" s="44">
        <v>35048.744200000001</v>
      </c>
      <c r="G29" s="50">
        <f t="shared" ref="G29" si="11">F29/F28*100</f>
        <v>104.27012653114083</v>
      </c>
    </row>
    <row r="30" spans="2:7" ht="12" customHeight="1">
      <c r="B30" s="85">
        <v>2018</v>
      </c>
      <c r="C30" s="88">
        <v>30</v>
      </c>
      <c r="D30" s="37">
        <v>39779.866699999999</v>
      </c>
      <c r="E30" s="135">
        <f t="shared" ref="E30" si="12">D30/D29*100</f>
        <v>104.01082675280277</v>
      </c>
      <c r="F30" s="38">
        <v>37935.1901</v>
      </c>
      <c r="G30" s="40">
        <f t="shared" ref="G30" si="13">F30/F29*100</f>
        <v>108.23551874934223</v>
      </c>
    </row>
    <row r="31" spans="2:7" ht="12" customHeight="1">
      <c r="B31" s="85">
        <v>2019</v>
      </c>
      <c r="C31" s="88" t="s">
        <v>133</v>
      </c>
      <c r="D31" s="37">
        <v>39866.9784</v>
      </c>
      <c r="E31" s="135">
        <f t="shared" ref="E31" si="14">D31/D30*100</f>
        <v>100.21898439393213</v>
      </c>
      <c r="F31" s="38">
        <v>40178.4588</v>
      </c>
      <c r="G31" s="40">
        <f t="shared" ref="G31" si="15">F31/F30*100</f>
        <v>105.91342416918586</v>
      </c>
    </row>
    <row r="32" spans="2:7" ht="12" customHeight="1">
      <c r="B32" s="85">
        <v>2020</v>
      </c>
      <c r="C32" s="88">
        <v>2</v>
      </c>
      <c r="D32" s="37">
        <v>38335.196199999998</v>
      </c>
      <c r="E32" s="135">
        <f t="shared" ref="E32" si="16">D32/D31*100</f>
        <v>96.157767000470741</v>
      </c>
      <c r="F32" s="38">
        <v>39792.481399999997</v>
      </c>
      <c r="G32" s="40">
        <f t="shared" ref="G32" si="17">F32/F31*100</f>
        <v>99.039342444862513</v>
      </c>
    </row>
    <row r="33" spans="2:8" ht="12" customHeight="1">
      <c r="B33" s="86">
        <v>2021</v>
      </c>
      <c r="C33" s="90">
        <v>3</v>
      </c>
      <c r="D33" s="137">
        <v>43699.874600000003</v>
      </c>
      <c r="E33" s="138">
        <f t="shared" ref="E33" si="18">D33/D32*100</f>
        <v>113.99413315119543</v>
      </c>
      <c r="F33" s="139">
        <v>49090.5982</v>
      </c>
      <c r="G33" s="140">
        <f t="shared" ref="G33" si="19">F33/F32*100</f>
        <v>123.36651667065929</v>
      </c>
    </row>
    <row r="34" spans="2:8" ht="12" customHeight="1">
      <c r="B34" s="85">
        <v>2022</v>
      </c>
      <c r="C34" s="88">
        <v>4</v>
      </c>
      <c r="D34" s="37">
        <v>62159.614699999998</v>
      </c>
      <c r="E34" s="135">
        <f t="shared" ref="E34" si="20">D34/D33*100</f>
        <v>142.24208940865014</v>
      </c>
      <c r="F34" s="38">
        <v>67911.786099999998</v>
      </c>
      <c r="G34" s="40">
        <f t="shared" ref="G34" si="21">F34/F33*100</f>
        <v>138.33969963723115</v>
      </c>
    </row>
    <row r="35" spans="2:8" ht="12" customHeight="1">
      <c r="B35" s="142">
        <v>2023</v>
      </c>
      <c r="C35" s="141">
        <v>5</v>
      </c>
      <c r="D35" s="61">
        <v>59009.265200000002</v>
      </c>
      <c r="E35" s="62">
        <f t="shared" ref="E35" si="22">D35/D34*100</f>
        <v>94.93183875864662</v>
      </c>
      <c r="F35" s="63">
        <v>68971.946599999996</v>
      </c>
      <c r="G35" s="64">
        <f t="shared" ref="G35" si="23">F35/F34*100</f>
        <v>101.56108469660761</v>
      </c>
    </row>
    <row r="36" spans="2:8" ht="12" customHeight="1">
      <c r="B36" s="16" t="s">
        <v>61</v>
      </c>
      <c r="C36" s="16"/>
      <c r="D36" s="17"/>
      <c r="E36" s="17"/>
      <c r="G36" s="17"/>
    </row>
    <row r="37" spans="2:8" s="23" customFormat="1" ht="12" customHeight="1">
      <c r="B37" s="16" t="s">
        <v>62</v>
      </c>
      <c r="C37" s="16"/>
      <c r="D37" s="17"/>
      <c r="E37" s="17"/>
      <c r="G37" s="17"/>
    </row>
    <row r="38" spans="2:8" s="23" customFormat="1" ht="12" customHeight="1">
      <c r="B38" s="16" t="s">
        <v>63</v>
      </c>
      <c r="C38" s="16"/>
      <c r="D38" s="17"/>
      <c r="E38" s="17"/>
      <c r="G38" s="17"/>
    </row>
    <row r="39" spans="2:8" s="23" customFormat="1" ht="12" customHeight="1">
      <c r="B39" s="24" t="s">
        <v>76</v>
      </c>
      <c r="C39" s="24"/>
      <c r="D39" s="17"/>
      <c r="E39" s="17"/>
      <c r="G39" s="17"/>
    </row>
    <row r="40" spans="2:8" s="23" customFormat="1" ht="12" customHeight="1">
      <c r="B40" s="5" t="s">
        <v>75</v>
      </c>
      <c r="C40" s="5"/>
      <c r="D40" s="8"/>
      <c r="E40" s="8"/>
      <c r="G40" s="8"/>
    </row>
    <row r="41" spans="2:8" s="23" customFormat="1" ht="12" customHeight="1">
      <c r="B41" s="60" t="s">
        <v>74</v>
      </c>
      <c r="C41" s="60"/>
      <c r="G41" s="57"/>
    </row>
    <row r="42" spans="2:8" s="23" customFormat="1" ht="12" customHeight="1">
      <c r="F42" s="65"/>
      <c r="G42" s="65"/>
      <c r="H42" s="65"/>
    </row>
    <row r="43" spans="2:8" ht="12" customHeight="1">
      <c r="B43" s="16"/>
      <c r="C43" s="16"/>
      <c r="D43" s="17"/>
      <c r="E43" s="17"/>
      <c r="F43" s="66"/>
      <c r="G43" s="67" t="s">
        <v>144</v>
      </c>
      <c r="H43" s="1"/>
    </row>
    <row r="44" spans="2:8" ht="12" customHeight="1">
      <c r="B44" s="24"/>
      <c r="C44" s="24"/>
      <c r="D44" s="17"/>
      <c r="E44" s="17"/>
      <c r="F44" s="66"/>
      <c r="G44" s="3"/>
      <c r="H44" s="1"/>
    </row>
    <row r="45" spans="2:8" ht="12" customHeight="1">
      <c r="B45" s="25"/>
      <c r="C45" s="25"/>
      <c r="F45" s="68"/>
      <c r="G45" s="1"/>
      <c r="H45" s="69"/>
    </row>
    <row r="46" spans="2:8" ht="12" customHeight="1">
      <c r="B46" s="27"/>
      <c r="C46" s="27"/>
      <c r="D46" s="28"/>
      <c r="E46" s="28"/>
      <c r="H46" s="26"/>
    </row>
    <row r="47" spans="2:8" ht="12" customHeight="1">
      <c r="B47" s="29"/>
      <c r="C47" s="29"/>
      <c r="D47" s="29"/>
      <c r="E47" s="29"/>
      <c r="F47" s="29"/>
      <c r="G47" s="9"/>
      <c r="H47" s="26"/>
    </row>
    <row r="48" spans="2:8" ht="12" customHeight="1">
      <c r="B48" s="26"/>
      <c r="C48" s="26"/>
      <c r="D48" s="26"/>
      <c r="E48" s="26"/>
      <c r="F48" s="26"/>
      <c r="G48" s="26"/>
      <c r="H48" s="26"/>
    </row>
    <row r="49" spans="2:8" ht="12" customHeight="1">
      <c r="B49" s="26"/>
      <c r="C49" s="26"/>
      <c r="D49" s="26"/>
      <c r="E49" s="26"/>
      <c r="F49" s="26"/>
      <c r="G49" s="26"/>
      <c r="H49" s="26"/>
    </row>
    <row r="50" spans="2:8" ht="12" customHeight="1">
      <c r="B50" s="26"/>
      <c r="C50" s="26"/>
      <c r="D50" s="26"/>
      <c r="E50" s="26"/>
      <c r="F50" s="26"/>
      <c r="G50" s="26"/>
    </row>
    <row r="176" spans="5:7" ht="12" customHeight="1">
      <c r="E176" s="8" t="e">
        <f>D176/D164*100</f>
        <v>#DIV/0!</v>
      </c>
      <c r="G176" s="8" t="e">
        <f>F176/F164*100</f>
        <v>#DIV/0!</v>
      </c>
    </row>
    <row r="177" spans="5:7" ht="12" customHeight="1">
      <c r="E177" s="8" t="e">
        <f>D177/D165*100</f>
        <v>#DIV/0!</v>
      </c>
      <c r="G177" s="8" t="e">
        <f>F177/F165*100</f>
        <v>#DIV/0!</v>
      </c>
    </row>
    <row r="178" spans="5:7" ht="12" customHeight="1">
      <c r="G178" s="8" t="e">
        <f>F178/F166*100</f>
        <v>#DIV/0!</v>
      </c>
    </row>
    <row r="179" spans="5:7" ht="12" customHeight="1">
      <c r="E179" s="8" t="e">
        <f>D179/D167*100</f>
        <v>#DIV/0!</v>
      </c>
    </row>
  </sheetData>
  <mergeCells count="3">
    <mergeCell ref="D5:E5"/>
    <mergeCell ref="F5:G5"/>
    <mergeCell ref="B5:C6"/>
  </mergeCells>
  <phoneticPr fontId="3"/>
  <pageMargins left="0.59055118110236227" right="0" top="0.59055118110236227" bottom="0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3"/>
  <sheetViews>
    <sheetView showGridLines="0" tabSelected="1" zoomScaleNormal="100" workbookViewId="0">
      <pane xSplit="3" ySplit="6" topLeftCell="D280" activePane="bottomRight" state="frozen"/>
      <selection pane="topRight" activeCell="D1" sqref="D1"/>
      <selection pane="bottomLeft" activeCell="A7" sqref="A7"/>
      <selection pane="bottomRight" activeCell="G305" sqref="G305"/>
    </sheetView>
  </sheetViews>
  <sheetFormatPr defaultRowHeight="12" customHeight="1"/>
  <cols>
    <col min="1" max="1" width="5.625" style="8" customWidth="1"/>
    <col min="2" max="4" width="7.625" style="8" customWidth="1"/>
    <col min="5" max="5" width="10.625" style="8" customWidth="1"/>
    <col min="6" max="6" width="7.625" style="8" customWidth="1"/>
    <col min="7" max="7" width="10.625" style="8" customWidth="1"/>
    <col min="8" max="8" width="8.125" style="8" customWidth="1"/>
    <col min="9" max="10" width="7.625" style="8" customWidth="1"/>
    <col min="11" max="11" width="10.125" style="8" customWidth="1"/>
    <col min="12" max="12" width="6" style="8" customWidth="1"/>
    <col min="13" max="13" width="7.625" style="8" customWidth="1"/>
    <col min="14" max="14" width="10.125" style="8" customWidth="1"/>
    <col min="15" max="15" width="6" style="8" customWidth="1"/>
    <col min="16" max="16" width="7.625" style="8" customWidth="1"/>
    <col min="17" max="17" width="10.125" style="8" customWidth="1"/>
    <col min="18" max="18" width="6" style="8" customWidth="1"/>
    <col min="19" max="19" width="7.625" style="8" customWidth="1"/>
    <col min="20" max="20" width="10.125" style="8" customWidth="1"/>
    <col min="21" max="22" width="9" style="8"/>
    <col min="23" max="23" width="10.125" style="8" customWidth="1"/>
    <col min="24" max="16384" width="9" style="8"/>
  </cols>
  <sheetData>
    <row r="2" spans="2:13" ht="15" customHeight="1">
      <c r="B2" s="6" t="s">
        <v>110</v>
      </c>
      <c r="C2" s="6"/>
      <c r="D2" s="7"/>
      <c r="E2" s="7"/>
      <c r="F2" s="7"/>
      <c r="G2" s="7"/>
    </row>
    <row r="3" spans="2:13" ht="12" customHeight="1">
      <c r="B3" s="6"/>
      <c r="C3" s="6"/>
      <c r="D3" s="7"/>
      <c r="E3" s="7"/>
      <c r="F3" s="7"/>
      <c r="G3" s="7"/>
    </row>
    <row r="4" spans="2:13" ht="12" customHeight="1">
      <c r="G4" s="9" t="s">
        <v>9</v>
      </c>
      <c r="J4" s="10"/>
      <c r="M4" s="10"/>
    </row>
    <row r="5" spans="2:13" ht="12" customHeight="1">
      <c r="B5" s="147" t="s">
        <v>11</v>
      </c>
      <c r="C5" s="148"/>
      <c r="D5" s="143" t="s">
        <v>111</v>
      </c>
      <c r="E5" s="144"/>
      <c r="F5" s="145" t="s">
        <v>67</v>
      </c>
      <c r="G5" s="146"/>
    </row>
    <row r="6" spans="2:13" ht="12" customHeight="1">
      <c r="B6" s="149"/>
      <c r="C6" s="150"/>
      <c r="D6" s="18"/>
      <c r="E6" s="20" t="s">
        <v>60</v>
      </c>
      <c r="F6" s="19"/>
      <c r="G6" s="21" t="s">
        <v>60</v>
      </c>
    </row>
    <row r="7" spans="2:13" ht="12" hidden="1" customHeight="1">
      <c r="B7" s="76" t="s">
        <v>49</v>
      </c>
      <c r="C7" s="80" t="s">
        <v>81</v>
      </c>
      <c r="D7" s="41">
        <v>27068</v>
      </c>
      <c r="E7" s="95">
        <v>121.8</v>
      </c>
      <c r="F7" s="42">
        <v>23196</v>
      </c>
      <c r="G7" s="98">
        <v>133.19999999999999</v>
      </c>
    </row>
    <row r="8" spans="2:13" ht="12" hidden="1" customHeight="1">
      <c r="B8" s="76" t="s">
        <v>12</v>
      </c>
      <c r="C8" s="81" t="s">
        <v>70</v>
      </c>
      <c r="D8" s="43">
        <v>27475</v>
      </c>
      <c r="E8" s="96">
        <v>118</v>
      </c>
      <c r="F8" s="44">
        <v>23387</v>
      </c>
      <c r="G8" s="99">
        <v>126.9</v>
      </c>
    </row>
    <row r="9" spans="2:13" ht="12" hidden="1" customHeight="1">
      <c r="B9" s="77" t="s">
        <v>5</v>
      </c>
      <c r="C9" s="82" t="s">
        <v>5</v>
      </c>
      <c r="D9" s="45">
        <v>28403</v>
      </c>
      <c r="E9" s="97">
        <v>119.4</v>
      </c>
      <c r="F9" s="46">
        <v>23866</v>
      </c>
      <c r="G9" s="100">
        <v>126.2</v>
      </c>
    </row>
    <row r="10" spans="2:13" ht="12" hidden="1" customHeight="1">
      <c r="B10" s="78" t="s">
        <v>50</v>
      </c>
      <c r="C10" s="83" t="s">
        <v>82</v>
      </c>
      <c r="D10" s="47">
        <v>29218</v>
      </c>
      <c r="E10" s="96">
        <v>124.7</v>
      </c>
      <c r="F10" s="48">
        <v>24866</v>
      </c>
      <c r="G10" s="101">
        <v>132.1</v>
      </c>
    </row>
    <row r="11" spans="2:13" ht="12" hidden="1" customHeight="1">
      <c r="B11" s="76" t="s">
        <v>6</v>
      </c>
      <c r="C11" s="81" t="s">
        <v>6</v>
      </c>
      <c r="D11" s="43">
        <v>28626</v>
      </c>
      <c r="E11" s="96">
        <v>120.7</v>
      </c>
      <c r="F11" s="44">
        <v>24726</v>
      </c>
      <c r="G11" s="101">
        <v>128.6</v>
      </c>
    </row>
    <row r="12" spans="2:13" ht="12" hidden="1" customHeight="1">
      <c r="B12" s="76" t="s">
        <v>7</v>
      </c>
      <c r="C12" s="81" t="s">
        <v>7</v>
      </c>
      <c r="D12" s="43">
        <v>28073</v>
      </c>
      <c r="E12" s="96">
        <v>116.2</v>
      </c>
      <c r="F12" s="44">
        <v>24352</v>
      </c>
      <c r="G12" s="101">
        <v>123.2</v>
      </c>
    </row>
    <row r="13" spans="2:13" ht="12" hidden="1" customHeight="1">
      <c r="B13" s="76" t="s">
        <v>8</v>
      </c>
      <c r="C13" s="81" t="s">
        <v>8</v>
      </c>
      <c r="D13" s="43">
        <v>29281</v>
      </c>
      <c r="E13" s="96">
        <v>119.4</v>
      </c>
      <c r="F13" s="44">
        <v>24929</v>
      </c>
      <c r="G13" s="101">
        <v>124.7</v>
      </c>
    </row>
    <row r="14" spans="2:13" ht="12" hidden="1" customHeight="1">
      <c r="B14" s="76" t="s">
        <v>0</v>
      </c>
      <c r="C14" s="81" t="s">
        <v>0</v>
      </c>
      <c r="D14" s="43">
        <v>28541</v>
      </c>
      <c r="E14" s="96">
        <v>113.6</v>
      </c>
      <c r="F14" s="44">
        <v>25186</v>
      </c>
      <c r="G14" s="101">
        <v>121.6</v>
      </c>
    </row>
    <row r="15" spans="2:13" ht="12" hidden="1" customHeight="1">
      <c r="B15" s="76" t="s">
        <v>13</v>
      </c>
      <c r="C15" s="81" t="s">
        <v>1</v>
      </c>
      <c r="D15" s="43">
        <v>28492</v>
      </c>
      <c r="E15" s="96">
        <v>116.4</v>
      </c>
      <c r="F15" s="44">
        <v>24310</v>
      </c>
      <c r="G15" s="101">
        <v>120.8</v>
      </c>
    </row>
    <row r="16" spans="2:13" ht="12" hidden="1" customHeight="1">
      <c r="B16" s="76" t="s">
        <v>14</v>
      </c>
      <c r="C16" s="81" t="s">
        <v>2</v>
      </c>
      <c r="D16" s="43">
        <v>27582</v>
      </c>
      <c r="E16" s="96">
        <v>110.2</v>
      </c>
      <c r="F16" s="44">
        <v>24655</v>
      </c>
      <c r="G16" s="101">
        <v>119.5</v>
      </c>
    </row>
    <row r="17" spans="2:11" ht="12" hidden="1" customHeight="1">
      <c r="B17" s="76" t="s">
        <v>15</v>
      </c>
      <c r="C17" s="81" t="s">
        <v>3</v>
      </c>
      <c r="D17" s="43">
        <v>28561</v>
      </c>
      <c r="E17" s="96">
        <v>112.5</v>
      </c>
      <c r="F17" s="44">
        <v>25007</v>
      </c>
      <c r="G17" s="101">
        <v>116.3</v>
      </c>
    </row>
    <row r="18" spans="2:11" ht="12" hidden="1" customHeight="1">
      <c r="B18" s="76" t="s">
        <v>16</v>
      </c>
      <c r="C18" s="81" t="s">
        <v>4</v>
      </c>
      <c r="D18" s="43">
        <v>29258</v>
      </c>
      <c r="E18" s="96">
        <v>112.8</v>
      </c>
      <c r="F18" s="44">
        <v>25631</v>
      </c>
      <c r="G18" s="101">
        <v>117.4</v>
      </c>
    </row>
    <row r="19" spans="2:11" ht="12" hidden="1" customHeight="1">
      <c r="B19" s="76" t="s">
        <v>17</v>
      </c>
      <c r="C19" s="81" t="s">
        <v>83</v>
      </c>
      <c r="D19" s="43">
        <v>30679</v>
      </c>
      <c r="E19" s="49">
        <v>113.3</v>
      </c>
      <c r="F19" s="44">
        <v>27188</v>
      </c>
      <c r="G19" s="50">
        <v>117.2</v>
      </c>
      <c r="I19" s="11"/>
      <c r="J19" s="12"/>
      <c r="K19" s="12"/>
    </row>
    <row r="20" spans="2:11" ht="12" hidden="1" customHeight="1">
      <c r="B20" s="76" t="s">
        <v>12</v>
      </c>
      <c r="C20" s="81" t="s">
        <v>70</v>
      </c>
      <c r="D20" s="43">
        <v>30677</v>
      </c>
      <c r="E20" s="49">
        <v>111.7</v>
      </c>
      <c r="F20" s="44">
        <v>27953</v>
      </c>
      <c r="G20" s="50">
        <v>119.5</v>
      </c>
      <c r="I20" s="11"/>
      <c r="J20" s="12"/>
      <c r="K20" s="12"/>
    </row>
    <row r="21" spans="2:11" ht="12" hidden="1" customHeight="1">
      <c r="B21" s="77" t="s">
        <v>18</v>
      </c>
      <c r="C21" s="82" t="s">
        <v>5</v>
      </c>
      <c r="D21" s="45">
        <v>30559</v>
      </c>
      <c r="E21" s="51">
        <v>107.6</v>
      </c>
      <c r="F21" s="46">
        <v>27458</v>
      </c>
      <c r="G21" s="52">
        <v>115.1</v>
      </c>
      <c r="I21" s="11"/>
      <c r="J21" s="12"/>
      <c r="K21" s="12"/>
    </row>
    <row r="22" spans="2:11" ht="12" hidden="1" customHeight="1">
      <c r="B22" s="78" t="s">
        <v>51</v>
      </c>
      <c r="C22" s="83" t="s">
        <v>84</v>
      </c>
      <c r="D22" s="43">
        <v>30370</v>
      </c>
      <c r="E22" s="49">
        <v>103.9</v>
      </c>
      <c r="F22" s="44">
        <v>27759</v>
      </c>
      <c r="G22" s="50">
        <v>111.6</v>
      </c>
      <c r="I22" s="11"/>
      <c r="J22" s="12"/>
      <c r="K22" s="12"/>
    </row>
    <row r="23" spans="2:11" ht="12" hidden="1" customHeight="1">
      <c r="B23" s="76" t="s">
        <v>6</v>
      </c>
      <c r="C23" s="81" t="s">
        <v>6</v>
      </c>
      <c r="D23" s="43">
        <v>28932</v>
      </c>
      <c r="E23" s="49">
        <v>101.1</v>
      </c>
      <c r="F23" s="44">
        <v>26865</v>
      </c>
      <c r="G23" s="50">
        <v>108.7</v>
      </c>
    </row>
    <row r="24" spans="2:11" ht="12" hidden="1" customHeight="1">
      <c r="B24" s="76" t="s">
        <v>7</v>
      </c>
      <c r="C24" s="81" t="s">
        <v>7</v>
      </c>
      <c r="D24" s="43">
        <v>27820</v>
      </c>
      <c r="E24" s="49">
        <v>99.1</v>
      </c>
      <c r="F24" s="44">
        <v>25868</v>
      </c>
      <c r="G24" s="50">
        <v>106.2</v>
      </c>
    </row>
    <row r="25" spans="2:11" ht="12" hidden="1" customHeight="1">
      <c r="B25" s="76" t="s">
        <v>8</v>
      </c>
      <c r="C25" s="81" t="s">
        <v>8</v>
      </c>
      <c r="D25" s="43">
        <v>27191</v>
      </c>
      <c r="E25" s="49">
        <v>92.9</v>
      </c>
      <c r="F25" s="44">
        <v>24786</v>
      </c>
      <c r="G25" s="50">
        <v>99.4</v>
      </c>
    </row>
    <row r="26" spans="2:11" ht="12" hidden="1" customHeight="1">
      <c r="B26" s="76" t="s">
        <v>0</v>
      </c>
      <c r="C26" s="81" t="s">
        <v>0</v>
      </c>
      <c r="D26" s="43">
        <v>26404</v>
      </c>
      <c r="E26" s="49">
        <v>92.5</v>
      </c>
      <c r="F26" s="44">
        <v>24158</v>
      </c>
      <c r="G26" s="50">
        <v>95.9</v>
      </c>
    </row>
    <row r="27" spans="2:11" ht="12" hidden="1" customHeight="1">
      <c r="B27" s="76" t="s">
        <v>13</v>
      </c>
      <c r="C27" s="81" t="s">
        <v>1</v>
      </c>
      <c r="D27" s="43">
        <v>26206</v>
      </c>
      <c r="E27" s="49">
        <v>92</v>
      </c>
      <c r="F27" s="44">
        <v>24218</v>
      </c>
      <c r="G27" s="50">
        <v>99.6</v>
      </c>
    </row>
    <row r="28" spans="2:11" ht="12" hidden="1" customHeight="1">
      <c r="B28" s="76" t="s">
        <v>14</v>
      </c>
      <c r="C28" s="81" t="s">
        <v>2</v>
      </c>
      <c r="D28" s="43">
        <v>27667</v>
      </c>
      <c r="E28" s="49">
        <v>100.3</v>
      </c>
      <c r="F28" s="44">
        <v>25450</v>
      </c>
      <c r="G28" s="50">
        <v>103.2</v>
      </c>
    </row>
    <row r="29" spans="2:11" ht="12" hidden="1" customHeight="1">
      <c r="B29" s="76" t="s">
        <v>15</v>
      </c>
      <c r="C29" s="81" t="s">
        <v>3</v>
      </c>
      <c r="D29" s="43">
        <v>28018</v>
      </c>
      <c r="E29" s="49">
        <v>98.1</v>
      </c>
      <c r="F29" s="44">
        <v>25575</v>
      </c>
      <c r="G29" s="50">
        <v>102.3</v>
      </c>
    </row>
    <row r="30" spans="2:11" ht="12" hidden="1" customHeight="1">
      <c r="B30" s="76" t="s">
        <v>16</v>
      </c>
      <c r="C30" s="81" t="s">
        <v>4</v>
      </c>
      <c r="D30" s="43">
        <v>28734</v>
      </c>
      <c r="E30" s="49">
        <v>98.2</v>
      </c>
      <c r="F30" s="44">
        <v>25452</v>
      </c>
      <c r="G30" s="50">
        <v>99.3</v>
      </c>
    </row>
    <row r="31" spans="2:11" ht="12" hidden="1" customHeight="1">
      <c r="B31" s="76" t="s">
        <v>19</v>
      </c>
      <c r="C31" s="81" t="s">
        <v>85</v>
      </c>
      <c r="D31" s="43">
        <v>28059</v>
      </c>
      <c r="E31" s="49">
        <v>91.5</v>
      </c>
      <c r="F31" s="44">
        <v>25107</v>
      </c>
      <c r="G31" s="50">
        <v>92.3</v>
      </c>
    </row>
    <row r="32" spans="2:11" ht="12" hidden="1" customHeight="1">
      <c r="B32" s="76" t="s">
        <v>12</v>
      </c>
      <c r="C32" s="81" t="s">
        <v>70</v>
      </c>
      <c r="D32" s="43">
        <v>29155</v>
      </c>
      <c r="E32" s="49">
        <v>95</v>
      </c>
      <c r="F32" s="44">
        <v>25333</v>
      </c>
      <c r="G32" s="50">
        <v>90.6</v>
      </c>
    </row>
    <row r="33" spans="2:9" ht="12" hidden="1" customHeight="1">
      <c r="B33" s="77" t="s">
        <v>42</v>
      </c>
      <c r="C33" s="82" t="s">
        <v>5</v>
      </c>
      <c r="D33" s="45">
        <v>29412</v>
      </c>
      <c r="E33" s="51">
        <v>96.2</v>
      </c>
      <c r="F33" s="46">
        <v>25227</v>
      </c>
      <c r="G33" s="52">
        <v>91.9</v>
      </c>
    </row>
    <row r="34" spans="2:9" ht="12" hidden="1" customHeight="1">
      <c r="B34" s="78" t="s">
        <v>52</v>
      </c>
      <c r="C34" s="83" t="s">
        <v>86</v>
      </c>
      <c r="D34" s="47">
        <v>30467</v>
      </c>
      <c r="E34" s="49">
        <v>100.3</v>
      </c>
      <c r="F34" s="48">
        <v>25684</v>
      </c>
      <c r="G34" s="50">
        <v>92.5</v>
      </c>
      <c r="I34" s="13"/>
    </row>
    <row r="35" spans="2:9" ht="12" hidden="1" customHeight="1">
      <c r="B35" s="76" t="s">
        <v>6</v>
      </c>
      <c r="C35" s="81" t="s">
        <v>6</v>
      </c>
      <c r="D35" s="43">
        <v>30831</v>
      </c>
      <c r="E35" s="49">
        <v>106.6</v>
      </c>
      <c r="F35" s="44">
        <v>25449</v>
      </c>
      <c r="G35" s="50">
        <v>94.7</v>
      </c>
      <c r="I35" s="14"/>
    </row>
    <row r="36" spans="2:9" ht="12" hidden="1" customHeight="1">
      <c r="B36" s="76" t="s">
        <v>7</v>
      </c>
      <c r="C36" s="81" t="s">
        <v>7</v>
      </c>
      <c r="D36" s="43">
        <v>30416</v>
      </c>
      <c r="E36" s="49">
        <v>109.3</v>
      </c>
      <c r="F36" s="44">
        <v>24831</v>
      </c>
      <c r="G36" s="50">
        <v>96</v>
      </c>
      <c r="I36" s="14"/>
    </row>
    <row r="37" spans="2:9" ht="12" hidden="1" customHeight="1">
      <c r="B37" s="76" t="s">
        <v>8</v>
      </c>
      <c r="C37" s="81" t="s">
        <v>8</v>
      </c>
      <c r="D37" s="43">
        <v>30347</v>
      </c>
      <c r="E37" s="49">
        <v>111.6</v>
      </c>
      <c r="F37" s="44">
        <v>24093</v>
      </c>
      <c r="G37" s="50">
        <v>97.2</v>
      </c>
      <c r="I37" s="14"/>
    </row>
    <row r="38" spans="2:9" ht="12" hidden="1" customHeight="1">
      <c r="B38" s="76" t="s">
        <v>0</v>
      </c>
      <c r="C38" s="81" t="s">
        <v>0</v>
      </c>
      <c r="D38" s="43">
        <v>29529</v>
      </c>
      <c r="E38" s="49">
        <v>111.8</v>
      </c>
      <c r="F38" s="44">
        <v>23541</v>
      </c>
      <c r="G38" s="50">
        <v>97.4</v>
      </c>
      <c r="I38" s="14"/>
    </row>
    <row r="39" spans="2:9" ht="12" hidden="1" customHeight="1">
      <c r="B39" s="76" t="s">
        <v>13</v>
      </c>
      <c r="C39" s="81" t="s">
        <v>1</v>
      </c>
      <c r="D39" s="43">
        <v>28052</v>
      </c>
      <c r="E39" s="49">
        <v>107</v>
      </c>
      <c r="F39" s="44">
        <v>22102</v>
      </c>
      <c r="G39" s="50">
        <v>91.3</v>
      </c>
      <c r="I39" s="14"/>
    </row>
    <row r="40" spans="2:9" ht="12" hidden="1" customHeight="1">
      <c r="B40" s="76" t="s">
        <v>14</v>
      </c>
      <c r="C40" s="81" t="s">
        <v>2</v>
      </c>
      <c r="D40" s="43">
        <v>26782</v>
      </c>
      <c r="E40" s="49">
        <v>96.8</v>
      </c>
      <c r="F40" s="44">
        <v>20517</v>
      </c>
      <c r="G40" s="50">
        <v>80.599999999999994</v>
      </c>
      <c r="I40" s="14"/>
    </row>
    <row r="41" spans="2:9" ht="12" hidden="1" customHeight="1">
      <c r="B41" s="76" t="s">
        <v>15</v>
      </c>
      <c r="C41" s="81" t="s">
        <v>3</v>
      </c>
      <c r="D41" s="43">
        <v>26137</v>
      </c>
      <c r="E41" s="49">
        <v>93.3</v>
      </c>
      <c r="F41" s="44">
        <v>20385</v>
      </c>
      <c r="G41" s="50">
        <v>79.7</v>
      </c>
      <c r="I41" s="14"/>
    </row>
    <row r="42" spans="2:9" ht="12" hidden="1" customHeight="1">
      <c r="B42" s="76" t="s">
        <v>16</v>
      </c>
      <c r="C42" s="81" t="s">
        <v>4</v>
      </c>
      <c r="D42" s="43">
        <v>26250</v>
      </c>
      <c r="E42" s="49">
        <v>91.4</v>
      </c>
      <c r="F42" s="44">
        <v>20633</v>
      </c>
      <c r="G42" s="50">
        <v>81.099999999999994</v>
      </c>
      <c r="I42" s="14"/>
    </row>
    <row r="43" spans="2:9" ht="12" hidden="1" customHeight="1">
      <c r="B43" s="76" t="s">
        <v>20</v>
      </c>
      <c r="C43" s="81" t="s">
        <v>87</v>
      </c>
      <c r="D43" s="43">
        <v>26066</v>
      </c>
      <c r="E43" s="49">
        <v>92.9</v>
      </c>
      <c r="F43" s="44">
        <v>20205</v>
      </c>
      <c r="G43" s="50">
        <v>80.5</v>
      </c>
      <c r="I43" s="13"/>
    </row>
    <row r="44" spans="2:9" ht="12" hidden="1" customHeight="1">
      <c r="B44" s="76" t="s">
        <v>70</v>
      </c>
      <c r="C44" s="81" t="s">
        <v>70</v>
      </c>
      <c r="D44" s="43">
        <v>25355</v>
      </c>
      <c r="E44" s="49">
        <v>87</v>
      </c>
      <c r="F44" s="44">
        <v>19850</v>
      </c>
      <c r="G44" s="50">
        <v>78.400000000000006</v>
      </c>
      <c r="I44" s="14"/>
    </row>
    <row r="45" spans="2:9" ht="12" hidden="1" customHeight="1">
      <c r="B45" s="77" t="s">
        <v>5</v>
      </c>
      <c r="C45" s="82" t="s">
        <v>5</v>
      </c>
      <c r="D45" s="45">
        <v>25979</v>
      </c>
      <c r="E45" s="51">
        <v>88.3</v>
      </c>
      <c r="F45" s="46">
        <v>20480</v>
      </c>
      <c r="G45" s="52">
        <v>81.2</v>
      </c>
      <c r="I45" s="14"/>
    </row>
    <row r="46" spans="2:9" ht="12" hidden="1" customHeight="1">
      <c r="B46" s="78" t="s">
        <v>71</v>
      </c>
      <c r="C46" s="83" t="s">
        <v>88</v>
      </c>
      <c r="D46" s="47">
        <v>25451</v>
      </c>
      <c r="E46" s="49">
        <v>83.5</v>
      </c>
      <c r="F46" s="48">
        <v>20249</v>
      </c>
      <c r="G46" s="50">
        <v>78.8</v>
      </c>
      <c r="I46" s="13"/>
    </row>
    <row r="47" spans="2:9" ht="12" hidden="1" customHeight="1">
      <c r="B47" s="76" t="s">
        <v>6</v>
      </c>
      <c r="C47" s="81" t="s">
        <v>6</v>
      </c>
      <c r="D47" s="43">
        <v>26855</v>
      </c>
      <c r="E47" s="49">
        <v>87.1</v>
      </c>
      <c r="F47" s="44">
        <v>21239</v>
      </c>
      <c r="G47" s="50">
        <v>83.5</v>
      </c>
      <c r="I47" s="14"/>
    </row>
    <row r="48" spans="2:9" ht="12" hidden="1" customHeight="1">
      <c r="B48" s="76" t="s">
        <v>7</v>
      </c>
      <c r="C48" s="81" t="s">
        <v>7</v>
      </c>
      <c r="D48" s="43">
        <v>26821</v>
      </c>
      <c r="E48" s="49">
        <v>88.2</v>
      </c>
      <c r="F48" s="44">
        <v>21661</v>
      </c>
      <c r="G48" s="50">
        <v>87.2</v>
      </c>
      <c r="I48" s="14"/>
    </row>
    <row r="49" spans="2:9" ht="12" hidden="1" customHeight="1">
      <c r="B49" s="76" t="s">
        <v>8</v>
      </c>
      <c r="C49" s="81" t="s">
        <v>8</v>
      </c>
      <c r="D49" s="43">
        <v>26319</v>
      </c>
      <c r="E49" s="49">
        <v>86.7</v>
      </c>
      <c r="F49" s="44">
        <v>21188</v>
      </c>
      <c r="G49" s="50">
        <v>87.9</v>
      </c>
      <c r="I49" s="14"/>
    </row>
    <row r="50" spans="2:9" ht="12" hidden="1" customHeight="1">
      <c r="B50" s="76" t="s">
        <v>0</v>
      </c>
      <c r="C50" s="81" t="s">
        <v>0</v>
      </c>
      <c r="D50" s="43">
        <v>26686</v>
      </c>
      <c r="E50" s="49">
        <v>90.4</v>
      </c>
      <c r="F50" s="44">
        <v>22092</v>
      </c>
      <c r="G50" s="50">
        <v>93.8</v>
      </c>
      <c r="I50" s="14"/>
    </row>
    <row r="51" spans="2:9" ht="12" hidden="1" customHeight="1">
      <c r="B51" s="76" t="s">
        <v>13</v>
      </c>
      <c r="C51" s="81" t="s">
        <v>1</v>
      </c>
      <c r="D51" s="43">
        <v>26830</v>
      </c>
      <c r="E51" s="49">
        <v>95.6</v>
      </c>
      <c r="F51" s="44">
        <v>23129</v>
      </c>
      <c r="G51" s="50">
        <v>104.6</v>
      </c>
      <c r="I51" s="14"/>
    </row>
    <row r="52" spans="2:9" ht="12" hidden="1" customHeight="1">
      <c r="B52" s="76" t="s">
        <v>14</v>
      </c>
      <c r="C52" s="81" t="s">
        <v>2</v>
      </c>
      <c r="D52" s="43">
        <v>26890</v>
      </c>
      <c r="E52" s="49">
        <v>100.4</v>
      </c>
      <c r="F52" s="44">
        <v>23372</v>
      </c>
      <c r="G52" s="50">
        <v>113.9</v>
      </c>
      <c r="I52" s="14"/>
    </row>
    <row r="53" spans="2:9" ht="12" hidden="1" customHeight="1">
      <c r="B53" s="76" t="s">
        <v>15</v>
      </c>
      <c r="C53" s="81" t="s">
        <v>3</v>
      </c>
      <c r="D53" s="43">
        <v>26172</v>
      </c>
      <c r="E53" s="49">
        <v>100.1</v>
      </c>
      <c r="F53" s="44">
        <v>22735</v>
      </c>
      <c r="G53" s="50">
        <v>111.5</v>
      </c>
      <c r="I53" s="14"/>
    </row>
    <row r="54" spans="2:9" ht="12" hidden="1" customHeight="1">
      <c r="B54" s="76" t="s">
        <v>16</v>
      </c>
      <c r="C54" s="81" t="s">
        <v>4</v>
      </c>
      <c r="D54" s="43">
        <v>25490</v>
      </c>
      <c r="E54" s="49">
        <v>97.1</v>
      </c>
      <c r="F54" s="44">
        <v>22574</v>
      </c>
      <c r="G54" s="50">
        <v>109.4</v>
      </c>
      <c r="I54" s="14"/>
    </row>
    <row r="55" spans="2:9" ht="12" hidden="1" customHeight="1">
      <c r="B55" s="76" t="s">
        <v>31</v>
      </c>
      <c r="C55" s="81" t="s">
        <v>89</v>
      </c>
      <c r="D55" s="43">
        <v>26148</v>
      </c>
      <c r="E55" s="49">
        <v>100.3</v>
      </c>
      <c r="F55" s="44">
        <v>22447</v>
      </c>
      <c r="G55" s="50">
        <v>111.1</v>
      </c>
      <c r="I55" s="13"/>
    </row>
    <row r="56" spans="2:9" ht="12" hidden="1" customHeight="1">
      <c r="B56" s="76" t="s">
        <v>12</v>
      </c>
      <c r="C56" s="81" t="s">
        <v>70</v>
      </c>
      <c r="D56" s="43">
        <v>26435</v>
      </c>
      <c r="E56" s="49">
        <v>104.3</v>
      </c>
      <c r="F56" s="44">
        <v>22906</v>
      </c>
      <c r="G56" s="50">
        <v>115.4</v>
      </c>
      <c r="I56" s="14"/>
    </row>
    <row r="57" spans="2:9" ht="12" hidden="1" customHeight="1">
      <c r="B57" s="77" t="s">
        <v>42</v>
      </c>
      <c r="C57" s="82" t="s">
        <v>5</v>
      </c>
      <c r="D57" s="45">
        <v>27529</v>
      </c>
      <c r="E57" s="51">
        <v>106</v>
      </c>
      <c r="F57" s="46">
        <v>23848</v>
      </c>
      <c r="G57" s="52">
        <v>116.4</v>
      </c>
      <c r="I57" s="14"/>
    </row>
    <row r="58" spans="2:9" ht="12" hidden="1" customHeight="1">
      <c r="B58" s="78" t="s">
        <v>53</v>
      </c>
      <c r="C58" s="83" t="s">
        <v>90</v>
      </c>
      <c r="D58" s="47">
        <v>28008</v>
      </c>
      <c r="E58" s="49">
        <v>110</v>
      </c>
      <c r="F58" s="48">
        <v>24023</v>
      </c>
      <c r="G58" s="50">
        <v>118.6</v>
      </c>
      <c r="I58" s="13"/>
    </row>
    <row r="59" spans="2:9" ht="12" hidden="1" customHeight="1">
      <c r="B59" s="76" t="s">
        <v>6</v>
      </c>
      <c r="C59" s="81" t="s">
        <v>6</v>
      </c>
      <c r="D59" s="43">
        <v>27283</v>
      </c>
      <c r="E59" s="49">
        <v>101.6</v>
      </c>
      <c r="F59" s="44">
        <v>23376</v>
      </c>
      <c r="G59" s="50">
        <v>110.1</v>
      </c>
      <c r="I59" s="14"/>
    </row>
    <row r="60" spans="2:9" ht="12" hidden="1" customHeight="1">
      <c r="B60" s="76" t="s">
        <v>7</v>
      </c>
      <c r="C60" s="81" t="s">
        <v>7</v>
      </c>
      <c r="D60" s="43">
        <v>27391</v>
      </c>
      <c r="E60" s="49">
        <v>102.1</v>
      </c>
      <c r="F60" s="44">
        <v>23973</v>
      </c>
      <c r="G60" s="50">
        <v>110.7</v>
      </c>
      <c r="I60" s="14"/>
    </row>
    <row r="61" spans="2:9" ht="12" hidden="1" customHeight="1">
      <c r="B61" s="76" t="s">
        <v>8</v>
      </c>
      <c r="C61" s="81" t="s">
        <v>8</v>
      </c>
      <c r="D61" s="43">
        <v>27553</v>
      </c>
      <c r="E61" s="49">
        <v>104.7</v>
      </c>
      <c r="F61" s="44">
        <v>24702</v>
      </c>
      <c r="G61" s="50">
        <v>116.6</v>
      </c>
      <c r="I61" s="14"/>
    </row>
    <row r="62" spans="2:9" ht="12" hidden="1" customHeight="1">
      <c r="B62" s="76" t="s">
        <v>0</v>
      </c>
      <c r="C62" s="81" t="s">
        <v>0</v>
      </c>
      <c r="D62" s="43">
        <v>28544</v>
      </c>
      <c r="E62" s="49">
        <v>107</v>
      </c>
      <c r="F62" s="44">
        <v>24965</v>
      </c>
      <c r="G62" s="50">
        <v>113</v>
      </c>
      <c r="I62" s="14"/>
    </row>
    <row r="63" spans="2:9" ht="12" hidden="1" customHeight="1">
      <c r="B63" s="76" t="s">
        <v>13</v>
      </c>
      <c r="C63" s="81" t="s">
        <v>1</v>
      </c>
      <c r="D63" s="43">
        <v>28483</v>
      </c>
      <c r="E63" s="49">
        <v>106.2</v>
      </c>
      <c r="F63" s="44">
        <v>24660</v>
      </c>
      <c r="G63" s="50">
        <v>106.6</v>
      </c>
      <c r="I63" s="14"/>
    </row>
    <row r="64" spans="2:9" ht="12" hidden="1" customHeight="1">
      <c r="B64" s="76" t="s">
        <v>14</v>
      </c>
      <c r="C64" s="81" t="s">
        <v>2</v>
      </c>
      <c r="D64" s="43">
        <v>29436</v>
      </c>
      <c r="E64" s="49">
        <v>109.5</v>
      </c>
      <c r="F64" s="44">
        <v>25614</v>
      </c>
      <c r="G64" s="50">
        <v>109.6</v>
      </c>
      <c r="I64" s="14"/>
    </row>
    <row r="65" spans="2:9" ht="12" hidden="1" customHeight="1">
      <c r="B65" s="76" t="s">
        <v>15</v>
      </c>
      <c r="C65" s="81" t="s">
        <v>3</v>
      </c>
      <c r="D65" s="43">
        <v>30742</v>
      </c>
      <c r="E65" s="49">
        <v>117.5</v>
      </c>
      <c r="F65" s="44">
        <v>26863</v>
      </c>
      <c r="G65" s="50">
        <v>118.2</v>
      </c>
      <c r="I65" s="14"/>
    </row>
    <row r="66" spans="2:9" ht="12" hidden="1" customHeight="1">
      <c r="B66" s="76" t="s">
        <v>16</v>
      </c>
      <c r="C66" s="81" t="s">
        <v>4</v>
      </c>
      <c r="D66" s="43">
        <v>31561</v>
      </c>
      <c r="E66" s="49">
        <v>123.8</v>
      </c>
      <c r="F66" s="44">
        <v>27456</v>
      </c>
      <c r="G66" s="50">
        <v>121.6</v>
      </c>
      <c r="I66" s="14"/>
    </row>
    <row r="67" spans="2:9" ht="12" hidden="1" customHeight="1">
      <c r="B67" s="76" t="s">
        <v>32</v>
      </c>
      <c r="C67" s="81" t="s">
        <v>91</v>
      </c>
      <c r="D67" s="43">
        <v>30116</v>
      </c>
      <c r="E67" s="49">
        <v>115.2</v>
      </c>
      <c r="F67" s="44">
        <v>26965</v>
      </c>
      <c r="G67" s="50">
        <v>120.1</v>
      </c>
      <c r="I67" s="13"/>
    </row>
    <row r="68" spans="2:9" ht="12" hidden="1" customHeight="1">
      <c r="B68" s="76" t="s">
        <v>12</v>
      </c>
      <c r="C68" s="81" t="s">
        <v>70</v>
      </c>
      <c r="D68" s="43">
        <v>30918</v>
      </c>
      <c r="E68" s="49">
        <v>117</v>
      </c>
      <c r="F68" s="44">
        <v>27201</v>
      </c>
      <c r="G68" s="50">
        <v>118.7</v>
      </c>
      <c r="H68" s="15"/>
      <c r="I68" s="14"/>
    </row>
    <row r="69" spans="2:9" ht="12" hidden="1" customHeight="1">
      <c r="B69" s="77" t="s">
        <v>43</v>
      </c>
      <c r="C69" s="82" t="s">
        <v>5</v>
      </c>
      <c r="D69" s="45">
        <v>31057</v>
      </c>
      <c r="E69" s="51">
        <v>112.8</v>
      </c>
      <c r="F69" s="46">
        <v>27393</v>
      </c>
      <c r="G69" s="52">
        <v>114.9</v>
      </c>
      <c r="I69" s="14"/>
    </row>
    <row r="70" spans="2:9" ht="12" hidden="1" customHeight="1">
      <c r="B70" s="78" t="s">
        <v>54</v>
      </c>
      <c r="C70" s="83" t="s">
        <v>92</v>
      </c>
      <c r="D70" s="47">
        <v>31414</v>
      </c>
      <c r="E70" s="49">
        <v>112.2</v>
      </c>
      <c r="F70" s="48">
        <v>27219</v>
      </c>
      <c r="G70" s="50">
        <v>113.3</v>
      </c>
      <c r="I70" s="13"/>
    </row>
    <row r="71" spans="2:9" ht="12" hidden="1" customHeight="1">
      <c r="B71" s="76" t="s">
        <v>6</v>
      </c>
      <c r="C71" s="81" t="s">
        <v>6</v>
      </c>
      <c r="D71" s="43">
        <v>30424</v>
      </c>
      <c r="E71" s="49">
        <v>111.5</v>
      </c>
      <c r="F71" s="44">
        <v>26835</v>
      </c>
      <c r="G71" s="50">
        <v>114.8</v>
      </c>
      <c r="I71" s="14"/>
    </row>
    <row r="72" spans="2:9" ht="12" hidden="1" customHeight="1">
      <c r="B72" s="76" t="s">
        <v>7</v>
      </c>
      <c r="C72" s="81" t="s">
        <v>7</v>
      </c>
      <c r="D72" s="43">
        <v>30221</v>
      </c>
      <c r="E72" s="49">
        <v>110.3</v>
      </c>
      <c r="F72" s="44">
        <v>26410</v>
      </c>
      <c r="G72" s="50">
        <v>110.2</v>
      </c>
      <c r="I72" s="14"/>
    </row>
    <row r="73" spans="2:9" ht="12" hidden="1" customHeight="1">
      <c r="B73" s="76" t="s">
        <v>8</v>
      </c>
      <c r="C73" s="81" t="s">
        <v>8</v>
      </c>
      <c r="D73" s="43">
        <v>31255</v>
      </c>
      <c r="E73" s="49">
        <v>113.4</v>
      </c>
      <c r="F73" s="44">
        <v>27057</v>
      </c>
      <c r="G73" s="50">
        <v>109.5</v>
      </c>
      <c r="I73" s="14"/>
    </row>
    <row r="74" spans="2:9" ht="12" hidden="1" customHeight="1">
      <c r="B74" s="76" t="s">
        <v>0</v>
      </c>
      <c r="C74" s="81" t="s">
        <v>0</v>
      </c>
      <c r="D74" s="43">
        <v>31470</v>
      </c>
      <c r="E74" s="49">
        <v>110.3</v>
      </c>
      <c r="F74" s="44">
        <v>27147</v>
      </c>
      <c r="G74" s="50">
        <v>108.7</v>
      </c>
      <c r="I74" s="14"/>
    </row>
    <row r="75" spans="2:9" ht="12" hidden="1" customHeight="1">
      <c r="B75" s="76" t="s">
        <v>1</v>
      </c>
      <c r="C75" s="81" t="s">
        <v>1</v>
      </c>
      <c r="D75" s="43">
        <v>31523</v>
      </c>
      <c r="E75" s="49">
        <v>110.7</v>
      </c>
      <c r="F75" s="44">
        <v>27451</v>
      </c>
      <c r="G75" s="50">
        <v>111.3</v>
      </c>
      <c r="I75" s="14"/>
    </row>
    <row r="76" spans="2:9" ht="12" hidden="1" customHeight="1">
      <c r="B76" s="76" t="s">
        <v>2</v>
      </c>
      <c r="C76" s="81" t="s">
        <v>2</v>
      </c>
      <c r="D76" s="43">
        <v>31610</v>
      </c>
      <c r="E76" s="49">
        <v>107.4</v>
      </c>
      <c r="F76" s="44">
        <v>27706</v>
      </c>
      <c r="G76" s="50">
        <v>108.2</v>
      </c>
      <c r="I76" s="14"/>
    </row>
    <row r="77" spans="2:9" ht="12" hidden="1" customHeight="1">
      <c r="B77" s="76" t="s">
        <v>3</v>
      </c>
      <c r="C77" s="81" t="s">
        <v>3</v>
      </c>
      <c r="D77" s="43">
        <v>31989</v>
      </c>
      <c r="E77" s="49">
        <v>104.1</v>
      </c>
      <c r="F77" s="44">
        <v>28131</v>
      </c>
      <c r="G77" s="50">
        <v>104.7</v>
      </c>
      <c r="I77" s="14"/>
    </row>
    <row r="78" spans="2:9" ht="12" hidden="1" customHeight="1">
      <c r="B78" s="76" t="s">
        <v>4</v>
      </c>
      <c r="C78" s="81" t="s">
        <v>4</v>
      </c>
      <c r="D78" s="43">
        <v>31935</v>
      </c>
      <c r="E78" s="49">
        <v>101.2</v>
      </c>
      <c r="F78" s="44">
        <v>27970</v>
      </c>
      <c r="G78" s="50">
        <v>101.9</v>
      </c>
      <c r="I78" s="14"/>
    </row>
    <row r="79" spans="2:9" ht="12" hidden="1" customHeight="1">
      <c r="B79" s="76" t="s">
        <v>33</v>
      </c>
      <c r="C79" s="81" t="s">
        <v>93</v>
      </c>
      <c r="D79" s="43">
        <v>33041</v>
      </c>
      <c r="E79" s="49">
        <v>109.7</v>
      </c>
      <c r="F79" s="44">
        <v>28586</v>
      </c>
      <c r="G79" s="50">
        <v>106</v>
      </c>
      <c r="I79" s="13"/>
    </row>
    <row r="80" spans="2:9" ht="12" hidden="1" customHeight="1">
      <c r="B80" s="76" t="s">
        <v>22</v>
      </c>
      <c r="C80" s="81" t="s">
        <v>70</v>
      </c>
      <c r="D80" s="43">
        <v>34142</v>
      </c>
      <c r="E80" s="49">
        <v>110.4</v>
      </c>
      <c r="F80" s="44">
        <v>29351</v>
      </c>
      <c r="G80" s="50">
        <v>107.9</v>
      </c>
      <c r="I80" s="14"/>
    </row>
    <row r="81" spans="2:9" ht="12" hidden="1" customHeight="1">
      <c r="B81" s="77" t="s">
        <v>44</v>
      </c>
      <c r="C81" s="82" t="s">
        <v>5</v>
      </c>
      <c r="D81" s="45">
        <v>33528</v>
      </c>
      <c r="E81" s="51">
        <v>108</v>
      </c>
      <c r="F81" s="46">
        <v>29182</v>
      </c>
      <c r="G81" s="52">
        <v>106.5</v>
      </c>
      <c r="I81" s="14"/>
    </row>
    <row r="82" spans="2:9" ht="12" hidden="1" customHeight="1">
      <c r="B82" s="78" t="s">
        <v>55</v>
      </c>
      <c r="C82" s="83" t="s">
        <v>94</v>
      </c>
      <c r="D82" s="47">
        <v>33651</v>
      </c>
      <c r="E82" s="49">
        <v>107.1</v>
      </c>
      <c r="F82" s="48">
        <v>28913</v>
      </c>
      <c r="G82" s="50">
        <v>106.2</v>
      </c>
      <c r="I82" s="13"/>
    </row>
    <row r="83" spans="2:9" ht="12" hidden="1" customHeight="1">
      <c r="B83" s="76" t="s">
        <v>6</v>
      </c>
      <c r="C83" s="81" t="s">
        <v>6</v>
      </c>
      <c r="D83" s="43">
        <v>34562</v>
      </c>
      <c r="E83" s="49">
        <v>113.6</v>
      </c>
      <c r="F83" s="44">
        <v>28924</v>
      </c>
      <c r="G83" s="50">
        <v>107.8</v>
      </c>
      <c r="I83" s="14"/>
    </row>
    <row r="84" spans="2:9" ht="12" hidden="1" customHeight="1">
      <c r="B84" s="76" t="s">
        <v>23</v>
      </c>
      <c r="C84" s="81" t="s">
        <v>7</v>
      </c>
      <c r="D84" s="43">
        <v>35466</v>
      </c>
      <c r="E84" s="49">
        <v>117.4</v>
      </c>
      <c r="F84" s="44">
        <v>29733</v>
      </c>
      <c r="G84" s="50">
        <v>112.6</v>
      </c>
      <c r="I84" s="14"/>
    </row>
    <row r="85" spans="2:9" ht="12" hidden="1" customHeight="1">
      <c r="B85" s="76" t="s">
        <v>24</v>
      </c>
      <c r="C85" s="81" t="s">
        <v>8</v>
      </c>
      <c r="D85" s="43">
        <v>36218</v>
      </c>
      <c r="E85" s="49">
        <v>115.9</v>
      </c>
      <c r="F85" s="44">
        <v>30072</v>
      </c>
      <c r="G85" s="50">
        <v>111.1</v>
      </c>
      <c r="I85" s="14"/>
    </row>
    <row r="86" spans="2:9" ht="12" hidden="1" customHeight="1">
      <c r="B86" s="76" t="s">
        <v>25</v>
      </c>
      <c r="C86" s="81" t="s">
        <v>0</v>
      </c>
      <c r="D86" s="43">
        <v>34685</v>
      </c>
      <c r="E86" s="49">
        <v>110.2</v>
      </c>
      <c r="F86" s="44">
        <v>29854</v>
      </c>
      <c r="G86" s="50">
        <v>110</v>
      </c>
      <c r="I86" s="14"/>
    </row>
    <row r="87" spans="2:9" ht="12" hidden="1" customHeight="1">
      <c r="B87" s="76" t="s">
        <v>1</v>
      </c>
      <c r="C87" s="81" t="s">
        <v>1</v>
      </c>
      <c r="D87" s="43">
        <v>33307</v>
      </c>
      <c r="E87" s="49">
        <v>105.7</v>
      </c>
      <c r="F87" s="44">
        <v>30159</v>
      </c>
      <c r="G87" s="50">
        <v>109.9</v>
      </c>
      <c r="I87" s="14"/>
    </row>
    <row r="88" spans="2:9" ht="12" hidden="1" customHeight="1">
      <c r="B88" s="76" t="s">
        <v>2</v>
      </c>
      <c r="C88" s="81" t="s">
        <v>2</v>
      </c>
      <c r="D88" s="43">
        <v>33992</v>
      </c>
      <c r="E88" s="49">
        <v>107.5</v>
      </c>
      <c r="F88" s="44">
        <v>30525</v>
      </c>
      <c r="G88" s="50">
        <v>110.2</v>
      </c>
      <c r="I88" s="14"/>
    </row>
    <row r="89" spans="2:9" ht="12" hidden="1" customHeight="1">
      <c r="B89" s="76" t="s">
        <v>3</v>
      </c>
      <c r="C89" s="81" t="s">
        <v>3</v>
      </c>
      <c r="D89" s="43">
        <v>33650</v>
      </c>
      <c r="E89" s="49">
        <v>105.2</v>
      </c>
      <c r="F89" s="44">
        <v>30133</v>
      </c>
      <c r="G89" s="50">
        <v>107.1</v>
      </c>
      <c r="I89" s="14"/>
    </row>
    <row r="90" spans="2:9" ht="12" hidden="1" customHeight="1">
      <c r="B90" s="76" t="s">
        <v>4</v>
      </c>
      <c r="C90" s="81" t="s">
        <v>4</v>
      </c>
      <c r="D90" s="43">
        <v>33242</v>
      </c>
      <c r="E90" s="49">
        <v>104.1</v>
      </c>
      <c r="F90" s="44">
        <v>30007</v>
      </c>
      <c r="G90" s="50">
        <v>107.3</v>
      </c>
      <c r="I90" s="14"/>
    </row>
    <row r="91" spans="2:9" ht="12" hidden="1" customHeight="1">
      <c r="B91" s="76" t="s">
        <v>34</v>
      </c>
      <c r="C91" s="81" t="s">
        <v>95</v>
      </c>
      <c r="D91" s="43">
        <v>33686</v>
      </c>
      <c r="E91" s="49">
        <v>102</v>
      </c>
      <c r="F91" s="44">
        <v>30429</v>
      </c>
      <c r="G91" s="50">
        <v>106.4</v>
      </c>
      <c r="I91" s="13"/>
    </row>
    <row r="92" spans="2:9" ht="12" hidden="1" customHeight="1">
      <c r="B92" s="76" t="s">
        <v>22</v>
      </c>
      <c r="C92" s="81" t="s">
        <v>70</v>
      </c>
      <c r="D92" s="43">
        <v>33330</v>
      </c>
      <c r="E92" s="49">
        <v>97.6</v>
      </c>
      <c r="F92" s="44">
        <v>30331</v>
      </c>
      <c r="G92" s="50">
        <v>103.3</v>
      </c>
      <c r="I92" s="14"/>
    </row>
    <row r="93" spans="2:9" ht="12" hidden="1" customHeight="1">
      <c r="B93" s="77" t="s">
        <v>18</v>
      </c>
      <c r="C93" s="82" t="s">
        <v>5</v>
      </c>
      <c r="D93" s="45">
        <v>32856</v>
      </c>
      <c r="E93" s="51">
        <v>98</v>
      </c>
      <c r="F93" s="46">
        <v>29720</v>
      </c>
      <c r="G93" s="52">
        <v>101.8</v>
      </c>
      <c r="I93" s="14"/>
    </row>
    <row r="94" spans="2:9" ht="12" hidden="1" customHeight="1">
      <c r="B94" s="78" t="s">
        <v>56</v>
      </c>
      <c r="C94" s="83" t="s">
        <v>96</v>
      </c>
      <c r="D94" s="47">
        <v>31817</v>
      </c>
      <c r="E94" s="49">
        <v>94.6</v>
      </c>
      <c r="F94" s="48">
        <v>29383</v>
      </c>
      <c r="G94" s="50">
        <v>101.6</v>
      </c>
      <c r="I94" s="13"/>
    </row>
    <row r="95" spans="2:9" ht="12" hidden="1" customHeight="1">
      <c r="B95" s="76" t="s">
        <v>6</v>
      </c>
      <c r="C95" s="81" t="s">
        <v>6</v>
      </c>
      <c r="D95" s="43">
        <v>33421</v>
      </c>
      <c r="E95" s="49">
        <v>96.7</v>
      </c>
      <c r="F95" s="44">
        <v>31625</v>
      </c>
      <c r="G95" s="50">
        <v>109.3</v>
      </c>
      <c r="I95" s="14"/>
    </row>
    <row r="96" spans="2:9" ht="12" hidden="1" customHeight="1">
      <c r="B96" s="76" t="s">
        <v>23</v>
      </c>
      <c r="C96" s="81" t="s">
        <v>7</v>
      </c>
      <c r="D96" s="43">
        <v>34463</v>
      </c>
      <c r="E96" s="49">
        <v>97.2</v>
      </c>
      <c r="F96" s="44">
        <v>33220</v>
      </c>
      <c r="G96" s="50">
        <v>111.7</v>
      </c>
      <c r="I96" s="14"/>
    </row>
    <row r="97" spans="2:9" ht="12" hidden="1" customHeight="1">
      <c r="B97" s="76" t="s">
        <v>24</v>
      </c>
      <c r="C97" s="81" t="s">
        <v>8</v>
      </c>
      <c r="D97" s="43">
        <v>36004</v>
      </c>
      <c r="E97" s="49">
        <v>99.4</v>
      </c>
      <c r="F97" s="44">
        <v>36200</v>
      </c>
      <c r="G97" s="50">
        <v>120.4</v>
      </c>
      <c r="I97" s="14"/>
    </row>
    <row r="98" spans="2:9" ht="12" hidden="1" customHeight="1">
      <c r="B98" s="76" t="s">
        <v>25</v>
      </c>
      <c r="C98" s="81" t="s">
        <v>0</v>
      </c>
      <c r="D98" s="43">
        <v>39756</v>
      </c>
      <c r="E98" s="49">
        <v>114.6</v>
      </c>
      <c r="F98" s="44">
        <v>42478</v>
      </c>
      <c r="G98" s="50">
        <v>142.30000000000001</v>
      </c>
      <c r="I98" s="14"/>
    </row>
    <row r="99" spans="2:9" ht="12" hidden="1" customHeight="1">
      <c r="B99" s="76" t="s">
        <v>1</v>
      </c>
      <c r="C99" s="81" t="s">
        <v>1</v>
      </c>
      <c r="D99" s="43">
        <v>41100</v>
      </c>
      <c r="E99" s="49">
        <v>123.4</v>
      </c>
      <c r="F99" s="44">
        <v>45837</v>
      </c>
      <c r="G99" s="50">
        <v>152</v>
      </c>
      <c r="I99" s="14"/>
    </row>
    <row r="100" spans="2:9" ht="12" hidden="1" customHeight="1">
      <c r="B100" s="76" t="s">
        <v>2</v>
      </c>
      <c r="C100" s="81" t="s">
        <v>2</v>
      </c>
      <c r="D100" s="43">
        <v>39874</v>
      </c>
      <c r="E100" s="49">
        <v>117.3</v>
      </c>
      <c r="F100" s="44">
        <v>44321</v>
      </c>
      <c r="G100" s="50">
        <v>145.19999999999999</v>
      </c>
      <c r="I100" s="14"/>
    </row>
    <row r="101" spans="2:9" ht="12" hidden="1" customHeight="1">
      <c r="B101" s="76" t="s">
        <v>3</v>
      </c>
      <c r="C101" s="81" t="s">
        <v>3</v>
      </c>
      <c r="D101" s="43">
        <v>36670</v>
      </c>
      <c r="E101" s="49">
        <v>109</v>
      </c>
      <c r="F101" s="44">
        <v>40819</v>
      </c>
      <c r="G101" s="50">
        <v>135.5</v>
      </c>
      <c r="I101" s="14"/>
    </row>
    <row r="102" spans="2:9" ht="12" hidden="1" customHeight="1">
      <c r="B102" s="76" t="s">
        <v>4</v>
      </c>
      <c r="C102" s="81" t="s">
        <v>4</v>
      </c>
      <c r="D102" s="43">
        <v>34397</v>
      </c>
      <c r="E102" s="49">
        <v>103.5</v>
      </c>
      <c r="F102" s="44">
        <v>38367</v>
      </c>
      <c r="G102" s="50">
        <v>127.9</v>
      </c>
      <c r="I102" s="14"/>
    </row>
    <row r="103" spans="2:9" ht="12" hidden="1" customHeight="1">
      <c r="B103" s="76" t="s">
        <v>35</v>
      </c>
      <c r="C103" s="81" t="s">
        <v>97</v>
      </c>
      <c r="D103" s="43">
        <v>32799</v>
      </c>
      <c r="E103" s="49">
        <v>97.4</v>
      </c>
      <c r="F103" s="44">
        <v>35022</v>
      </c>
      <c r="G103" s="50">
        <v>115.1</v>
      </c>
      <c r="I103" s="13"/>
    </row>
    <row r="104" spans="2:9" ht="12" hidden="1" customHeight="1">
      <c r="B104" s="76" t="s">
        <v>22</v>
      </c>
      <c r="C104" s="81" t="s">
        <v>70</v>
      </c>
      <c r="D104" s="43">
        <v>31828</v>
      </c>
      <c r="E104" s="49">
        <v>95.5</v>
      </c>
      <c r="F104" s="44">
        <v>33940</v>
      </c>
      <c r="G104" s="50">
        <v>111.9</v>
      </c>
      <c r="I104" s="14"/>
    </row>
    <row r="105" spans="2:9" ht="12" hidden="1" customHeight="1">
      <c r="B105" s="77" t="s">
        <v>18</v>
      </c>
      <c r="C105" s="82" t="s">
        <v>5</v>
      </c>
      <c r="D105" s="45">
        <v>33733</v>
      </c>
      <c r="E105" s="51">
        <v>102.7</v>
      </c>
      <c r="F105" s="46">
        <v>36122</v>
      </c>
      <c r="G105" s="52">
        <v>121.5</v>
      </c>
      <c r="I105" s="14"/>
    </row>
    <row r="106" spans="2:9" ht="12" hidden="1" customHeight="1">
      <c r="B106" s="78" t="s">
        <v>57</v>
      </c>
      <c r="C106" s="83" t="s">
        <v>98</v>
      </c>
      <c r="D106" s="47">
        <v>33771</v>
      </c>
      <c r="E106" s="49">
        <v>106.1</v>
      </c>
      <c r="F106" s="48">
        <v>35242</v>
      </c>
      <c r="G106" s="50">
        <v>119.9</v>
      </c>
      <c r="I106" s="13"/>
    </row>
    <row r="107" spans="2:9" ht="12" hidden="1" customHeight="1">
      <c r="B107" s="76" t="s">
        <v>6</v>
      </c>
      <c r="C107" s="81" t="s">
        <v>6</v>
      </c>
      <c r="D107" s="43">
        <v>32582</v>
      </c>
      <c r="E107" s="49">
        <v>97.5</v>
      </c>
      <c r="F107" s="44">
        <v>32583</v>
      </c>
      <c r="G107" s="50">
        <v>103</v>
      </c>
      <c r="I107" s="14"/>
    </row>
    <row r="108" spans="2:9" ht="12" hidden="1" customHeight="1">
      <c r="B108" s="76" t="s">
        <v>23</v>
      </c>
      <c r="C108" s="81" t="s">
        <v>7</v>
      </c>
      <c r="D108" s="43">
        <v>31176</v>
      </c>
      <c r="E108" s="49">
        <v>90.5</v>
      </c>
      <c r="F108" s="44">
        <v>30323</v>
      </c>
      <c r="G108" s="50">
        <v>91.3</v>
      </c>
      <c r="I108" s="14"/>
    </row>
    <row r="109" spans="2:9" ht="12" hidden="1" customHeight="1">
      <c r="B109" s="76" t="s">
        <v>24</v>
      </c>
      <c r="C109" s="81" t="s">
        <v>8</v>
      </c>
      <c r="D109" s="43">
        <v>30347</v>
      </c>
      <c r="E109" s="49">
        <v>84.3</v>
      </c>
      <c r="F109" s="44">
        <v>28914</v>
      </c>
      <c r="G109" s="50">
        <v>79.900000000000006</v>
      </c>
      <c r="I109" s="14"/>
    </row>
    <row r="110" spans="2:9" ht="12" hidden="1" customHeight="1">
      <c r="B110" s="76" t="s">
        <v>25</v>
      </c>
      <c r="C110" s="81" t="s">
        <v>0</v>
      </c>
      <c r="D110" s="43">
        <v>29504</v>
      </c>
      <c r="E110" s="49">
        <v>74.2</v>
      </c>
      <c r="F110" s="44">
        <v>28522</v>
      </c>
      <c r="G110" s="50">
        <v>67.099999999999994</v>
      </c>
      <c r="I110" s="14"/>
    </row>
    <row r="111" spans="2:9" ht="12" hidden="1" customHeight="1">
      <c r="B111" s="76" t="s">
        <v>1</v>
      </c>
      <c r="C111" s="81" t="s">
        <v>1</v>
      </c>
      <c r="D111" s="43">
        <v>28554</v>
      </c>
      <c r="E111" s="49">
        <v>69.5</v>
      </c>
      <c r="F111" s="44">
        <v>26867</v>
      </c>
      <c r="G111" s="50">
        <v>58.6</v>
      </c>
      <c r="I111" s="14"/>
    </row>
    <row r="112" spans="2:9" ht="12" hidden="1" customHeight="1">
      <c r="B112" s="76" t="s">
        <v>2</v>
      </c>
      <c r="C112" s="81" t="s">
        <v>2</v>
      </c>
      <c r="D112" s="43">
        <v>28051</v>
      </c>
      <c r="E112" s="49">
        <v>70.400000000000006</v>
      </c>
      <c r="F112" s="44">
        <v>26118</v>
      </c>
      <c r="G112" s="50">
        <v>58.9</v>
      </c>
      <c r="I112" s="14"/>
    </row>
    <row r="113" spans="2:9" ht="12" hidden="1" customHeight="1">
      <c r="B113" s="76" t="s">
        <v>3</v>
      </c>
      <c r="C113" s="81" t="s">
        <v>3</v>
      </c>
      <c r="D113" s="43">
        <v>28627</v>
      </c>
      <c r="E113" s="49">
        <v>78.099999999999994</v>
      </c>
      <c r="F113" s="44">
        <v>26240</v>
      </c>
      <c r="G113" s="50">
        <v>64.3</v>
      </c>
      <c r="I113" s="14"/>
    </row>
    <row r="114" spans="2:9" ht="12" hidden="1" customHeight="1">
      <c r="B114" s="76" t="s">
        <v>4</v>
      </c>
      <c r="C114" s="81" t="s">
        <v>4</v>
      </c>
      <c r="D114" s="43">
        <v>28319</v>
      </c>
      <c r="E114" s="49">
        <v>82.3</v>
      </c>
      <c r="F114" s="44">
        <v>26656</v>
      </c>
      <c r="G114" s="50">
        <v>69.5</v>
      </c>
      <c r="I114" s="14"/>
    </row>
    <row r="115" spans="2:9" ht="12" hidden="1" customHeight="1">
      <c r="B115" s="76" t="s">
        <v>36</v>
      </c>
      <c r="C115" s="81" t="s">
        <v>99</v>
      </c>
      <c r="D115" s="43">
        <v>30016</v>
      </c>
      <c r="E115" s="49">
        <v>91.5</v>
      </c>
      <c r="F115" s="44">
        <v>27712</v>
      </c>
      <c r="G115" s="50">
        <v>79.099999999999994</v>
      </c>
      <c r="I115" s="13"/>
    </row>
    <row r="116" spans="2:9" ht="12" hidden="1" customHeight="1">
      <c r="B116" s="76" t="s">
        <v>22</v>
      </c>
      <c r="C116" s="81" t="s">
        <v>70</v>
      </c>
      <c r="D116" s="43">
        <v>30096</v>
      </c>
      <c r="E116" s="49">
        <v>94.6</v>
      </c>
      <c r="F116" s="44">
        <v>24896</v>
      </c>
      <c r="G116" s="50">
        <v>73.400000000000006</v>
      </c>
      <c r="I116" s="14"/>
    </row>
    <row r="117" spans="2:9" ht="12" hidden="1" customHeight="1">
      <c r="B117" s="77" t="s">
        <v>44</v>
      </c>
      <c r="C117" s="82" t="s">
        <v>5</v>
      </c>
      <c r="D117" s="45">
        <v>30241</v>
      </c>
      <c r="E117" s="51">
        <v>89.6</v>
      </c>
      <c r="F117" s="46">
        <v>24884</v>
      </c>
      <c r="G117" s="52">
        <v>68.900000000000006</v>
      </c>
      <c r="I117" s="14"/>
    </row>
    <row r="118" spans="2:9" ht="12" hidden="1" customHeight="1">
      <c r="B118" s="78" t="s">
        <v>58</v>
      </c>
      <c r="C118" s="83" t="s">
        <v>100</v>
      </c>
      <c r="D118" s="47">
        <v>31301</v>
      </c>
      <c r="E118" s="49">
        <v>92.7</v>
      </c>
      <c r="F118" s="48">
        <v>26060</v>
      </c>
      <c r="G118" s="50">
        <v>73.900000000000006</v>
      </c>
      <c r="I118" s="13"/>
    </row>
    <row r="119" spans="2:9" ht="12" hidden="1" customHeight="1">
      <c r="B119" s="76" t="s">
        <v>6</v>
      </c>
      <c r="C119" s="81" t="s">
        <v>6</v>
      </c>
      <c r="D119" s="43">
        <v>31833</v>
      </c>
      <c r="E119" s="49">
        <v>97.7</v>
      </c>
      <c r="F119" s="44">
        <v>26880</v>
      </c>
      <c r="G119" s="50">
        <v>82.5</v>
      </c>
      <c r="I119" s="14"/>
    </row>
    <row r="120" spans="2:9" ht="12" hidden="1" customHeight="1">
      <c r="B120" s="76" t="s">
        <v>7</v>
      </c>
      <c r="C120" s="81" t="s">
        <v>7</v>
      </c>
      <c r="D120" s="43">
        <v>30736</v>
      </c>
      <c r="E120" s="49">
        <v>98.6</v>
      </c>
      <c r="F120" s="44">
        <v>26104</v>
      </c>
      <c r="G120" s="50">
        <v>86.1</v>
      </c>
      <c r="I120" s="14"/>
    </row>
    <row r="121" spans="2:9" ht="12" hidden="1" customHeight="1">
      <c r="B121" s="76" t="s">
        <v>24</v>
      </c>
      <c r="C121" s="81" t="s">
        <v>8</v>
      </c>
      <c r="D121" s="43">
        <v>29742</v>
      </c>
      <c r="E121" s="49">
        <v>98</v>
      </c>
      <c r="F121" s="44">
        <v>25913</v>
      </c>
      <c r="G121" s="50">
        <v>89.6</v>
      </c>
      <c r="I121" s="14"/>
    </row>
    <row r="122" spans="2:9" ht="12" hidden="1" customHeight="1">
      <c r="B122" s="76" t="s">
        <v>25</v>
      </c>
      <c r="C122" s="81" t="s">
        <v>0</v>
      </c>
      <c r="D122" s="43">
        <v>30163</v>
      </c>
      <c r="E122" s="49">
        <v>102.2</v>
      </c>
      <c r="F122" s="44">
        <v>25581</v>
      </c>
      <c r="G122" s="50">
        <v>89.7</v>
      </c>
      <c r="I122" s="14"/>
    </row>
    <row r="123" spans="2:9" ht="12" hidden="1" customHeight="1">
      <c r="B123" s="76" t="s">
        <v>1</v>
      </c>
      <c r="C123" s="81" t="s">
        <v>1</v>
      </c>
      <c r="D123" s="43">
        <v>29940</v>
      </c>
      <c r="E123" s="49">
        <v>104.9</v>
      </c>
      <c r="F123" s="44">
        <v>25144</v>
      </c>
      <c r="G123" s="50">
        <v>93.6</v>
      </c>
      <c r="I123" s="14"/>
    </row>
    <row r="124" spans="2:9" ht="12" hidden="1" customHeight="1">
      <c r="B124" s="76" t="s">
        <v>2</v>
      </c>
      <c r="C124" s="81" t="s">
        <v>2</v>
      </c>
      <c r="D124" s="43">
        <v>29456</v>
      </c>
      <c r="E124" s="49">
        <v>105</v>
      </c>
      <c r="F124" s="44">
        <v>24882</v>
      </c>
      <c r="G124" s="50">
        <v>95.3</v>
      </c>
      <c r="I124" s="14"/>
    </row>
    <row r="125" spans="2:9" ht="12" hidden="1" customHeight="1">
      <c r="B125" s="76" t="s">
        <v>3</v>
      </c>
      <c r="C125" s="81" t="s">
        <v>3</v>
      </c>
      <c r="D125" s="43">
        <v>28735</v>
      </c>
      <c r="E125" s="49">
        <v>100.4</v>
      </c>
      <c r="F125" s="44">
        <v>24182</v>
      </c>
      <c r="G125" s="50">
        <v>92.2</v>
      </c>
      <c r="I125" s="14"/>
    </row>
    <row r="126" spans="2:9" ht="12" hidden="1" customHeight="1">
      <c r="B126" s="76" t="s">
        <v>4</v>
      </c>
      <c r="C126" s="81" t="s">
        <v>4</v>
      </c>
      <c r="D126" s="43">
        <v>29910</v>
      </c>
      <c r="E126" s="49">
        <v>105.6</v>
      </c>
      <c r="F126" s="44">
        <v>24213</v>
      </c>
      <c r="G126" s="50">
        <v>90.8</v>
      </c>
      <c r="I126" s="14"/>
    </row>
    <row r="127" spans="2:9" ht="12" hidden="1" customHeight="1">
      <c r="B127" s="76" t="s">
        <v>37</v>
      </c>
      <c r="C127" s="81" t="s">
        <v>101</v>
      </c>
      <c r="D127" s="43">
        <v>29742</v>
      </c>
      <c r="E127" s="49">
        <v>99.1</v>
      </c>
      <c r="F127" s="44">
        <v>24948</v>
      </c>
      <c r="G127" s="50">
        <v>90</v>
      </c>
      <c r="I127" s="13"/>
    </row>
    <row r="128" spans="2:9" ht="12" hidden="1" customHeight="1">
      <c r="B128" s="76" t="s">
        <v>22</v>
      </c>
      <c r="C128" s="81" t="s">
        <v>70</v>
      </c>
      <c r="D128" s="43">
        <v>30148</v>
      </c>
      <c r="E128" s="49">
        <v>100.2</v>
      </c>
      <c r="F128" s="44">
        <v>25284</v>
      </c>
      <c r="G128" s="50">
        <v>101.6</v>
      </c>
      <c r="I128" s="14"/>
    </row>
    <row r="129" spans="2:9" ht="12" hidden="1" customHeight="1">
      <c r="B129" s="77" t="s">
        <v>18</v>
      </c>
      <c r="C129" s="82" t="s">
        <v>5</v>
      </c>
      <c r="D129" s="45">
        <v>30090</v>
      </c>
      <c r="E129" s="51">
        <v>99.5</v>
      </c>
      <c r="F129" s="46">
        <v>24845</v>
      </c>
      <c r="G129" s="52">
        <v>99.8</v>
      </c>
      <c r="I129" s="14"/>
    </row>
    <row r="130" spans="2:9" ht="12" hidden="1" customHeight="1">
      <c r="B130" s="78" t="s">
        <v>59</v>
      </c>
      <c r="C130" s="83" t="s">
        <v>102</v>
      </c>
      <c r="D130" s="47">
        <v>30726</v>
      </c>
      <c r="E130" s="49">
        <v>98.2</v>
      </c>
      <c r="F130" s="48">
        <v>26238</v>
      </c>
      <c r="G130" s="50">
        <v>100.7</v>
      </c>
      <c r="I130" s="14"/>
    </row>
    <row r="131" spans="2:9" ht="12" hidden="1" customHeight="1">
      <c r="B131" s="76" t="s">
        <v>26</v>
      </c>
      <c r="C131" s="81" t="s">
        <v>6</v>
      </c>
      <c r="D131" s="43">
        <v>30574</v>
      </c>
      <c r="E131" s="49">
        <v>96</v>
      </c>
      <c r="F131" s="44">
        <v>26184</v>
      </c>
      <c r="G131" s="50">
        <v>97.4</v>
      </c>
      <c r="I131" s="14"/>
    </row>
    <row r="132" spans="2:9" ht="12" hidden="1" customHeight="1">
      <c r="B132" s="76" t="s">
        <v>23</v>
      </c>
      <c r="C132" s="81" t="s">
        <v>7</v>
      </c>
      <c r="D132" s="43">
        <v>31042</v>
      </c>
      <c r="E132" s="49">
        <v>101</v>
      </c>
      <c r="F132" s="44">
        <v>26826</v>
      </c>
      <c r="G132" s="50">
        <v>102.8</v>
      </c>
      <c r="I132" s="14"/>
    </row>
    <row r="133" spans="2:9" ht="12" hidden="1" customHeight="1">
      <c r="B133" s="76" t="s">
        <v>27</v>
      </c>
      <c r="C133" s="81" t="s">
        <v>8</v>
      </c>
      <c r="D133" s="43">
        <v>31137</v>
      </c>
      <c r="E133" s="49">
        <v>104.7</v>
      </c>
      <c r="F133" s="44">
        <v>27484</v>
      </c>
      <c r="G133" s="50">
        <v>106.1</v>
      </c>
      <c r="I133" s="14"/>
    </row>
    <row r="134" spans="2:9" ht="12" hidden="1" customHeight="1">
      <c r="B134" s="76" t="s">
        <v>25</v>
      </c>
      <c r="C134" s="81" t="s">
        <v>0</v>
      </c>
      <c r="D134" s="43">
        <v>30840</v>
      </c>
      <c r="E134" s="49">
        <v>102.2</v>
      </c>
      <c r="F134" s="44">
        <v>27895</v>
      </c>
      <c r="G134" s="50">
        <v>109</v>
      </c>
      <c r="I134" s="14"/>
    </row>
    <row r="135" spans="2:9" ht="12" hidden="1" customHeight="1">
      <c r="B135" s="76" t="s">
        <v>28</v>
      </c>
      <c r="C135" s="81" t="s">
        <v>1</v>
      </c>
      <c r="D135" s="43">
        <v>30742</v>
      </c>
      <c r="E135" s="49">
        <v>102.7</v>
      </c>
      <c r="F135" s="44">
        <v>29676</v>
      </c>
      <c r="G135" s="50">
        <v>118</v>
      </c>
      <c r="I135" s="14"/>
    </row>
    <row r="136" spans="2:9" ht="12" hidden="1" customHeight="1">
      <c r="B136" s="76" t="s">
        <v>2</v>
      </c>
      <c r="C136" s="81" t="s">
        <v>2</v>
      </c>
      <c r="D136" s="43">
        <v>30737</v>
      </c>
      <c r="E136" s="49">
        <v>104.3</v>
      </c>
      <c r="F136" s="44">
        <v>30107</v>
      </c>
      <c r="G136" s="50">
        <v>121</v>
      </c>
      <c r="I136" s="14"/>
    </row>
    <row r="137" spans="2:9" ht="12" hidden="1" customHeight="1">
      <c r="B137" s="76" t="s">
        <v>3</v>
      </c>
      <c r="C137" s="81" t="s">
        <v>3</v>
      </c>
      <c r="D137" s="43">
        <v>31293</v>
      </c>
      <c r="E137" s="49">
        <v>108.9</v>
      </c>
      <c r="F137" s="44">
        <v>31235</v>
      </c>
      <c r="G137" s="50">
        <v>129.19999999999999</v>
      </c>
      <c r="I137" s="14"/>
    </row>
    <row r="138" spans="2:9" ht="12" hidden="1" customHeight="1">
      <c r="B138" s="76" t="s">
        <v>4</v>
      </c>
      <c r="C138" s="81" t="s">
        <v>4</v>
      </c>
      <c r="D138" s="43">
        <v>32083</v>
      </c>
      <c r="E138" s="49">
        <v>107.3</v>
      </c>
      <c r="F138" s="44">
        <v>32328</v>
      </c>
      <c r="G138" s="50">
        <v>133.5</v>
      </c>
      <c r="I138" s="14"/>
    </row>
    <row r="139" spans="2:9" ht="12" hidden="1" customHeight="1">
      <c r="B139" s="76" t="s">
        <v>38</v>
      </c>
      <c r="C139" s="81" t="s">
        <v>103</v>
      </c>
      <c r="D139" s="43">
        <v>32339</v>
      </c>
      <c r="E139" s="49">
        <v>108.7</v>
      </c>
      <c r="F139" s="44">
        <v>31843</v>
      </c>
      <c r="G139" s="50">
        <v>127.6</v>
      </c>
      <c r="I139" s="13"/>
    </row>
    <row r="140" spans="2:9" ht="12" hidden="1" customHeight="1">
      <c r="B140" s="76" t="s">
        <v>22</v>
      </c>
      <c r="C140" s="81" t="s">
        <v>70</v>
      </c>
      <c r="D140" s="43">
        <v>32582</v>
      </c>
      <c r="E140" s="49">
        <v>108.1</v>
      </c>
      <c r="F140" s="44">
        <v>32354</v>
      </c>
      <c r="G140" s="50">
        <v>128</v>
      </c>
      <c r="I140" s="14"/>
    </row>
    <row r="141" spans="2:9" ht="12" hidden="1" customHeight="1">
      <c r="B141" s="77" t="s">
        <v>42</v>
      </c>
      <c r="C141" s="82" t="s">
        <v>5</v>
      </c>
      <c r="D141" s="45">
        <v>34556</v>
      </c>
      <c r="E141" s="51">
        <v>114.8</v>
      </c>
      <c r="F141" s="46">
        <v>33709</v>
      </c>
      <c r="G141" s="52">
        <v>135.69999999999999</v>
      </c>
      <c r="I141" s="14"/>
    </row>
    <row r="142" spans="2:9" ht="12" hidden="1" customHeight="1">
      <c r="B142" s="78" t="s">
        <v>47</v>
      </c>
      <c r="C142" s="83" t="s">
        <v>104</v>
      </c>
      <c r="D142" s="47">
        <v>35259</v>
      </c>
      <c r="E142" s="49">
        <v>114.8</v>
      </c>
      <c r="F142" s="48">
        <v>34638</v>
      </c>
      <c r="G142" s="50">
        <v>132</v>
      </c>
      <c r="I142" s="14"/>
    </row>
    <row r="143" spans="2:9" ht="12" hidden="1" customHeight="1">
      <c r="B143" s="76" t="s">
        <v>6</v>
      </c>
      <c r="C143" s="81" t="s">
        <v>6</v>
      </c>
      <c r="D143" s="43">
        <v>34566</v>
      </c>
      <c r="E143" s="49">
        <v>113.1</v>
      </c>
      <c r="F143" s="44">
        <v>33858</v>
      </c>
      <c r="G143" s="50">
        <v>129.30000000000001</v>
      </c>
      <c r="I143" s="14"/>
    </row>
    <row r="144" spans="2:9" ht="12" hidden="1" customHeight="1">
      <c r="B144" s="76" t="s">
        <v>29</v>
      </c>
      <c r="C144" s="81" t="s">
        <v>7</v>
      </c>
      <c r="D144" s="43">
        <v>33929</v>
      </c>
      <c r="E144" s="49">
        <v>109.3</v>
      </c>
      <c r="F144" s="44">
        <v>33644</v>
      </c>
      <c r="G144" s="50">
        <v>125.4</v>
      </c>
      <c r="I144" s="14"/>
    </row>
    <row r="145" spans="2:9" ht="12" hidden="1" customHeight="1">
      <c r="B145" s="76" t="s">
        <v>27</v>
      </c>
      <c r="C145" s="81" t="s">
        <v>8</v>
      </c>
      <c r="D145" s="43">
        <v>34248</v>
      </c>
      <c r="E145" s="49">
        <v>110</v>
      </c>
      <c r="F145" s="44">
        <v>33439</v>
      </c>
      <c r="G145" s="50">
        <v>121.7</v>
      </c>
      <c r="I145" s="14"/>
    </row>
    <row r="146" spans="2:9" ht="12" hidden="1" customHeight="1">
      <c r="B146" s="76" t="s">
        <v>25</v>
      </c>
      <c r="C146" s="81" t="s">
        <v>0</v>
      </c>
      <c r="D146" s="43">
        <v>33737</v>
      </c>
      <c r="E146" s="49">
        <v>109.4</v>
      </c>
      <c r="F146" s="44">
        <v>32302</v>
      </c>
      <c r="G146" s="50">
        <v>115.8</v>
      </c>
      <c r="I146" s="14"/>
    </row>
    <row r="147" spans="2:9" ht="12" hidden="1" customHeight="1">
      <c r="B147" s="76" t="s">
        <v>28</v>
      </c>
      <c r="C147" s="81" t="s">
        <v>1</v>
      </c>
      <c r="D147" s="43">
        <v>33200</v>
      </c>
      <c r="E147" s="49">
        <v>108</v>
      </c>
      <c r="F147" s="44">
        <v>31957</v>
      </c>
      <c r="G147" s="50">
        <v>107.7</v>
      </c>
      <c r="I147" s="14"/>
    </row>
    <row r="148" spans="2:9" ht="12" hidden="1" customHeight="1">
      <c r="B148" s="76" t="s">
        <v>2</v>
      </c>
      <c r="C148" s="81" t="s">
        <v>2</v>
      </c>
      <c r="D148" s="43">
        <v>33468</v>
      </c>
      <c r="E148" s="49">
        <v>108.9</v>
      </c>
      <c r="F148" s="44">
        <v>31926</v>
      </c>
      <c r="G148" s="50">
        <v>106</v>
      </c>
      <c r="I148" s="14"/>
    </row>
    <row r="149" spans="2:9" ht="12" hidden="1" customHeight="1">
      <c r="B149" s="76" t="s">
        <v>3</v>
      </c>
      <c r="C149" s="81" t="s">
        <v>3</v>
      </c>
      <c r="D149" s="43">
        <v>34804</v>
      </c>
      <c r="E149" s="49">
        <v>111.2</v>
      </c>
      <c r="F149" s="44">
        <v>32247</v>
      </c>
      <c r="G149" s="50">
        <v>103.2</v>
      </c>
      <c r="I149" s="14"/>
    </row>
    <row r="150" spans="2:9" ht="12" hidden="1" customHeight="1">
      <c r="B150" s="76" t="s">
        <v>4</v>
      </c>
      <c r="C150" s="81" t="s">
        <v>4</v>
      </c>
      <c r="D150" s="43">
        <v>36230</v>
      </c>
      <c r="E150" s="49">
        <v>112.9</v>
      </c>
      <c r="F150" s="44">
        <v>34143</v>
      </c>
      <c r="G150" s="50">
        <v>105.6</v>
      </c>
      <c r="I150" s="14"/>
    </row>
    <row r="151" spans="2:9" ht="12" hidden="1" customHeight="1">
      <c r="B151" s="76" t="s">
        <v>39</v>
      </c>
      <c r="C151" s="81" t="s">
        <v>105</v>
      </c>
      <c r="D151" s="43">
        <v>38189</v>
      </c>
      <c r="E151" s="49">
        <v>118.1</v>
      </c>
      <c r="F151" s="44">
        <v>35821</v>
      </c>
      <c r="G151" s="50">
        <v>112.5</v>
      </c>
      <c r="I151" s="13"/>
    </row>
    <row r="152" spans="2:9" ht="12" hidden="1" customHeight="1">
      <c r="B152" s="76" t="s">
        <v>22</v>
      </c>
      <c r="C152" s="81" t="s">
        <v>70</v>
      </c>
      <c r="D152" s="43">
        <v>40277</v>
      </c>
      <c r="E152" s="49">
        <v>123.6</v>
      </c>
      <c r="F152" s="44">
        <v>37691</v>
      </c>
      <c r="G152" s="50">
        <v>116.5</v>
      </c>
      <c r="I152" s="14"/>
    </row>
    <row r="153" spans="2:9" ht="12" hidden="1" customHeight="1">
      <c r="B153" s="77" t="s">
        <v>18</v>
      </c>
      <c r="C153" s="82" t="s">
        <v>5</v>
      </c>
      <c r="D153" s="45">
        <v>41431</v>
      </c>
      <c r="E153" s="51">
        <v>119.9</v>
      </c>
      <c r="F153" s="46">
        <v>38543</v>
      </c>
      <c r="G153" s="52">
        <v>114.3</v>
      </c>
      <c r="H153" s="33"/>
      <c r="I153" s="14"/>
    </row>
    <row r="154" spans="2:9" ht="12" hidden="1" customHeight="1">
      <c r="B154" s="78" t="s">
        <v>48</v>
      </c>
      <c r="C154" s="83" t="s">
        <v>106</v>
      </c>
      <c r="D154" s="47">
        <v>42183</v>
      </c>
      <c r="E154" s="49">
        <v>119.6</v>
      </c>
      <c r="F154" s="48">
        <v>38955</v>
      </c>
      <c r="G154" s="50">
        <v>112.5</v>
      </c>
      <c r="I154" s="14"/>
    </row>
    <row r="155" spans="2:9" ht="12" hidden="1" customHeight="1">
      <c r="B155" s="76" t="s">
        <v>6</v>
      </c>
      <c r="C155" s="81" t="s">
        <v>6</v>
      </c>
      <c r="D155" s="43">
        <v>44013</v>
      </c>
      <c r="E155" s="49">
        <v>127.3</v>
      </c>
      <c r="F155" s="44">
        <v>40767</v>
      </c>
      <c r="G155" s="50">
        <v>120.4</v>
      </c>
      <c r="I155" s="14"/>
    </row>
    <row r="156" spans="2:9" ht="12" hidden="1" customHeight="1">
      <c r="B156" s="76" t="s">
        <v>23</v>
      </c>
      <c r="C156" s="81" t="s">
        <v>7</v>
      </c>
      <c r="D156" s="43">
        <v>43573</v>
      </c>
      <c r="E156" s="49">
        <v>128.4</v>
      </c>
      <c r="F156" s="44">
        <v>40339</v>
      </c>
      <c r="G156" s="50">
        <v>119.9</v>
      </c>
      <c r="I156" s="14"/>
    </row>
    <row r="157" spans="2:9" ht="12" hidden="1" customHeight="1">
      <c r="B157" s="76" t="s">
        <v>24</v>
      </c>
      <c r="C157" s="81" t="s">
        <v>8</v>
      </c>
      <c r="D157" s="43">
        <v>41780</v>
      </c>
      <c r="E157" s="49">
        <v>122</v>
      </c>
      <c r="F157" s="44">
        <v>39331</v>
      </c>
      <c r="G157" s="50">
        <v>117.6</v>
      </c>
      <c r="I157" s="14"/>
    </row>
    <row r="158" spans="2:9" ht="12" hidden="1" customHeight="1">
      <c r="B158" s="76" t="s">
        <v>25</v>
      </c>
      <c r="C158" s="81" t="s">
        <v>0</v>
      </c>
      <c r="D158" s="43">
        <v>40549</v>
      </c>
      <c r="E158" s="49">
        <v>120.2</v>
      </c>
      <c r="F158" s="44">
        <v>38304</v>
      </c>
      <c r="G158" s="50">
        <v>118.6</v>
      </c>
      <c r="I158" s="14"/>
    </row>
    <row r="159" spans="2:9" ht="12" hidden="1" customHeight="1">
      <c r="B159" s="76" t="s">
        <v>13</v>
      </c>
      <c r="C159" s="81" t="s">
        <v>1</v>
      </c>
      <c r="D159" s="43">
        <v>40077</v>
      </c>
      <c r="E159" s="49">
        <v>120.7</v>
      </c>
      <c r="F159" s="44">
        <v>37466</v>
      </c>
      <c r="G159" s="50">
        <v>117.2</v>
      </c>
      <c r="I159" s="14"/>
    </row>
    <row r="160" spans="2:9" ht="12" hidden="1" customHeight="1">
      <c r="B160" s="76" t="s">
        <v>2</v>
      </c>
      <c r="C160" s="81" t="s">
        <v>2</v>
      </c>
      <c r="D160" s="43">
        <v>39892</v>
      </c>
      <c r="E160" s="49">
        <v>119.2</v>
      </c>
      <c r="F160" s="44">
        <v>36709</v>
      </c>
      <c r="G160" s="50">
        <v>115</v>
      </c>
      <c r="I160" s="14"/>
    </row>
    <row r="161" spans="2:12" ht="12" hidden="1" customHeight="1">
      <c r="B161" s="76" t="s">
        <v>3</v>
      </c>
      <c r="C161" s="81" t="s">
        <v>3</v>
      </c>
      <c r="D161" s="43">
        <v>39530</v>
      </c>
      <c r="E161" s="49">
        <v>113.6</v>
      </c>
      <c r="F161" s="44">
        <v>36832</v>
      </c>
      <c r="G161" s="50">
        <v>114.2</v>
      </c>
      <c r="H161" s="15"/>
      <c r="I161" s="14"/>
    </row>
    <row r="162" spans="2:12" ht="12" hidden="1" customHeight="1">
      <c r="B162" s="76" t="s">
        <v>4</v>
      </c>
      <c r="C162" s="81" t="s">
        <v>4</v>
      </c>
      <c r="D162" s="43">
        <v>40349</v>
      </c>
      <c r="E162" s="49">
        <v>111.4</v>
      </c>
      <c r="F162" s="44">
        <v>37820</v>
      </c>
      <c r="G162" s="50">
        <v>110.8</v>
      </c>
      <c r="H162" s="15"/>
      <c r="I162" s="14"/>
    </row>
    <row r="163" spans="2:12" ht="12" hidden="1" customHeight="1">
      <c r="B163" s="76" t="s">
        <v>30</v>
      </c>
      <c r="C163" s="81" t="s">
        <v>107</v>
      </c>
      <c r="D163" s="43">
        <v>41644</v>
      </c>
      <c r="E163" s="49">
        <v>109</v>
      </c>
      <c r="F163" s="44">
        <v>39491</v>
      </c>
      <c r="G163" s="50">
        <v>110.2</v>
      </c>
      <c r="H163" s="30"/>
      <c r="I163" s="14"/>
      <c r="J163" s="15"/>
      <c r="K163" s="15"/>
      <c r="L163" s="15"/>
    </row>
    <row r="164" spans="2:12" s="15" customFormat="1" ht="12" hidden="1" customHeight="1">
      <c r="B164" s="76" t="s">
        <v>12</v>
      </c>
      <c r="C164" s="81" t="s">
        <v>70</v>
      </c>
      <c r="D164" s="43">
        <v>40722</v>
      </c>
      <c r="E164" s="49">
        <v>101.1</v>
      </c>
      <c r="F164" s="44">
        <v>38458</v>
      </c>
      <c r="G164" s="50">
        <v>102</v>
      </c>
      <c r="H164" s="30"/>
      <c r="I164" s="14"/>
    </row>
    <row r="165" spans="2:12" ht="12" hidden="1" customHeight="1">
      <c r="B165" s="77" t="s">
        <v>18</v>
      </c>
      <c r="C165" s="82" t="s">
        <v>5</v>
      </c>
      <c r="D165" s="45">
        <v>39973</v>
      </c>
      <c r="E165" s="51">
        <v>96.5</v>
      </c>
      <c r="F165" s="46">
        <v>38073</v>
      </c>
      <c r="G165" s="52">
        <v>98.8</v>
      </c>
      <c r="H165" s="33"/>
      <c r="I165" s="14"/>
      <c r="J165" s="15"/>
      <c r="K165" s="15"/>
      <c r="L165" s="15"/>
    </row>
    <row r="166" spans="2:12" ht="12" hidden="1" customHeight="1">
      <c r="B166" s="76" t="s">
        <v>65</v>
      </c>
      <c r="C166" s="81" t="s">
        <v>108</v>
      </c>
      <c r="D166" s="43">
        <v>40039</v>
      </c>
      <c r="E166" s="49">
        <v>94.9</v>
      </c>
      <c r="F166" s="44">
        <v>37898</v>
      </c>
      <c r="G166" s="50">
        <v>97.3</v>
      </c>
      <c r="H166" s="36"/>
      <c r="I166" s="31"/>
      <c r="J166" s="32"/>
      <c r="K166" s="31"/>
      <c r="L166" s="15"/>
    </row>
    <row r="167" spans="2:12" ht="12" hidden="1" customHeight="1">
      <c r="B167" s="76" t="s">
        <v>6</v>
      </c>
      <c r="C167" s="81" t="s">
        <v>6</v>
      </c>
      <c r="D167" s="43">
        <v>39901</v>
      </c>
      <c r="E167" s="49">
        <v>90.7</v>
      </c>
      <c r="F167" s="44">
        <v>37819</v>
      </c>
      <c r="G167" s="50">
        <v>92.8</v>
      </c>
      <c r="H167" s="36"/>
      <c r="I167" s="31"/>
      <c r="J167" s="32"/>
      <c r="K167" s="31"/>
      <c r="L167" s="15"/>
    </row>
    <row r="168" spans="2:12" ht="12" hidden="1" customHeight="1">
      <c r="B168" s="76" t="s">
        <v>23</v>
      </c>
      <c r="C168" s="81" t="s">
        <v>7</v>
      </c>
      <c r="D168" s="43">
        <v>39367</v>
      </c>
      <c r="E168" s="49">
        <v>90.3</v>
      </c>
      <c r="F168" s="44">
        <v>37952</v>
      </c>
      <c r="G168" s="50">
        <v>94.1</v>
      </c>
      <c r="H168" s="33"/>
      <c r="I168" s="31"/>
      <c r="J168" s="15"/>
      <c r="K168" s="15"/>
      <c r="L168" s="15"/>
    </row>
    <row r="169" spans="2:12" ht="12" hidden="1" customHeight="1">
      <c r="B169" s="76" t="s">
        <v>24</v>
      </c>
      <c r="C169" s="81" t="s">
        <v>8</v>
      </c>
      <c r="D169" s="43">
        <v>39521</v>
      </c>
      <c r="E169" s="49">
        <v>94.6</v>
      </c>
      <c r="F169" s="44">
        <v>38128</v>
      </c>
      <c r="G169" s="50">
        <v>96.9</v>
      </c>
      <c r="H169" s="33"/>
      <c r="I169" s="31"/>
      <c r="J169" s="15"/>
      <c r="K169" s="15"/>
      <c r="L169" s="15"/>
    </row>
    <row r="170" spans="2:12" ht="12" hidden="1" customHeight="1">
      <c r="B170" s="76" t="s">
        <v>25</v>
      </c>
      <c r="C170" s="81" t="s">
        <v>0</v>
      </c>
      <c r="D170" s="43">
        <v>39615</v>
      </c>
      <c r="E170" s="49">
        <v>97.7</v>
      </c>
      <c r="F170" s="44">
        <v>38222</v>
      </c>
      <c r="G170" s="50">
        <v>99.8</v>
      </c>
      <c r="H170" s="34"/>
      <c r="I170" s="31"/>
    </row>
    <row r="171" spans="2:12" ht="12" hidden="1" customHeight="1">
      <c r="B171" s="76" t="s">
        <v>13</v>
      </c>
      <c r="C171" s="81" t="s">
        <v>1</v>
      </c>
      <c r="D171" s="43">
        <v>40333</v>
      </c>
      <c r="E171" s="49">
        <v>100.6</v>
      </c>
      <c r="F171" s="44">
        <v>40959</v>
      </c>
      <c r="G171" s="50">
        <v>109.3</v>
      </c>
      <c r="H171" s="34"/>
      <c r="I171" s="31"/>
    </row>
    <row r="172" spans="2:12" ht="12" hidden="1" customHeight="1">
      <c r="B172" s="76" t="s">
        <v>2</v>
      </c>
      <c r="C172" s="81" t="s">
        <v>2</v>
      </c>
      <c r="D172" s="43">
        <v>41750</v>
      </c>
      <c r="E172" s="49">
        <v>104.7</v>
      </c>
      <c r="F172" s="44">
        <v>42160</v>
      </c>
      <c r="G172" s="50">
        <v>114.8</v>
      </c>
      <c r="H172" s="34"/>
      <c r="I172" s="31"/>
    </row>
    <row r="173" spans="2:12" ht="12" hidden="1" customHeight="1">
      <c r="B173" s="76" t="s">
        <v>3</v>
      </c>
      <c r="C173" s="81" t="s">
        <v>3</v>
      </c>
      <c r="D173" s="43">
        <v>42384</v>
      </c>
      <c r="E173" s="49">
        <v>107.2</v>
      </c>
      <c r="F173" s="44">
        <v>43368</v>
      </c>
      <c r="G173" s="50">
        <v>117.7</v>
      </c>
      <c r="H173" s="35"/>
      <c r="I173" s="31"/>
    </row>
    <row r="174" spans="2:12" ht="12" hidden="1" customHeight="1">
      <c r="B174" s="76" t="s">
        <v>4</v>
      </c>
      <c r="C174" s="81" t="s">
        <v>4</v>
      </c>
      <c r="D174" s="43">
        <v>44767</v>
      </c>
      <c r="E174" s="102">
        <v>110.9</v>
      </c>
      <c r="F174" s="44">
        <v>45727</v>
      </c>
      <c r="G174" s="50">
        <v>120.9</v>
      </c>
      <c r="H174" s="35"/>
      <c r="I174" s="31"/>
    </row>
    <row r="175" spans="2:12" ht="12" hidden="1" customHeight="1">
      <c r="B175" s="76" t="s">
        <v>68</v>
      </c>
      <c r="C175" s="81" t="s">
        <v>79</v>
      </c>
      <c r="D175" s="43">
        <v>45246</v>
      </c>
      <c r="E175" s="49">
        <v>108.6</v>
      </c>
      <c r="F175" s="44">
        <v>46979</v>
      </c>
      <c r="G175" s="50">
        <v>119</v>
      </c>
      <c r="H175" s="33"/>
      <c r="I175" s="31"/>
      <c r="J175" s="15"/>
      <c r="K175" s="15"/>
      <c r="L175" s="15"/>
    </row>
    <row r="176" spans="2:12" s="15" customFormat="1" ht="12" hidden="1" customHeight="1">
      <c r="B176" s="76" t="s">
        <v>12</v>
      </c>
      <c r="C176" s="81" t="s">
        <v>70</v>
      </c>
      <c r="D176" s="43">
        <v>44760</v>
      </c>
      <c r="E176" s="49">
        <v>109.9</v>
      </c>
      <c r="F176" s="44">
        <v>48809</v>
      </c>
      <c r="G176" s="50">
        <v>126.9</v>
      </c>
      <c r="H176" s="33"/>
      <c r="I176" s="31"/>
    </row>
    <row r="177" spans="2:12" ht="12" hidden="1" customHeight="1">
      <c r="B177" s="77" t="s">
        <v>18</v>
      </c>
      <c r="C177" s="82" t="s">
        <v>5</v>
      </c>
      <c r="D177" s="45">
        <v>45325</v>
      </c>
      <c r="E177" s="56">
        <v>113.4</v>
      </c>
      <c r="F177" s="46">
        <v>46049</v>
      </c>
      <c r="G177" s="52">
        <v>120.9</v>
      </c>
      <c r="H177" s="33"/>
      <c r="I177" s="31"/>
      <c r="J177" s="15"/>
      <c r="K177" s="15"/>
      <c r="L177" s="15"/>
    </row>
    <row r="178" spans="2:12" ht="12" hidden="1" customHeight="1">
      <c r="B178" s="76" t="s">
        <v>69</v>
      </c>
      <c r="C178" s="81" t="s">
        <v>80</v>
      </c>
      <c r="D178" s="43">
        <v>45536</v>
      </c>
      <c r="E178" s="53">
        <v>113.7</v>
      </c>
      <c r="F178" s="44">
        <v>49324</v>
      </c>
      <c r="G178" s="54">
        <v>130.19999999999999</v>
      </c>
      <c r="H178" s="36"/>
      <c r="I178" s="31"/>
      <c r="J178" s="32"/>
      <c r="K178" s="31"/>
      <c r="L178" s="15"/>
    </row>
    <row r="179" spans="2:12" ht="12" hidden="1" customHeight="1">
      <c r="B179" s="76" t="s">
        <v>6</v>
      </c>
      <c r="C179" s="81" t="s">
        <v>6</v>
      </c>
      <c r="D179" s="43">
        <v>46328</v>
      </c>
      <c r="E179" s="49">
        <v>116.1</v>
      </c>
      <c r="F179" s="44">
        <v>46928</v>
      </c>
      <c r="G179" s="50">
        <v>124.1</v>
      </c>
      <c r="H179" s="36"/>
      <c r="I179" s="31"/>
      <c r="J179" s="32"/>
      <c r="K179" s="31"/>
      <c r="L179" s="15"/>
    </row>
    <row r="180" spans="2:12" ht="12" hidden="1" customHeight="1">
      <c r="B180" s="76" t="s">
        <v>23</v>
      </c>
      <c r="C180" s="81" t="s">
        <v>7</v>
      </c>
      <c r="D180" s="43">
        <v>46312</v>
      </c>
      <c r="E180" s="49">
        <v>117.6</v>
      </c>
      <c r="F180" s="44">
        <v>47954</v>
      </c>
      <c r="G180" s="50">
        <v>126.4</v>
      </c>
      <c r="H180" s="33"/>
      <c r="I180" s="31"/>
      <c r="J180" s="15"/>
      <c r="K180" s="15"/>
      <c r="L180" s="15"/>
    </row>
    <row r="181" spans="2:12" ht="12" hidden="1" customHeight="1">
      <c r="B181" s="76" t="s">
        <v>24</v>
      </c>
      <c r="C181" s="81" t="s">
        <v>8</v>
      </c>
      <c r="D181" s="43">
        <v>45627</v>
      </c>
      <c r="E181" s="49">
        <v>115.5</v>
      </c>
      <c r="F181" s="44">
        <v>47850</v>
      </c>
      <c r="G181" s="50">
        <v>125.5</v>
      </c>
      <c r="H181" s="30"/>
      <c r="I181" s="31"/>
      <c r="J181" s="15"/>
      <c r="K181" s="15"/>
      <c r="L181" s="15"/>
    </row>
    <row r="182" spans="2:12" ht="12" hidden="1" customHeight="1">
      <c r="B182" s="76" t="s">
        <v>25</v>
      </c>
      <c r="C182" s="81" t="s">
        <v>0</v>
      </c>
      <c r="D182" s="43">
        <v>44353</v>
      </c>
      <c r="E182" s="49">
        <v>112</v>
      </c>
      <c r="F182" s="44">
        <v>46606</v>
      </c>
      <c r="G182" s="50">
        <v>121.9</v>
      </c>
      <c r="I182" s="14"/>
    </row>
    <row r="183" spans="2:12" ht="12" hidden="1" customHeight="1">
      <c r="B183" s="76" t="s">
        <v>13</v>
      </c>
      <c r="C183" s="81" t="s">
        <v>1</v>
      </c>
      <c r="D183" s="43">
        <v>41750</v>
      </c>
      <c r="E183" s="49">
        <v>103.5</v>
      </c>
      <c r="F183" s="44">
        <v>44948</v>
      </c>
      <c r="G183" s="50">
        <v>109.7</v>
      </c>
      <c r="I183" s="14"/>
    </row>
    <row r="184" spans="2:12" ht="12" hidden="1" customHeight="1">
      <c r="B184" s="76" t="s">
        <v>2</v>
      </c>
      <c r="C184" s="81" t="s">
        <v>2</v>
      </c>
      <c r="D184" s="43">
        <v>41247</v>
      </c>
      <c r="E184" s="49">
        <v>98.8</v>
      </c>
      <c r="F184" s="44">
        <v>41710</v>
      </c>
      <c r="G184" s="50">
        <v>98.9</v>
      </c>
      <c r="I184" s="14"/>
    </row>
    <row r="185" spans="2:12" ht="12" hidden="1" customHeight="1">
      <c r="B185" s="76" t="s">
        <v>3</v>
      </c>
      <c r="C185" s="81" t="s">
        <v>3</v>
      </c>
      <c r="D185" s="43">
        <v>41109</v>
      </c>
      <c r="E185" s="49">
        <v>97</v>
      </c>
      <c r="F185" s="44">
        <v>41801</v>
      </c>
      <c r="G185" s="50">
        <v>96.4</v>
      </c>
      <c r="H185" s="15"/>
      <c r="I185" s="14"/>
    </row>
    <row r="186" spans="2:12" ht="12" hidden="1" customHeight="1">
      <c r="B186" s="76" t="s">
        <v>4</v>
      </c>
      <c r="C186" s="81" t="s">
        <v>4</v>
      </c>
      <c r="D186" s="43">
        <v>41015</v>
      </c>
      <c r="E186" s="102">
        <v>91.6</v>
      </c>
      <c r="F186" s="44">
        <v>42249</v>
      </c>
      <c r="G186" s="50">
        <v>92.4</v>
      </c>
      <c r="H186" s="15"/>
      <c r="I186" s="14"/>
    </row>
    <row r="187" spans="2:12" ht="12" hidden="1" customHeight="1">
      <c r="B187" s="76" t="s">
        <v>73</v>
      </c>
      <c r="C187" s="81" t="s">
        <v>77</v>
      </c>
      <c r="D187" s="43">
        <v>39618</v>
      </c>
      <c r="E187" s="49">
        <v>87.6</v>
      </c>
      <c r="F187" s="44">
        <v>39774</v>
      </c>
      <c r="G187" s="50">
        <v>84.7</v>
      </c>
      <c r="H187" s="33"/>
      <c r="I187" s="31"/>
      <c r="J187" s="15"/>
      <c r="K187" s="15"/>
      <c r="L187" s="15"/>
    </row>
    <row r="188" spans="2:12" s="15" customFormat="1" ht="12" hidden="1" customHeight="1">
      <c r="B188" s="76" t="s">
        <v>12</v>
      </c>
      <c r="C188" s="81" t="s">
        <v>70</v>
      </c>
      <c r="D188" s="43">
        <v>38607</v>
      </c>
      <c r="E188" s="49">
        <v>86.3</v>
      </c>
      <c r="F188" s="44">
        <v>39676</v>
      </c>
      <c r="G188" s="50">
        <v>81.3</v>
      </c>
      <c r="H188" s="33"/>
      <c r="I188" s="31"/>
    </row>
    <row r="189" spans="2:12" ht="12" hidden="1" customHeight="1">
      <c r="B189" s="77" t="s">
        <v>18</v>
      </c>
      <c r="C189" s="82" t="s">
        <v>5</v>
      </c>
      <c r="D189" s="45">
        <v>36701</v>
      </c>
      <c r="E189" s="56">
        <v>81</v>
      </c>
      <c r="F189" s="46">
        <v>37252</v>
      </c>
      <c r="G189" s="52">
        <v>80.900000000000006</v>
      </c>
      <c r="H189" s="33"/>
      <c r="I189" s="31"/>
      <c r="J189" s="15"/>
      <c r="K189" s="15"/>
      <c r="L189" s="15"/>
    </row>
    <row r="190" spans="2:12" ht="12" hidden="1" customHeight="1">
      <c r="B190" s="76" t="s">
        <v>72</v>
      </c>
      <c r="C190" s="81" t="s">
        <v>78</v>
      </c>
      <c r="D190" s="43">
        <v>36270</v>
      </c>
      <c r="E190" s="53">
        <v>79.7</v>
      </c>
      <c r="F190" s="44">
        <v>36540</v>
      </c>
      <c r="G190" s="54">
        <v>74.099999999999994</v>
      </c>
      <c r="H190" s="36"/>
      <c r="I190" s="31"/>
      <c r="J190" s="32"/>
      <c r="K190" s="31"/>
      <c r="L190" s="15"/>
    </row>
    <row r="191" spans="2:12" ht="12" hidden="1" customHeight="1">
      <c r="B191" s="76" t="s">
        <v>6</v>
      </c>
      <c r="C191" s="81" t="s">
        <v>6</v>
      </c>
      <c r="D191" s="43">
        <v>35442</v>
      </c>
      <c r="E191" s="49">
        <v>76.5</v>
      </c>
      <c r="F191" s="44">
        <v>35157</v>
      </c>
      <c r="G191" s="50">
        <v>74.900000000000006</v>
      </c>
      <c r="H191" s="70"/>
      <c r="I191" s="31"/>
      <c r="J191" s="32"/>
      <c r="K191" s="31"/>
      <c r="L191" s="15"/>
    </row>
    <row r="192" spans="2:12" ht="12" hidden="1" customHeight="1">
      <c r="B192" s="76" t="s">
        <v>23</v>
      </c>
      <c r="C192" s="81" t="s">
        <v>7</v>
      </c>
      <c r="D192" s="43">
        <v>34848</v>
      </c>
      <c r="E192" s="49">
        <v>75.2</v>
      </c>
      <c r="F192" s="44">
        <v>34248</v>
      </c>
      <c r="G192" s="50">
        <v>71.400000000000006</v>
      </c>
      <c r="H192" s="71"/>
      <c r="I192" s="31"/>
      <c r="J192" s="15"/>
      <c r="K192" s="15"/>
      <c r="L192" s="15"/>
    </row>
    <row r="193" spans="2:12" ht="12" hidden="1" customHeight="1">
      <c r="B193" s="76" t="s">
        <v>24</v>
      </c>
      <c r="C193" s="81" t="s">
        <v>8</v>
      </c>
      <c r="D193" s="43">
        <v>33018</v>
      </c>
      <c r="E193" s="49">
        <v>72.400000000000006</v>
      </c>
      <c r="F193" s="44">
        <v>32471</v>
      </c>
      <c r="G193" s="50">
        <v>67.900000000000006</v>
      </c>
      <c r="H193" s="72"/>
      <c r="I193" s="31"/>
      <c r="J193" s="15"/>
      <c r="K193" s="15"/>
      <c r="L193" s="15"/>
    </row>
    <row r="194" spans="2:12" ht="12" hidden="1" customHeight="1">
      <c r="B194" s="76" t="s">
        <v>25</v>
      </c>
      <c r="C194" s="81" t="s">
        <v>0</v>
      </c>
      <c r="D194" s="43">
        <v>32832</v>
      </c>
      <c r="E194" s="49">
        <v>74</v>
      </c>
      <c r="F194" s="44">
        <v>32237</v>
      </c>
      <c r="G194" s="50">
        <v>69.2</v>
      </c>
      <c r="H194" s="73"/>
      <c r="I194" s="14"/>
    </row>
    <row r="195" spans="2:12" ht="12" hidden="1" customHeight="1">
      <c r="B195" s="76" t="s">
        <v>13</v>
      </c>
      <c r="C195" s="81" t="s">
        <v>1</v>
      </c>
      <c r="D195" s="43">
        <v>31811</v>
      </c>
      <c r="E195" s="49">
        <v>76.2</v>
      </c>
      <c r="F195" s="44">
        <v>31670</v>
      </c>
      <c r="G195" s="50">
        <v>70.5</v>
      </c>
      <c r="H195" s="73"/>
      <c r="I195" s="14"/>
    </row>
    <row r="196" spans="2:12" ht="12" hidden="1" customHeight="1">
      <c r="B196" s="76" t="s">
        <v>2</v>
      </c>
      <c r="C196" s="81" t="s">
        <v>2</v>
      </c>
      <c r="D196" s="43">
        <v>32101</v>
      </c>
      <c r="E196" s="49">
        <v>77.8</v>
      </c>
      <c r="F196" s="44">
        <v>31638</v>
      </c>
      <c r="G196" s="50">
        <v>75.900000000000006</v>
      </c>
      <c r="H196" s="73"/>
      <c r="I196" s="14"/>
    </row>
    <row r="197" spans="2:12" ht="12" hidden="1" customHeight="1">
      <c r="B197" s="76" t="s">
        <v>3</v>
      </c>
      <c r="C197" s="81" t="s">
        <v>3</v>
      </c>
      <c r="D197" s="43">
        <v>33642</v>
      </c>
      <c r="E197" s="49">
        <v>81.8</v>
      </c>
      <c r="F197" s="44">
        <v>31279</v>
      </c>
      <c r="G197" s="50">
        <v>74.8</v>
      </c>
      <c r="H197" s="74"/>
      <c r="I197" s="14"/>
    </row>
    <row r="198" spans="2:12" ht="12" hidden="1" customHeight="1">
      <c r="B198" s="76" t="s">
        <v>4</v>
      </c>
      <c r="C198" s="81" t="s">
        <v>4</v>
      </c>
      <c r="D198" s="43">
        <v>36396</v>
      </c>
      <c r="E198" s="49">
        <v>88.7</v>
      </c>
      <c r="F198" s="44">
        <v>34201</v>
      </c>
      <c r="G198" s="50">
        <v>81</v>
      </c>
      <c r="H198" s="74"/>
      <c r="I198" s="14"/>
    </row>
    <row r="199" spans="2:12" ht="12" customHeight="1">
      <c r="B199" s="76" t="s">
        <v>112</v>
      </c>
      <c r="C199" s="81" t="s">
        <v>113</v>
      </c>
      <c r="D199" s="43">
        <v>37723</v>
      </c>
      <c r="E199" s="49">
        <v>95.2</v>
      </c>
      <c r="F199" s="44">
        <v>34897</v>
      </c>
      <c r="G199" s="50">
        <v>87.7</v>
      </c>
      <c r="H199" s="33"/>
      <c r="I199" s="31"/>
      <c r="J199" s="15"/>
      <c r="K199" s="15"/>
      <c r="L199" s="15"/>
    </row>
    <row r="200" spans="2:12" s="15" customFormat="1" ht="12" customHeight="1">
      <c r="B200" s="76" t="s">
        <v>12</v>
      </c>
      <c r="C200" s="81" t="s">
        <v>70</v>
      </c>
      <c r="D200" s="43">
        <v>36873</v>
      </c>
      <c r="E200" s="49">
        <v>95.5</v>
      </c>
      <c r="F200" s="44">
        <v>34209</v>
      </c>
      <c r="G200" s="50">
        <v>86.2</v>
      </c>
      <c r="H200" s="33"/>
      <c r="I200" s="31"/>
    </row>
    <row r="201" spans="2:12" ht="12" customHeight="1">
      <c r="B201" s="76" t="s">
        <v>18</v>
      </c>
      <c r="C201" s="81" t="s">
        <v>5</v>
      </c>
      <c r="D201" s="43">
        <v>36733</v>
      </c>
      <c r="E201" s="55">
        <v>100.1</v>
      </c>
      <c r="F201" s="44">
        <v>34243</v>
      </c>
      <c r="G201" s="50">
        <v>91.9</v>
      </c>
      <c r="H201" s="33"/>
      <c r="I201" s="31"/>
      <c r="J201" s="15"/>
      <c r="K201" s="15"/>
      <c r="L201" s="15"/>
    </row>
    <row r="202" spans="2:12" ht="12" customHeight="1">
      <c r="B202" s="92" t="s">
        <v>114</v>
      </c>
      <c r="C202" s="93" t="s">
        <v>115</v>
      </c>
      <c r="D202" s="103">
        <v>36475.4326</v>
      </c>
      <c r="E202" s="104">
        <f t="shared" ref="E202:E208" si="0">D202/D190*100</f>
        <v>100.56639812517231</v>
      </c>
      <c r="F202" s="105">
        <v>33720.429199999999</v>
      </c>
      <c r="G202" s="106">
        <f t="shared" ref="G202:G203" si="1">F202/F190*100</f>
        <v>92.283604816639297</v>
      </c>
      <c r="H202" s="36"/>
      <c r="I202" s="31"/>
      <c r="J202" s="32"/>
      <c r="K202" s="31"/>
      <c r="L202" s="15"/>
    </row>
    <row r="203" spans="2:12" ht="12" customHeight="1">
      <c r="B203" s="76" t="s">
        <v>6</v>
      </c>
      <c r="C203" s="81" t="s">
        <v>6</v>
      </c>
      <c r="D203" s="43">
        <v>36831.3747</v>
      </c>
      <c r="E203" s="49">
        <f t="shared" si="0"/>
        <v>103.92013627899104</v>
      </c>
      <c r="F203" s="44">
        <v>33672.3177</v>
      </c>
      <c r="G203" s="50">
        <f t="shared" si="1"/>
        <v>95.77699377079955</v>
      </c>
      <c r="H203" s="70"/>
      <c r="I203" s="31"/>
      <c r="J203" s="32"/>
      <c r="K203" s="31"/>
      <c r="L203" s="15"/>
    </row>
    <row r="204" spans="2:12" ht="12" customHeight="1">
      <c r="B204" s="76" t="s">
        <v>23</v>
      </c>
      <c r="C204" s="81" t="s">
        <v>7</v>
      </c>
      <c r="D204" s="43">
        <v>36973.278899999998</v>
      </c>
      <c r="E204" s="49">
        <f t="shared" si="0"/>
        <v>106.09871126033057</v>
      </c>
      <c r="F204" s="44">
        <v>33604.463400000001</v>
      </c>
      <c r="G204" s="50">
        <f>F204/F192*100</f>
        <v>98.120951296426071</v>
      </c>
      <c r="H204" s="71"/>
      <c r="I204" s="31"/>
      <c r="J204" s="15"/>
      <c r="K204" s="15"/>
      <c r="L204" s="15"/>
    </row>
    <row r="205" spans="2:12" ht="12" customHeight="1">
      <c r="B205" s="76" t="s">
        <v>24</v>
      </c>
      <c r="C205" s="81" t="s">
        <v>8</v>
      </c>
      <c r="D205" s="43">
        <v>37983.351999999999</v>
      </c>
      <c r="E205" s="49">
        <f t="shared" si="0"/>
        <v>115.03831849294323</v>
      </c>
      <c r="F205" s="44">
        <v>34122.919600000001</v>
      </c>
      <c r="G205" s="50">
        <f t="shared" ref="G205:G215" si="2">F205/F193*100</f>
        <v>105.08736903698686</v>
      </c>
      <c r="H205" s="72"/>
      <c r="I205" s="31"/>
      <c r="J205" s="15"/>
      <c r="K205" s="15"/>
      <c r="L205" s="15"/>
    </row>
    <row r="206" spans="2:12" ht="12" customHeight="1">
      <c r="B206" s="76" t="s">
        <v>25</v>
      </c>
      <c r="C206" s="81" t="s">
        <v>0</v>
      </c>
      <c r="D206" s="43">
        <v>38209.948299999996</v>
      </c>
      <c r="E206" s="49">
        <f t="shared" si="0"/>
        <v>116.38020315545808</v>
      </c>
      <c r="F206" s="44">
        <v>34777.103900000002</v>
      </c>
      <c r="G206" s="50">
        <f t="shared" si="2"/>
        <v>107.87946738220057</v>
      </c>
      <c r="H206" s="73"/>
      <c r="I206" s="14"/>
    </row>
    <row r="207" spans="2:12" ht="12" customHeight="1">
      <c r="B207" s="76" t="s">
        <v>13</v>
      </c>
      <c r="C207" s="81" t="s">
        <v>1</v>
      </c>
      <c r="D207" s="43">
        <v>38504.227500000001</v>
      </c>
      <c r="E207" s="49">
        <f t="shared" si="0"/>
        <v>121.04060702272798</v>
      </c>
      <c r="F207" s="44">
        <v>33961.838900000002</v>
      </c>
      <c r="G207" s="50">
        <f t="shared" si="2"/>
        <v>107.23662425007893</v>
      </c>
      <c r="H207" s="73"/>
      <c r="I207" s="14"/>
    </row>
    <row r="208" spans="2:12" ht="12" customHeight="1">
      <c r="B208" s="76" t="s">
        <v>2</v>
      </c>
      <c r="C208" s="81" t="s">
        <v>2</v>
      </c>
      <c r="D208" s="43">
        <v>39729.815399999999</v>
      </c>
      <c r="E208" s="49">
        <f t="shared" si="0"/>
        <v>123.76503971838883</v>
      </c>
      <c r="F208" s="44">
        <v>35756.692900000002</v>
      </c>
      <c r="G208" s="50">
        <f t="shared" si="2"/>
        <v>113.01818351349644</v>
      </c>
      <c r="H208" s="73"/>
      <c r="I208" s="14"/>
    </row>
    <row r="209" spans="2:12" ht="12" customHeight="1">
      <c r="B209" s="76" t="s">
        <v>3</v>
      </c>
      <c r="C209" s="81" t="s">
        <v>3</v>
      </c>
      <c r="D209" s="43">
        <v>40069.713400000001</v>
      </c>
      <c r="E209" s="49">
        <f>D209/D197*100</f>
        <v>119.10621663396945</v>
      </c>
      <c r="F209" s="44">
        <v>36721.4977</v>
      </c>
      <c r="G209" s="50">
        <f t="shared" si="2"/>
        <v>117.3998455832987</v>
      </c>
      <c r="H209" s="74"/>
      <c r="I209" s="14"/>
    </row>
    <row r="210" spans="2:12" ht="12" customHeight="1">
      <c r="B210" s="76" t="s">
        <v>4</v>
      </c>
      <c r="C210" s="81" t="s">
        <v>4</v>
      </c>
      <c r="D210" s="43">
        <v>39616.351600000002</v>
      </c>
      <c r="E210" s="49">
        <f>D210/D198*100</f>
        <v>108.84809209803275</v>
      </c>
      <c r="F210" s="44">
        <v>36864.631399999998</v>
      </c>
      <c r="G210" s="50">
        <f t="shared" si="2"/>
        <v>107.78816818221688</v>
      </c>
      <c r="H210" s="74"/>
      <c r="I210" s="14"/>
    </row>
    <row r="211" spans="2:12" ht="12" customHeight="1">
      <c r="B211" s="76" t="s">
        <v>116</v>
      </c>
      <c r="C211" s="81" t="s">
        <v>117</v>
      </c>
      <c r="D211" s="43">
        <v>39131.362099999998</v>
      </c>
      <c r="E211" s="49">
        <f t="shared" ref="E211" si="3">D211/D199*100</f>
        <v>103.73343079818677</v>
      </c>
      <c r="F211" s="44">
        <v>36804.084000000003</v>
      </c>
      <c r="G211" s="50">
        <f t="shared" si="2"/>
        <v>105.46489383041522</v>
      </c>
      <c r="H211" s="33"/>
      <c r="I211" s="31"/>
      <c r="J211" s="15"/>
      <c r="K211" s="15"/>
      <c r="L211" s="15"/>
    </row>
    <row r="212" spans="2:12" s="15" customFormat="1" ht="12" customHeight="1">
      <c r="B212" s="76" t="s">
        <v>12</v>
      </c>
      <c r="C212" s="81" t="s">
        <v>70</v>
      </c>
      <c r="D212" s="43">
        <v>38326.324999999997</v>
      </c>
      <c r="E212" s="49">
        <f>D212/D200*100</f>
        <v>103.94143411168062</v>
      </c>
      <c r="F212" s="44">
        <v>35530.4355</v>
      </c>
      <c r="G212" s="50">
        <f t="shared" si="2"/>
        <v>103.86282995702885</v>
      </c>
      <c r="H212" s="33"/>
      <c r="I212" s="31"/>
    </row>
    <row r="213" spans="2:12" ht="12" customHeight="1">
      <c r="B213" s="115" t="s">
        <v>18</v>
      </c>
      <c r="C213" s="116" t="s">
        <v>5</v>
      </c>
      <c r="D213" s="117">
        <v>37492.183499999999</v>
      </c>
      <c r="E213" s="118">
        <f>D213/D201*100</f>
        <v>102.06676149511338</v>
      </c>
      <c r="F213" s="119">
        <v>35383.263400000003</v>
      </c>
      <c r="G213" s="120">
        <f t="shared" si="2"/>
        <v>103.32991677131093</v>
      </c>
      <c r="H213" s="33"/>
      <c r="I213" s="31"/>
      <c r="J213" s="15"/>
      <c r="K213" s="15"/>
      <c r="L213" s="15"/>
    </row>
    <row r="214" spans="2:12" ht="12" customHeight="1">
      <c r="B214" s="92" t="s">
        <v>119</v>
      </c>
      <c r="C214" s="93" t="s">
        <v>120</v>
      </c>
      <c r="D214" s="107">
        <v>37958.938699999999</v>
      </c>
      <c r="E214" s="108">
        <f t="shared" ref="E214:E220" si="4">D214/D202*100</f>
        <v>104.06713778084156</v>
      </c>
      <c r="F214" s="109">
        <v>34181.1155</v>
      </c>
      <c r="G214" s="110">
        <f t="shared" si="2"/>
        <v>101.36619346470242</v>
      </c>
      <c r="H214" s="36"/>
      <c r="I214" s="31"/>
      <c r="J214" s="32"/>
      <c r="K214" s="31"/>
      <c r="L214" s="15"/>
    </row>
    <row r="215" spans="2:12" ht="12" customHeight="1">
      <c r="B215" s="76" t="s">
        <v>6</v>
      </c>
      <c r="C215" s="81" t="s">
        <v>6</v>
      </c>
      <c r="D215" s="111">
        <v>38866.531499999997</v>
      </c>
      <c r="E215" s="112">
        <f t="shared" si="4"/>
        <v>105.52560640643152</v>
      </c>
      <c r="F215" s="113">
        <v>35808.965499999998</v>
      </c>
      <c r="G215" s="114">
        <f t="shared" si="2"/>
        <v>106.3454135204955</v>
      </c>
      <c r="H215" s="70"/>
      <c r="I215" s="31"/>
      <c r="J215" s="32"/>
      <c r="K215" s="31"/>
      <c r="L215" s="15"/>
    </row>
    <row r="216" spans="2:12" ht="12" customHeight="1">
      <c r="B216" s="76" t="s">
        <v>23</v>
      </c>
      <c r="C216" s="81" t="s">
        <v>7</v>
      </c>
      <c r="D216" s="111">
        <v>38428.936800000003</v>
      </c>
      <c r="E216" s="112">
        <f t="shared" si="4"/>
        <v>103.93705384890819</v>
      </c>
      <c r="F216" s="113">
        <v>35704.487800000003</v>
      </c>
      <c r="G216" s="114">
        <f>F216/F204*100</f>
        <v>106.24924247414111</v>
      </c>
      <c r="H216" s="71"/>
      <c r="I216" s="31"/>
      <c r="J216" s="15"/>
      <c r="K216" s="15"/>
      <c r="L216" s="15"/>
    </row>
    <row r="217" spans="2:12" ht="12" customHeight="1">
      <c r="B217" s="76" t="s">
        <v>24</v>
      </c>
      <c r="C217" s="81" t="s">
        <v>8</v>
      </c>
      <c r="D217" s="111">
        <v>38958.557200000003</v>
      </c>
      <c r="E217" s="112">
        <f t="shared" si="4"/>
        <v>102.56745428892111</v>
      </c>
      <c r="F217" s="113">
        <v>36577.649799999999</v>
      </c>
      <c r="G217" s="114">
        <f t="shared" ref="G217:G227" si="5">F217/F205*100</f>
        <v>107.19378713420524</v>
      </c>
      <c r="H217" s="72"/>
      <c r="I217" s="31"/>
      <c r="J217" s="15"/>
      <c r="K217" s="15"/>
      <c r="L217" s="15"/>
    </row>
    <row r="218" spans="2:12" ht="12" customHeight="1">
      <c r="B218" s="76" t="s">
        <v>25</v>
      </c>
      <c r="C218" s="81" t="s">
        <v>0</v>
      </c>
      <c r="D218" s="111">
        <v>39335.608899999999</v>
      </c>
      <c r="E218" s="112">
        <f t="shared" si="4"/>
        <v>102.9459882833707</v>
      </c>
      <c r="F218" s="113">
        <v>37474.613400000002</v>
      </c>
      <c r="G218" s="114">
        <f t="shared" si="5"/>
        <v>107.75656738915514</v>
      </c>
      <c r="H218" s="73"/>
      <c r="I218" s="14"/>
    </row>
    <row r="219" spans="2:12" ht="12" customHeight="1">
      <c r="B219" s="76" t="s">
        <v>13</v>
      </c>
      <c r="C219" s="81" t="s">
        <v>1</v>
      </c>
      <c r="D219" s="111">
        <v>39159.157200000001</v>
      </c>
      <c r="E219" s="112">
        <f t="shared" si="4"/>
        <v>101.70092933301935</v>
      </c>
      <c r="F219" s="113">
        <v>38288.989500000003</v>
      </c>
      <c r="G219" s="114">
        <f t="shared" si="5"/>
        <v>112.74121408072517</v>
      </c>
      <c r="H219" s="73"/>
      <c r="I219" s="14"/>
    </row>
    <row r="220" spans="2:12" ht="12" customHeight="1">
      <c r="B220" s="76" t="s">
        <v>2</v>
      </c>
      <c r="C220" s="81" t="s">
        <v>2</v>
      </c>
      <c r="D220" s="111">
        <v>40075.4067</v>
      </c>
      <c r="E220" s="112">
        <f t="shared" si="4"/>
        <v>100.86985377737246</v>
      </c>
      <c r="F220" s="113">
        <v>39111.684300000001</v>
      </c>
      <c r="G220" s="114">
        <f t="shared" si="5"/>
        <v>109.38283473078127</v>
      </c>
      <c r="H220" s="73"/>
      <c r="I220" s="14"/>
    </row>
    <row r="221" spans="2:12" ht="12" customHeight="1">
      <c r="B221" s="76" t="s">
        <v>3</v>
      </c>
      <c r="C221" s="81" t="s">
        <v>3</v>
      </c>
      <c r="D221" s="111">
        <v>40290.741499999996</v>
      </c>
      <c r="E221" s="112">
        <f>D221/D209*100</f>
        <v>100.5516088867259</v>
      </c>
      <c r="F221" s="113">
        <v>39784.258199999997</v>
      </c>
      <c r="G221" s="114">
        <f t="shared" si="5"/>
        <v>108.34051085013343</v>
      </c>
      <c r="H221" s="74"/>
      <c r="I221" s="14"/>
    </row>
    <row r="222" spans="2:12" ht="12" customHeight="1">
      <c r="B222" s="76" t="s">
        <v>4</v>
      </c>
      <c r="C222" s="81" t="s">
        <v>4</v>
      </c>
      <c r="D222" s="111">
        <v>41057.791299999997</v>
      </c>
      <c r="E222" s="112">
        <f>D222/D210*100</f>
        <v>103.63849683725039</v>
      </c>
      <c r="F222" s="113">
        <v>39746.033900000002</v>
      </c>
      <c r="G222" s="114">
        <f t="shared" si="5"/>
        <v>107.81617065076637</v>
      </c>
      <c r="H222" s="74"/>
      <c r="I222" s="14"/>
    </row>
    <row r="223" spans="2:12" ht="12" customHeight="1">
      <c r="B223" s="76" t="s">
        <v>121</v>
      </c>
      <c r="C223" s="81" t="s">
        <v>122</v>
      </c>
      <c r="D223" s="37">
        <v>40307.242899999997</v>
      </c>
      <c r="E223" s="39">
        <f t="shared" ref="E223" si="6">D223/D211*100</f>
        <v>103.00495749929442</v>
      </c>
      <c r="F223" s="38">
        <v>39344.770700000001</v>
      </c>
      <c r="G223" s="40">
        <f t="shared" si="5"/>
        <v>106.90327383232795</v>
      </c>
      <c r="H223" s="33"/>
      <c r="I223" s="31"/>
      <c r="J223" s="15"/>
      <c r="K223" s="15"/>
      <c r="L223" s="15"/>
    </row>
    <row r="224" spans="2:12" s="15" customFormat="1" ht="12" customHeight="1">
      <c r="B224" s="76" t="s">
        <v>12</v>
      </c>
      <c r="C224" s="81" t="s">
        <v>70</v>
      </c>
      <c r="D224" s="37">
        <v>40983.332799999996</v>
      </c>
      <c r="E224" s="39">
        <f>D224/D212*100</f>
        <v>106.93259215434823</v>
      </c>
      <c r="F224" s="38">
        <v>39391.038</v>
      </c>
      <c r="G224" s="40">
        <f t="shared" si="5"/>
        <v>110.86562110954144</v>
      </c>
      <c r="H224" s="33"/>
      <c r="I224" s="31"/>
    </row>
    <row r="225" spans="2:12" ht="12" customHeight="1">
      <c r="B225" s="77" t="s">
        <v>18</v>
      </c>
      <c r="C225" s="82" t="s">
        <v>5</v>
      </c>
      <c r="D225" s="123">
        <v>41679.437700000002</v>
      </c>
      <c r="E225" s="124">
        <f>D225/D213*100</f>
        <v>111.16833912860797</v>
      </c>
      <c r="F225" s="125">
        <v>40257.384700000002</v>
      </c>
      <c r="G225" s="126">
        <f t="shared" si="5"/>
        <v>113.77521695751783</v>
      </c>
      <c r="H225" s="33"/>
      <c r="I225" s="31"/>
      <c r="J225" s="15"/>
      <c r="K225" s="15"/>
      <c r="L225" s="15"/>
    </row>
    <row r="226" spans="2:12" ht="12" customHeight="1">
      <c r="B226" s="78" t="s">
        <v>123</v>
      </c>
      <c r="C226" s="83" t="s">
        <v>124</v>
      </c>
      <c r="D226" s="127">
        <v>41918.466200000003</v>
      </c>
      <c r="E226" s="128">
        <f t="shared" ref="E226:E232" si="7">D226/D214*100</f>
        <v>110.43108062449598</v>
      </c>
      <c r="F226" s="129">
        <v>39922.835500000001</v>
      </c>
      <c r="G226" s="130">
        <f t="shared" si="5"/>
        <v>116.79793042447663</v>
      </c>
      <c r="H226" s="131"/>
      <c r="I226" s="31"/>
      <c r="J226" s="32"/>
      <c r="K226" s="31"/>
      <c r="L226" s="15"/>
    </row>
    <row r="227" spans="2:12" ht="12" customHeight="1">
      <c r="B227" s="76" t="s">
        <v>6</v>
      </c>
      <c r="C227" s="81" t="s">
        <v>127</v>
      </c>
      <c r="D227" s="111">
        <v>41580.315799999997</v>
      </c>
      <c r="E227" s="112">
        <f t="shared" si="7"/>
        <v>106.98231664948028</v>
      </c>
      <c r="F227" s="113">
        <v>40142.825100000002</v>
      </c>
      <c r="G227" s="114">
        <f t="shared" si="5"/>
        <v>112.10272215208228</v>
      </c>
      <c r="H227" s="131"/>
      <c r="I227" s="31"/>
      <c r="J227" s="32"/>
      <c r="K227" s="31"/>
      <c r="L227" s="15"/>
    </row>
    <row r="228" spans="2:12" ht="12" customHeight="1">
      <c r="B228" s="76" t="s">
        <v>23</v>
      </c>
      <c r="C228" s="81" t="s">
        <v>7</v>
      </c>
      <c r="D228" s="111">
        <v>40511.237999999998</v>
      </c>
      <c r="E228" s="112">
        <f t="shared" si="7"/>
        <v>105.41857613921808</v>
      </c>
      <c r="F228" s="113">
        <v>39423.093500000003</v>
      </c>
      <c r="G228" s="114">
        <f>F228/F216*100</f>
        <v>110.41495321492891</v>
      </c>
      <c r="H228" s="132"/>
      <c r="I228" s="31"/>
      <c r="J228" s="15"/>
      <c r="K228" s="15"/>
      <c r="L228" s="15"/>
    </row>
    <row r="229" spans="2:12" ht="12" customHeight="1">
      <c r="B229" s="76" t="s">
        <v>24</v>
      </c>
      <c r="C229" s="81" t="s">
        <v>8</v>
      </c>
      <c r="D229" s="111">
        <v>40251.0913</v>
      </c>
      <c r="E229" s="112">
        <f t="shared" si="7"/>
        <v>103.31771552361286</v>
      </c>
      <c r="F229" s="113">
        <v>39819.769999999997</v>
      </c>
      <c r="G229" s="114">
        <f t="shared" ref="G229:G239" si="8">F229/F217*100</f>
        <v>108.86366460865401</v>
      </c>
      <c r="H229" s="133"/>
      <c r="I229" s="31"/>
      <c r="J229" s="15"/>
      <c r="K229" s="15"/>
      <c r="L229" s="15"/>
    </row>
    <row r="230" spans="2:12" ht="12" customHeight="1">
      <c r="B230" s="76" t="s">
        <v>25</v>
      </c>
      <c r="C230" s="81" t="s">
        <v>0</v>
      </c>
      <c r="D230" s="111">
        <v>39040.008099999999</v>
      </c>
      <c r="E230" s="112">
        <f t="shared" si="7"/>
        <v>99.248516018268631</v>
      </c>
      <c r="F230" s="113">
        <v>39552.5242</v>
      </c>
      <c r="G230" s="114">
        <f t="shared" si="8"/>
        <v>105.54484919649632</v>
      </c>
      <c r="H230" s="134"/>
      <c r="I230" s="31"/>
    </row>
    <row r="231" spans="2:12" ht="12" customHeight="1">
      <c r="B231" s="76" t="s">
        <v>13</v>
      </c>
      <c r="C231" s="81" t="s">
        <v>1</v>
      </c>
      <c r="D231" s="111">
        <v>38843.693299999999</v>
      </c>
      <c r="E231" s="112">
        <f t="shared" si="7"/>
        <v>99.19440579788575</v>
      </c>
      <c r="F231" s="113">
        <v>39258.411899999999</v>
      </c>
      <c r="G231" s="114">
        <f t="shared" si="8"/>
        <v>102.53185684098555</v>
      </c>
      <c r="H231" s="134"/>
      <c r="I231" s="31"/>
    </row>
    <row r="232" spans="2:12" ht="12" customHeight="1">
      <c r="B232" s="76" t="s">
        <v>2</v>
      </c>
      <c r="C232" s="81" t="s">
        <v>2</v>
      </c>
      <c r="D232" s="111">
        <v>38978.548000000003</v>
      </c>
      <c r="E232" s="112">
        <f t="shared" si="7"/>
        <v>97.263012929074037</v>
      </c>
      <c r="F232" s="113">
        <v>40486.407500000001</v>
      </c>
      <c r="G232" s="114">
        <f t="shared" si="8"/>
        <v>103.5148657609716</v>
      </c>
      <c r="H232" s="134"/>
      <c r="I232" s="31"/>
    </row>
    <row r="233" spans="2:12" ht="12" customHeight="1">
      <c r="B233" s="76" t="s">
        <v>3</v>
      </c>
      <c r="C233" s="81" t="s">
        <v>3</v>
      </c>
      <c r="D233" s="111">
        <v>39276.372600000002</v>
      </c>
      <c r="E233" s="112">
        <f>D233/D221*100</f>
        <v>97.482377185835617</v>
      </c>
      <c r="F233" s="113">
        <v>40684.702499999999</v>
      </c>
      <c r="G233" s="114">
        <f t="shared" si="8"/>
        <v>102.26331805779402</v>
      </c>
      <c r="H233" s="74"/>
      <c r="I233" s="31"/>
    </row>
    <row r="234" spans="2:12" ht="12" customHeight="1">
      <c r="B234" s="76" t="s">
        <v>4</v>
      </c>
      <c r="C234" s="81" t="s">
        <v>4</v>
      </c>
      <c r="D234" s="111">
        <v>39089.525500000003</v>
      </c>
      <c r="E234" s="112">
        <f>D234/D222*100</f>
        <v>95.206108907275805</v>
      </c>
      <c r="F234" s="113">
        <v>40795.309500000003</v>
      </c>
      <c r="G234" s="114">
        <f t="shared" si="8"/>
        <v>102.63995044798671</v>
      </c>
      <c r="H234" s="74"/>
      <c r="I234" s="14"/>
    </row>
    <row r="235" spans="2:12" ht="12" customHeight="1">
      <c r="B235" s="76" t="s">
        <v>125</v>
      </c>
      <c r="C235" s="81" t="s">
        <v>126</v>
      </c>
      <c r="D235" s="37">
        <v>39483.0694</v>
      </c>
      <c r="E235" s="39">
        <f t="shared" ref="E235" si="9">D235/D223*100</f>
        <v>97.955271954361351</v>
      </c>
      <c r="F235" s="38">
        <v>40955.266000000003</v>
      </c>
      <c r="G235" s="40">
        <f t="shared" si="8"/>
        <v>104.0932893275192</v>
      </c>
      <c r="H235" s="33"/>
      <c r="I235" s="31"/>
      <c r="J235" s="15"/>
      <c r="K235" s="15"/>
      <c r="L235" s="15"/>
    </row>
    <row r="236" spans="2:12" s="15" customFormat="1" ht="12" customHeight="1">
      <c r="B236" s="76" t="s">
        <v>12</v>
      </c>
      <c r="C236" s="81" t="s">
        <v>70</v>
      </c>
      <c r="D236" s="37">
        <v>39538.893700000001</v>
      </c>
      <c r="E236" s="39">
        <f>D236/D224*100</f>
        <v>96.475545053768798</v>
      </c>
      <c r="F236" s="38">
        <v>40619.5052</v>
      </c>
      <c r="G236" s="40">
        <f t="shared" si="8"/>
        <v>103.11864642917001</v>
      </c>
      <c r="H236" s="33"/>
      <c r="I236" s="31"/>
    </row>
    <row r="237" spans="2:12" ht="12" customHeight="1">
      <c r="B237" s="77" t="s">
        <v>18</v>
      </c>
      <c r="C237" s="82" t="s">
        <v>5</v>
      </c>
      <c r="D237" s="123">
        <v>39175.730499999998</v>
      </c>
      <c r="E237" s="124">
        <f>D237/D225*100</f>
        <v>93.992943911524975</v>
      </c>
      <c r="F237" s="125">
        <v>40383.219400000002</v>
      </c>
      <c r="G237" s="126">
        <f t="shared" si="8"/>
        <v>100.3125754465615</v>
      </c>
      <c r="H237" s="33"/>
      <c r="I237" s="31"/>
      <c r="J237" s="15"/>
      <c r="K237" s="15"/>
      <c r="L237" s="15"/>
    </row>
    <row r="238" spans="2:12" ht="12" customHeight="1">
      <c r="B238" s="76" t="s">
        <v>128</v>
      </c>
      <c r="C238" s="81" t="s">
        <v>129</v>
      </c>
      <c r="D238" s="111">
        <v>39598.309800000003</v>
      </c>
      <c r="E238" s="136">
        <f t="shared" ref="E238:E244" si="10">D238/D226*100</f>
        <v>94.46507324736038</v>
      </c>
      <c r="F238" s="113">
        <v>41265.377899999999</v>
      </c>
      <c r="G238" s="114">
        <f t="shared" si="8"/>
        <v>103.36284330305145</v>
      </c>
      <c r="H238" s="131"/>
      <c r="I238" s="31"/>
      <c r="J238" s="32"/>
      <c r="K238" s="31"/>
      <c r="L238" s="15"/>
    </row>
    <row r="239" spans="2:12" ht="12" customHeight="1">
      <c r="B239" s="76" t="s">
        <v>6</v>
      </c>
      <c r="C239" s="81" t="s">
        <v>130</v>
      </c>
      <c r="D239" s="111">
        <v>38824.384100000003</v>
      </c>
      <c r="E239" s="112">
        <f t="shared" si="10"/>
        <v>93.372027972909251</v>
      </c>
      <c r="F239" s="113">
        <v>40866.688099999999</v>
      </c>
      <c r="G239" s="114">
        <f t="shared" si="8"/>
        <v>101.80321887708894</v>
      </c>
      <c r="H239" s="131"/>
      <c r="I239" s="31"/>
      <c r="J239" s="32"/>
      <c r="K239" s="31"/>
      <c r="L239" s="15"/>
    </row>
    <row r="240" spans="2:12" ht="12" customHeight="1">
      <c r="B240" s="76" t="s">
        <v>23</v>
      </c>
      <c r="C240" s="81" t="s">
        <v>7</v>
      </c>
      <c r="D240" s="111">
        <v>39084.675999999999</v>
      </c>
      <c r="E240" s="112">
        <f t="shared" si="10"/>
        <v>96.478601814143531</v>
      </c>
      <c r="F240" s="113">
        <v>41015.758500000004</v>
      </c>
      <c r="G240" s="114">
        <f>F240/F228*100</f>
        <v>104.03992903296644</v>
      </c>
      <c r="H240" s="132"/>
      <c r="I240" s="31"/>
      <c r="J240" s="15"/>
      <c r="K240" s="15"/>
      <c r="L240" s="15"/>
    </row>
    <row r="241" spans="2:12" ht="12" customHeight="1">
      <c r="B241" s="76" t="s">
        <v>24</v>
      </c>
      <c r="C241" s="81" t="s">
        <v>8</v>
      </c>
      <c r="D241" s="111">
        <v>38675.540399999998</v>
      </c>
      <c r="E241" s="112">
        <f t="shared" si="10"/>
        <v>96.085693954836941</v>
      </c>
      <c r="F241" s="113">
        <v>40032.616000000002</v>
      </c>
      <c r="G241" s="114">
        <f t="shared" ref="G241:G251" si="11">F241/F229*100</f>
        <v>100.53452342893996</v>
      </c>
      <c r="H241" s="133"/>
      <c r="I241" s="31"/>
      <c r="J241" s="15"/>
      <c r="K241" s="15"/>
      <c r="L241" s="15"/>
    </row>
    <row r="242" spans="2:12" ht="12" customHeight="1">
      <c r="B242" s="76" t="s">
        <v>25</v>
      </c>
      <c r="C242" s="81" t="s">
        <v>0</v>
      </c>
      <c r="D242" s="111">
        <v>38001.090799999998</v>
      </c>
      <c r="E242" s="112">
        <f t="shared" si="10"/>
        <v>97.338839435333</v>
      </c>
      <c r="F242" s="113">
        <v>39773.6486</v>
      </c>
      <c r="G242" s="114">
        <f t="shared" si="11"/>
        <v>100.5590652037323</v>
      </c>
      <c r="H242" s="134"/>
      <c r="I242" s="31"/>
    </row>
    <row r="243" spans="2:12" ht="12" customHeight="1">
      <c r="B243" s="76" t="s">
        <v>13</v>
      </c>
      <c r="C243" s="81" t="s">
        <v>1</v>
      </c>
      <c r="D243" s="111">
        <v>37962.244700000003</v>
      </c>
      <c r="E243" s="112">
        <f t="shared" si="10"/>
        <v>97.730780661889341</v>
      </c>
      <c r="F243" s="113">
        <v>39613.905100000004</v>
      </c>
      <c r="G243" s="114">
        <f t="shared" si="11"/>
        <v>100.90552109164661</v>
      </c>
      <c r="H243" s="134"/>
      <c r="I243" s="31"/>
    </row>
    <row r="244" spans="2:12" ht="12" customHeight="1">
      <c r="B244" s="76" t="s">
        <v>2</v>
      </c>
      <c r="C244" s="81" t="s">
        <v>2</v>
      </c>
      <c r="D244" s="111">
        <v>37684.486599999997</v>
      </c>
      <c r="E244" s="112">
        <f t="shared" si="10"/>
        <v>96.680067713143131</v>
      </c>
      <c r="F244" s="113">
        <v>38674.287799999998</v>
      </c>
      <c r="G244" s="114">
        <f t="shared" si="11"/>
        <v>95.524128190430318</v>
      </c>
      <c r="H244" s="134"/>
      <c r="I244" s="31"/>
    </row>
    <row r="245" spans="2:12" ht="12" customHeight="1">
      <c r="B245" s="76" t="s">
        <v>3</v>
      </c>
      <c r="C245" s="81" t="s">
        <v>3</v>
      </c>
      <c r="D245" s="111">
        <v>37600.883300000001</v>
      </c>
      <c r="E245" s="112">
        <f>D245/D233*100</f>
        <v>95.734103764969376</v>
      </c>
      <c r="F245" s="113">
        <v>39562.494299999998</v>
      </c>
      <c r="G245" s="114">
        <f t="shared" si="11"/>
        <v>97.241694958934502</v>
      </c>
      <c r="H245" s="74"/>
      <c r="I245" s="31"/>
    </row>
    <row r="246" spans="2:12" ht="12" customHeight="1">
      <c r="B246" s="76" t="s">
        <v>4</v>
      </c>
      <c r="C246" s="81" t="s">
        <v>4</v>
      </c>
      <c r="D246" s="111">
        <v>37389.892899999999</v>
      </c>
      <c r="E246" s="112">
        <f>D246/D234*100</f>
        <v>95.65194875542808</v>
      </c>
      <c r="F246" s="113">
        <v>38237.485699999997</v>
      </c>
      <c r="G246" s="114">
        <f t="shared" si="11"/>
        <v>93.730103211988123</v>
      </c>
      <c r="H246" s="74"/>
      <c r="I246" s="14"/>
    </row>
    <row r="247" spans="2:12" ht="12" customHeight="1">
      <c r="B247" s="76" t="s">
        <v>132</v>
      </c>
      <c r="C247" s="81" t="s">
        <v>131</v>
      </c>
      <c r="D247" s="37">
        <v>37011.818599999999</v>
      </c>
      <c r="E247" s="39">
        <f t="shared" ref="E247" si="12">D247/D235*100</f>
        <v>93.740986104793549</v>
      </c>
      <c r="F247" s="38">
        <v>38087.8871</v>
      </c>
      <c r="G247" s="40">
        <f t="shared" si="11"/>
        <v>92.998754055217219</v>
      </c>
      <c r="H247" s="33"/>
      <c r="I247" s="31"/>
      <c r="J247" s="15"/>
      <c r="K247" s="15"/>
      <c r="L247" s="15"/>
    </row>
    <row r="248" spans="2:12" s="15" customFormat="1" ht="12" customHeight="1">
      <c r="B248" s="76" t="s">
        <v>12</v>
      </c>
      <c r="C248" s="81" t="s">
        <v>70</v>
      </c>
      <c r="D248" s="37">
        <v>37803.730900000002</v>
      </c>
      <c r="E248" s="39">
        <f>D248/D236*100</f>
        <v>95.611503920252588</v>
      </c>
      <c r="F248" s="38">
        <v>38692.374600000003</v>
      </c>
      <c r="G248" s="40">
        <f t="shared" si="11"/>
        <v>95.255652203267132</v>
      </c>
      <c r="H248" s="33"/>
      <c r="I248" s="31"/>
    </row>
    <row r="249" spans="2:12" ht="12" customHeight="1">
      <c r="B249" s="77" t="s">
        <v>18</v>
      </c>
      <c r="C249" s="82" t="s">
        <v>5</v>
      </c>
      <c r="D249" s="123">
        <v>39180.439100000003</v>
      </c>
      <c r="E249" s="124">
        <f>D249/D237*100</f>
        <v>100.01201917600491</v>
      </c>
      <c r="F249" s="125">
        <v>40530.558299999997</v>
      </c>
      <c r="G249" s="126">
        <f t="shared" si="11"/>
        <v>100.36485179287115</v>
      </c>
      <c r="H249" s="33"/>
      <c r="I249" s="31"/>
      <c r="J249" s="15"/>
      <c r="K249" s="15"/>
      <c r="L249" s="15"/>
    </row>
    <row r="250" spans="2:12" ht="12" customHeight="1">
      <c r="B250" s="76" t="s">
        <v>134</v>
      </c>
      <c r="C250" s="81" t="s">
        <v>129</v>
      </c>
      <c r="D250" s="111">
        <v>40260.757899999997</v>
      </c>
      <c r="E250" s="136">
        <f t="shared" ref="E250:E256" si="13">D250/D238*100</f>
        <v>101.67292014064699</v>
      </c>
      <c r="F250" s="113">
        <v>41192.450599999996</v>
      </c>
      <c r="G250" s="114">
        <f t="shared" si="11"/>
        <v>99.823272429064559</v>
      </c>
      <c r="H250" s="131"/>
      <c r="I250" s="31"/>
      <c r="J250" s="32"/>
      <c r="K250" s="31"/>
      <c r="L250" s="15"/>
    </row>
    <row r="251" spans="2:12" ht="12" customHeight="1">
      <c r="B251" s="76" t="s">
        <v>6</v>
      </c>
      <c r="C251" s="81" t="s">
        <v>26</v>
      </c>
      <c r="D251" s="111">
        <v>40199.014199999998</v>
      </c>
      <c r="E251" s="112">
        <f t="shared" si="13"/>
        <v>103.54063594791189</v>
      </c>
      <c r="F251" s="113">
        <v>41228.095600000001</v>
      </c>
      <c r="G251" s="114">
        <f t="shared" si="11"/>
        <v>100.88435720339177</v>
      </c>
      <c r="H251" s="131"/>
      <c r="I251" s="31"/>
      <c r="J251" s="32"/>
      <c r="K251" s="31"/>
      <c r="L251" s="15"/>
    </row>
    <row r="252" spans="2:12" ht="12" customHeight="1">
      <c r="B252" s="76" t="s">
        <v>23</v>
      </c>
      <c r="C252" s="81" t="s">
        <v>7</v>
      </c>
      <c r="D252" s="111">
        <v>40915.698600000003</v>
      </c>
      <c r="E252" s="112">
        <f t="shared" si="13"/>
        <v>104.68475829248271</v>
      </c>
      <c r="F252" s="113">
        <v>42691.109700000001</v>
      </c>
      <c r="G252" s="114">
        <f>F252/F240*100</f>
        <v>104.0846524878968</v>
      </c>
      <c r="H252" s="132"/>
      <c r="I252" s="31"/>
      <c r="J252" s="15"/>
      <c r="K252" s="15"/>
      <c r="L252" s="15"/>
    </row>
    <row r="253" spans="2:12" ht="12" customHeight="1">
      <c r="B253" s="76" t="s">
        <v>24</v>
      </c>
      <c r="C253" s="81" t="s">
        <v>8</v>
      </c>
      <c r="D253" s="111">
        <v>41779.046799999996</v>
      </c>
      <c r="E253" s="112">
        <f t="shared" si="13"/>
        <v>108.02446809508575</v>
      </c>
      <c r="F253" s="113">
        <v>42826.235500000003</v>
      </c>
      <c r="G253" s="114">
        <f t="shared" ref="G253:G263" si="14">F253/F241*100</f>
        <v>106.9783585964005</v>
      </c>
      <c r="H253" s="133"/>
      <c r="I253" s="31"/>
      <c r="J253" s="15"/>
      <c r="K253" s="15"/>
      <c r="L253" s="15"/>
    </row>
    <row r="254" spans="2:12" ht="12" customHeight="1">
      <c r="B254" s="76" t="s">
        <v>25</v>
      </c>
      <c r="C254" s="81" t="s">
        <v>0</v>
      </c>
      <c r="D254" s="111">
        <v>41595.874300000003</v>
      </c>
      <c r="E254" s="112">
        <f t="shared" si="13"/>
        <v>109.45968503619903</v>
      </c>
      <c r="F254" s="113">
        <v>43282.5867</v>
      </c>
      <c r="G254" s="114">
        <f t="shared" si="14"/>
        <v>108.82226857105586</v>
      </c>
      <c r="H254" s="134"/>
      <c r="I254" s="31"/>
    </row>
    <row r="255" spans="2:12" ht="12" customHeight="1">
      <c r="B255" s="76" t="s">
        <v>13</v>
      </c>
      <c r="C255" s="81" t="s">
        <v>1</v>
      </c>
      <c r="D255" s="111">
        <v>41662.566200000001</v>
      </c>
      <c r="E255" s="112">
        <f t="shared" si="13"/>
        <v>109.74737276270704</v>
      </c>
      <c r="F255" s="113">
        <v>42739.082300000002</v>
      </c>
      <c r="G255" s="114">
        <f t="shared" si="14"/>
        <v>107.88909144935575</v>
      </c>
      <c r="H255" s="134"/>
      <c r="I255" s="31"/>
    </row>
    <row r="256" spans="2:12" ht="12" customHeight="1">
      <c r="B256" s="76" t="s">
        <v>2</v>
      </c>
      <c r="C256" s="81" t="s">
        <v>2</v>
      </c>
      <c r="D256" s="111">
        <v>42923.436500000003</v>
      </c>
      <c r="E256" s="112">
        <f t="shared" si="13"/>
        <v>113.90213950798524</v>
      </c>
      <c r="F256" s="113">
        <v>44565.245600000002</v>
      </c>
      <c r="G256" s="114">
        <f t="shared" si="14"/>
        <v>115.2322334427061</v>
      </c>
      <c r="H256" s="134"/>
      <c r="I256" s="31"/>
    </row>
    <row r="257" spans="2:12" ht="12" customHeight="1">
      <c r="B257" s="76" t="s">
        <v>3</v>
      </c>
      <c r="C257" s="81" t="s">
        <v>3</v>
      </c>
      <c r="D257" s="111">
        <v>45342.867299999998</v>
      </c>
      <c r="E257" s="112">
        <f>D257/D245*100</f>
        <v>120.58989928037143</v>
      </c>
      <c r="F257" s="113">
        <v>47269.612800000003</v>
      </c>
      <c r="G257" s="114">
        <f t="shared" si="14"/>
        <v>119.48087105316816</v>
      </c>
      <c r="H257" s="74"/>
      <c r="I257" s="31"/>
    </row>
    <row r="258" spans="2:12" ht="12" customHeight="1">
      <c r="B258" s="76" t="s">
        <v>4</v>
      </c>
      <c r="C258" s="81" t="s">
        <v>4</v>
      </c>
      <c r="D258" s="111">
        <v>45354.224800000004</v>
      </c>
      <c r="E258" s="112">
        <f>D258/D246*100</f>
        <v>121.30076146861603</v>
      </c>
      <c r="F258" s="113">
        <v>93624.627500000002</v>
      </c>
      <c r="G258" s="114">
        <f t="shared" si="14"/>
        <v>244.85037597542666</v>
      </c>
      <c r="H258" s="74"/>
      <c r="I258" s="14"/>
    </row>
    <row r="259" spans="2:12" ht="12" customHeight="1">
      <c r="B259" s="76" t="s">
        <v>135</v>
      </c>
      <c r="C259" s="81" t="s">
        <v>136</v>
      </c>
      <c r="D259" s="37">
        <v>46545.364999999998</v>
      </c>
      <c r="E259" s="39">
        <f t="shared" ref="E259" si="15">D259/D247*100</f>
        <v>125.75811392310239</v>
      </c>
      <c r="F259" s="38">
        <v>49115.281799999997</v>
      </c>
      <c r="G259" s="40">
        <f t="shared" si="14"/>
        <v>128.95249786644109</v>
      </c>
      <c r="H259" s="33"/>
      <c r="I259" s="31"/>
      <c r="J259" s="15"/>
      <c r="K259" s="15"/>
      <c r="L259" s="15"/>
    </row>
    <row r="260" spans="2:12" s="15" customFormat="1" ht="12" customHeight="1">
      <c r="B260" s="76" t="s">
        <v>12</v>
      </c>
      <c r="C260" s="81" t="s">
        <v>70</v>
      </c>
      <c r="D260" s="37">
        <v>47804.4228</v>
      </c>
      <c r="E260" s="39">
        <f>D260/D248*100</f>
        <v>126.45424581625089</v>
      </c>
      <c r="F260" s="38">
        <v>52604.8577</v>
      </c>
      <c r="G260" s="40">
        <f t="shared" si="14"/>
        <v>135.95665358827574</v>
      </c>
      <c r="H260" s="33"/>
      <c r="I260" s="31"/>
    </row>
    <row r="261" spans="2:12" ht="12" customHeight="1">
      <c r="B261" s="77" t="s">
        <v>18</v>
      </c>
      <c r="C261" s="82" t="s">
        <v>5</v>
      </c>
      <c r="D261" s="123">
        <v>49776.045899999997</v>
      </c>
      <c r="E261" s="124">
        <f>D261/D249*100</f>
        <v>127.04310376143792</v>
      </c>
      <c r="F261" s="125">
        <v>51796.116499999996</v>
      </c>
      <c r="G261" s="126">
        <f t="shared" si="14"/>
        <v>127.79522087165525</v>
      </c>
      <c r="H261" s="33"/>
      <c r="I261" s="31"/>
      <c r="J261" s="15"/>
      <c r="K261" s="15"/>
      <c r="L261" s="15"/>
    </row>
    <row r="262" spans="2:12" ht="12" customHeight="1">
      <c r="B262" s="76" t="s">
        <v>137</v>
      </c>
      <c r="C262" s="81" t="s">
        <v>129</v>
      </c>
      <c r="D262" s="111">
        <v>54202</v>
      </c>
      <c r="E262" s="136">
        <f t="shared" ref="E262:E268" si="16">D262/D250*100</f>
        <v>134.62737123485698</v>
      </c>
      <c r="F262" s="113">
        <v>56091</v>
      </c>
      <c r="G262" s="114">
        <f t="shared" si="14"/>
        <v>136.16815504538107</v>
      </c>
      <c r="H262" s="131"/>
      <c r="I262" s="31"/>
      <c r="J262" s="32"/>
      <c r="K262" s="31"/>
      <c r="L262" s="15"/>
    </row>
    <row r="263" spans="2:12" ht="12" customHeight="1">
      <c r="B263" s="76" t="s">
        <v>6</v>
      </c>
      <c r="C263" s="81" t="s">
        <v>26</v>
      </c>
      <c r="D263" s="111">
        <v>57172</v>
      </c>
      <c r="E263" s="112">
        <f t="shared" si="16"/>
        <v>142.22239310535133</v>
      </c>
      <c r="F263" s="113">
        <v>63311</v>
      </c>
      <c r="G263" s="114">
        <f t="shared" si="14"/>
        <v>153.56275636461848</v>
      </c>
      <c r="H263" s="131"/>
      <c r="I263" s="31"/>
      <c r="J263" s="32"/>
      <c r="K263" s="31"/>
      <c r="L263" s="15"/>
    </row>
    <row r="264" spans="2:12" ht="12" customHeight="1">
      <c r="B264" s="76" t="s">
        <v>23</v>
      </c>
      <c r="C264" s="81" t="s">
        <v>7</v>
      </c>
      <c r="D264" s="111">
        <v>58429</v>
      </c>
      <c r="E264" s="112">
        <f t="shared" si="16"/>
        <v>142.80337865231999</v>
      </c>
      <c r="F264" s="113">
        <v>60669</v>
      </c>
      <c r="G264" s="114">
        <f>F264/F252*100</f>
        <v>142.11155537144541</v>
      </c>
      <c r="H264" s="132"/>
      <c r="I264" s="31"/>
      <c r="J264" s="15"/>
      <c r="K264" s="15"/>
      <c r="L264" s="15"/>
    </row>
    <row r="265" spans="2:12" ht="12" customHeight="1">
      <c r="B265" s="76" t="s">
        <v>24</v>
      </c>
      <c r="C265" s="81" t="s">
        <v>8</v>
      </c>
      <c r="D265" s="111">
        <v>60393</v>
      </c>
      <c r="E265" s="112">
        <f t="shared" si="16"/>
        <v>144.55332188191522</v>
      </c>
      <c r="F265" s="113">
        <v>64046</v>
      </c>
      <c r="G265" s="114">
        <f t="shared" ref="G265:G275" si="17">F265/F253*100</f>
        <v>149.54851681978911</v>
      </c>
      <c r="H265" s="133"/>
      <c r="I265" s="31"/>
      <c r="J265" s="15"/>
      <c r="K265" s="15"/>
      <c r="L265" s="15"/>
    </row>
    <row r="266" spans="2:12" ht="12" customHeight="1">
      <c r="B266" s="76" t="s">
        <v>25</v>
      </c>
      <c r="C266" s="81" t="s">
        <v>0</v>
      </c>
      <c r="D266" s="111">
        <v>60584</v>
      </c>
      <c r="E266" s="112">
        <f t="shared" si="16"/>
        <v>145.64906020018432</v>
      </c>
      <c r="F266" s="113">
        <v>64875</v>
      </c>
      <c r="G266" s="114">
        <f t="shared" si="17"/>
        <v>149.88706763221248</v>
      </c>
      <c r="H266" s="134"/>
      <c r="I266" s="31"/>
    </row>
    <row r="267" spans="2:12" ht="12" customHeight="1">
      <c r="B267" s="76" t="s">
        <v>13</v>
      </c>
      <c r="C267" s="81" t="s">
        <v>1</v>
      </c>
      <c r="D267" s="111">
        <v>65439</v>
      </c>
      <c r="E267" s="112">
        <f t="shared" si="16"/>
        <v>157.06905735441711</v>
      </c>
      <c r="F267" s="113">
        <v>71030</v>
      </c>
      <c r="G267" s="114">
        <f t="shared" si="17"/>
        <v>166.19449032952213</v>
      </c>
      <c r="H267" s="134"/>
      <c r="I267" s="31"/>
    </row>
    <row r="268" spans="2:12" ht="12" customHeight="1">
      <c r="B268" s="76" t="s">
        <v>2</v>
      </c>
      <c r="C268" s="81" t="s">
        <v>2</v>
      </c>
      <c r="D268" s="111">
        <v>68669</v>
      </c>
      <c r="E268" s="112">
        <f t="shared" si="16"/>
        <v>159.9802010260758</v>
      </c>
      <c r="F268" s="113">
        <v>77228</v>
      </c>
      <c r="G268" s="114">
        <f t="shared" si="17"/>
        <v>173.29198787137392</v>
      </c>
      <c r="H268" s="134"/>
      <c r="I268" s="31"/>
    </row>
    <row r="269" spans="2:12" ht="12" customHeight="1">
      <c r="B269" s="76" t="s">
        <v>3</v>
      </c>
      <c r="C269" s="81" t="s">
        <v>3</v>
      </c>
      <c r="D269" s="111">
        <v>70720.901199999993</v>
      </c>
      <c r="E269" s="112">
        <f>D269/D257*100</f>
        <v>155.96918635976954</v>
      </c>
      <c r="F269" s="113">
        <v>80819.588900000002</v>
      </c>
      <c r="G269" s="114">
        <f t="shared" si="17"/>
        <v>170.97577939119483</v>
      </c>
      <c r="H269" s="74"/>
      <c r="I269" s="31"/>
    </row>
    <row r="270" spans="2:12" ht="12" customHeight="1">
      <c r="B270" s="76" t="s">
        <v>4</v>
      </c>
      <c r="C270" s="81" t="s">
        <v>141</v>
      </c>
      <c r="D270" s="111">
        <v>66812.0147</v>
      </c>
      <c r="E270" s="112">
        <f>D270/D258*100</f>
        <v>147.31155695995932</v>
      </c>
      <c r="F270" s="113">
        <v>77951.929399999994</v>
      </c>
      <c r="G270" s="114">
        <f t="shared" si="17"/>
        <v>83.260068938592028</v>
      </c>
      <c r="H270" s="74"/>
      <c r="I270" s="14"/>
    </row>
    <row r="271" spans="2:12" ht="12" customHeight="1">
      <c r="B271" s="76" t="s">
        <v>138</v>
      </c>
      <c r="C271" s="81" t="s">
        <v>142</v>
      </c>
      <c r="D271" s="37">
        <v>63727.991399999999</v>
      </c>
      <c r="E271" s="39">
        <f t="shared" ref="E271" si="18">D271/D259*100</f>
        <v>136.91586992603882</v>
      </c>
      <c r="F271" s="38">
        <v>76590.336599999995</v>
      </c>
      <c r="G271" s="40">
        <f t="shared" si="17"/>
        <v>155.93993110307269</v>
      </c>
      <c r="H271" s="33"/>
      <c r="I271" s="31"/>
      <c r="J271" s="15"/>
      <c r="K271" s="15"/>
      <c r="L271" s="15"/>
    </row>
    <row r="272" spans="2:12" s="15" customFormat="1" ht="12" customHeight="1">
      <c r="B272" s="76" t="s">
        <v>12</v>
      </c>
      <c r="C272" s="81" t="s">
        <v>70</v>
      </c>
      <c r="D272" s="37">
        <v>61514</v>
      </c>
      <c r="E272" s="39">
        <f>D272/D260*100</f>
        <v>128.67847031091023</v>
      </c>
      <c r="F272" s="38">
        <v>74026</v>
      </c>
      <c r="G272" s="40">
        <f t="shared" si="17"/>
        <v>140.72084449341645</v>
      </c>
      <c r="H272" s="33"/>
      <c r="I272" s="31"/>
    </row>
    <row r="273" spans="2:12" ht="12" customHeight="1">
      <c r="B273" s="76" t="s">
        <v>18</v>
      </c>
      <c r="C273" s="81" t="s">
        <v>5</v>
      </c>
      <c r="D273" s="37">
        <v>64610.447099999998</v>
      </c>
      <c r="E273" s="135">
        <f>D273/D261*100</f>
        <v>129.80228929755145</v>
      </c>
      <c r="F273" s="38">
        <v>77128.3315</v>
      </c>
      <c r="G273" s="40">
        <f t="shared" si="17"/>
        <v>148.90755661189388</v>
      </c>
      <c r="H273" s="33"/>
      <c r="I273" s="31"/>
      <c r="J273" s="15"/>
      <c r="K273" s="15"/>
      <c r="L273" s="15"/>
    </row>
    <row r="274" spans="2:12" ht="12" customHeight="1">
      <c r="B274" s="78" t="s">
        <v>139</v>
      </c>
      <c r="C274" s="83" t="s">
        <v>129</v>
      </c>
      <c r="D274" s="127">
        <v>61595.735000000001</v>
      </c>
      <c r="E274" s="128">
        <f t="shared" ref="E274:E280" si="19">D274/D262*100</f>
        <v>113.64107413010589</v>
      </c>
      <c r="F274" s="129">
        <v>76608.120599999995</v>
      </c>
      <c r="G274" s="130">
        <f t="shared" si="17"/>
        <v>136.57827565919663</v>
      </c>
      <c r="H274" s="131"/>
      <c r="I274" s="31"/>
      <c r="J274" s="32"/>
      <c r="K274" s="31"/>
      <c r="L274" s="15"/>
    </row>
    <row r="275" spans="2:12" ht="12" customHeight="1">
      <c r="B275" s="76" t="s">
        <v>6</v>
      </c>
      <c r="C275" s="81" t="s">
        <v>26</v>
      </c>
      <c r="D275" s="111">
        <v>61030.736100000002</v>
      </c>
      <c r="E275" s="112">
        <f t="shared" si="19"/>
        <v>106.74934600853565</v>
      </c>
      <c r="F275" s="113">
        <v>75161.3652</v>
      </c>
      <c r="G275" s="114">
        <f t="shared" si="17"/>
        <v>118.71770340067287</v>
      </c>
      <c r="H275" s="131"/>
      <c r="I275" s="31"/>
      <c r="J275" s="32"/>
      <c r="K275" s="31"/>
      <c r="L275" s="15"/>
    </row>
    <row r="276" spans="2:12" ht="12" customHeight="1">
      <c r="B276" s="76" t="s">
        <v>23</v>
      </c>
      <c r="C276" s="81" t="s">
        <v>7</v>
      </c>
      <c r="D276" s="111">
        <v>61334.5726</v>
      </c>
      <c r="E276" s="112">
        <f t="shared" si="19"/>
        <v>104.97282616508924</v>
      </c>
      <c r="F276" s="113">
        <v>76432.634900000005</v>
      </c>
      <c r="G276" s="114">
        <f>F276/F264*100</f>
        <v>125.98301422472761</v>
      </c>
      <c r="H276" s="132"/>
      <c r="I276" s="31"/>
      <c r="J276" s="15"/>
      <c r="K276" s="15"/>
      <c r="L276" s="15"/>
    </row>
    <row r="277" spans="2:12" ht="12" customHeight="1">
      <c r="B277" s="76" t="s">
        <v>24</v>
      </c>
      <c r="C277" s="81" t="s">
        <v>8</v>
      </c>
      <c r="D277" s="111">
        <v>61554.292600000001</v>
      </c>
      <c r="E277" s="112">
        <f t="shared" si="19"/>
        <v>101.92289271935489</v>
      </c>
      <c r="F277" s="113">
        <v>75659.7065</v>
      </c>
      <c r="G277" s="114">
        <f t="shared" ref="G277:G287" si="20">F277/F265*100</f>
        <v>118.133383037192</v>
      </c>
      <c r="H277" s="133"/>
      <c r="I277" s="31"/>
      <c r="J277" s="15"/>
      <c r="K277" s="15"/>
      <c r="L277" s="15"/>
    </row>
    <row r="278" spans="2:12" ht="12" customHeight="1">
      <c r="B278" s="76" t="s">
        <v>25</v>
      </c>
      <c r="C278" s="81" t="s">
        <v>0</v>
      </c>
      <c r="D278" s="111">
        <v>59097.3226</v>
      </c>
      <c r="E278" s="112">
        <f t="shared" si="19"/>
        <v>97.546089066420166</v>
      </c>
      <c r="F278" s="113">
        <v>73962.677800000005</v>
      </c>
      <c r="G278" s="114">
        <f t="shared" si="20"/>
        <v>114.00798119460502</v>
      </c>
      <c r="H278" s="134"/>
      <c r="I278" s="31"/>
    </row>
    <row r="279" spans="2:12" ht="12" customHeight="1">
      <c r="B279" s="76" t="s">
        <v>13</v>
      </c>
      <c r="C279" s="81" t="s">
        <v>1</v>
      </c>
      <c r="D279" s="111">
        <v>59665.800300000003</v>
      </c>
      <c r="E279" s="112">
        <f t="shared" si="19"/>
        <v>91.177738504561503</v>
      </c>
      <c r="F279" s="113">
        <v>74766.178899999999</v>
      </c>
      <c r="G279" s="114">
        <f t="shared" si="20"/>
        <v>105.26000126707025</v>
      </c>
      <c r="H279" s="134"/>
      <c r="I279" s="31"/>
    </row>
    <row r="280" spans="2:12" ht="12" customHeight="1">
      <c r="B280" s="76" t="s">
        <v>2</v>
      </c>
      <c r="C280" s="81" t="s">
        <v>2</v>
      </c>
      <c r="D280" s="111">
        <v>59187.750500000002</v>
      </c>
      <c r="E280" s="112">
        <f t="shared" si="19"/>
        <v>86.192824272961602</v>
      </c>
      <c r="F280" s="113">
        <v>73626.270099999994</v>
      </c>
      <c r="G280" s="114">
        <f t="shared" si="20"/>
        <v>95.33623828145231</v>
      </c>
      <c r="H280" s="134"/>
      <c r="I280" s="31"/>
    </row>
    <row r="281" spans="2:12" ht="12" customHeight="1">
      <c r="B281" s="76" t="s">
        <v>3</v>
      </c>
      <c r="C281" s="81" t="s">
        <v>3</v>
      </c>
      <c r="D281" s="111">
        <v>59289.771800000002</v>
      </c>
      <c r="E281" s="112">
        <f>D281/D269*100</f>
        <v>83.836278658734074</v>
      </c>
      <c r="F281" s="113">
        <v>63404.939400000003</v>
      </c>
      <c r="G281" s="114">
        <f t="shared" si="20"/>
        <v>78.45243988861715</v>
      </c>
      <c r="H281" s="74"/>
      <c r="I281" s="31"/>
    </row>
    <row r="282" spans="2:12" ht="12" customHeight="1">
      <c r="B282" s="76" t="s">
        <v>4</v>
      </c>
      <c r="C282" s="81" t="s">
        <v>4</v>
      </c>
      <c r="D282" s="111">
        <v>57668.423699999999</v>
      </c>
      <c r="E282" s="112">
        <f>D282/D270*100</f>
        <v>86.314451014452047</v>
      </c>
      <c r="F282" s="113">
        <v>61775.723899999997</v>
      </c>
      <c r="G282" s="114">
        <f t="shared" si="20"/>
        <v>79.248486054791613</v>
      </c>
      <c r="H282" s="74"/>
      <c r="I282" s="14"/>
    </row>
    <row r="283" spans="2:12" ht="12" customHeight="1">
      <c r="B283" s="76" t="s">
        <v>140</v>
      </c>
      <c r="C283" s="81" t="s">
        <v>143</v>
      </c>
      <c r="D283" s="37">
        <v>54516.496800000001</v>
      </c>
      <c r="E283" s="39">
        <f t="shared" ref="E283" si="21">D283/D271*100</f>
        <v>85.545606573126676</v>
      </c>
      <c r="F283" s="38">
        <v>57983.488400000002</v>
      </c>
      <c r="G283" s="40">
        <f t="shared" si="20"/>
        <v>75.706010671847608</v>
      </c>
      <c r="H283" s="33"/>
      <c r="I283" s="31"/>
      <c r="J283" s="15"/>
      <c r="K283" s="15"/>
      <c r="L283" s="15"/>
    </row>
    <row r="284" spans="2:12" s="15" customFormat="1" ht="12" customHeight="1">
      <c r="B284" s="76" t="s">
        <v>12</v>
      </c>
      <c r="C284" s="81" t="s">
        <v>70</v>
      </c>
      <c r="D284" s="37">
        <v>55971.430500000002</v>
      </c>
      <c r="E284" s="39">
        <f>D284/D272*100</f>
        <v>90.989742985336676</v>
      </c>
      <c r="F284" s="38">
        <v>59302.709600000002</v>
      </c>
      <c r="G284" s="40">
        <f t="shared" si="20"/>
        <v>80.11064977170183</v>
      </c>
      <c r="H284" s="33"/>
      <c r="I284" s="31"/>
    </row>
    <row r="285" spans="2:12" ht="12" customHeight="1">
      <c r="B285" s="77" t="s">
        <v>18</v>
      </c>
      <c r="C285" s="82" t="s">
        <v>5</v>
      </c>
      <c r="D285" s="123">
        <v>57138.642500000002</v>
      </c>
      <c r="E285" s="124">
        <f>D285/D273*100</f>
        <v>88.435609200419847</v>
      </c>
      <c r="F285" s="125">
        <v>60042.936399999999</v>
      </c>
      <c r="G285" s="126">
        <f t="shared" si="20"/>
        <v>77.848094509862435</v>
      </c>
      <c r="H285" s="33"/>
      <c r="I285" s="31"/>
      <c r="J285" s="15"/>
      <c r="K285" s="15"/>
      <c r="L285" s="15"/>
    </row>
    <row r="286" spans="2:12" ht="12" customHeight="1">
      <c r="B286" s="76" t="s">
        <v>139</v>
      </c>
      <c r="C286" s="81" t="s">
        <v>129</v>
      </c>
      <c r="D286" s="111">
        <v>57318.889199999998</v>
      </c>
      <c r="E286" s="136">
        <f t="shared" ref="E286:E292" si="22">D286/D274*100</f>
        <v>93.056587765370438</v>
      </c>
      <c r="F286" s="113">
        <v>60499.198799999998</v>
      </c>
      <c r="G286" s="114">
        <f t="shared" si="20"/>
        <v>78.97230518927519</v>
      </c>
      <c r="H286" s="131"/>
      <c r="I286" s="31"/>
      <c r="J286" s="32"/>
      <c r="K286" s="31"/>
      <c r="L286" s="15"/>
    </row>
    <row r="287" spans="2:12" ht="12" customHeight="1">
      <c r="B287" s="76" t="s">
        <v>6</v>
      </c>
      <c r="C287" s="81" t="s">
        <v>26</v>
      </c>
      <c r="D287" s="111">
        <v>58884.562400000003</v>
      </c>
      <c r="E287" s="112">
        <f t="shared" si="22"/>
        <v>96.483454342606237</v>
      </c>
      <c r="F287" s="113">
        <v>61184.593699999998</v>
      </c>
      <c r="G287" s="114">
        <f t="shared" si="20"/>
        <v>81.404313954637956</v>
      </c>
      <c r="H287" s="131"/>
      <c r="I287" s="31"/>
      <c r="J287" s="32"/>
      <c r="K287" s="31"/>
      <c r="L287" s="15"/>
    </row>
    <row r="288" spans="2:12" ht="12" customHeight="1">
      <c r="B288" s="76" t="s">
        <v>23</v>
      </c>
      <c r="C288" s="81" t="s">
        <v>7</v>
      </c>
      <c r="D288" s="111">
        <v>58991.123899999999</v>
      </c>
      <c r="E288" s="112">
        <f t="shared" si="22"/>
        <v>96.17923692843992</v>
      </c>
      <c r="F288" s="113">
        <v>60408.740299999998</v>
      </c>
      <c r="G288" s="114">
        <f>F288/F276*100</f>
        <v>79.035271228102062</v>
      </c>
      <c r="H288" s="132"/>
      <c r="I288" s="31"/>
      <c r="J288" s="15"/>
      <c r="K288" s="15"/>
      <c r="L288" s="15"/>
    </row>
    <row r="289" spans="2:12" ht="12" customHeight="1">
      <c r="B289" s="76" t="s">
        <v>24</v>
      </c>
      <c r="C289" s="81" t="s">
        <v>8</v>
      </c>
      <c r="D289" s="111">
        <v>58298.6613</v>
      </c>
      <c r="E289" s="112">
        <f t="shared" si="22"/>
        <v>94.710959768222565</v>
      </c>
      <c r="F289" s="113">
        <v>62798.877699999997</v>
      </c>
      <c r="G289" s="114">
        <f t="shared" ref="G289:G297" si="23">F289/F277*100</f>
        <v>83.001746378701583</v>
      </c>
      <c r="H289" s="133"/>
      <c r="I289" s="31"/>
      <c r="J289" s="15"/>
      <c r="K289" s="15"/>
      <c r="L289" s="15"/>
    </row>
    <row r="290" spans="2:12" ht="12" customHeight="1">
      <c r="B290" s="76" t="s">
        <v>25</v>
      </c>
      <c r="C290" s="81" t="s">
        <v>0</v>
      </c>
      <c r="D290" s="111">
        <v>55907.179700000001</v>
      </c>
      <c r="E290" s="112">
        <f t="shared" si="22"/>
        <v>94.601882522508731</v>
      </c>
      <c r="F290" s="113">
        <v>58641.293299999998</v>
      </c>
      <c r="G290" s="114">
        <f t="shared" si="23"/>
        <v>79.284978646351817</v>
      </c>
      <c r="H290" s="134"/>
      <c r="I290" s="31"/>
    </row>
    <row r="291" spans="2:12" ht="12" customHeight="1">
      <c r="B291" s="76" t="s">
        <v>13</v>
      </c>
      <c r="C291" s="81" t="s">
        <v>1</v>
      </c>
      <c r="D291" s="111">
        <v>53053.740100000003</v>
      </c>
      <c r="E291" s="112">
        <f t="shared" si="22"/>
        <v>88.918173950982776</v>
      </c>
      <c r="F291" s="113">
        <v>55212.412100000001</v>
      </c>
      <c r="G291" s="114">
        <f t="shared" si="23"/>
        <v>73.846775256291721</v>
      </c>
      <c r="H291" s="134"/>
      <c r="I291" s="31"/>
    </row>
    <row r="292" spans="2:12" ht="12" customHeight="1">
      <c r="B292" s="76" t="s">
        <v>2</v>
      </c>
      <c r="C292" s="81" t="s">
        <v>2</v>
      </c>
      <c r="D292" s="111">
        <v>53955.192300000002</v>
      </c>
      <c r="E292" s="112">
        <f t="shared" si="22"/>
        <v>91.159389982222763</v>
      </c>
      <c r="F292" s="113">
        <v>56266.071100000001</v>
      </c>
      <c r="G292" s="114">
        <f t="shared" si="23"/>
        <v>76.421189099459767</v>
      </c>
      <c r="H292" s="134"/>
      <c r="I292" s="31"/>
    </row>
    <row r="293" spans="2:12" ht="12" customHeight="1">
      <c r="B293" s="76" t="s">
        <v>3</v>
      </c>
      <c r="C293" s="81" t="s">
        <v>3</v>
      </c>
      <c r="D293" s="111">
        <v>55871.9401</v>
      </c>
      <c r="E293" s="112">
        <f>D293/D281*100</f>
        <v>94.235377205482848</v>
      </c>
      <c r="F293" s="113">
        <v>57404.089500000002</v>
      </c>
      <c r="G293" s="114">
        <f t="shared" si="23"/>
        <v>90.535674417819877</v>
      </c>
      <c r="H293" s="74"/>
      <c r="I293" s="31"/>
    </row>
    <row r="294" spans="2:12" ht="12" customHeight="1">
      <c r="B294" s="76" t="s">
        <v>4</v>
      </c>
      <c r="C294" s="81" t="s">
        <v>4</v>
      </c>
      <c r="D294" s="111">
        <v>56240.341200000003</v>
      </c>
      <c r="E294" s="112">
        <f>D294/D282*100</f>
        <v>97.523631810314242</v>
      </c>
      <c r="F294" s="113">
        <v>58178.183199999999</v>
      </c>
      <c r="G294" s="114">
        <f t="shared" si="23"/>
        <v>94.176449140727925</v>
      </c>
      <c r="H294" s="74"/>
      <c r="I294" s="14"/>
    </row>
    <row r="295" spans="2:12" ht="12" customHeight="1">
      <c r="B295" s="76" t="s">
        <v>145</v>
      </c>
      <c r="C295" s="81" t="s">
        <v>146</v>
      </c>
      <c r="D295" s="37">
        <v>57926.557099999998</v>
      </c>
      <c r="E295" s="39">
        <f t="shared" ref="E295" si="24">D295/D283*100</f>
        <v>106.25509799815309</v>
      </c>
      <c r="F295" s="38">
        <v>58099.213499999998</v>
      </c>
      <c r="G295" s="40">
        <f t="shared" si="23"/>
        <v>100.19958285227972</v>
      </c>
      <c r="H295" s="33"/>
      <c r="I295" s="31"/>
      <c r="J295" s="15"/>
      <c r="K295" s="15"/>
      <c r="L295" s="15"/>
    </row>
    <row r="296" spans="2:12" s="15" customFormat="1" ht="12" customHeight="1">
      <c r="B296" s="76" t="s">
        <v>12</v>
      </c>
      <c r="C296" s="81" t="s">
        <v>70</v>
      </c>
      <c r="D296" s="37">
        <v>56606.277600000001</v>
      </c>
      <c r="E296" s="39">
        <f>D296/D284*100</f>
        <v>101.13423418756466</v>
      </c>
      <c r="F296" s="38">
        <v>58332.438499999997</v>
      </c>
      <c r="G296" s="40">
        <f t="shared" si="23"/>
        <v>98.363867171425156</v>
      </c>
      <c r="H296" s="33"/>
      <c r="I296" s="31"/>
    </row>
    <row r="297" spans="2:12" ht="12" customHeight="1">
      <c r="B297" s="79" t="s">
        <v>18</v>
      </c>
      <c r="C297" s="84" t="s">
        <v>5</v>
      </c>
      <c r="D297" s="61"/>
      <c r="E297" s="62">
        <f>D297/D285*100</f>
        <v>0</v>
      </c>
      <c r="F297" s="63"/>
      <c r="G297" s="64">
        <f t="shared" si="23"/>
        <v>0</v>
      </c>
      <c r="H297" s="33"/>
      <c r="I297" s="31"/>
      <c r="J297" s="15"/>
      <c r="K297" s="15"/>
      <c r="L297" s="15"/>
    </row>
    <row r="298" spans="2:12" ht="12" customHeight="1">
      <c r="B298" s="16" t="s">
        <v>61</v>
      </c>
      <c r="C298" s="16"/>
      <c r="D298" s="17"/>
      <c r="E298" s="17"/>
      <c r="F298" s="94"/>
      <c r="G298" s="17"/>
    </row>
    <row r="299" spans="2:12" customFormat="1" ht="12" customHeight="1">
      <c r="B299" s="2" t="s">
        <v>62</v>
      </c>
      <c r="C299" s="2"/>
      <c r="D299" s="3"/>
      <c r="E299" s="3"/>
      <c r="G299" s="3"/>
    </row>
    <row r="300" spans="2:12" customFormat="1" ht="12" customHeight="1">
      <c r="B300" s="2" t="s">
        <v>63</v>
      </c>
      <c r="C300" s="2"/>
      <c r="D300" s="3"/>
      <c r="E300" s="3"/>
      <c r="G300" s="3"/>
    </row>
    <row r="301" spans="2:12" customFormat="1" ht="12" customHeight="1">
      <c r="B301" s="4" t="s">
        <v>64</v>
      </c>
      <c r="C301" s="4"/>
      <c r="D301" s="3"/>
      <c r="E301" s="3"/>
      <c r="G301" s="3"/>
    </row>
    <row r="302" spans="2:12" customFormat="1" ht="12" customHeight="1">
      <c r="B302" s="5" t="s">
        <v>118</v>
      </c>
      <c r="C302" s="5"/>
      <c r="D302" s="1"/>
      <c r="E302" s="1"/>
      <c r="G302" s="1"/>
    </row>
    <row r="303" spans="2:12" customFormat="1" ht="12" customHeight="1">
      <c r="G303" s="67" t="s">
        <v>147</v>
      </c>
    </row>
  </sheetData>
  <mergeCells count="3">
    <mergeCell ref="F5:G5"/>
    <mergeCell ref="D5:E5"/>
    <mergeCell ref="B5:C6"/>
  </mergeCells>
  <phoneticPr fontId="3"/>
  <pageMargins left="0.59055118110236227" right="0" top="0.59055118110236227" bottom="0" header="0.51181102362204722" footer="0.51181102362204722"/>
  <pageSetup paperSize="9" orientation="portrait" horizontalDpi="4294967294" r:id="rId1"/>
  <headerFooter alignWithMargins="0"/>
  <ignoredErrors>
    <ignoredError sqref="B8:B9 B35:B43 B48:B54 B56:B57 B59:B66 B68:B69 B71:B78 B80:B81 B83:B90 B92:B93 B95:B102 B104:B105 B107:B114 B116:B117 B119:B126 B128:B129 B131:B138 B140:B141 B143:B150 B152:B153 B11:B21 B23:B33 B155:B1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年度</vt:lpstr>
      <vt:lpstr>月別</vt:lpstr>
      <vt:lpstr>月別!Print_Area</vt:lpstr>
      <vt:lpstr>年度!Print_Area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2020-05-12T08:16:16Z</cp:lastPrinted>
  <dcterms:created xsi:type="dcterms:W3CDTF">2001-08-21T04:25:14Z</dcterms:created>
  <dcterms:modified xsi:type="dcterms:W3CDTF">2025-04-21T06:49:14Z</dcterms:modified>
</cp:coreProperties>
</file>