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30" yWindow="3360" windowWidth="25680" windowHeight="9375"/>
  </bookViews>
  <sheets>
    <sheet name="飼養動向" sheetId="30" r:id="rId1"/>
    <sheet name="飼養動向 (2014)" sheetId="32" state="hidden" r:id="rId2"/>
    <sheet name="乳量 (2013公表)" sheetId="31" state="hidden" r:id="rId3"/>
  </sheets>
  <externalReferences>
    <externalReference r:id="rId4"/>
  </externalReferences>
  <definedNames>
    <definedName name="_xlnm.Print_Area" localSheetId="0">飼養動向!$B$2:$AO$19</definedName>
    <definedName name="_xlnm.Print_Area" localSheetId="1">'飼養動向 (2014)'!$B$2:$AM$17</definedName>
    <definedName name="_xlnm.Print_Area" localSheetId="2">'乳量 (2013公表)'!$B$2:$AC$27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O15" i="30" l="1"/>
  <c r="AM15" i="30"/>
  <c r="AK15" i="30"/>
  <c r="AI15" i="30"/>
  <c r="AG15" i="30"/>
  <c r="AE15" i="30"/>
  <c r="AC15" i="30"/>
  <c r="AA15" i="30"/>
  <c r="Y15" i="30"/>
  <c r="W15" i="30"/>
  <c r="U15" i="30"/>
  <c r="S15" i="30"/>
  <c r="Q15" i="30"/>
  <c r="O15" i="30"/>
  <c r="M15" i="30"/>
  <c r="K15" i="30"/>
  <c r="I15" i="30"/>
  <c r="G15" i="30"/>
  <c r="E15" i="30"/>
  <c r="AO14" i="30" l="1"/>
  <c r="AM14" i="30"/>
  <c r="AK14" i="30"/>
  <c r="AI14" i="30"/>
  <c r="AG14" i="30"/>
  <c r="AE14" i="30"/>
  <c r="AC14" i="30"/>
  <c r="AA14" i="30"/>
  <c r="Y14" i="30"/>
  <c r="W14" i="30"/>
  <c r="U14" i="30"/>
  <c r="S14" i="30"/>
  <c r="Q14" i="30"/>
  <c r="O14" i="30"/>
  <c r="M14" i="30"/>
  <c r="K14" i="30"/>
  <c r="I14" i="30"/>
  <c r="G14" i="30"/>
  <c r="E14" i="30"/>
  <c r="AM13" i="32" l="1"/>
  <c r="AK13" i="32"/>
  <c r="AI13" i="32"/>
  <c r="AG13" i="32"/>
  <c r="AE13" i="32"/>
  <c r="AC13" i="32"/>
  <c r="AA13" i="32"/>
  <c r="Y13" i="32"/>
  <c r="W13" i="32"/>
  <c r="U13" i="32"/>
  <c r="S13" i="32"/>
  <c r="Q13" i="32"/>
  <c r="O13" i="32"/>
  <c r="M13" i="32"/>
  <c r="K13" i="32"/>
  <c r="I13" i="32"/>
  <c r="G13" i="32"/>
  <c r="E13" i="32"/>
  <c r="AM12" i="32"/>
  <c r="AK12" i="32"/>
  <c r="AI12" i="32"/>
  <c r="AG12" i="32"/>
  <c r="AE12" i="32"/>
  <c r="AC12" i="32"/>
  <c r="AA12" i="32"/>
  <c r="Y12" i="32"/>
  <c r="W12" i="32"/>
  <c r="U12" i="32"/>
  <c r="S12" i="32"/>
  <c r="Q12" i="32"/>
  <c r="O12" i="32"/>
  <c r="M12" i="32"/>
  <c r="K12" i="32"/>
  <c r="I12" i="32"/>
  <c r="G12" i="32"/>
  <c r="E12" i="32"/>
  <c r="AM11" i="32"/>
  <c r="AK11" i="32"/>
  <c r="AI11" i="32"/>
  <c r="AG11" i="32"/>
  <c r="AE11" i="32"/>
  <c r="AC11" i="32"/>
  <c r="AA11" i="32"/>
  <c r="Y11" i="32"/>
  <c r="W11" i="32"/>
  <c r="U11" i="32"/>
  <c r="S11" i="32"/>
  <c r="Q11" i="32"/>
  <c r="O11" i="32"/>
  <c r="M11" i="32"/>
  <c r="K11" i="32"/>
  <c r="I11" i="32"/>
  <c r="G11" i="32"/>
  <c r="E11" i="32"/>
  <c r="AM10" i="32"/>
  <c r="AK10" i="32"/>
  <c r="AI10" i="32"/>
  <c r="AG10" i="32"/>
  <c r="AE10" i="32"/>
  <c r="AC10" i="32"/>
  <c r="AA10" i="32"/>
  <c r="Y10" i="32"/>
  <c r="W10" i="32"/>
  <c r="U10" i="32"/>
  <c r="S10" i="32"/>
  <c r="Q10" i="32"/>
  <c r="O10" i="32"/>
  <c r="M10" i="32"/>
  <c r="K10" i="32"/>
  <c r="I10" i="32"/>
  <c r="G10" i="32"/>
  <c r="E10" i="32"/>
  <c r="AM9" i="32"/>
  <c r="AK9" i="32"/>
  <c r="AI9" i="32"/>
  <c r="AG9" i="32"/>
  <c r="AE9" i="32"/>
  <c r="AC9" i="32"/>
  <c r="AA9" i="32"/>
  <c r="Y9" i="32"/>
  <c r="W9" i="32"/>
  <c r="U9" i="32"/>
  <c r="S9" i="32"/>
  <c r="Q9" i="32"/>
  <c r="O9" i="32"/>
  <c r="M9" i="32"/>
  <c r="K9" i="32"/>
  <c r="I9" i="32"/>
  <c r="G9" i="32"/>
  <c r="E9" i="32"/>
  <c r="AK13" i="30"/>
  <c r="AK12" i="30"/>
  <c r="AK11" i="30"/>
  <c r="AK10" i="30"/>
  <c r="AK9" i="30"/>
  <c r="M13" i="30" l="1"/>
  <c r="Y13" i="30"/>
  <c r="AM13" i="30"/>
  <c r="E13" i="30"/>
  <c r="K13" i="30"/>
  <c r="Q13" i="30"/>
  <c r="AE13" i="30"/>
  <c r="AI13" i="30"/>
  <c r="I13" i="30"/>
  <c r="S13" i="30"/>
  <c r="O13" i="30"/>
  <c r="U13" i="30"/>
  <c r="W13" i="30"/>
  <c r="AC13" i="30"/>
  <c r="AG13" i="30"/>
  <c r="G13" i="30"/>
  <c r="AA13" i="30"/>
  <c r="AO13" i="30"/>
  <c r="AO12" i="30" l="1"/>
  <c r="AA12" i="30"/>
  <c r="G12" i="30"/>
  <c r="AG12" i="30"/>
  <c r="AC12" i="30"/>
  <c r="W12" i="30"/>
  <c r="U12" i="30"/>
  <c r="O12" i="30"/>
  <c r="S12" i="30"/>
  <c r="I12" i="30"/>
  <c r="AI12" i="30"/>
  <c r="AE12" i="30"/>
  <c r="Q12" i="30"/>
  <c r="K12" i="30"/>
  <c r="E12" i="30"/>
  <c r="AM12" i="30"/>
  <c r="Y12" i="30"/>
  <c r="M12" i="30"/>
  <c r="E9" i="31" l="1"/>
  <c r="G9" i="31"/>
  <c r="I9" i="31"/>
  <c r="K9" i="31"/>
  <c r="M9" i="31"/>
  <c r="O9" i="31"/>
  <c r="Q9" i="31"/>
  <c r="S9" i="31"/>
  <c r="U9" i="31"/>
  <c r="W9" i="31"/>
  <c r="Y9" i="31"/>
  <c r="AA9" i="31"/>
  <c r="AC9" i="31"/>
  <c r="E10" i="31"/>
  <c r="G10" i="31"/>
  <c r="I10" i="31"/>
  <c r="K10" i="31"/>
  <c r="M10" i="31"/>
  <c r="O10" i="31"/>
  <c r="Q10" i="31"/>
  <c r="S10" i="31"/>
  <c r="U10" i="31"/>
  <c r="W10" i="31"/>
  <c r="Y10" i="31"/>
  <c r="AA10" i="31"/>
  <c r="AC10" i="31"/>
  <c r="E11" i="31"/>
  <c r="G11" i="31"/>
  <c r="I11" i="31"/>
  <c r="K11" i="31"/>
  <c r="M11" i="31"/>
  <c r="O11" i="31"/>
  <c r="Q11" i="31"/>
  <c r="S11" i="31"/>
  <c r="U11" i="31"/>
  <c r="W11" i="31"/>
  <c r="Y11" i="31"/>
  <c r="AA11" i="31"/>
  <c r="AC11" i="31"/>
  <c r="E12" i="31"/>
  <c r="G12" i="31"/>
  <c r="I12" i="31"/>
  <c r="K12" i="31"/>
  <c r="M12" i="31"/>
  <c r="O12" i="31"/>
  <c r="Q12" i="31"/>
  <c r="S12" i="31"/>
  <c r="U12" i="31"/>
  <c r="W12" i="31"/>
  <c r="Y12" i="31"/>
  <c r="AA12" i="31"/>
  <c r="AC12" i="31"/>
  <c r="E13" i="31"/>
  <c r="G13" i="31"/>
  <c r="K13" i="31"/>
  <c r="M13" i="31"/>
  <c r="O13" i="31"/>
  <c r="Q13" i="31"/>
  <c r="S13" i="31"/>
  <c r="U13" i="31"/>
  <c r="W13" i="31"/>
  <c r="Y13" i="31"/>
  <c r="AA13" i="31"/>
  <c r="AC13" i="31"/>
  <c r="M9" i="30"/>
  <c r="Y9" i="30"/>
  <c r="AM9" i="30"/>
  <c r="E9" i="30"/>
  <c r="K9" i="30"/>
  <c r="Q9" i="30"/>
  <c r="AE9" i="30"/>
  <c r="AI9" i="30"/>
  <c r="I9" i="30"/>
  <c r="S9" i="30"/>
  <c r="O9" i="30"/>
  <c r="U9" i="30"/>
  <c r="W9" i="30"/>
  <c r="AC9" i="30"/>
  <c r="AG9" i="30"/>
  <c r="G9" i="30"/>
  <c r="AA9" i="30"/>
  <c r="AO9" i="30"/>
  <c r="M10" i="30"/>
  <c r="Y10" i="30"/>
  <c r="AM10" i="30"/>
  <c r="E10" i="30"/>
  <c r="K10" i="30"/>
  <c r="Q10" i="30"/>
  <c r="AE10" i="30"/>
  <c r="AI10" i="30"/>
  <c r="I10" i="30"/>
  <c r="S10" i="30"/>
  <c r="O10" i="30"/>
  <c r="U10" i="30"/>
  <c r="W10" i="30"/>
  <c r="AC10" i="30"/>
  <c r="AG10" i="30"/>
  <c r="G10" i="30"/>
  <c r="AA10" i="30"/>
  <c r="AO10" i="30"/>
  <c r="M11" i="30"/>
  <c r="Y11" i="30"/>
  <c r="AM11" i="30"/>
  <c r="E11" i="30"/>
  <c r="K11" i="30"/>
  <c r="Q11" i="30"/>
  <c r="AE11" i="30"/>
  <c r="AI11" i="30"/>
  <c r="I11" i="30"/>
  <c r="S11" i="30"/>
  <c r="O11" i="30"/>
  <c r="U11" i="30"/>
  <c r="W11" i="30"/>
  <c r="AC11" i="30"/>
  <c r="AG11" i="30"/>
  <c r="G11" i="30"/>
  <c r="AA11" i="30"/>
  <c r="AO11" i="30"/>
</calcChain>
</file>

<file path=xl/sharedStrings.xml><?xml version="1.0" encoding="utf-8"?>
<sst xmlns="http://schemas.openxmlformats.org/spreadsheetml/2006/main" count="190" uniqueCount="60">
  <si>
    <t>前年比</t>
    <rPh sb="0" eb="3">
      <t>ゼンネンヒ</t>
    </rPh>
    <phoneticPr fontId="8"/>
  </si>
  <si>
    <t>年</t>
    <rPh sb="0" eb="1">
      <t>ネン</t>
    </rPh>
    <phoneticPr fontId="8"/>
  </si>
  <si>
    <t>北米</t>
    <rPh sb="0" eb="2">
      <t>ホクベイ</t>
    </rPh>
    <phoneticPr fontId="8"/>
  </si>
  <si>
    <t>南米</t>
    <rPh sb="0" eb="1">
      <t>ミナミ</t>
    </rPh>
    <rPh sb="1" eb="2">
      <t>ベイ</t>
    </rPh>
    <phoneticPr fontId="8"/>
  </si>
  <si>
    <t>東欧</t>
    <rPh sb="0" eb="2">
      <t>トウオウ</t>
    </rPh>
    <phoneticPr fontId="8"/>
  </si>
  <si>
    <t>中国</t>
    <rPh sb="0" eb="2">
      <t>チュウゴク</t>
    </rPh>
    <phoneticPr fontId="8"/>
  </si>
  <si>
    <t>合計</t>
    <rPh sb="0" eb="2">
      <t>ゴウケイ</t>
    </rPh>
    <phoneticPr fontId="8"/>
  </si>
  <si>
    <t>データ元：USDA「Dairy:World Markets and Trade」</t>
    <rPh sb="3" eb="4">
      <t>モト</t>
    </rPh>
    <phoneticPr fontId="8"/>
  </si>
  <si>
    <t>注：1　(p)は推定値。(f)は予測値。</t>
    <rPh sb="0" eb="1">
      <t>チュウ</t>
    </rPh>
    <rPh sb="8" eb="11">
      <t>スイテイチ</t>
    </rPh>
    <rPh sb="16" eb="19">
      <t>ヨソクチ</t>
    </rPh>
    <phoneticPr fontId="8"/>
  </si>
  <si>
    <t>南アジア</t>
    <rPh sb="0" eb="1">
      <t>ミナミ</t>
    </rPh>
    <phoneticPr fontId="8"/>
  </si>
  <si>
    <t>日本</t>
    <rPh sb="0" eb="2">
      <t>ニホン</t>
    </rPh>
    <phoneticPr fontId="8"/>
  </si>
  <si>
    <t>(単位：トン/頭、％）</t>
    <rPh sb="1" eb="3">
      <t>タンイ</t>
    </rPh>
    <rPh sb="7" eb="8">
      <t>トウ</t>
    </rPh>
    <phoneticPr fontId="8"/>
  </si>
  <si>
    <t xml:space="preserve">      2 「前年比」はJミルクによる算出。</t>
    <rPh sb="9" eb="12">
      <t>ゼンネンヒ</t>
    </rPh>
    <rPh sb="21" eb="23">
      <t>サンシュツ</t>
    </rPh>
    <phoneticPr fontId="8"/>
  </si>
  <si>
    <r>
      <t xml:space="preserve">平成 </t>
    </r>
    <r>
      <rPr>
        <sz val="10"/>
        <rFont val="ＭＳ Ｐゴシック"/>
        <family val="3"/>
        <charset val="128"/>
      </rPr>
      <t>21</t>
    </r>
    <rPh sb="0" eb="2">
      <t>ヘイセイ</t>
    </rPh>
    <phoneticPr fontId="6"/>
  </si>
  <si>
    <t>毎年1回更新、最終更新日2017/8/8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8"/>
  </si>
  <si>
    <t>-</t>
    <phoneticPr fontId="8"/>
  </si>
  <si>
    <t>-</t>
  </si>
  <si>
    <t>ニュージー
ランド</t>
    <phoneticPr fontId="8"/>
  </si>
  <si>
    <t>オースト
ラリア</t>
    <phoneticPr fontId="8"/>
  </si>
  <si>
    <t>台湾</t>
    <rPh sb="0" eb="2">
      <t>タイワン</t>
    </rPh>
    <phoneticPr fontId="8"/>
  </si>
  <si>
    <t>フィリピン</t>
    <phoneticPr fontId="8"/>
  </si>
  <si>
    <t>韓国</t>
    <rPh sb="0" eb="2">
      <t>カンコク</t>
    </rPh>
    <phoneticPr fontId="8"/>
  </si>
  <si>
    <t>インド</t>
    <phoneticPr fontId="8"/>
  </si>
  <si>
    <t>ベラルーシ</t>
    <phoneticPr fontId="8"/>
  </si>
  <si>
    <t>ウクラ
イナ</t>
    <phoneticPr fontId="8"/>
  </si>
  <si>
    <t>ロシア</t>
    <phoneticPr fontId="8"/>
  </si>
  <si>
    <t>EU</t>
    <phoneticPr fontId="8"/>
  </si>
  <si>
    <t>ブラジル</t>
    <phoneticPr fontId="8"/>
  </si>
  <si>
    <t>アルゼンチン</t>
    <phoneticPr fontId="8"/>
  </si>
  <si>
    <t>アメリカ</t>
    <phoneticPr fontId="8"/>
  </si>
  <si>
    <t>メキシコ</t>
    <phoneticPr fontId="8"/>
  </si>
  <si>
    <t>カナダ</t>
    <phoneticPr fontId="8"/>
  </si>
  <si>
    <t>オセアニア</t>
    <phoneticPr fontId="8"/>
  </si>
  <si>
    <t>アジア</t>
    <phoneticPr fontId="8"/>
  </si>
  <si>
    <t>ヨーロッパ</t>
    <phoneticPr fontId="8"/>
  </si>
  <si>
    <t>-</t>
    <phoneticPr fontId="8"/>
  </si>
  <si>
    <t>n.a.</t>
    <phoneticPr fontId="8"/>
  </si>
  <si>
    <t>(f)2014</t>
    <phoneticPr fontId="8"/>
  </si>
  <si>
    <t>(p)2013</t>
    <phoneticPr fontId="8"/>
  </si>
  <si>
    <t>ニュージー
ランド</t>
    <phoneticPr fontId="8"/>
  </si>
  <si>
    <t>オースト
ラリア</t>
    <phoneticPr fontId="8"/>
  </si>
  <si>
    <t>EU-28</t>
    <phoneticPr fontId="8"/>
  </si>
  <si>
    <t>主要国の一頭当たり乳量(2013公表）</t>
    <rPh sb="0" eb="2">
      <t>シュヨウ</t>
    </rPh>
    <rPh sb="2" eb="3">
      <t>コク</t>
    </rPh>
    <rPh sb="4" eb="6">
      <t>イットウ</t>
    </rPh>
    <rPh sb="6" eb="7">
      <t>ア</t>
    </rPh>
    <rPh sb="9" eb="11">
      <t>ニュウリョウ</t>
    </rPh>
    <rPh sb="16" eb="18">
      <t>コウヒョウ</t>
    </rPh>
    <phoneticPr fontId="8"/>
  </si>
  <si>
    <t>データ元：USDA「Dairy:World Markets and Trade」</t>
  </si>
  <si>
    <t xml:space="preserve">  　 2 「前年比」はJミルクによる算出。</t>
  </si>
  <si>
    <t xml:space="preserve">  　 3 合計は主要国におけるものである。</t>
  </si>
  <si>
    <t>アメリカ以外の国</t>
    <rPh sb="4" eb="6">
      <t>イガイ</t>
    </rPh>
    <rPh sb="7" eb="8">
      <t>クニ</t>
    </rPh>
    <phoneticPr fontId="8"/>
  </si>
  <si>
    <t>毎年1回更新、最終更新日2019/1/23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8"/>
  </si>
  <si>
    <t>注：1 2015年は予測値。</t>
    <phoneticPr fontId="8"/>
  </si>
  <si>
    <t>主要国の経産牛の飼養動向(2014年公表)</t>
    <rPh sb="0" eb="2">
      <t>シュヨウ</t>
    </rPh>
    <rPh sb="2" eb="3">
      <t>コク</t>
    </rPh>
    <rPh sb="4" eb="6">
      <t>ケイサン</t>
    </rPh>
    <rPh sb="6" eb="7">
      <t>ギュウ</t>
    </rPh>
    <rPh sb="8" eb="10">
      <t>シヨウ</t>
    </rPh>
    <rPh sb="10" eb="12">
      <t>ドウコウ</t>
    </rPh>
    <rPh sb="17" eb="18">
      <t>ネン</t>
    </rPh>
    <rPh sb="18" eb="20">
      <t>コウヒョウ</t>
    </rPh>
    <phoneticPr fontId="8"/>
  </si>
  <si>
    <t>平成22</t>
    <phoneticPr fontId="8"/>
  </si>
  <si>
    <t>-</t>
    <phoneticPr fontId="8"/>
  </si>
  <si>
    <t>計</t>
    <rPh sb="0" eb="1">
      <t>ケイ</t>
    </rPh>
    <phoneticPr fontId="8"/>
  </si>
  <si>
    <t>計</t>
    <rPh sb="0" eb="1">
      <t>ケイ</t>
    </rPh>
    <phoneticPr fontId="8"/>
  </si>
  <si>
    <t>平成26</t>
    <phoneticPr fontId="8"/>
  </si>
  <si>
    <t>-</t>
    <phoneticPr fontId="8"/>
  </si>
  <si>
    <t>令和元</t>
    <rPh sb="0" eb="2">
      <t>レイワ</t>
    </rPh>
    <rPh sb="2" eb="3">
      <t>ガン</t>
    </rPh>
    <phoneticPr fontId="8"/>
  </si>
  <si>
    <t>主要国の経産牛の飼養動向(2020年公表)</t>
    <rPh sb="0" eb="2">
      <t>シュヨウ</t>
    </rPh>
    <rPh sb="2" eb="3">
      <t>コク</t>
    </rPh>
    <rPh sb="4" eb="6">
      <t>ケイサン</t>
    </rPh>
    <rPh sb="6" eb="7">
      <t>ギュウ</t>
    </rPh>
    <rPh sb="8" eb="10">
      <t>シヨウ</t>
    </rPh>
    <rPh sb="10" eb="12">
      <t>ドウコウ</t>
    </rPh>
    <rPh sb="17" eb="18">
      <t>ネン</t>
    </rPh>
    <rPh sb="18" eb="20">
      <t>コウヒョウ</t>
    </rPh>
    <phoneticPr fontId="8"/>
  </si>
  <si>
    <t>注：1 2021年は予測値。</t>
    <phoneticPr fontId="8"/>
  </si>
  <si>
    <t>毎年1回更新、最終更新日2021/5/28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</si>
</sst>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;\-#,##0;&quot;-&quot;"/>
    <numFmt numFmtId="178" formatCode="#,##0.0_ "/>
    <numFmt numFmtId="179" formatCode="#,##0.00_ "/>
    <numFmt numFmtId="180" formatCode="0.00_ "/>
    <numFmt numFmtId="181" formatCode="0.0_);[Red]\(0.0\)"/>
    <numFmt numFmtId="182" formatCode="0.0_ "/>
  </numFmts>
  <fonts count="16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77" fontId="9" fillId="0" borderId="0" applyFill="0" applyBorder="0" applyAlignment="0"/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11" fillId="0" borderId="0"/>
    <xf numFmtId="38" fontId="2" fillId="0" borderId="0" applyFont="0" applyFill="0" applyBorder="0" applyAlignment="0" applyProtection="0"/>
    <xf numFmtId="0" fontId="1" fillId="0" borderId="0"/>
    <xf numFmtId="0" fontId="3" fillId="0" borderId="0"/>
  </cellStyleXfs>
  <cellXfs count="108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178" fontId="6" fillId="0" borderId="8" xfId="0" applyNumberFormat="1" applyFont="1" applyBorder="1" applyAlignment="1">
      <alignment horizontal="right"/>
    </xf>
    <xf numFmtId="178" fontId="6" fillId="0" borderId="10" xfId="0" applyNumberFormat="1" applyFont="1" applyBorder="1"/>
    <xf numFmtId="178" fontId="6" fillId="0" borderId="9" xfId="0" applyNumberFormat="1" applyFont="1" applyBorder="1"/>
    <xf numFmtId="179" fontId="13" fillId="0" borderId="8" xfId="0" applyNumberFormat="1" applyFont="1" applyBorder="1"/>
    <xf numFmtId="179" fontId="6" fillId="0" borderId="8" xfId="0" applyNumberFormat="1" applyFont="1" applyBorder="1"/>
    <xf numFmtId="179" fontId="6" fillId="0" borderId="10" xfId="0" applyNumberFormat="1" applyFont="1" applyBorder="1"/>
    <xf numFmtId="0" fontId="7" fillId="2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178" fontId="6" fillId="0" borderId="24" xfId="0" applyNumberFormat="1" applyFont="1" applyBorder="1" applyAlignment="1">
      <alignment horizontal="right"/>
    </xf>
    <xf numFmtId="178" fontId="6" fillId="0" borderId="25" xfId="0" applyNumberFormat="1" applyFont="1" applyBorder="1"/>
    <xf numFmtId="178" fontId="6" fillId="0" borderId="26" xfId="0" applyNumberFormat="1" applyFont="1" applyBorder="1"/>
    <xf numFmtId="2" fontId="0" fillId="0" borderId="0" xfId="0" applyNumberFormat="1"/>
    <xf numFmtId="0" fontId="0" fillId="0" borderId="0" xfId="0" applyFont="1"/>
    <xf numFmtId="0" fontId="0" fillId="3" borderId="25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right"/>
    </xf>
    <xf numFmtId="0" fontId="3" fillId="3" borderId="28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180" fontId="0" fillId="0" borderId="0" xfId="0" applyNumberFormat="1"/>
    <xf numFmtId="181" fontId="0" fillId="0" borderId="0" xfId="0" applyNumberFormat="1"/>
    <xf numFmtId="179" fontId="0" fillId="0" borderId="0" xfId="0" applyNumberFormat="1"/>
    <xf numFmtId="182" fontId="0" fillId="0" borderId="0" xfId="0" applyNumberFormat="1"/>
    <xf numFmtId="0" fontId="3" fillId="0" borderId="0" xfId="8"/>
    <xf numFmtId="178" fontId="6" fillId="0" borderId="26" xfId="8" applyNumberFormat="1" applyFont="1" applyBorder="1"/>
    <xf numFmtId="176" fontId="6" fillId="0" borderId="9" xfId="8" applyNumberFormat="1" applyFont="1" applyBorder="1"/>
    <xf numFmtId="178" fontId="6" fillId="0" borderId="9" xfId="8" applyNumberFormat="1" applyFont="1" applyBorder="1"/>
    <xf numFmtId="176" fontId="6" fillId="0" borderId="9" xfId="8" applyNumberFormat="1" applyFont="1" applyBorder="1" applyAlignment="1">
      <alignment horizontal="right"/>
    </xf>
    <xf numFmtId="0" fontId="15" fillId="3" borderId="26" xfId="8" applyFont="1" applyFill="1" applyBorder="1" applyAlignment="1">
      <alignment horizontal="right"/>
    </xf>
    <xf numFmtId="178" fontId="6" fillId="0" borderId="25" xfId="8" applyNumberFormat="1" applyFont="1" applyBorder="1"/>
    <xf numFmtId="176" fontId="6" fillId="0" borderId="10" xfId="8" applyNumberFormat="1" applyFont="1" applyBorder="1"/>
    <xf numFmtId="178" fontId="6" fillId="0" borderId="10" xfId="8" applyNumberFormat="1" applyFont="1" applyBorder="1"/>
    <xf numFmtId="176" fontId="6" fillId="0" borderId="10" xfId="8" applyNumberFormat="1" applyFont="1" applyBorder="1" applyAlignment="1">
      <alignment horizontal="right"/>
    </xf>
    <xf numFmtId="0" fontId="15" fillId="3" borderId="25" xfId="8" applyFont="1" applyFill="1" applyBorder="1" applyAlignment="1">
      <alignment horizontal="right"/>
    </xf>
    <xf numFmtId="0" fontId="3" fillId="3" borderId="28" xfId="8" applyFont="1" applyFill="1" applyBorder="1" applyAlignment="1">
      <alignment horizontal="center"/>
    </xf>
    <xf numFmtId="0" fontId="3" fillId="0" borderId="0" xfId="8" applyBorder="1"/>
    <xf numFmtId="0" fontId="3" fillId="0" borderId="0" xfId="8" applyFont="1"/>
    <xf numFmtId="0" fontId="3" fillId="3" borderId="25" xfId="8" applyFont="1" applyFill="1" applyBorder="1" applyAlignment="1">
      <alignment horizontal="right"/>
    </xf>
    <xf numFmtId="178" fontId="6" fillId="0" borderId="10" xfId="8" applyNumberFormat="1" applyFont="1" applyBorder="1" applyAlignment="1">
      <alignment horizontal="right"/>
    </xf>
    <xf numFmtId="178" fontId="6" fillId="0" borderId="24" xfId="8" applyNumberFormat="1" applyFont="1" applyBorder="1" applyAlignment="1">
      <alignment horizontal="right"/>
    </xf>
    <xf numFmtId="0" fontId="14" fillId="4" borderId="7" xfId="8" applyFont="1" applyFill="1" applyBorder="1" applyAlignment="1">
      <alignment horizontal="center" vertical="center"/>
    </xf>
    <xf numFmtId="0" fontId="12" fillId="2" borderId="2" xfId="8" applyFont="1" applyFill="1" applyBorder="1" applyAlignment="1">
      <alignment horizontal="center" vertical="center"/>
    </xf>
    <xf numFmtId="0" fontId="14" fillId="4" borderId="6" xfId="8" applyFont="1" applyFill="1" applyBorder="1" applyAlignment="1">
      <alignment horizontal="center" vertical="center"/>
    </xf>
    <xf numFmtId="0" fontId="12" fillId="2" borderId="18" xfId="8" applyFont="1" applyFill="1" applyBorder="1" applyAlignment="1">
      <alignment horizontal="center" vertical="center"/>
    </xf>
    <xf numFmtId="0" fontId="14" fillId="4" borderId="17" xfId="8" applyFont="1" applyFill="1" applyBorder="1" applyAlignment="1">
      <alignment horizontal="center" vertical="center"/>
    </xf>
    <xf numFmtId="0" fontId="4" fillId="0" borderId="0" xfId="8" applyFont="1" applyAlignment="1">
      <alignment horizontal="right"/>
    </xf>
    <xf numFmtId="0" fontId="5" fillId="0" borderId="0" xfId="8" applyFont="1"/>
    <xf numFmtId="179" fontId="6" fillId="0" borderId="9" xfId="0" applyNumberFormat="1" applyFont="1" applyBorder="1"/>
    <xf numFmtId="178" fontId="6" fillId="0" borderId="9" xfId="0" applyNumberFormat="1" applyFont="1" applyBorder="1" applyAlignment="1">
      <alignment horizontal="right"/>
    </xf>
    <xf numFmtId="179" fontId="6" fillId="0" borderId="9" xfId="0" applyNumberFormat="1" applyFont="1" applyBorder="1" applyAlignment="1">
      <alignment horizontal="right"/>
    </xf>
    <xf numFmtId="0" fontId="0" fillId="3" borderId="26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right"/>
    </xf>
    <xf numFmtId="0" fontId="12" fillId="2" borderId="31" xfId="0" applyFont="1" applyFill="1" applyBorder="1" applyAlignment="1">
      <alignment horizontal="center" vertical="center"/>
    </xf>
    <xf numFmtId="0" fontId="3" fillId="3" borderId="32" xfId="8" applyFont="1" applyFill="1" applyBorder="1" applyAlignment="1">
      <alignment horizontal="center"/>
    </xf>
    <xf numFmtId="176" fontId="6" fillId="0" borderId="32" xfId="8" applyNumberFormat="1" applyFont="1" applyBorder="1"/>
    <xf numFmtId="176" fontId="6" fillId="0" borderId="33" xfId="8" applyNumberFormat="1" applyFont="1" applyBorder="1"/>
    <xf numFmtId="0" fontId="12" fillId="2" borderId="29" xfId="8" applyFont="1" applyFill="1" applyBorder="1" applyAlignment="1">
      <alignment horizontal="center" vertical="center"/>
    </xf>
    <xf numFmtId="0" fontId="3" fillId="3" borderId="29" xfId="8" applyFont="1" applyFill="1" applyBorder="1" applyAlignment="1">
      <alignment horizontal="center"/>
    </xf>
    <xf numFmtId="176" fontId="6" fillId="0" borderId="37" xfId="8" applyNumberFormat="1" applyFont="1" applyBorder="1"/>
    <xf numFmtId="0" fontId="0" fillId="3" borderId="25" xfId="8" applyFont="1" applyFill="1" applyBorder="1" applyAlignment="1">
      <alignment horizontal="right"/>
    </xf>
    <xf numFmtId="0" fontId="7" fillId="2" borderId="18" xfId="8" applyFont="1" applyFill="1" applyBorder="1" applyAlignment="1">
      <alignment horizontal="center" vertical="center"/>
    </xf>
    <xf numFmtId="0" fontId="7" fillId="2" borderId="35" xfId="8" applyFont="1" applyFill="1" applyBorder="1" applyAlignment="1">
      <alignment horizontal="center" vertical="center"/>
    </xf>
    <xf numFmtId="0" fontId="7" fillId="2" borderId="36" xfId="8" applyFont="1" applyFill="1" applyBorder="1" applyAlignment="1">
      <alignment horizontal="center" vertical="center"/>
    </xf>
    <xf numFmtId="0" fontId="7" fillId="2" borderId="0" xfId="8" applyFont="1" applyFill="1" applyBorder="1" applyAlignment="1">
      <alignment horizontal="center" vertical="center"/>
    </xf>
    <xf numFmtId="0" fontId="7" fillId="2" borderId="34" xfId="8" applyFont="1" applyFill="1" applyBorder="1" applyAlignment="1">
      <alignment horizontal="center" vertical="center"/>
    </xf>
    <xf numFmtId="0" fontId="14" fillId="2" borderId="35" xfId="8" applyFont="1" applyFill="1" applyBorder="1" applyAlignment="1">
      <alignment horizontal="center" vertical="center"/>
    </xf>
    <xf numFmtId="0" fontId="14" fillId="2" borderId="36" xfId="8" applyFont="1" applyFill="1" applyBorder="1" applyAlignment="1">
      <alignment horizontal="center" vertical="center"/>
    </xf>
    <xf numFmtId="0" fontId="14" fillId="2" borderId="0" xfId="8" applyFont="1" applyFill="1" applyBorder="1" applyAlignment="1">
      <alignment horizontal="center" vertical="center"/>
    </xf>
    <xf numFmtId="0" fontId="14" fillId="2" borderId="34" xfId="8" applyFont="1" applyFill="1" applyBorder="1" applyAlignment="1">
      <alignment horizontal="center" vertical="center"/>
    </xf>
    <xf numFmtId="0" fontId="3" fillId="3" borderId="27" xfId="8" applyFont="1" applyFill="1" applyBorder="1" applyAlignment="1">
      <alignment horizontal="center" vertical="center"/>
    </xf>
    <xf numFmtId="0" fontId="3" fillId="3" borderId="23" xfId="8" applyFont="1" applyFill="1" applyBorder="1" applyAlignment="1">
      <alignment horizontal="center" vertical="center"/>
    </xf>
    <xf numFmtId="0" fontId="3" fillId="3" borderId="28" xfId="8" applyFont="1" applyFill="1" applyBorder="1" applyAlignment="1">
      <alignment horizontal="center" vertical="center"/>
    </xf>
    <xf numFmtId="0" fontId="3" fillId="3" borderId="1" xfId="8" applyFont="1" applyFill="1" applyBorder="1" applyAlignment="1">
      <alignment horizontal="center" vertical="center"/>
    </xf>
    <xf numFmtId="0" fontId="3" fillId="3" borderId="29" xfId="8" applyFont="1" applyFill="1" applyBorder="1" applyAlignment="1">
      <alignment horizontal="center" vertical="center"/>
    </xf>
    <xf numFmtId="0" fontId="3" fillId="3" borderId="30" xfId="8" applyFont="1" applyFill="1" applyBorder="1" applyAlignment="1">
      <alignment horizontal="center" vertical="center"/>
    </xf>
    <xf numFmtId="0" fontId="7" fillId="2" borderId="27" xfId="8" applyFont="1" applyFill="1" applyBorder="1" applyAlignment="1">
      <alignment horizontal="center" vertical="center"/>
    </xf>
    <xf numFmtId="0" fontId="7" fillId="2" borderId="28" xfId="8" applyFont="1" applyFill="1" applyBorder="1" applyAlignment="1">
      <alignment horizontal="center" vertical="center"/>
    </xf>
    <xf numFmtId="0" fontId="7" fillId="2" borderId="23" xfId="8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9">
    <cellStyle name="Calc Currency (0)" xfId="2"/>
    <cellStyle name="Header1" xfId="3"/>
    <cellStyle name="Header2" xfId="4"/>
    <cellStyle name="Normal_#18-Internet" xfId="5"/>
    <cellStyle name="桁区切り 2" xfId="6"/>
    <cellStyle name="標準" xfId="0" builtinId="0"/>
    <cellStyle name="標準 2" xfId="1"/>
    <cellStyle name="標準 2 2" xfId="8"/>
    <cellStyle name="標準 3" xfId="7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30"/>
  <sheetViews>
    <sheetView showGridLines="0" tabSelected="1" zoomScaleNormal="100" workbookViewId="0">
      <selection activeCell="F16" sqref="F16"/>
    </sheetView>
  </sheetViews>
  <sheetFormatPr defaultRowHeight="12" x14ac:dyDescent="0.15"/>
  <cols>
    <col min="1" max="1" width="5.7109375" customWidth="1"/>
    <col min="2" max="4" width="7.7109375" customWidth="1"/>
    <col min="5" max="5" width="6.7109375" customWidth="1"/>
    <col min="6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5" width="6.7109375" customWidth="1"/>
    <col min="16" max="16" width="7.7109375" customWidth="1"/>
    <col min="17" max="17" width="6.7109375" customWidth="1"/>
    <col min="18" max="18" width="7.7109375" customWidth="1"/>
    <col min="19" max="19" width="6.7109375" customWidth="1"/>
    <col min="20" max="20" width="7.7109375" customWidth="1"/>
    <col min="21" max="21" width="6.7109375" customWidth="1"/>
    <col min="22" max="22" width="7.7109375" customWidth="1"/>
    <col min="23" max="23" width="6.7109375" customWidth="1"/>
    <col min="24" max="24" width="7.7109375" customWidth="1"/>
    <col min="25" max="25" width="6.7109375" customWidth="1"/>
    <col min="26" max="26" width="7.7109375" customWidth="1"/>
    <col min="27" max="27" width="6.7109375" customWidth="1"/>
    <col min="28" max="28" width="7.7109375" customWidth="1"/>
    <col min="29" max="29" width="6.7109375" customWidth="1"/>
    <col min="30" max="30" width="7.7109375" customWidth="1"/>
    <col min="31" max="31" width="6.7109375" customWidth="1"/>
    <col min="32" max="32" width="7.7109375" customWidth="1"/>
    <col min="33" max="33" width="6.7109375" customWidth="1"/>
    <col min="34" max="34" width="7.7109375" customWidth="1"/>
    <col min="35" max="35" width="6.7109375" customWidth="1"/>
    <col min="36" max="36" width="8.42578125" customWidth="1"/>
    <col min="37" max="37" width="6.7109375" customWidth="1"/>
    <col min="38" max="38" width="7.28515625" customWidth="1"/>
    <col min="39" max="39" width="6.7109375" customWidth="1"/>
    <col min="40" max="40" width="8.28515625" customWidth="1"/>
    <col min="41" max="41" width="6.7109375" customWidth="1"/>
  </cols>
  <sheetData>
    <row r="2" spans="2:41" s="40" customFormat="1" ht="14.25" x14ac:dyDescent="0.15">
      <c r="B2" s="63" t="s">
        <v>57</v>
      </c>
      <c r="C2" s="63"/>
    </row>
    <row r="3" spans="2:41" s="40" customFormat="1" x14ac:dyDescent="0.15"/>
    <row r="4" spans="2:41" s="40" customFormat="1" ht="12" customHeight="1" x14ac:dyDescent="0.15">
      <c r="B4" s="53"/>
      <c r="C4" s="53"/>
      <c r="AO4" s="62" t="s">
        <v>11</v>
      </c>
    </row>
    <row r="5" spans="2:41" s="40" customFormat="1" ht="12" customHeight="1" x14ac:dyDescent="0.15">
      <c r="B5" s="86" t="s">
        <v>1</v>
      </c>
      <c r="C5" s="87"/>
      <c r="D5" s="92" t="s">
        <v>28</v>
      </c>
      <c r="E5" s="79"/>
      <c r="F5" s="78" t="s">
        <v>18</v>
      </c>
      <c r="G5" s="79"/>
      <c r="H5" s="78" t="s">
        <v>23</v>
      </c>
      <c r="I5" s="79"/>
      <c r="J5" s="78" t="s">
        <v>27</v>
      </c>
      <c r="K5" s="79"/>
      <c r="L5" s="78" t="s">
        <v>31</v>
      </c>
      <c r="M5" s="79"/>
      <c r="N5" s="78" t="s">
        <v>5</v>
      </c>
      <c r="O5" s="79"/>
      <c r="P5" s="78" t="s">
        <v>26</v>
      </c>
      <c r="Q5" s="79"/>
      <c r="R5" s="78" t="s">
        <v>22</v>
      </c>
      <c r="S5" s="79"/>
      <c r="T5" s="78" t="s">
        <v>10</v>
      </c>
      <c r="U5" s="79"/>
      <c r="V5" s="78" t="s">
        <v>21</v>
      </c>
      <c r="W5" s="79"/>
      <c r="X5" s="78" t="s">
        <v>30</v>
      </c>
      <c r="Y5" s="79"/>
      <c r="Z5" s="82" t="s">
        <v>17</v>
      </c>
      <c r="AA5" s="83"/>
      <c r="AB5" s="78" t="s">
        <v>20</v>
      </c>
      <c r="AC5" s="79"/>
      <c r="AD5" s="78" t="s">
        <v>25</v>
      </c>
      <c r="AE5" s="79"/>
      <c r="AF5" s="78" t="s">
        <v>19</v>
      </c>
      <c r="AG5" s="79"/>
      <c r="AH5" s="78" t="s">
        <v>24</v>
      </c>
      <c r="AI5" s="79"/>
      <c r="AJ5" s="82" t="s">
        <v>46</v>
      </c>
      <c r="AK5" s="83"/>
      <c r="AL5" s="78" t="s">
        <v>29</v>
      </c>
      <c r="AM5" s="79"/>
      <c r="AN5" s="78" t="s">
        <v>6</v>
      </c>
      <c r="AO5" s="94"/>
    </row>
    <row r="6" spans="2:41" s="40" customFormat="1" ht="12" customHeight="1" x14ac:dyDescent="0.15">
      <c r="B6" s="88"/>
      <c r="C6" s="89"/>
      <c r="D6" s="93"/>
      <c r="E6" s="81"/>
      <c r="F6" s="80"/>
      <c r="G6" s="81"/>
      <c r="H6" s="80"/>
      <c r="I6" s="81"/>
      <c r="J6" s="80"/>
      <c r="K6" s="81"/>
      <c r="L6" s="80"/>
      <c r="M6" s="81"/>
      <c r="N6" s="80"/>
      <c r="O6" s="81"/>
      <c r="P6" s="80"/>
      <c r="Q6" s="81"/>
      <c r="R6" s="80"/>
      <c r="S6" s="81"/>
      <c r="T6" s="80"/>
      <c r="U6" s="81"/>
      <c r="V6" s="80"/>
      <c r="W6" s="81"/>
      <c r="X6" s="80"/>
      <c r="Y6" s="81"/>
      <c r="Z6" s="84"/>
      <c r="AA6" s="85"/>
      <c r="AB6" s="80"/>
      <c r="AC6" s="81"/>
      <c r="AD6" s="80"/>
      <c r="AE6" s="81"/>
      <c r="AF6" s="80"/>
      <c r="AG6" s="81"/>
      <c r="AH6" s="80"/>
      <c r="AI6" s="81"/>
      <c r="AJ6" s="84"/>
      <c r="AK6" s="85"/>
      <c r="AL6" s="80"/>
      <c r="AM6" s="81"/>
      <c r="AN6" s="80"/>
      <c r="AO6" s="95"/>
    </row>
    <row r="7" spans="2:41" s="40" customFormat="1" ht="12" customHeight="1" x14ac:dyDescent="0.15">
      <c r="B7" s="90"/>
      <c r="C7" s="91"/>
      <c r="D7" s="73"/>
      <c r="E7" s="59" t="s">
        <v>0</v>
      </c>
      <c r="F7" s="58"/>
      <c r="G7" s="59" t="s">
        <v>0</v>
      </c>
      <c r="H7" s="58"/>
      <c r="I7" s="61" t="s">
        <v>0</v>
      </c>
      <c r="J7" s="60"/>
      <c r="K7" s="59" t="s">
        <v>0</v>
      </c>
      <c r="L7" s="58"/>
      <c r="M7" s="59" t="s">
        <v>0</v>
      </c>
      <c r="N7" s="58"/>
      <c r="O7" s="61" t="s">
        <v>0</v>
      </c>
      <c r="P7" s="60"/>
      <c r="Q7" s="59" t="s">
        <v>0</v>
      </c>
      <c r="R7" s="60"/>
      <c r="S7" s="59" t="s">
        <v>0</v>
      </c>
      <c r="T7" s="60"/>
      <c r="U7" s="59" t="s">
        <v>0</v>
      </c>
      <c r="V7" s="60"/>
      <c r="W7" s="61" t="s">
        <v>0</v>
      </c>
      <c r="X7" s="60"/>
      <c r="Y7" s="59" t="s">
        <v>0</v>
      </c>
      <c r="Z7" s="60"/>
      <c r="AA7" s="59" t="s">
        <v>0</v>
      </c>
      <c r="AB7" s="60"/>
      <c r="AC7" s="61" t="s">
        <v>0</v>
      </c>
      <c r="AD7" s="60"/>
      <c r="AE7" s="59" t="s">
        <v>0</v>
      </c>
      <c r="AF7" s="60"/>
      <c r="AG7" s="59" t="s">
        <v>0</v>
      </c>
      <c r="AH7" s="60"/>
      <c r="AI7" s="61" t="s">
        <v>0</v>
      </c>
      <c r="AJ7" s="77" t="s">
        <v>53</v>
      </c>
      <c r="AK7" s="59" t="s">
        <v>0</v>
      </c>
      <c r="AL7" s="60"/>
      <c r="AM7" s="59" t="s">
        <v>0</v>
      </c>
      <c r="AN7" s="58"/>
      <c r="AO7" s="57" t="s">
        <v>0</v>
      </c>
    </row>
    <row r="8" spans="2:41" s="40" customFormat="1" ht="12" customHeight="1" x14ac:dyDescent="0.15">
      <c r="B8" s="51">
        <v>2014</v>
      </c>
      <c r="C8" s="50" t="s">
        <v>54</v>
      </c>
      <c r="D8" s="71">
        <v>1826</v>
      </c>
      <c r="E8" s="55" t="s">
        <v>55</v>
      </c>
      <c r="F8" s="47">
        <v>1647</v>
      </c>
      <c r="G8" s="55" t="s">
        <v>55</v>
      </c>
      <c r="H8" s="47">
        <v>1525</v>
      </c>
      <c r="I8" s="55" t="s">
        <v>55</v>
      </c>
      <c r="J8" s="47">
        <v>16825</v>
      </c>
      <c r="K8" s="55" t="s">
        <v>55</v>
      </c>
      <c r="L8" s="47">
        <v>955</v>
      </c>
      <c r="M8" s="55" t="s">
        <v>55</v>
      </c>
      <c r="N8" s="47">
        <v>8400</v>
      </c>
      <c r="O8" s="55" t="s">
        <v>55</v>
      </c>
      <c r="P8" s="47">
        <v>23468</v>
      </c>
      <c r="Q8" s="55" t="s">
        <v>55</v>
      </c>
      <c r="R8" s="47">
        <v>50500</v>
      </c>
      <c r="S8" s="55" t="s">
        <v>55</v>
      </c>
      <c r="T8" s="47">
        <v>773</v>
      </c>
      <c r="U8" s="55" t="s">
        <v>55</v>
      </c>
      <c r="V8" s="47">
        <v>208</v>
      </c>
      <c r="W8" s="55" t="s">
        <v>55</v>
      </c>
      <c r="X8" s="47">
        <v>6350</v>
      </c>
      <c r="Y8" s="55" t="s">
        <v>55</v>
      </c>
      <c r="Z8" s="47">
        <v>5176</v>
      </c>
      <c r="AA8" s="55" t="s">
        <v>55</v>
      </c>
      <c r="AB8" s="47">
        <v>18</v>
      </c>
      <c r="AC8" s="55" t="s">
        <v>55</v>
      </c>
      <c r="AD8" s="47">
        <v>8050</v>
      </c>
      <c r="AE8" s="55" t="s">
        <v>55</v>
      </c>
      <c r="AF8" s="47">
        <v>60</v>
      </c>
      <c r="AG8" s="55" t="s">
        <v>55</v>
      </c>
      <c r="AH8" s="47">
        <v>2509</v>
      </c>
      <c r="AI8" s="55" t="s">
        <v>55</v>
      </c>
      <c r="AJ8" s="47">
        <v>128290</v>
      </c>
      <c r="AK8" s="55" t="s">
        <v>55</v>
      </c>
      <c r="AL8" s="49">
        <v>9257</v>
      </c>
      <c r="AM8" s="55" t="s">
        <v>55</v>
      </c>
      <c r="AN8" s="47">
        <v>137547</v>
      </c>
      <c r="AO8" s="56" t="s">
        <v>55</v>
      </c>
    </row>
    <row r="9" spans="2:41" s="52" customFormat="1" ht="12" customHeight="1" x14ac:dyDescent="0.15">
      <c r="B9" s="51">
        <v>2015</v>
      </c>
      <c r="C9" s="50">
        <v>27</v>
      </c>
      <c r="D9" s="71">
        <v>1786</v>
      </c>
      <c r="E9" s="48">
        <f t="shared" ref="E9:E11" si="0">D9/D8*100</f>
        <v>97.809419496166484</v>
      </c>
      <c r="F9" s="47">
        <v>1689</v>
      </c>
      <c r="G9" s="48">
        <f t="shared" ref="G9:G11" si="1">F9/F8*100</f>
        <v>102.55009107468125</v>
      </c>
      <c r="H9" s="47">
        <v>1533</v>
      </c>
      <c r="I9" s="48">
        <f t="shared" ref="I9:I11" si="2">H9/H8*100</f>
        <v>100.52459016393442</v>
      </c>
      <c r="J9" s="47">
        <v>17426</v>
      </c>
      <c r="K9" s="48">
        <f t="shared" ref="K9:K11" si="3">J9/J8*100</f>
        <v>103.57206537890045</v>
      </c>
      <c r="L9" s="47">
        <v>954</v>
      </c>
      <c r="M9" s="48">
        <f t="shared" ref="M9:M11" si="4">L9/L8*100</f>
        <v>99.89528795811519</v>
      </c>
      <c r="N9" s="47">
        <v>8400</v>
      </c>
      <c r="O9" s="48">
        <f t="shared" ref="O9:O11" si="5">N9/N8*100</f>
        <v>100</v>
      </c>
      <c r="P9" s="47">
        <v>23559</v>
      </c>
      <c r="Q9" s="48">
        <f t="shared" ref="Q9:Q11" si="6">P9/P8*100</f>
        <v>100.38776205897393</v>
      </c>
      <c r="R9" s="47">
        <v>52500</v>
      </c>
      <c r="S9" s="48">
        <f t="shared" ref="S9:S11" si="7">R9/R8*100</f>
        <v>103.96039603960396</v>
      </c>
      <c r="T9" s="47">
        <v>750</v>
      </c>
      <c r="U9" s="48">
        <f t="shared" ref="U9:U11" si="8">T9/T8*100</f>
        <v>97.024579560155246</v>
      </c>
      <c r="V9" s="47">
        <v>197</v>
      </c>
      <c r="W9" s="48">
        <f t="shared" ref="W9:W11" si="9">V9/V8*100</f>
        <v>94.711538461538453</v>
      </c>
      <c r="X9" s="47">
        <v>6400</v>
      </c>
      <c r="Y9" s="48">
        <f t="shared" ref="Y9:Y11" si="10">X9/X8*100</f>
        <v>100.78740157480314</v>
      </c>
      <c r="Z9" s="47">
        <v>5056</v>
      </c>
      <c r="AA9" s="48">
        <f t="shared" ref="AA9:AA11" si="11">Z9/Z8*100</f>
        <v>97.68160741885626</v>
      </c>
      <c r="AB9" s="47">
        <v>10</v>
      </c>
      <c r="AC9" s="48">
        <f t="shared" ref="AC9:AC11" si="12">AB9/AB8*100</f>
        <v>55.555555555555557</v>
      </c>
      <c r="AD9" s="47">
        <v>7750</v>
      </c>
      <c r="AE9" s="48">
        <f t="shared" ref="AE9:AE11" si="13">AD9/AD8*100</f>
        <v>96.273291925465841</v>
      </c>
      <c r="AF9" s="47">
        <v>62</v>
      </c>
      <c r="AG9" s="48">
        <f t="shared" ref="AG9:AG11" si="14">AF9/AF8*100</f>
        <v>103.33333333333334</v>
      </c>
      <c r="AH9" s="47">
        <v>2322</v>
      </c>
      <c r="AI9" s="48">
        <f t="shared" ref="AI9:AI11" si="15">AH9/AH8*100</f>
        <v>92.546831406935041</v>
      </c>
      <c r="AJ9" s="47">
        <v>130394</v>
      </c>
      <c r="AK9" s="48">
        <f t="shared" ref="AK9:AK13" si="16">AJ9/AJ8*100</f>
        <v>101.6400342972952</v>
      </c>
      <c r="AL9" s="49">
        <v>9320</v>
      </c>
      <c r="AM9" s="48">
        <f t="shared" ref="AM9:AM11" si="17">AL9/AL8*100</f>
        <v>100.68056605811817</v>
      </c>
      <c r="AN9" s="47">
        <v>139714</v>
      </c>
      <c r="AO9" s="46">
        <f t="shared" ref="AO9:AO11" si="18">AN9/AN8*100</f>
        <v>101.57546147862185</v>
      </c>
    </row>
    <row r="10" spans="2:41" s="40" customFormat="1" ht="12" customHeight="1" x14ac:dyDescent="0.15">
      <c r="B10" s="51">
        <v>2016</v>
      </c>
      <c r="C10" s="50">
        <v>28</v>
      </c>
      <c r="D10" s="71">
        <v>1720</v>
      </c>
      <c r="E10" s="48">
        <f t="shared" si="0"/>
        <v>96.304591265397534</v>
      </c>
      <c r="F10" s="47">
        <v>1562</v>
      </c>
      <c r="G10" s="48">
        <f t="shared" si="1"/>
        <v>92.480757844878624</v>
      </c>
      <c r="H10" s="47">
        <v>1512</v>
      </c>
      <c r="I10" s="48">
        <f t="shared" si="2"/>
        <v>98.630136986301366</v>
      </c>
      <c r="J10" s="47">
        <v>17430</v>
      </c>
      <c r="K10" s="48">
        <f t="shared" si="3"/>
        <v>100.02295420635832</v>
      </c>
      <c r="L10" s="47">
        <v>945</v>
      </c>
      <c r="M10" s="48">
        <f t="shared" si="4"/>
        <v>99.056603773584911</v>
      </c>
      <c r="N10" s="47">
        <v>8000</v>
      </c>
      <c r="O10" s="48">
        <f t="shared" si="5"/>
        <v>95.238095238095227</v>
      </c>
      <c r="P10" s="47">
        <v>23548</v>
      </c>
      <c r="Q10" s="48">
        <f t="shared" si="6"/>
        <v>99.953308714291779</v>
      </c>
      <c r="R10" s="47">
        <v>53500</v>
      </c>
      <c r="S10" s="48">
        <f t="shared" si="7"/>
        <v>101.9047619047619</v>
      </c>
      <c r="T10" s="47">
        <v>752</v>
      </c>
      <c r="U10" s="48">
        <f t="shared" si="8"/>
        <v>100.26666666666667</v>
      </c>
      <c r="V10" s="47">
        <v>194</v>
      </c>
      <c r="W10" s="48">
        <f t="shared" si="9"/>
        <v>98.477157360406082</v>
      </c>
      <c r="X10" s="47">
        <v>6450</v>
      </c>
      <c r="Y10" s="48">
        <f t="shared" si="10"/>
        <v>100.78125</v>
      </c>
      <c r="Z10" s="47">
        <v>4998</v>
      </c>
      <c r="AA10" s="48">
        <f t="shared" si="11"/>
        <v>98.85284810126582</v>
      </c>
      <c r="AB10" s="47">
        <v>11</v>
      </c>
      <c r="AC10" s="48">
        <f t="shared" si="12"/>
        <v>110.00000000000001</v>
      </c>
      <c r="AD10" s="47">
        <v>7235</v>
      </c>
      <c r="AE10" s="48">
        <f t="shared" si="13"/>
        <v>93.354838709677423</v>
      </c>
      <c r="AF10" s="47">
        <v>61</v>
      </c>
      <c r="AG10" s="48">
        <f t="shared" si="14"/>
        <v>98.387096774193552</v>
      </c>
      <c r="AH10" s="47">
        <v>2226</v>
      </c>
      <c r="AI10" s="48">
        <f t="shared" si="15"/>
        <v>95.865633074935403</v>
      </c>
      <c r="AJ10" s="47">
        <v>131144</v>
      </c>
      <c r="AK10" s="48">
        <f t="shared" si="16"/>
        <v>100.57517983956316</v>
      </c>
      <c r="AL10" s="49">
        <v>9334</v>
      </c>
      <c r="AM10" s="48">
        <f t="shared" si="17"/>
        <v>100.15021459227469</v>
      </c>
      <c r="AN10" s="47">
        <v>140478</v>
      </c>
      <c r="AO10" s="46">
        <f t="shared" si="18"/>
        <v>100.54683138411326</v>
      </c>
    </row>
    <row r="11" spans="2:41" s="40" customFormat="1" ht="12" customHeight="1" x14ac:dyDescent="0.15">
      <c r="B11" s="51">
        <v>2017</v>
      </c>
      <c r="C11" s="50">
        <v>29</v>
      </c>
      <c r="D11" s="71">
        <v>1672</v>
      </c>
      <c r="E11" s="48">
        <f t="shared" si="0"/>
        <v>97.20930232558139</v>
      </c>
      <c r="F11" s="47">
        <v>1512</v>
      </c>
      <c r="G11" s="48">
        <f t="shared" si="1"/>
        <v>96.798975672215107</v>
      </c>
      <c r="H11" s="47">
        <v>1502</v>
      </c>
      <c r="I11" s="48">
        <f t="shared" si="2"/>
        <v>99.338624338624342</v>
      </c>
      <c r="J11" s="47">
        <v>16262</v>
      </c>
      <c r="K11" s="48">
        <f t="shared" si="3"/>
        <v>93.298909925415956</v>
      </c>
      <c r="L11" s="47">
        <v>945</v>
      </c>
      <c r="M11" s="48">
        <f t="shared" si="4"/>
        <v>100</v>
      </c>
      <c r="N11" s="47">
        <v>7000</v>
      </c>
      <c r="O11" s="48">
        <f t="shared" si="5"/>
        <v>87.5</v>
      </c>
      <c r="P11" s="47">
        <v>23525</v>
      </c>
      <c r="Q11" s="48">
        <f t="shared" si="6"/>
        <v>99.902327161542388</v>
      </c>
      <c r="R11" s="47">
        <v>54000</v>
      </c>
      <c r="S11" s="48">
        <f t="shared" si="7"/>
        <v>100.93457943925233</v>
      </c>
      <c r="T11" s="47">
        <v>735</v>
      </c>
      <c r="U11" s="48">
        <f t="shared" si="8"/>
        <v>97.739361702127653</v>
      </c>
      <c r="V11" s="47">
        <v>198</v>
      </c>
      <c r="W11" s="48">
        <f t="shared" si="9"/>
        <v>102.06185567010309</v>
      </c>
      <c r="X11" s="47">
        <v>6550</v>
      </c>
      <c r="Y11" s="48">
        <f t="shared" si="10"/>
        <v>101.55038759689923</v>
      </c>
      <c r="Z11" s="47">
        <v>4861</v>
      </c>
      <c r="AA11" s="48">
        <f t="shared" si="11"/>
        <v>97.258903561424574</v>
      </c>
      <c r="AB11" s="47">
        <v>12</v>
      </c>
      <c r="AC11" s="48">
        <f t="shared" si="12"/>
        <v>109.09090909090908</v>
      </c>
      <c r="AD11" s="47">
        <v>7080</v>
      </c>
      <c r="AE11" s="48">
        <f t="shared" si="13"/>
        <v>97.857636489288183</v>
      </c>
      <c r="AF11" s="47">
        <v>61</v>
      </c>
      <c r="AG11" s="48">
        <f t="shared" si="14"/>
        <v>100</v>
      </c>
      <c r="AH11" s="47">
        <v>2170</v>
      </c>
      <c r="AI11" s="48">
        <f t="shared" si="15"/>
        <v>97.484276729559753</v>
      </c>
      <c r="AJ11" s="47">
        <v>128085</v>
      </c>
      <c r="AK11" s="48">
        <f t="shared" si="16"/>
        <v>97.667449521137073</v>
      </c>
      <c r="AL11" s="49">
        <v>9406</v>
      </c>
      <c r="AM11" s="48">
        <f t="shared" si="17"/>
        <v>100.77137347332335</v>
      </c>
      <c r="AN11" s="47">
        <v>437491</v>
      </c>
      <c r="AO11" s="46">
        <f t="shared" si="18"/>
        <v>311.43025954241949</v>
      </c>
    </row>
    <row r="12" spans="2:41" ht="12" customHeight="1" x14ac:dyDescent="0.15">
      <c r="B12" s="70">
        <v>2018</v>
      </c>
      <c r="C12" s="50">
        <v>30</v>
      </c>
      <c r="D12" s="71">
        <v>1640</v>
      </c>
      <c r="E12" s="48">
        <f t="shared" ref="E12:E13" si="19">D12/D11*100</f>
        <v>98.086124401913878</v>
      </c>
      <c r="F12" s="47">
        <v>1525</v>
      </c>
      <c r="G12" s="48">
        <f t="shared" ref="G12:G13" si="20">F12/F11*100</f>
        <v>100.85978835978835</v>
      </c>
      <c r="H12" s="47">
        <v>1500</v>
      </c>
      <c r="I12" s="48">
        <f t="shared" ref="I12:I13" si="21">H12/H11*100</f>
        <v>99.866844207723034</v>
      </c>
      <c r="J12" s="47">
        <v>16300</v>
      </c>
      <c r="K12" s="48">
        <f t="shared" ref="K12:K13" si="22">J12/J11*100</f>
        <v>100.23367359488378</v>
      </c>
      <c r="L12" s="47">
        <v>970</v>
      </c>
      <c r="M12" s="48">
        <f t="shared" ref="M12:M13" si="23">L12/L11*100</f>
        <v>102.64550264550265</v>
      </c>
      <c r="N12" s="47">
        <v>6200</v>
      </c>
      <c r="O12" s="48">
        <f t="shared" ref="O12:O13" si="24">N12/N11*100</f>
        <v>88.571428571428569</v>
      </c>
      <c r="P12" s="47">
        <v>23311</v>
      </c>
      <c r="Q12" s="48">
        <f t="shared" ref="Q12:Q13" si="25">P12/P11*100</f>
        <v>99.090329436769395</v>
      </c>
      <c r="R12" s="47">
        <v>52482</v>
      </c>
      <c r="S12" s="48">
        <f t="shared" ref="S12:S13" si="26">R12/R11*100</f>
        <v>97.188888888888897</v>
      </c>
      <c r="T12" s="47">
        <v>731</v>
      </c>
      <c r="U12" s="48">
        <f t="shared" ref="U12:U13" si="27">T12/T11*100</f>
        <v>99.455782312925166</v>
      </c>
      <c r="V12" s="47">
        <v>205</v>
      </c>
      <c r="W12" s="48">
        <f t="shared" ref="W12:W13" si="28">V12/V11*100</f>
        <v>103.53535353535352</v>
      </c>
      <c r="X12" s="47">
        <v>6550</v>
      </c>
      <c r="Y12" s="48">
        <f t="shared" ref="Y12:Y13" si="29">X12/X11*100</f>
        <v>100</v>
      </c>
      <c r="Z12" s="47">
        <v>4993</v>
      </c>
      <c r="AA12" s="48">
        <f t="shared" ref="AA12:AA13" si="30">Z12/Z11*100</f>
        <v>102.71549063978604</v>
      </c>
      <c r="AB12" s="47">
        <v>11</v>
      </c>
      <c r="AC12" s="48">
        <f t="shared" ref="AC12:AC13" si="31">AB12/AB11*100</f>
        <v>91.666666666666657</v>
      </c>
      <c r="AD12" s="47">
        <v>6815</v>
      </c>
      <c r="AE12" s="48">
        <f t="shared" ref="AE12:AE13" si="32">AD12/AD11*100</f>
        <v>96.257062146892665</v>
      </c>
      <c r="AF12" s="47">
        <v>62</v>
      </c>
      <c r="AG12" s="48">
        <f t="shared" ref="AG12:AG13" si="33">AF12/AF11*100</f>
        <v>101.63934426229508</v>
      </c>
      <c r="AH12" s="47">
        <v>2078</v>
      </c>
      <c r="AI12" s="48">
        <f t="shared" ref="AI12:AI13" si="34">AH12/AH11*100</f>
        <v>95.760368663594477</v>
      </c>
      <c r="AJ12" s="47">
        <v>125373</v>
      </c>
      <c r="AK12" s="48">
        <f t="shared" si="16"/>
        <v>97.882656048717649</v>
      </c>
      <c r="AL12" s="49">
        <v>9398</v>
      </c>
      <c r="AM12" s="48">
        <f t="shared" ref="AM12:AM13" si="35">AL12/AL11*100</f>
        <v>99.914947905592172</v>
      </c>
      <c r="AN12" s="47">
        <v>134771</v>
      </c>
      <c r="AO12" s="46">
        <f t="shared" ref="AO12:AO13" si="36">AN12/AN11*100</f>
        <v>30.805433711779212</v>
      </c>
    </row>
    <row r="13" spans="2:41" ht="12" customHeight="1" x14ac:dyDescent="0.15">
      <c r="B13" s="70">
        <v>2019</v>
      </c>
      <c r="C13" s="50">
        <v>31</v>
      </c>
      <c r="D13" s="71">
        <v>1598</v>
      </c>
      <c r="E13" s="48">
        <f t="shared" si="19"/>
        <v>97.439024390243901</v>
      </c>
      <c r="F13" s="47">
        <v>1440</v>
      </c>
      <c r="G13" s="48">
        <f t="shared" si="20"/>
        <v>94.426229508196727</v>
      </c>
      <c r="H13" s="47">
        <v>1498</v>
      </c>
      <c r="I13" s="48">
        <f t="shared" si="21"/>
        <v>99.866666666666674</v>
      </c>
      <c r="J13" s="47">
        <v>16500</v>
      </c>
      <c r="K13" s="48">
        <f t="shared" si="22"/>
        <v>101.22699386503066</v>
      </c>
      <c r="L13" s="47">
        <v>969</v>
      </c>
      <c r="M13" s="48">
        <f t="shared" si="23"/>
        <v>99.896907216494839</v>
      </c>
      <c r="N13" s="47">
        <v>6100</v>
      </c>
      <c r="O13" s="48">
        <f t="shared" si="24"/>
        <v>98.387096774193552</v>
      </c>
      <c r="P13" s="47">
        <v>22908</v>
      </c>
      <c r="Q13" s="48">
        <f t="shared" si="25"/>
        <v>98.271202436617912</v>
      </c>
      <c r="R13" s="47">
        <v>54600</v>
      </c>
      <c r="S13" s="48">
        <f t="shared" si="26"/>
        <v>104.03566937235624</v>
      </c>
      <c r="T13" s="47">
        <v>730</v>
      </c>
      <c r="U13" s="48">
        <f t="shared" si="27"/>
        <v>99.863201094391243</v>
      </c>
      <c r="V13" s="47">
        <v>204</v>
      </c>
      <c r="W13" s="48">
        <f t="shared" si="28"/>
        <v>99.512195121951223</v>
      </c>
      <c r="X13" s="47">
        <v>6500</v>
      </c>
      <c r="Y13" s="48">
        <f t="shared" si="29"/>
        <v>99.236641221374043</v>
      </c>
      <c r="Z13" s="47">
        <v>4946</v>
      </c>
      <c r="AA13" s="48">
        <f t="shared" si="30"/>
        <v>99.058682155017024</v>
      </c>
      <c r="AB13" s="47">
        <v>11</v>
      </c>
      <c r="AC13" s="48">
        <f t="shared" si="31"/>
        <v>100</v>
      </c>
      <c r="AD13" s="47">
        <v>6711</v>
      </c>
      <c r="AE13" s="48">
        <f t="shared" si="32"/>
        <v>98.473954512105649</v>
      </c>
      <c r="AF13" s="47">
        <v>62</v>
      </c>
      <c r="AG13" s="48">
        <f t="shared" si="33"/>
        <v>100</v>
      </c>
      <c r="AH13" s="47">
        <v>1970</v>
      </c>
      <c r="AI13" s="48">
        <f t="shared" si="34"/>
        <v>94.802694898941283</v>
      </c>
      <c r="AJ13" s="47">
        <v>126746</v>
      </c>
      <c r="AK13" s="48">
        <f t="shared" si="16"/>
        <v>101.0951321257368</v>
      </c>
      <c r="AL13" s="49">
        <v>9336</v>
      </c>
      <c r="AM13" s="48">
        <f t="shared" si="35"/>
        <v>99.34028516705682</v>
      </c>
      <c r="AN13" s="47">
        <v>136082</v>
      </c>
      <c r="AO13" s="46">
        <f t="shared" si="36"/>
        <v>100.9727612023358</v>
      </c>
    </row>
    <row r="14" spans="2:41" ht="12" customHeight="1" x14ac:dyDescent="0.15">
      <c r="B14" s="70">
        <v>2020</v>
      </c>
      <c r="C14" s="50" t="s">
        <v>56</v>
      </c>
      <c r="D14" s="71">
        <v>1610</v>
      </c>
      <c r="E14" s="48">
        <f t="shared" ref="E14" si="37">D14/D13*100</f>
        <v>100.75093867334168</v>
      </c>
      <c r="F14" s="47">
        <v>1435</v>
      </c>
      <c r="G14" s="48">
        <f t="shared" ref="G14" si="38">F14/F13*100</f>
        <v>99.652777777777786</v>
      </c>
      <c r="H14" s="47">
        <v>1495</v>
      </c>
      <c r="I14" s="48">
        <f t="shared" ref="I14" si="39">H14/H13*100</f>
        <v>99.799732977303066</v>
      </c>
      <c r="J14" s="47">
        <v>16200</v>
      </c>
      <c r="K14" s="48">
        <f t="shared" ref="K14" si="40">J14/J13*100</f>
        <v>98.181818181818187</v>
      </c>
      <c r="L14" s="47">
        <v>967</v>
      </c>
      <c r="M14" s="48">
        <f t="shared" ref="M14" si="41">L14/L13*100</f>
        <v>99.79360165118679</v>
      </c>
      <c r="N14" s="47">
        <v>6150</v>
      </c>
      <c r="O14" s="48">
        <f t="shared" ref="O14" si="42">N14/N13*100</f>
        <v>100.81967213114753</v>
      </c>
      <c r="P14" s="47">
        <v>22627</v>
      </c>
      <c r="Q14" s="48">
        <f t="shared" ref="Q14" si="43">P14/P13*100</f>
        <v>98.773354286712063</v>
      </c>
      <c r="R14" s="47">
        <v>56450</v>
      </c>
      <c r="S14" s="48">
        <f t="shared" ref="S14" si="44">R14/R13*100</f>
        <v>103.38827838827839</v>
      </c>
      <c r="T14" s="47">
        <v>716</v>
      </c>
      <c r="U14" s="48">
        <f t="shared" ref="U14" si="45">T14/T13*100</f>
        <v>98.082191780821915</v>
      </c>
      <c r="V14" s="47">
        <v>203</v>
      </c>
      <c r="W14" s="48">
        <f t="shared" ref="W14" si="46">V14/V13*100</f>
        <v>99.509803921568633</v>
      </c>
      <c r="X14" s="47">
        <v>6550</v>
      </c>
      <c r="Y14" s="48">
        <f t="shared" ref="Y14" si="47">X14/X13*100</f>
        <v>100.76923076923077</v>
      </c>
      <c r="Z14" s="47">
        <v>4815</v>
      </c>
      <c r="AA14" s="48">
        <f t="shared" ref="AA14" si="48">Z14/Z13*100</f>
        <v>97.351395066720585</v>
      </c>
      <c r="AB14" s="47">
        <v>12</v>
      </c>
      <c r="AC14" s="48">
        <f t="shared" ref="AC14" si="49">AB14/AB13*100</f>
        <v>109.09090909090908</v>
      </c>
      <c r="AD14" s="47">
        <v>6580</v>
      </c>
      <c r="AE14" s="48">
        <f t="shared" ref="AE14" si="50">AD14/AD13*100</f>
        <v>98.047980926836544</v>
      </c>
      <c r="AF14" s="47">
        <v>63</v>
      </c>
      <c r="AG14" s="48">
        <f t="shared" ref="AG14" si="51">AF14/AF13*100</f>
        <v>101.61290322580645</v>
      </c>
      <c r="AH14" s="47">
        <v>1840</v>
      </c>
      <c r="AI14" s="48">
        <f t="shared" ref="AI14" si="52">AH14/AH13*100</f>
        <v>93.401015228426402</v>
      </c>
      <c r="AJ14" s="47">
        <v>127713</v>
      </c>
      <c r="AK14" s="48">
        <f t="shared" ref="AK14" si="53">AJ14/AJ13*100</f>
        <v>100.76294320925314</v>
      </c>
      <c r="AL14" s="49">
        <v>9375</v>
      </c>
      <c r="AM14" s="48">
        <f t="shared" ref="AM14" si="54">AL14/AL13*100</f>
        <v>100.41773778920309</v>
      </c>
      <c r="AN14" s="47">
        <v>137088</v>
      </c>
      <c r="AO14" s="46">
        <f t="shared" ref="AO14" si="55">AN14/AN13*100</f>
        <v>100.73926015196719</v>
      </c>
    </row>
    <row r="15" spans="2:41" ht="12" customHeight="1" x14ac:dyDescent="0.15">
      <c r="B15" s="35">
        <v>2021</v>
      </c>
      <c r="C15" s="67">
        <v>2</v>
      </c>
      <c r="D15" s="72">
        <v>1615</v>
      </c>
      <c r="E15" s="43">
        <f t="shared" ref="E15" si="56">D15/D14*100</f>
        <v>100.31055900621118</v>
      </c>
      <c r="F15" s="42">
        <v>1445</v>
      </c>
      <c r="G15" s="43">
        <f t="shared" ref="G15" si="57">F15/F14*100</f>
        <v>100.69686411149826</v>
      </c>
      <c r="H15" s="42">
        <v>1490</v>
      </c>
      <c r="I15" s="43">
        <f t="shared" ref="I15" si="58">H15/H14*100</f>
        <v>99.665551839464882</v>
      </c>
      <c r="J15" s="42">
        <v>16400</v>
      </c>
      <c r="K15" s="43">
        <f t="shared" ref="K15" si="59">J15/J14*100</f>
        <v>101.23456790123457</v>
      </c>
      <c r="L15" s="42">
        <v>967</v>
      </c>
      <c r="M15" s="43">
        <f t="shared" ref="M15" si="60">L15/L14*100</f>
        <v>100</v>
      </c>
      <c r="N15" s="42">
        <v>6200</v>
      </c>
      <c r="O15" s="43">
        <f t="shared" ref="O15" si="61">N15/N14*100</f>
        <v>100.8130081300813</v>
      </c>
      <c r="P15" s="42">
        <v>22550</v>
      </c>
      <c r="Q15" s="43">
        <f t="shared" ref="Q15" si="62">P15/P14*100</f>
        <v>99.659698590179872</v>
      </c>
      <c r="R15" s="42">
        <v>58000</v>
      </c>
      <c r="S15" s="43">
        <f t="shared" ref="S15" si="63">R15/R14*100</f>
        <v>102.74579273693534</v>
      </c>
      <c r="T15" s="42">
        <v>730</v>
      </c>
      <c r="U15" s="43">
        <f t="shared" ref="U15" si="64">T15/T14*100</f>
        <v>101.95530726256983</v>
      </c>
      <c r="V15" s="42">
        <v>204</v>
      </c>
      <c r="W15" s="43">
        <f t="shared" ref="W15" si="65">V15/V14*100</f>
        <v>100.49261083743843</v>
      </c>
      <c r="X15" s="42">
        <v>6600</v>
      </c>
      <c r="Y15" s="43">
        <f t="shared" ref="Y15" si="66">X15/X14*100</f>
        <v>100.76335877862594</v>
      </c>
      <c r="Z15" s="42">
        <v>4800</v>
      </c>
      <c r="AA15" s="43">
        <f t="shared" ref="AA15" si="67">Z15/Z14*100</f>
        <v>99.688473520249218</v>
      </c>
      <c r="AB15" s="42">
        <v>12</v>
      </c>
      <c r="AC15" s="43">
        <f t="shared" ref="AC15" si="68">AB15/AB14*100</f>
        <v>100</v>
      </c>
      <c r="AD15" s="42">
        <v>6500</v>
      </c>
      <c r="AE15" s="43">
        <f t="shared" ref="AE15" si="69">AD15/AD14*100</f>
        <v>98.784194528875375</v>
      </c>
      <c r="AF15" s="42">
        <v>63</v>
      </c>
      <c r="AG15" s="43">
        <f t="shared" ref="AG15" si="70">AF15/AF14*100</f>
        <v>100</v>
      </c>
      <c r="AH15" s="42">
        <v>1750</v>
      </c>
      <c r="AI15" s="43">
        <f t="shared" ref="AI15" si="71">AH15/AH14*100</f>
        <v>95.108695652173907</v>
      </c>
      <c r="AJ15" s="42">
        <v>129326</v>
      </c>
      <c r="AK15" s="43">
        <f t="shared" ref="AK15" si="72">AJ15/AJ14*100</f>
        <v>101.26298810614425</v>
      </c>
      <c r="AL15" s="44">
        <v>9395</v>
      </c>
      <c r="AM15" s="43">
        <f t="shared" ref="AM15" si="73">AL15/AL14*100</f>
        <v>100.21333333333334</v>
      </c>
      <c r="AN15" s="42">
        <v>138721</v>
      </c>
      <c r="AO15" s="41">
        <f t="shared" ref="AO15" si="74">AN15/AN14*100</f>
        <v>101.19120564892623</v>
      </c>
    </row>
    <row r="16" spans="2:41" ht="12" customHeight="1" x14ac:dyDescent="0.15">
      <c r="B16" s="2" t="s">
        <v>43</v>
      </c>
      <c r="C16" s="2"/>
    </row>
    <row r="17" spans="2:41" ht="12" customHeight="1" x14ac:dyDescent="0.15">
      <c r="B17" s="2" t="s">
        <v>58</v>
      </c>
      <c r="C17" s="2"/>
    </row>
    <row r="18" spans="2:41" x14ac:dyDescent="0.15">
      <c r="B18" s="5" t="s">
        <v>44</v>
      </c>
      <c r="C18" s="5"/>
    </row>
    <row r="19" spans="2:41" x14ac:dyDescent="0.15">
      <c r="B19" s="5" t="s">
        <v>45</v>
      </c>
      <c r="AO19" s="3" t="s">
        <v>59</v>
      </c>
    </row>
    <row r="20" spans="2:41" ht="12" customHeight="1" x14ac:dyDescent="0.15"/>
    <row r="22" spans="2:41" x14ac:dyDescent="0.15">
      <c r="D22" s="29"/>
      <c r="E22" s="29"/>
      <c r="F22" s="29"/>
      <c r="M22" s="29"/>
      <c r="N22" s="29"/>
      <c r="O22" s="29"/>
      <c r="P22" s="29"/>
      <c r="Q22" s="29"/>
      <c r="R22" s="29"/>
      <c r="S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N22" s="29"/>
      <c r="AO22" s="29"/>
    </row>
    <row r="23" spans="2:41" x14ac:dyDescent="0.15">
      <c r="AM23" s="29"/>
    </row>
    <row r="30" spans="2:41" ht="14.25" x14ac:dyDescent="0.15">
      <c r="B30" s="1"/>
      <c r="C30" s="1"/>
    </row>
  </sheetData>
  <mergeCells count="20">
    <mergeCell ref="AH5:AI6"/>
    <mergeCell ref="AF5:AG6"/>
    <mergeCell ref="AL5:AM6"/>
    <mergeCell ref="AJ5:AK6"/>
    <mergeCell ref="AN5:AO6"/>
    <mergeCell ref="B5:C7"/>
    <mergeCell ref="D5:E6"/>
    <mergeCell ref="F5:G6"/>
    <mergeCell ref="H5:I6"/>
    <mergeCell ref="J5:K6"/>
    <mergeCell ref="L5:M6"/>
    <mergeCell ref="N5:O6"/>
    <mergeCell ref="P5:Q6"/>
    <mergeCell ref="R5:S6"/>
    <mergeCell ref="T5:U6"/>
    <mergeCell ref="V5:W6"/>
    <mergeCell ref="X5:Y6"/>
    <mergeCell ref="Z5:AA6"/>
    <mergeCell ref="AB5:AC6"/>
    <mergeCell ref="AD5:AE6"/>
  </mergeCells>
  <phoneticPr fontId="8"/>
  <pageMargins left="0.39370078740157483" right="0" top="0.59055118110236227" bottom="0" header="0.31496062992125984" footer="0.31496062992125984"/>
  <pageSetup paperSize="9" orientation="landscape" horizontalDpi="4294967294" verticalDpi="0" r:id="rId1"/>
  <colBreaks count="1" manualBreakCount="1"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28"/>
  <sheetViews>
    <sheetView showGridLines="0" zoomScaleNormal="100" workbookViewId="0">
      <selection activeCell="AI20" sqref="AI20"/>
    </sheetView>
  </sheetViews>
  <sheetFormatPr defaultRowHeight="12" x14ac:dyDescent="0.15"/>
  <cols>
    <col min="1" max="1" width="5.7109375" customWidth="1"/>
    <col min="2" max="4" width="7.7109375" customWidth="1"/>
    <col min="5" max="5" width="6.7109375" customWidth="1"/>
    <col min="6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5" width="6.7109375" customWidth="1"/>
    <col min="16" max="16" width="7.7109375" customWidth="1"/>
    <col min="17" max="17" width="6.7109375" customWidth="1"/>
    <col min="18" max="18" width="7.7109375" customWidth="1"/>
    <col min="19" max="19" width="6.7109375" customWidth="1"/>
    <col min="20" max="20" width="7.7109375" customWidth="1"/>
    <col min="21" max="21" width="6.7109375" customWidth="1"/>
    <col min="22" max="22" width="7.7109375" customWidth="1"/>
    <col min="23" max="23" width="6.7109375" customWidth="1"/>
    <col min="24" max="24" width="7.7109375" customWidth="1"/>
    <col min="25" max="25" width="6.7109375" customWidth="1"/>
    <col min="26" max="26" width="7.7109375" customWidth="1"/>
    <col min="27" max="27" width="6.7109375" customWidth="1"/>
    <col min="28" max="28" width="7.7109375" customWidth="1"/>
    <col min="29" max="29" width="6.7109375" customWidth="1"/>
    <col min="30" max="30" width="7.7109375" customWidth="1"/>
    <col min="31" max="31" width="6.7109375" customWidth="1"/>
    <col min="32" max="32" width="7.7109375" customWidth="1"/>
    <col min="33" max="33" width="6.7109375" customWidth="1"/>
    <col min="34" max="34" width="8.42578125" customWidth="1"/>
    <col min="35" max="35" width="6.7109375" customWidth="1"/>
    <col min="36" max="36" width="7.140625" customWidth="1"/>
    <col min="37" max="37" width="6.7109375" customWidth="1"/>
    <col min="38" max="38" width="8.28515625" customWidth="1"/>
    <col min="39" max="39" width="6.7109375" customWidth="1"/>
  </cols>
  <sheetData>
    <row r="2" spans="2:39" s="40" customFormat="1" ht="14.25" x14ac:dyDescent="0.15">
      <c r="B2" s="63" t="s">
        <v>49</v>
      </c>
      <c r="C2" s="63"/>
    </row>
    <row r="3" spans="2:39" s="40" customFormat="1" x14ac:dyDescent="0.15"/>
    <row r="4" spans="2:39" s="40" customFormat="1" ht="12" customHeight="1" x14ac:dyDescent="0.15">
      <c r="B4" s="53"/>
      <c r="C4" s="53"/>
      <c r="AM4" s="62" t="s">
        <v>11</v>
      </c>
    </row>
    <row r="5" spans="2:39" s="40" customFormat="1" ht="12" customHeight="1" x14ac:dyDescent="0.15">
      <c r="B5" s="86" t="s">
        <v>1</v>
      </c>
      <c r="C5" s="87"/>
      <c r="D5" s="92" t="s">
        <v>28</v>
      </c>
      <c r="E5" s="79"/>
      <c r="F5" s="78" t="s">
        <v>18</v>
      </c>
      <c r="G5" s="79"/>
      <c r="H5" s="78" t="s">
        <v>27</v>
      </c>
      <c r="I5" s="79"/>
      <c r="J5" s="78" t="s">
        <v>31</v>
      </c>
      <c r="K5" s="79"/>
      <c r="L5" s="78" t="s">
        <v>5</v>
      </c>
      <c r="M5" s="79"/>
      <c r="N5" s="78" t="s">
        <v>26</v>
      </c>
      <c r="O5" s="79"/>
      <c r="P5" s="78" t="s">
        <v>22</v>
      </c>
      <c r="Q5" s="79"/>
      <c r="R5" s="78" t="s">
        <v>10</v>
      </c>
      <c r="S5" s="79"/>
      <c r="T5" s="78" t="s">
        <v>21</v>
      </c>
      <c r="U5" s="79"/>
      <c r="V5" s="78" t="s">
        <v>30</v>
      </c>
      <c r="W5" s="79"/>
      <c r="X5" s="82" t="s">
        <v>17</v>
      </c>
      <c r="Y5" s="83"/>
      <c r="Z5" s="78" t="s">
        <v>20</v>
      </c>
      <c r="AA5" s="79"/>
      <c r="AB5" s="78" t="s">
        <v>25</v>
      </c>
      <c r="AC5" s="79"/>
      <c r="AD5" s="78" t="s">
        <v>19</v>
      </c>
      <c r="AE5" s="79"/>
      <c r="AF5" s="78" t="s">
        <v>24</v>
      </c>
      <c r="AG5" s="79"/>
      <c r="AH5" s="82" t="s">
        <v>46</v>
      </c>
      <c r="AI5" s="83"/>
      <c r="AJ5" s="78" t="s">
        <v>29</v>
      </c>
      <c r="AK5" s="79"/>
      <c r="AL5" s="78" t="s">
        <v>6</v>
      </c>
      <c r="AM5" s="94"/>
    </row>
    <row r="6" spans="2:39" s="40" customFormat="1" ht="12" customHeight="1" x14ac:dyDescent="0.15">
      <c r="B6" s="88"/>
      <c r="C6" s="89"/>
      <c r="D6" s="93"/>
      <c r="E6" s="81"/>
      <c r="F6" s="80"/>
      <c r="G6" s="81"/>
      <c r="H6" s="80"/>
      <c r="I6" s="81"/>
      <c r="J6" s="80"/>
      <c r="K6" s="81"/>
      <c r="L6" s="80"/>
      <c r="M6" s="81"/>
      <c r="N6" s="80"/>
      <c r="O6" s="81"/>
      <c r="P6" s="80"/>
      <c r="Q6" s="81"/>
      <c r="R6" s="80"/>
      <c r="S6" s="81"/>
      <c r="T6" s="80"/>
      <c r="U6" s="81"/>
      <c r="V6" s="80"/>
      <c r="W6" s="81"/>
      <c r="X6" s="84"/>
      <c r="Y6" s="85"/>
      <c r="Z6" s="80"/>
      <c r="AA6" s="81"/>
      <c r="AB6" s="80"/>
      <c r="AC6" s="81"/>
      <c r="AD6" s="80"/>
      <c r="AE6" s="81"/>
      <c r="AF6" s="80"/>
      <c r="AG6" s="81"/>
      <c r="AH6" s="84"/>
      <c r="AI6" s="85"/>
      <c r="AJ6" s="80"/>
      <c r="AK6" s="81"/>
      <c r="AL6" s="80"/>
      <c r="AM6" s="95"/>
    </row>
    <row r="7" spans="2:39" s="40" customFormat="1" ht="12" customHeight="1" x14ac:dyDescent="0.15">
      <c r="B7" s="90"/>
      <c r="C7" s="91"/>
      <c r="D7" s="73"/>
      <c r="E7" s="59" t="s">
        <v>0</v>
      </c>
      <c r="F7" s="58"/>
      <c r="G7" s="59" t="s">
        <v>0</v>
      </c>
      <c r="H7" s="60"/>
      <c r="I7" s="59" t="s">
        <v>0</v>
      </c>
      <c r="J7" s="58"/>
      <c r="K7" s="59" t="s">
        <v>0</v>
      </c>
      <c r="L7" s="58"/>
      <c r="M7" s="61" t="s">
        <v>0</v>
      </c>
      <c r="N7" s="60"/>
      <c r="O7" s="59" t="s">
        <v>0</v>
      </c>
      <c r="P7" s="60"/>
      <c r="Q7" s="59" t="s">
        <v>0</v>
      </c>
      <c r="R7" s="60"/>
      <c r="S7" s="59" t="s">
        <v>0</v>
      </c>
      <c r="T7" s="60"/>
      <c r="U7" s="61" t="s">
        <v>0</v>
      </c>
      <c r="V7" s="60"/>
      <c r="W7" s="59" t="s">
        <v>0</v>
      </c>
      <c r="X7" s="60"/>
      <c r="Y7" s="59" t="s">
        <v>0</v>
      </c>
      <c r="Z7" s="60"/>
      <c r="AA7" s="61" t="s">
        <v>0</v>
      </c>
      <c r="AB7" s="60"/>
      <c r="AC7" s="59" t="s">
        <v>0</v>
      </c>
      <c r="AD7" s="60"/>
      <c r="AE7" s="59" t="s">
        <v>0</v>
      </c>
      <c r="AF7" s="60"/>
      <c r="AG7" s="61" t="s">
        <v>0</v>
      </c>
      <c r="AH7" s="77" t="s">
        <v>52</v>
      </c>
      <c r="AI7" s="61" t="s">
        <v>0</v>
      </c>
      <c r="AJ7" s="60"/>
      <c r="AK7" s="59" t="s">
        <v>0</v>
      </c>
      <c r="AL7" s="58"/>
      <c r="AM7" s="57" t="s">
        <v>0</v>
      </c>
    </row>
    <row r="8" spans="2:39" s="40" customFormat="1" ht="12" customHeight="1" x14ac:dyDescent="0.15">
      <c r="B8" s="51">
        <v>2010</v>
      </c>
      <c r="C8" s="76" t="s">
        <v>50</v>
      </c>
      <c r="D8" s="47">
        <v>2100</v>
      </c>
      <c r="E8" s="55" t="s">
        <v>51</v>
      </c>
      <c r="F8" s="47">
        <v>1596</v>
      </c>
      <c r="G8" s="55" t="s">
        <v>51</v>
      </c>
      <c r="H8" s="47">
        <v>17600</v>
      </c>
      <c r="I8" s="55" t="s">
        <v>51</v>
      </c>
      <c r="J8" s="47">
        <v>981</v>
      </c>
      <c r="K8" s="55" t="s">
        <v>51</v>
      </c>
      <c r="L8" s="47">
        <v>7320</v>
      </c>
      <c r="M8" s="55" t="s">
        <v>51</v>
      </c>
      <c r="N8" s="47">
        <v>23566</v>
      </c>
      <c r="O8" s="55" t="s">
        <v>51</v>
      </c>
      <c r="P8" s="47">
        <v>43600</v>
      </c>
      <c r="Q8" s="55" t="s">
        <v>51</v>
      </c>
      <c r="R8" s="47">
        <v>830</v>
      </c>
      <c r="S8" s="55" t="s">
        <v>51</v>
      </c>
      <c r="T8" s="47">
        <v>204</v>
      </c>
      <c r="U8" s="55" t="s">
        <v>16</v>
      </c>
      <c r="V8" s="47">
        <v>6480</v>
      </c>
      <c r="W8" s="55" t="s">
        <v>51</v>
      </c>
      <c r="X8" s="47">
        <v>4680</v>
      </c>
      <c r="Y8" s="55" t="s">
        <v>51</v>
      </c>
      <c r="Z8" s="47">
        <v>14</v>
      </c>
      <c r="AA8" s="55" t="s">
        <v>16</v>
      </c>
      <c r="AB8" s="47">
        <v>8858</v>
      </c>
      <c r="AC8" s="55" t="s">
        <v>51</v>
      </c>
      <c r="AD8" s="47">
        <v>55</v>
      </c>
      <c r="AE8" s="55" t="s">
        <v>16</v>
      </c>
      <c r="AF8" s="47">
        <v>2736</v>
      </c>
      <c r="AG8" s="55" t="s">
        <v>51</v>
      </c>
      <c r="AH8" s="47">
        <v>120620</v>
      </c>
      <c r="AI8" s="55" t="s">
        <v>15</v>
      </c>
      <c r="AJ8" s="47">
        <v>9123</v>
      </c>
      <c r="AK8" s="55" t="s">
        <v>51</v>
      </c>
      <c r="AL8" s="47">
        <v>129743</v>
      </c>
      <c r="AM8" s="56" t="s">
        <v>51</v>
      </c>
    </row>
    <row r="9" spans="2:39" s="53" customFormat="1" ht="12" customHeight="1" x14ac:dyDescent="0.15">
      <c r="B9" s="51">
        <v>2011</v>
      </c>
      <c r="C9" s="50">
        <v>23</v>
      </c>
      <c r="D9" s="47">
        <v>2150</v>
      </c>
      <c r="E9" s="48">
        <f t="shared" ref="E9:E13" si="0">D9/D8*100</f>
        <v>102.38095238095238</v>
      </c>
      <c r="F9" s="47">
        <v>1620</v>
      </c>
      <c r="G9" s="48">
        <f t="shared" ref="G9:G13" si="1">F9/F8*100</f>
        <v>101.50375939849626</v>
      </c>
      <c r="H9" s="47">
        <v>19200</v>
      </c>
      <c r="I9" s="48">
        <f t="shared" ref="I9:I13" si="2">H9/H8*100</f>
        <v>109.09090909090908</v>
      </c>
      <c r="J9" s="47">
        <v>983</v>
      </c>
      <c r="K9" s="48">
        <f t="shared" ref="K9:K13" si="3">J9/J8*100</f>
        <v>100.20387359836901</v>
      </c>
      <c r="L9" s="47">
        <v>7620</v>
      </c>
      <c r="M9" s="48">
        <f t="shared" ref="M9:M13" si="4">L9/L8*100</f>
        <v>104.09836065573769</v>
      </c>
      <c r="N9" s="47">
        <v>23122</v>
      </c>
      <c r="O9" s="48">
        <f t="shared" ref="O9:O13" si="5">N9/N8*100</f>
        <v>98.115929729270974</v>
      </c>
      <c r="P9" s="47">
        <v>44900</v>
      </c>
      <c r="Q9" s="48">
        <f t="shared" ref="Q9:Q13" si="6">P9/P8*100</f>
        <v>102.98165137614679</v>
      </c>
      <c r="R9" s="47">
        <v>805</v>
      </c>
      <c r="S9" s="48">
        <f t="shared" ref="S9:S13" si="7">R9/R8*100</f>
        <v>96.98795180722891</v>
      </c>
      <c r="T9" s="47">
        <v>191</v>
      </c>
      <c r="U9" s="48">
        <f t="shared" ref="U9:U13" si="8">T9/T8*100</f>
        <v>93.627450980392155</v>
      </c>
      <c r="V9" s="47">
        <v>6400</v>
      </c>
      <c r="W9" s="48">
        <f t="shared" ref="W9:W13" si="9">V9/V8*100</f>
        <v>98.76543209876543</v>
      </c>
      <c r="X9" s="47">
        <v>4816</v>
      </c>
      <c r="Y9" s="48">
        <f t="shared" ref="Y9:Y13" si="10">X9/X8*100</f>
        <v>102.9059829059829</v>
      </c>
      <c r="Z9" s="47">
        <v>14</v>
      </c>
      <c r="AA9" s="48">
        <f t="shared" ref="AA9:AA13" si="11">Z9/Z8*100</f>
        <v>100</v>
      </c>
      <c r="AB9" s="47">
        <v>8650</v>
      </c>
      <c r="AC9" s="48">
        <f t="shared" ref="AC9:AC13" si="12">AB9/AB8*100</f>
        <v>97.651840144502145</v>
      </c>
      <c r="AD9" s="47">
        <v>55</v>
      </c>
      <c r="AE9" s="48">
        <f t="shared" ref="AE9:AE13" si="13">AD9/AD8*100</f>
        <v>100</v>
      </c>
      <c r="AF9" s="47">
        <v>2631</v>
      </c>
      <c r="AG9" s="48">
        <f t="shared" ref="AG9:AG13" si="14">AF9/AF8*100</f>
        <v>96.162280701754383</v>
      </c>
      <c r="AH9" s="47">
        <v>123157</v>
      </c>
      <c r="AI9" s="48">
        <f t="shared" ref="AI9:AI13" si="15">AH9/AH8*100</f>
        <v>102.10329961863704</v>
      </c>
      <c r="AJ9" s="47">
        <v>9199</v>
      </c>
      <c r="AK9" s="48">
        <f t="shared" ref="AK9:AK13" si="16">AJ9/AJ8*100</f>
        <v>100.83305930066864</v>
      </c>
      <c r="AL9" s="47">
        <v>132356</v>
      </c>
      <c r="AM9" s="46">
        <f t="shared" ref="AM9:AM13" si="17">AL9/AL8*100</f>
        <v>102.01398148647711</v>
      </c>
    </row>
    <row r="10" spans="2:39" s="53" customFormat="1" ht="12" customHeight="1" x14ac:dyDescent="0.15">
      <c r="B10" s="51">
        <v>2012</v>
      </c>
      <c r="C10" s="54">
        <v>24</v>
      </c>
      <c r="D10" s="47">
        <v>2193</v>
      </c>
      <c r="E10" s="48">
        <f t="shared" si="0"/>
        <v>102</v>
      </c>
      <c r="F10" s="47">
        <v>1650</v>
      </c>
      <c r="G10" s="48">
        <f t="shared" si="1"/>
        <v>101.85185185185186</v>
      </c>
      <c r="H10" s="47">
        <v>19900</v>
      </c>
      <c r="I10" s="48">
        <f t="shared" si="2"/>
        <v>103.64583333333333</v>
      </c>
      <c r="J10" s="47">
        <v>960</v>
      </c>
      <c r="K10" s="48">
        <f t="shared" si="3"/>
        <v>97.660223804679561</v>
      </c>
      <c r="L10" s="47">
        <v>8000</v>
      </c>
      <c r="M10" s="48">
        <f t="shared" si="4"/>
        <v>104.98687664041995</v>
      </c>
      <c r="N10" s="47">
        <v>23053</v>
      </c>
      <c r="O10" s="48">
        <f t="shared" si="5"/>
        <v>99.701582908052927</v>
      </c>
      <c r="P10" s="47">
        <v>46400</v>
      </c>
      <c r="Q10" s="48">
        <f t="shared" si="6"/>
        <v>103.34075723830736</v>
      </c>
      <c r="R10" s="47">
        <v>813</v>
      </c>
      <c r="S10" s="48">
        <f t="shared" si="7"/>
        <v>100.99378881987577</v>
      </c>
      <c r="T10" s="47">
        <v>209</v>
      </c>
      <c r="U10" s="48">
        <f t="shared" si="8"/>
        <v>109.42408376963351</v>
      </c>
      <c r="V10" s="47">
        <v>6350</v>
      </c>
      <c r="W10" s="48">
        <f t="shared" si="9"/>
        <v>99.21875</v>
      </c>
      <c r="X10" s="47">
        <v>5010</v>
      </c>
      <c r="Y10" s="48">
        <f t="shared" si="10"/>
        <v>104.0282392026578</v>
      </c>
      <c r="Z10" s="47">
        <v>15</v>
      </c>
      <c r="AA10" s="48">
        <f t="shared" si="11"/>
        <v>107.14285714285714</v>
      </c>
      <c r="AB10" s="47">
        <v>8600</v>
      </c>
      <c r="AC10" s="48">
        <f t="shared" si="12"/>
        <v>99.421965317919074</v>
      </c>
      <c r="AD10" s="47">
        <v>59</v>
      </c>
      <c r="AE10" s="48">
        <f t="shared" si="13"/>
        <v>107.27272727272728</v>
      </c>
      <c r="AF10" s="47">
        <v>2582</v>
      </c>
      <c r="AG10" s="48">
        <f t="shared" si="14"/>
        <v>98.137590269859359</v>
      </c>
      <c r="AH10" s="47">
        <v>125794</v>
      </c>
      <c r="AI10" s="48">
        <f t="shared" si="15"/>
        <v>102.14116940165805</v>
      </c>
      <c r="AJ10" s="47">
        <v>9237</v>
      </c>
      <c r="AK10" s="48">
        <f t="shared" si="16"/>
        <v>100.41308837917164</v>
      </c>
      <c r="AL10" s="47">
        <v>135031</v>
      </c>
      <c r="AM10" s="46">
        <f t="shared" si="17"/>
        <v>102.02106440206715</v>
      </c>
    </row>
    <row r="11" spans="2:39" s="40" customFormat="1" ht="12" customHeight="1" x14ac:dyDescent="0.15">
      <c r="B11" s="51">
        <v>2013</v>
      </c>
      <c r="C11" s="50">
        <v>25</v>
      </c>
      <c r="D11" s="47">
        <v>2100</v>
      </c>
      <c r="E11" s="48">
        <f t="shared" si="0"/>
        <v>95.759233926128601</v>
      </c>
      <c r="F11" s="47">
        <v>1650</v>
      </c>
      <c r="G11" s="48">
        <f t="shared" si="1"/>
        <v>100</v>
      </c>
      <c r="H11" s="47">
        <v>20450</v>
      </c>
      <c r="I11" s="48">
        <f t="shared" si="2"/>
        <v>102.76381909547739</v>
      </c>
      <c r="J11" s="47">
        <v>961</v>
      </c>
      <c r="K11" s="48">
        <f t="shared" si="3"/>
        <v>100.10416666666666</v>
      </c>
      <c r="L11" s="47">
        <v>8350</v>
      </c>
      <c r="M11" s="48">
        <f t="shared" si="4"/>
        <v>104.375</v>
      </c>
      <c r="N11" s="47">
        <v>23193</v>
      </c>
      <c r="O11" s="48">
        <f t="shared" si="5"/>
        <v>100.60729623042555</v>
      </c>
      <c r="P11" s="47">
        <v>48250</v>
      </c>
      <c r="Q11" s="48">
        <f t="shared" si="6"/>
        <v>103.98706896551724</v>
      </c>
      <c r="R11" s="47">
        <v>798</v>
      </c>
      <c r="S11" s="48">
        <f t="shared" si="7"/>
        <v>98.154981549815503</v>
      </c>
      <c r="T11" s="47">
        <v>206</v>
      </c>
      <c r="U11" s="48">
        <f t="shared" si="8"/>
        <v>98.564593301435409</v>
      </c>
      <c r="V11" s="47">
        <v>6300</v>
      </c>
      <c r="W11" s="48">
        <f t="shared" si="9"/>
        <v>99.212598425196859</v>
      </c>
      <c r="X11" s="47">
        <v>5005</v>
      </c>
      <c r="Y11" s="48">
        <f t="shared" si="10"/>
        <v>99.900199600798402</v>
      </c>
      <c r="Z11" s="47">
        <v>16</v>
      </c>
      <c r="AA11" s="48">
        <f t="shared" si="11"/>
        <v>106.66666666666667</v>
      </c>
      <c r="AB11" s="47">
        <v>8250</v>
      </c>
      <c r="AC11" s="48">
        <f t="shared" si="12"/>
        <v>95.930232558139537</v>
      </c>
      <c r="AD11" s="47">
        <v>60</v>
      </c>
      <c r="AE11" s="48">
        <f t="shared" si="13"/>
        <v>101.69491525423729</v>
      </c>
      <c r="AF11" s="47">
        <v>2554</v>
      </c>
      <c r="AG11" s="48">
        <f t="shared" si="14"/>
        <v>98.915569326103792</v>
      </c>
      <c r="AH11" s="47">
        <v>128143</v>
      </c>
      <c r="AI11" s="48">
        <f t="shared" si="15"/>
        <v>101.86733866480118</v>
      </c>
      <c r="AJ11" s="47">
        <v>9221</v>
      </c>
      <c r="AK11" s="48">
        <f t="shared" si="16"/>
        <v>99.826783587744941</v>
      </c>
      <c r="AL11" s="47">
        <v>137364</v>
      </c>
      <c r="AM11" s="46">
        <f t="shared" si="17"/>
        <v>101.72775140523287</v>
      </c>
    </row>
    <row r="12" spans="2:39" s="40" customFormat="1" ht="12" customHeight="1" x14ac:dyDescent="0.15">
      <c r="B12" s="51">
        <v>2014</v>
      </c>
      <c r="C12" s="50">
        <v>26</v>
      </c>
      <c r="D12" s="47">
        <v>2000</v>
      </c>
      <c r="E12" s="48">
        <f t="shared" si="0"/>
        <v>95.238095238095227</v>
      </c>
      <c r="F12" s="47">
        <v>1700</v>
      </c>
      <c r="G12" s="48">
        <f t="shared" si="1"/>
        <v>103.03030303030303</v>
      </c>
      <c r="H12" s="47">
        <v>20680</v>
      </c>
      <c r="I12" s="48">
        <f t="shared" si="2"/>
        <v>101.12469437652811</v>
      </c>
      <c r="J12" s="47">
        <v>955</v>
      </c>
      <c r="K12" s="48">
        <f t="shared" si="3"/>
        <v>99.375650364203949</v>
      </c>
      <c r="L12" s="47">
        <v>8710</v>
      </c>
      <c r="M12" s="48">
        <f t="shared" si="4"/>
        <v>104.31137724550898</v>
      </c>
      <c r="N12" s="47">
        <v>23500</v>
      </c>
      <c r="O12" s="48">
        <f t="shared" si="5"/>
        <v>101.32367524684172</v>
      </c>
      <c r="P12" s="47">
        <v>50500</v>
      </c>
      <c r="Q12" s="48">
        <f t="shared" si="6"/>
        <v>104.66321243523315</v>
      </c>
      <c r="R12" s="47">
        <v>773</v>
      </c>
      <c r="S12" s="48">
        <f t="shared" si="7"/>
        <v>96.867167919799499</v>
      </c>
      <c r="T12" s="47">
        <v>204</v>
      </c>
      <c r="U12" s="48">
        <f t="shared" si="8"/>
        <v>99.029126213592235</v>
      </c>
      <c r="V12" s="47">
        <v>6350</v>
      </c>
      <c r="W12" s="48">
        <f t="shared" si="9"/>
        <v>100.79365079365078</v>
      </c>
      <c r="X12" s="47">
        <v>5092</v>
      </c>
      <c r="Y12" s="48">
        <f t="shared" si="10"/>
        <v>101.73826173826174</v>
      </c>
      <c r="Z12" s="47">
        <v>18</v>
      </c>
      <c r="AA12" s="48">
        <f t="shared" si="11"/>
        <v>112.5</v>
      </c>
      <c r="AB12" s="47">
        <v>8050</v>
      </c>
      <c r="AC12" s="48">
        <f t="shared" si="12"/>
        <v>97.575757575757578</v>
      </c>
      <c r="AD12" s="47">
        <v>60</v>
      </c>
      <c r="AE12" s="48">
        <f t="shared" si="13"/>
        <v>100</v>
      </c>
      <c r="AF12" s="47">
        <v>2545</v>
      </c>
      <c r="AG12" s="48">
        <f t="shared" si="14"/>
        <v>99.647611589663271</v>
      </c>
      <c r="AH12" s="47">
        <v>131137</v>
      </c>
      <c r="AI12" s="48">
        <f t="shared" si="15"/>
        <v>102.33645224475781</v>
      </c>
      <c r="AJ12" s="49">
        <v>9256</v>
      </c>
      <c r="AK12" s="48">
        <f t="shared" si="16"/>
        <v>100.37956837653184</v>
      </c>
      <c r="AL12" s="47">
        <v>140393</v>
      </c>
      <c r="AM12" s="46">
        <f t="shared" si="17"/>
        <v>102.20509012550596</v>
      </c>
    </row>
    <row r="13" spans="2:39" s="52" customFormat="1" ht="12" customHeight="1" x14ac:dyDescent="0.15">
      <c r="B13" s="74">
        <v>2015</v>
      </c>
      <c r="C13" s="45">
        <v>27</v>
      </c>
      <c r="D13" s="42">
        <v>2000</v>
      </c>
      <c r="E13" s="43">
        <f t="shared" si="0"/>
        <v>100</v>
      </c>
      <c r="F13" s="42">
        <v>1705</v>
      </c>
      <c r="G13" s="43">
        <f t="shared" si="1"/>
        <v>100.29411764705883</v>
      </c>
      <c r="H13" s="42">
        <v>21300</v>
      </c>
      <c r="I13" s="43">
        <f t="shared" si="2"/>
        <v>102.99806576402321</v>
      </c>
      <c r="J13" s="75">
        <v>955</v>
      </c>
      <c r="K13" s="43">
        <f t="shared" si="3"/>
        <v>100</v>
      </c>
      <c r="L13" s="42">
        <v>9000</v>
      </c>
      <c r="M13" s="43">
        <f t="shared" si="4"/>
        <v>103.32950631458093</v>
      </c>
      <c r="N13" s="42">
        <v>23700</v>
      </c>
      <c r="O13" s="43">
        <f t="shared" si="5"/>
        <v>100.85106382978724</v>
      </c>
      <c r="P13" s="42">
        <v>52500</v>
      </c>
      <c r="Q13" s="43">
        <f t="shared" si="6"/>
        <v>103.96039603960396</v>
      </c>
      <c r="R13" s="42">
        <v>775</v>
      </c>
      <c r="S13" s="43">
        <f t="shared" si="7"/>
        <v>100.25873221216042</v>
      </c>
      <c r="T13" s="42">
        <v>203</v>
      </c>
      <c r="U13" s="43">
        <f t="shared" si="8"/>
        <v>99.509803921568633</v>
      </c>
      <c r="V13" s="42">
        <v>6400</v>
      </c>
      <c r="W13" s="43">
        <f t="shared" si="9"/>
        <v>100.78740157480314</v>
      </c>
      <c r="X13" s="42">
        <v>5137</v>
      </c>
      <c r="Y13" s="43">
        <f t="shared" si="10"/>
        <v>100.88373919874311</v>
      </c>
      <c r="Z13" s="42">
        <v>21</v>
      </c>
      <c r="AA13" s="43">
        <f t="shared" si="11"/>
        <v>116.66666666666667</v>
      </c>
      <c r="AB13" s="42">
        <v>7850</v>
      </c>
      <c r="AC13" s="43">
        <f t="shared" si="12"/>
        <v>97.515527950310556</v>
      </c>
      <c r="AD13" s="42">
        <v>59</v>
      </c>
      <c r="AE13" s="43">
        <f t="shared" si="13"/>
        <v>98.333333333333329</v>
      </c>
      <c r="AF13" s="42">
        <v>2480</v>
      </c>
      <c r="AG13" s="43">
        <f t="shared" si="14"/>
        <v>97.445972495088412</v>
      </c>
      <c r="AH13" s="42">
        <v>134085</v>
      </c>
      <c r="AI13" s="43">
        <f t="shared" si="15"/>
        <v>102.24803068546635</v>
      </c>
      <c r="AJ13" s="44">
        <v>9325</v>
      </c>
      <c r="AK13" s="43">
        <f t="shared" si="16"/>
        <v>100.74546240276578</v>
      </c>
      <c r="AL13" s="42">
        <v>143410</v>
      </c>
      <c r="AM13" s="41">
        <f t="shared" si="17"/>
        <v>102.14896754111673</v>
      </c>
    </row>
    <row r="14" spans="2:39" ht="12" customHeight="1" x14ac:dyDescent="0.15">
      <c r="B14" s="2" t="s">
        <v>43</v>
      </c>
      <c r="C14" s="2"/>
    </row>
    <row r="15" spans="2:39" ht="12" customHeight="1" x14ac:dyDescent="0.15">
      <c r="B15" s="2" t="s">
        <v>48</v>
      </c>
      <c r="C15" s="2"/>
    </row>
    <row r="16" spans="2:39" x14ac:dyDescent="0.15">
      <c r="B16" s="5" t="s">
        <v>44</v>
      </c>
      <c r="C16" s="5"/>
    </row>
    <row r="17" spans="2:39" x14ac:dyDescent="0.15">
      <c r="B17" s="5" t="s">
        <v>45</v>
      </c>
      <c r="AM17" s="3" t="s">
        <v>47</v>
      </c>
    </row>
    <row r="18" spans="2:39" ht="12" customHeight="1" x14ac:dyDescent="0.15"/>
    <row r="20" spans="2:39" x14ac:dyDescent="0.15">
      <c r="D20" s="29"/>
      <c r="E20" s="29"/>
      <c r="F20" s="29"/>
      <c r="K20" s="29"/>
      <c r="L20" s="29"/>
      <c r="M20" s="29"/>
      <c r="N20" s="29"/>
      <c r="O20" s="29"/>
      <c r="P20" s="29"/>
      <c r="Q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L20" s="29"/>
      <c r="AM20" s="29"/>
    </row>
    <row r="21" spans="2:39" x14ac:dyDescent="0.15">
      <c r="AK21" s="29"/>
    </row>
    <row r="28" spans="2:39" ht="14.25" x14ac:dyDescent="0.15">
      <c r="B28" s="1"/>
      <c r="C28" s="1"/>
    </row>
  </sheetData>
  <mergeCells count="19">
    <mergeCell ref="AJ5:AK6"/>
    <mergeCell ref="AL5:AM6"/>
    <mergeCell ref="X5:Y6"/>
    <mergeCell ref="Z5:AA6"/>
    <mergeCell ref="AB5:AC6"/>
    <mergeCell ref="AD5:AE6"/>
    <mergeCell ref="AF5:AG6"/>
    <mergeCell ref="AH5:AI6"/>
    <mergeCell ref="V5:W6"/>
    <mergeCell ref="B5:C7"/>
    <mergeCell ref="D5:E6"/>
    <mergeCell ref="F5:G6"/>
    <mergeCell ref="H5:I6"/>
    <mergeCell ref="J5:K6"/>
    <mergeCell ref="L5:M6"/>
    <mergeCell ref="N5:O6"/>
    <mergeCell ref="P5:Q6"/>
    <mergeCell ref="R5:S6"/>
    <mergeCell ref="T5:U6"/>
  </mergeCells>
  <phoneticPr fontId="8"/>
  <pageMargins left="0.39370078740157483" right="0" top="0.59055118110236227" bottom="0" header="0.31496062992125984" footer="0.31496062992125984"/>
  <pageSetup paperSize="9" orientation="landscape" horizontalDpi="4294967294" verticalDpi="0" r:id="rId1"/>
  <colBreaks count="1" manualBreakCount="1">
    <brk id="21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44"/>
  <sheetViews>
    <sheetView showGridLines="0" zoomScaleNormal="100" zoomScaleSheetLayoutView="85" workbookViewId="0">
      <pane xSplit="3" ySplit="7" topLeftCell="D8" activePane="bottomRight" state="frozen"/>
      <selection activeCell="M20" sqref="M20"/>
      <selection pane="topRight" activeCell="M20" sqref="M20"/>
      <selection pane="bottomLeft" activeCell="M20" sqref="M20"/>
      <selection pane="bottomRight" activeCell="A13" sqref="A13"/>
    </sheetView>
  </sheetViews>
  <sheetFormatPr defaultRowHeight="12" x14ac:dyDescent="0.15"/>
  <cols>
    <col min="1" max="1" width="5.7109375" customWidth="1"/>
    <col min="2" max="4" width="7.7109375" customWidth="1"/>
    <col min="5" max="5" width="6.7109375" customWidth="1"/>
    <col min="6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5" width="6.7109375" customWidth="1"/>
    <col min="16" max="16" width="7.7109375" customWidth="1"/>
    <col min="17" max="17" width="6.7109375" customWidth="1"/>
    <col min="18" max="18" width="7.7109375" customWidth="1"/>
    <col min="19" max="19" width="6.7109375" customWidth="1"/>
    <col min="20" max="20" width="7.7109375" customWidth="1"/>
    <col min="21" max="21" width="6.7109375" customWidth="1"/>
    <col min="22" max="22" width="7.7109375" customWidth="1"/>
    <col min="23" max="23" width="6.7109375" customWidth="1"/>
    <col min="24" max="24" width="7.7109375" customWidth="1"/>
    <col min="25" max="25" width="6.7109375" customWidth="1"/>
    <col min="26" max="26" width="7.7109375" customWidth="1"/>
    <col min="27" max="27" width="6.7109375" customWidth="1"/>
    <col min="28" max="28" width="7.7109375" customWidth="1"/>
    <col min="29" max="29" width="6.7109375" customWidth="1"/>
  </cols>
  <sheetData>
    <row r="2" spans="2:29" ht="14.25" x14ac:dyDescent="0.15">
      <c r="B2" s="1" t="s">
        <v>42</v>
      </c>
      <c r="C2" s="1"/>
    </row>
    <row r="4" spans="2:29" ht="12" customHeight="1" x14ac:dyDescent="0.15">
      <c r="B4" s="4"/>
      <c r="C4" s="4"/>
      <c r="AC4" s="3" t="s">
        <v>11</v>
      </c>
    </row>
    <row r="5" spans="2:29" ht="12" customHeight="1" x14ac:dyDescent="0.15">
      <c r="B5" s="101" t="s">
        <v>1</v>
      </c>
      <c r="C5" s="102"/>
      <c r="D5" s="107" t="s">
        <v>2</v>
      </c>
      <c r="E5" s="99"/>
      <c r="F5" s="99"/>
      <c r="G5" s="99"/>
      <c r="H5" s="99"/>
      <c r="I5" s="99"/>
      <c r="J5" s="99" t="s">
        <v>3</v>
      </c>
      <c r="K5" s="99"/>
      <c r="L5" s="99"/>
      <c r="M5" s="99"/>
      <c r="N5" s="99" t="s">
        <v>34</v>
      </c>
      <c r="O5" s="99"/>
      <c r="P5" s="96" t="s">
        <v>4</v>
      </c>
      <c r="Q5" s="97"/>
      <c r="R5" s="97"/>
      <c r="S5" s="97"/>
      <c r="T5" s="99" t="s">
        <v>9</v>
      </c>
      <c r="U5" s="99"/>
      <c r="V5" s="96" t="s">
        <v>33</v>
      </c>
      <c r="W5" s="97"/>
      <c r="X5" s="97"/>
      <c r="Y5" s="98"/>
      <c r="Z5" s="99" t="s">
        <v>32</v>
      </c>
      <c r="AA5" s="99"/>
      <c r="AB5" s="99"/>
      <c r="AC5" s="100"/>
    </row>
    <row r="6" spans="2:29" ht="12" customHeight="1" x14ac:dyDescent="0.15">
      <c r="B6" s="103"/>
      <c r="C6" s="104"/>
      <c r="D6" s="12" t="s">
        <v>31</v>
      </c>
      <c r="E6" s="19"/>
      <c r="F6" s="20" t="s">
        <v>30</v>
      </c>
      <c r="G6" s="21"/>
      <c r="H6" s="12" t="s">
        <v>29</v>
      </c>
      <c r="I6" s="21"/>
      <c r="J6" s="24" t="s">
        <v>28</v>
      </c>
      <c r="K6" s="19"/>
      <c r="L6" s="20" t="s">
        <v>27</v>
      </c>
      <c r="M6" s="21"/>
      <c r="N6" s="12" t="s">
        <v>41</v>
      </c>
      <c r="O6" s="21"/>
      <c r="P6" s="12" t="s">
        <v>25</v>
      </c>
      <c r="Q6" s="19"/>
      <c r="R6" s="22" t="s">
        <v>24</v>
      </c>
      <c r="S6" s="21"/>
      <c r="T6" s="12" t="s">
        <v>22</v>
      </c>
      <c r="U6" s="21"/>
      <c r="V6" s="12" t="s">
        <v>5</v>
      </c>
      <c r="W6" s="19"/>
      <c r="X6" s="13" t="s">
        <v>10</v>
      </c>
      <c r="Y6" s="19"/>
      <c r="Z6" s="22" t="s">
        <v>40</v>
      </c>
      <c r="AA6" s="23"/>
      <c r="AB6" s="24" t="s">
        <v>39</v>
      </c>
      <c r="AC6" s="25"/>
    </row>
    <row r="7" spans="2:29" ht="12" customHeight="1" x14ac:dyDescent="0.15">
      <c r="B7" s="105"/>
      <c r="C7" s="106"/>
      <c r="D7" s="14"/>
      <c r="E7" s="15" t="s">
        <v>0</v>
      </c>
      <c r="F7" s="16"/>
      <c r="G7" s="17" t="s">
        <v>0</v>
      </c>
      <c r="H7" s="14"/>
      <c r="I7" s="17" t="s">
        <v>0</v>
      </c>
      <c r="J7" s="14"/>
      <c r="K7" s="15" t="s">
        <v>0</v>
      </c>
      <c r="L7" s="16"/>
      <c r="M7" s="17" t="s">
        <v>0</v>
      </c>
      <c r="N7" s="14"/>
      <c r="O7" s="17" t="s">
        <v>0</v>
      </c>
      <c r="P7" s="14"/>
      <c r="Q7" s="15" t="s">
        <v>0</v>
      </c>
      <c r="R7" s="16"/>
      <c r="S7" s="17" t="s">
        <v>0</v>
      </c>
      <c r="T7" s="14"/>
      <c r="U7" s="17" t="s">
        <v>0</v>
      </c>
      <c r="V7" s="14"/>
      <c r="W7" s="15" t="s">
        <v>0</v>
      </c>
      <c r="X7" s="69"/>
      <c r="Y7" s="15" t="s">
        <v>0</v>
      </c>
      <c r="Z7" s="16"/>
      <c r="AA7" s="17" t="s">
        <v>0</v>
      </c>
      <c r="AB7" s="14"/>
      <c r="AC7" s="18" t="s">
        <v>0</v>
      </c>
    </row>
    <row r="8" spans="2:29" ht="12" customHeight="1" x14ac:dyDescent="0.15">
      <c r="B8" s="33">
        <v>2009</v>
      </c>
      <c r="C8" s="68" t="s">
        <v>13</v>
      </c>
      <c r="D8" s="9">
        <v>8.4576098059244131</v>
      </c>
      <c r="E8" s="6" t="s">
        <v>35</v>
      </c>
      <c r="F8" s="10">
        <v>1.6978124999999999</v>
      </c>
      <c r="G8" s="6" t="s">
        <v>35</v>
      </c>
      <c r="H8" s="10">
        <v>9.331739650114093</v>
      </c>
      <c r="I8" s="6" t="s">
        <v>35</v>
      </c>
      <c r="J8" s="10">
        <v>4.9285714285714288</v>
      </c>
      <c r="K8" s="6" t="s">
        <v>35</v>
      </c>
      <c r="L8" s="10">
        <v>1.6741279069767443</v>
      </c>
      <c r="M8" s="6" t="s">
        <v>35</v>
      </c>
      <c r="N8" s="10">
        <v>5.5266203703703702</v>
      </c>
      <c r="O8" s="6" t="s">
        <v>35</v>
      </c>
      <c r="P8" s="10">
        <v>3.4207764952780693</v>
      </c>
      <c r="Q8" s="6" t="s">
        <v>35</v>
      </c>
      <c r="R8" s="10">
        <v>3.98109243697479</v>
      </c>
      <c r="S8" s="6" t="s">
        <v>35</v>
      </c>
      <c r="T8" s="10">
        <v>1.1305164319248826</v>
      </c>
      <c r="U8" s="6" t="s">
        <v>35</v>
      </c>
      <c r="V8" s="10">
        <v>3.9978917779339422</v>
      </c>
      <c r="W8" s="6" t="s">
        <v>35</v>
      </c>
      <c r="X8" s="10">
        <v>9.3278301886792452</v>
      </c>
      <c r="Y8" s="6" t="s">
        <v>35</v>
      </c>
      <c r="Z8" s="10">
        <v>5.564439140811456</v>
      </c>
      <c r="AA8" s="6" t="s">
        <v>35</v>
      </c>
      <c r="AB8" s="10">
        <v>3.6943658907983465</v>
      </c>
      <c r="AC8" s="26" t="s">
        <v>35</v>
      </c>
    </row>
    <row r="9" spans="2:29" ht="12" customHeight="1" x14ac:dyDescent="0.15">
      <c r="B9" s="33">
        <v>2010</v>
      </c>
      <c r="C9" s="32">
        <v>22</v>
      </c>
      <c r="D9" s="11">
        <v>8.5117227319062181</v>
      </c>
      <c r="E9" s="7">
        <f>D9/D8*100</f>
        <v>100.63981346058198</v>
      </c>
      <c r="F9" s="11">
        <v>1.7026234567901235</v>
      </c>
      <c r="G9" s="7">
        <f>F9/F8*100</f>
        <v>100.28336207856425</v>
      </c>
      <c r="H9" s="11">
        <v>9.5882933245642885</v>
      </c>
      <c r="I9" s="7">
        <f>H9/H8*100</f>
        <v>102.74925880992683</v>
      </c>
      <c r="J9" s="11">
        <v>5.0476190476190474</v>
      </c>
      <c r="K9" s="7">
        <f>J9/J8*100</f>
        <v>102.41545893719805</v>
      </c>
      <c r="L9" s="11">
        <v>1.7015909090909092</v>
      </c>
      <c r="M9" s="7">
        <f>L9/L8*100</f>
        <v>101.64043631312254</v>
      </c>
      <c r="N9" s="11">
        <v>5.7486208945090382</v>
      </c>
      <c r="O9" s="7">
        <f>N9/N8*100</f>
        <v>104.01693094985988</v>
      </c>
      <c r="P9" s="11">
        <v>3.5952811018288551</v>
      </c>
      <c r="Q9" s="7">
        <f>P9/P8*100</f>
        <v>105.1013156454877</v>
      </c>
      <c r="R9" s="11">
        <v>4.0120614035087723</v>
      </c>
      <c r="S9" s="7">
        <f>R9/R8*100</f>
        <v>100.77790121742352</v>
      </c>
      <c r="T9" s="11">
        <v>1.1536697247706422</v>
      </c>
      <c r="U9" s="7">
        <f>T9/T8*100</f>
        <v>102.0480279801274</v>
      </c>
      <c r="V9" s="11">
        <v>4.0027322404371581</v>
      </c>
      <c r="W9" s="7">
        <f>V9/V8*100</f>
        <v>100.12107537602523</v>
      </c>
      <c r="X9" s="11">
        <v>9.3024096385542165</v>
      </c>
      <c r="Y9" s="7">
        <f>X9/X8*100</f>
        <v>99.727476276788565</v>
      </c>
      <c r="Z9" s="11">
        <v>5.8439849624060152</v>
      </c>
      <c r="AA9" s="7">
        <f>Z9/Z8*100</f>
        <v>105.02379151825521</v>
      </c>
      <c r="AB9" s="11">
        <v>3.6694444444444443</v>
      </c>
      <c r="AC9" s="27">
        <f>AB9/AB8*100</f>
        <v>99.325420191433267</v>
      </c>
    </row>
    <row r="10" spans="2:29" ht="12" customHeight="1" x14ac:dyDescent="0.15">
      <c r="B10" s="33">
        <v>2011</v>
      </c>
      <c r="C10" s="32">
        <v>23</v>
      </c>
      <c r="D10" s="11">
        <v>8.5452695829094605</v>
      </c>
      <c r="E10" s="7">
        <f>D10/D9*100</f>
        <v>100.39412527945126</v>
      </c>
      <c r="F10" s="11">
        <v>1.7259374999999999</v>
      </c>
      <c r="G10" s="7">
        <f>F10/F9*100</f>
        <v>101.36930118734703</v>
      </c>
      <c r="H10" s="11">
        <v>9.6771388194368946</v>
      </c>
      <c r="I10" s="7">
        <f>H10/H9*100</f>
        <v>100.92660384768364</v>
      </c>
      <c r="J10" s="11">
        <v>5.3348837209302324</v>
      </c>
      <c r="K10" s="7">
        <f>J10/J9*100</f>
        <v>105.69109258446687</v>
      </c>
      <c r="L10" s="11">
        <v>1.6</v>
      </c>
      <c r="M10" s="7">
        <f>L10/L9*100</f>
        <v>94.029651395752651</v>
      </c>
      <c r="N10" s="11">
        <v>5.9778565868004501</v>
      </c>
      <c r="O10" s="7">
        <f>N10/N9*100</f>
        <v>103.98766411106311</v>
      </c>
      <c r="P10" s="11">
        <v>3.6584971098265897</v>
      </c>
      <c r="Q10" s="7">
        <f>P10/P9*100</f>
        <v>101.75830501725103</v>
      </c>
      <c r="R10" s="11">
        <v>4.1064234131508934</v>
      </c>
      <c r="S10" s="7">
        <f>R10/R9*100</f>
        <v>102.35195826164565</v>
      </c>
      <c r="T10" s="11">
        <v>1.1915367483296213</v>
      </c>
      <c r="U10" s="7">
        <f>T10/T9*100</f>
        <v>103.28231059079818</v>
      </c>
      <c r="V10" s="11">
        <v>4.0288713910761151</v>
      </c>
      <c r="W10" s="7">
        <f>V10/V9*100</f>
        <v>100.65303270538281</v>
      </c>
      <c r="X10" s="11">
        <v>9.2844720496894411</v>
      </c>
      <c r="Y10" s="7">
        <f>X10/X9*100</f>
        <v>99.80717266211937</v>
      </c>
      <c r="Z10" s="11">
        <v>5.9061728395061728</v>
      </c>
      <c r="AA10" s="7">
        <f>Z10/Z9*100</f>
        <v>101.06413478987726</v>
      </c>
      <c r="AB10" s="11">
        <v>3.9379152823920265</v>
      </c>
      <c r="AC10" s="27">
        <f>AB10/AB9*100</f>
        <v>107.31638922491517</v>
      </c>
    </row>
    <row r="11" spans="2:29" s="30" customFormat="1" ht="12" customHeight="1" x14ac:dyDescent="0.15">
      <c r="B11" s="34">
        <v>2012</v>
      </c>
      <c r="C11" s="31">
        <v>24</v>
      </c>
      <c r="D11" s="11">
        <v>8.9729166666666664</v>
      </c>
      <c r="E11" s="7">
        <f>D11/D10*100</f>
        <v>105.00448908730158</v>
      </c>
      <c r="F11" s="11">
        <v>1.7754330708661417</v>
      </c>
      <c r="G11" s="7">
        <f>F11/F10*100</f>
        <v>102.86774989628198</v>
      </c>
      <c r="H11" s="11">
        <v>9.84</v>
      </c>
      <c r="I11" s="7">
        <f>H11/H10*100</f>
        <v>101.682947652213</v>
      </c>
      <c r="J11" s="11">
        <v>5.3255813953488369</v>
      </c>
      <c r="K11" s="7">
        <f>J11/J10*100</f>
        <v>99.82563208369659</v>
      </c>
      <c r="L11" s="11">
        <v>1.58</v>
      </c>
      <c r="M11" s="7">
        <f>L11/L10*100</f>
        <v>98.75</v>
      </c>
      <c r="N11" s="11">
        <v>6.0295840020821583</v>
      </c>
      <c r="O11" s="7">
        <f>N11/N10*100</f>
        <v>100.86531710037885</v>
      </c>
      <c r="P11" s="11">
        <v>3.71</v>
      </c>
      <c r="Q11" s="7">
        <f>P11/P10*100</f>
        <v>101.40776085445238</v>
      </c>
      <c r="R11" s="11">
        <v>4.291247095274981</v>
      </c>
      <c r="S11" s="7">
        <f>R11/R10*100</f>
        <v>104.50084327719802</v>
      </c>
      <c r="T11" s="11">
        <v>1.1961206896551724</v>
      </c>
      <c r="U11" s="7">
        <f>T11/T10*100</f>
        <v>100.38470834676122</v>
      </c>
      <c r="V11" s="11">
        <v>4.0750000000000002</v>
      </c>
      <c r="W11" s="7">
        <f>V11/V10*100</f>
        <v>101.14495114006516</v>
      </c>
      <c r="X11" s="11">
        <v>9.3862238622386229</v>
      </c>
      <c r="Y11" s="7">
        <f>X11/X10*100</f>
        <v>101.09593536395627</v>
      </c>
      <c r="Z11" s="11">
        <v>5.9460606060606063</v>
      </c>
      <c r="AA11" s="7">
        <f>Z11/Z10*100</f>
        <v>100.67535725144421</v>
      </c>
      <c r="AB11" s="11">
        <v>4.0999999999999996</v>
      </c>
      <c r="AC11" s="27">
        <f>AB11/AB10*100</f>
        <v>104.11600316372265</v>
      </c>
    </row>
    <row r="12" spans="2:29" ht="12" customHeight="1" x14ac:dyDescent="0.15">
      <c r="B12" s="34" t="s">
        <v>38</v>
      </c>
      <c r="C12" s="32">
        <v>25</v>
      </c>
      <c r="D12" s="11">
        <v>8.8800000000000008</v>
      </c>
      <c r="E12" s="7">
        <f>D12/D11*100</f>
        <v>98.964476433712562</v>
      </c>
      <c r="F12" s="11">
        <v>1.7926984126984127</v>
      </c>
      <c r="G12" s="7">
        <f>F12/F11*100</f>
        <v>100.97245805069115</v>
      </c>
      <c r="H12" s="11">
        <v>9.92</v>
      </c>
      <c r="I12" s="7">
        <f>H12/H11*100</f>
        <v>100.8130081300813</v>
      </c>
      <c r="J12" s="11">
        <v>5.38</v>
      </c>
      <c r="K12" s="7">
        <f>J12/J11*100</f>
        <v>101.02183406113538</v>
      </c>
      <c r="L12" s="11">
        <v>1.58</v>
      </c>
      <c r="M12" s="7">
        <f>L12/L11*100</f>
        <v>100</v>
      </c>
      <c r="N12" s="11">
        <v>6.03</v>
      </c>
      <c r="O12" s="7">
        <f>N12/N11*100</f>
        <v>100.00689928057555</v>
      </c>
      <c r="P12" s="11">
        <v>3.69</v>
      </c>
      <c r="Q12" s="7">
        <f>P12/P11*100</f>
        <v>99.460916442048514</v>
      </c>
      <c r="R12" s="11">
        <v>4.37</v>
      </c>
      <c r="S12" s="7">
        <f>R12/R11*100</f>
        <v>101.83519855595667</v>
      </c>
      <c r="T12" s="11">
        <v>1.1917098445595855</v>
      </c>
      <c r="U12" s="7">
        <f>T12/T11*100</f>
        <v>99.631237455071656</v>
      </c>
      <c r="V12" s="11">
        <v>4.12</v>
      </c>
      <c r="W12" s="7">
        <f>V12/V11*100</f>
        <v>101.10429447852761</v>
      </c>
      <c r="X12" s="11">
        <v>9.4700000000000006</v>
      </c>
      <c r="Y12" s="7">
        <f>X12/X11*100</f>
        <v>100.89254357227099</v>
      </c>
      <c r="Z12" s="11">
        <v>5.8</v>
      </c>
      <c r="AA12" s="7">
        <f>Z12/Z11*100</f>
        <v>97.543573539904187</v>
      </c>
      <c r="AB12" s="11">
        <v>3.9</v>
      </c>
      <c r="AC12" s="27">
        <f>AB12/AB11*100</f>
        <v>95.121951219512198</v>
      </c>
    </row>
    <row r="13" spans="2:29" ht="12" customHeight="1" x14ac:dyDescent="0.15">
      <c r="B13" s="35" t="s">
        <v>37</v>
      </c>
      <c r="C13" s="67">
        <v>26</v>
      </c>
      <c r="D13" s="64">
        <v>8.85</v>
      </c>
      <c r="E13" s="8">
        <f>D13/D12*100</f>
        <v>99.662162162162147</v>
      </c>
      <c r="F13" s="64">
        <v>1.8</v>
      </c>
      <c r="G13" s="8">
        <f>F13/F12*100</f>
        <v>100.40729590933239</v>
      </c>
      <c r="H13" s="66" t="s">
        <v>36</v>
      </c>
      <c r="I13" s="65" t="s">
        <v>35</v>
      </c>
      <c r="J13" s="64">
        <v>5.57</v>
      </c>
      <c r="K13" s="8">
        <f>J13/J12*100</f>
        <v>103.53159851301118</v>
      </c>
      <c r="L13" s="64">
        <v>1.6</v>
      </c>
      <c r="M13" s="8">
        <f>L13/L12*100</f>
        <v>101.26582278481013</v>
      </c>
      <c r="N13" s="64">
        <v>6.07</v>
      </c>
      <c r="O13" s="8">
        <f>N13/N12*100</f>
        <v>100.66334991708126</v>
      </c>
      <c r="P13" s="64">
        <v>3.72</v>
      </c>
      <c r="Q13" s="8">
        <f>P13/P12*100</f>
        <v>100.81300813008131</v>
      </c>
      <c r="R13" s="64">
        <v>4.42</v>
      </c>
      <c r="S13" s="8">
        <f>R13/R12*100</f>
        <v>101.14416475972538</v>
      </c>
      <c r="T13" s="64">
        <v>1.198019801980198</v>
      </c>
      <c r="U13" s="8">
        <f>T13/T12*100</f>
        <v>100.52948773138183</v>
      </c>
      <c r="V13" s="64">
        <v>4.16</v>
      </c>
      <c r="W13" s="8">
        <f>V13/V12*100</f>
        <v>100.97087378640776</v>
      </c>
      <c r="X13" s="64">
        <v>9.48</v>
      </c>
      <c r="Y13" s="8">
        <f>X13/X12*100</f>
        <v>100.10559662090812</v>
      </c>
      <c r="Z13" s="64">
        <v>5.95</v>
      </c>
      <c r="AA13" s="8">
        <f>Z13/Z12*100</f>
        <v>102.58620689655173</v>
      </c>
      <c r="AB13" s="64">
        <v>4.0199999999999996</v>
      </c>
      <c r="AC13" s="28">
        <f>AB13/AB12*100</f>
        <v>103.07692307692307</v>
      </c>
    </row>
    <row r="14" spans="2:29" ht="12" customHeight="1" x14ac:dyDescent="0.15">
      <c r="B14" s="2" t="s">
        <v>7</v>
      </c>
      <c r="C14" s="2"/>
      <c r="D14" s="29"/>
      <c r="E14" s="39"/>
      <c r="F14" s="29"/>
      <c r="G14" s="39"/>
      <c r="H14" s="29"/>
      <c r="I14" s="39"/>
      <c r="J14" s="29"/>
      <c r="K14" s="39"/>
      <c r="L14" s="29"/>
      <c r="M14" s="39"/>
      <c r="N14" s="29"/>
      <c r="O14" s="39"/>
      <c r="P14" s="29"/>
      <c r="Q14" s="39"/>
      <c r="R14" s="29"/>
      <c r="S14" s="39"/>
      <c r="T14" s="29"/>
      <c r="U14" s="39"/>
      <c r="V14" s="29"/>
      <c r="W14" s="39"/>
      <c r="X14" s="29"/>
      <c r="Y14" s="39"/>
      <c r="AA14" s="39"/>
      <c r="AC14" s="39"/>
    </row>
    <row r="15" spans="2:29" ht="12" customHeight="1" x14ac:dyDescent="0.15">
      <c r="B15" s="2" t="s">
        <v>8</v>
      </c>
      <c r="C15" s="2"/>
      <c r="D15" s="29"/>
      <c r="E15" s="39"/>
      <c r="F15" s="29"/>
      <c r="G15" s="39"/>
      <c r="H15" s="29"/>
      <c r="I15" s="39"/>
      <c r="J15" s="29"/>
      <c r="K15" s="39"/>
      <c r="L15" s="29"/>
      <c r="M15" s="39"/>
      <c r="N15" s="29"/>
      <c r="O15" s="39"/>
      <c r="P15" s="29"/>
      <c r="Q15" s="39"/>
      <c r="R15" s="29"/>
      <c r="S15" s="39"/>
      <c r="T15" s="29"/>
      <c r="U15" s="39"/>
      <c r="V15" s="29"/>
      <c r="W15" s="39"/>
      <c r="X15" s="29"/>
      <c r="Y15" s="39"/>
      <c r="AA15" s="39"/>
      <c r="AC15" s="39"/>
    </row>
    <row r="16" spans="2:29" ht="12" customHeight="1" x14ac:dyDescent="0.15">
      <c r="B16" s="5" t="s">
        <v>12</v>
      </c>
      <c r="C16" s="5"/>
      <c r="D16" s="29"/>
      <c r="E16" s="39"/>
      <c r="F16" s="29"/>
      <c r="G16" s="39"/>
      <c r="H16" s="29"/>
      <c r="I16" s="39"/>
      <c r="J16" s="29"/>
      <c r="K16" s="39"/>
      <c r="L16" s="29"/>
      <c r="M16" s="39"/>
      <c r="N16" s="29"/>
      <c r="O16" s="39"/>
      <c r="P16" s="29"/>
      <c r="Q16" s="39"/>
      <c r="R16" s="29"/>
      <c r="S16" s="39"/>
      <c r="T16" s="29"/>
      <c r="U16" s="39"/>
      <c r="V16" s="29"/>
      <c r="W16" s="39"/>
      <c r="X16" s="29"/>
      <c r="Y16" s="39"/>
      <c r="AA16" s="39"/>
      <c r="AC16" s="3" t="s">
        <v>14</v>
      </c>
    </row>
    <row r="17" spans="2:41" x14ac:dyDescent="0.15">
      <c r="D17" s="29"/>
      <c r="E17" s="39"/>
      <c r="F17" s="29"/>
      <c r="G17" s="39"/>
      <c r="H17" s="29"/>
      <c r="I17" s="39"/>
      <c r="J17" s="29"/>
      <c r="K17" s="39"/>
      <c r="L17" s="29"/>
      <c r="M17" s="39"/>
      <c r="N17" s="29"/>
      <c r="O17" s="39"/>
      <c r="P17" s="29"/>
      <c r="Q17" s="39"/>
      <c r="R17" s="29"/>
      <c r="S17" s="39"/>
      <c r="T17" s="29"/>
      <c r="U17" s="39"/>
      <c r="V17" s="29"/>
      <c r="W17" s="39"/>
      <c r="X17" s="29"/>
      <c r="Y17" s="39"/>
      <c r="AA17" s="39"/>
      <c r="AC17" s="39"/>
    </row>
    <row r="18" spans="2:41" x14ac:dyDescent="0.15">
      <c r="D18" s="29"/>
      <c r="E18" s="39"/>
      <c r="F18" s="29"/>
      <c r="G18" s="39"/>
      <c r="H18" s="29"/>
      <c r="I18" s="39"/>
      <c r="J18" s="29"/>
      <c r="K18" s="39"/>
      <c r="L18" s="29"/>
      <c r="M18" s="39"/>
      <c r="N18" s="29"/>
      <c r="O18" s="39"/>
      <c r="P18" s="29"/>
      <c r="Q18" s="39"/>
      <c r="R18" s="29"/>
      <c r="S18" s="39"/>
      <c r="T18" s="29"/>
      <c r="U18" s="39"/>
      <c r="V18" s="29"/>
      <c r="W18" s="39"/>
      <c r="X18" s="29"/>
      <c r="Y18" s="39"/>
      <c r="AA18" s="39"/>
      <c r="AC18" s="39"/>
    </row>
    <row r="19" spans="2:41" ht="12" customHeight="1" x14ac:dyDescent="0.15">
      <c r="D19" s="29"/>
      <c r="E19" s="39"/>
      <c r="F19" s="29"/>
      <c r="G19" s="39"/>
      <c r="H19" s="29"/>
      <c r="I19" s="39"/>
      <c r="J19" s="29"/>
      <c r="K19" s="39"/>
      <c r="L19" s="29"/>
      <c r="M19" s="39"/>
      <c r="N19" s="29"/>
      <c r="O19" s="39"/>
      <c r="P19" s="29"/>
      <c r="Q19" s="39"/>
      <c r="R19" s="29"/>
      <c r="S19" s="39"/>
      <c r="T19" s="36"/>
      <c r="U19" s="39"/>
      <c r="V19" s="36"/>
      <c r="W19" s="39"/>
      <c r="X19" s="36"/>
      <c r="Y19" s="39"/>
      <c r="Z19" s="36"/>
      <c r="AA19" s="39"/>
      <c r="AB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2:41" x14ac:dyDescent="0.15">
      <c r="D20" s="29"/>
      <c r="E20" s="39"/>
      <c r="F20" s="29"/>
      <c r="G20" s="39"/>
      <c r="H20" s="29"/>
      <c r="I20" s="39"/>
      <c r="J20" s="29"/>
      <c r="K20" s="39"/>
      <c r="L20" s="29"/>
      <c r="M20" s="39"/>
      <c r="N20" s="29"/>
      <c r="O20" s="39"/>
      <c r="P20" s="29"/>
      <c r="Q20" s="39"/>
      <c r="R20" s="29"/>
      <c r="S20" s="39"/>
      <c r="T20" s="36"/>
      <c r="U20" s="39"/>
      <c r="V20" s="36"/>
      <c r="W20" s="39"/>
      <c r="X20" s="36"/>
      <c r="Y20" s="39"/>
      <c r="Z20" s="36"/>
      <c r="AA20" s="39"/>
      <c r="AB20" s="36"/>
      <c r="AC20" s="39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</row>
    <row r="21" spans="2:41" x14ac:dyDescent="0.15">
      <c r="D21" s="29"/>
      <c r="E21" s="39"/>
      <c r="F21" s="29"/>
      <c r="G21" s="39"/>
      <c r="H21" s="29"/>
      <c r="I21" s="39"/>
      <c r="J21" s="29"/>
      <c r="K21" s="39"/>
      <c r="L21" s="29"/>
      <c r="M21" s="39"/>
      <c r="N21" s="29"/>
      <c r="O21" s="39"/>
      <c r="P21" s="29"/>
      <c r="Q21" s="39"/>
      <c r="R21" s="29"/>
      <c r="S21" s="39"/>
      <c r="T21" s="36"/>
      <c r="U21" s="39"/>
      <c r="V21" s="36"/>
      <c r="W21" s="39"/>
      <c r="X21" s="36"/>
      <c r="Y21" s="39"/>
      <c r="Z21" s="36"/>
      <c r="AA21" s="39"/>
      <c r="AB21" s="36"/>
      <c r="AC21" s="39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</row>
    <row r="22" spans="2:41" x14ac:dyDescent="0.15">
      <c r="D22" s="29"/>
      <c r="E22" s="39"/>
      <c r="F22" s="29"/>
      <c r="G22" s="39"/>
      <c r="H22" s="29"/>
      <c r="I22" s="39"/>
      <c r="J22" s="29"/>
      <c r="K22" s="39"/>
      <c r="L22" s="29"/>
      <c r="M22" s="39"/>
      <c r="N22" s="29"/>
      <c r="O22" s="39"/>
      <c r="P22" s="29"/>
      <c r="Q22" s="39"/>
      <c r="R22" s="29"/>
      <c r="S22" s="39"/>
      <c r="T22" s="36"/>
      <c r="U22" s="39"/>
      <c r="V22" s="36"/>
      <c r="W22" s="39"/>
      <c r="X22" s="36"/>
      <c r="Y22" s="39"/>
      <c r="Z22" s="36"/>
      <c r="AA22" s="39"/>
      <c r="AB22" s="36"/>
      <c r="AC22" s="39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</row>
    <row r="23" spans="2:41" x14ac:dyDescent="0.15">
      <c r="D23" s="36"/>
      <c r="E23" s="37"/>
      <c r="F23" s="36"/>
      <c r="G23" s="37"/>
      <c r="H23" s="36"/>
      <c r="I23" s="37"/>
      <c r="J23" s="36"/>
      <c r="K23" s="37"/>
      <c r="L23" s="36"/>
      <c r="M23" s="37"/>
      <c r="N23" s="36"/>
      <c r="O23" s="37"/>
      <c r="P23" s="36"/>
      <c r="Q23" s="37"/>
      <c r="R23" s="36"/>
      <c r="S23" s="37"/>
      <c r="T23" s="36"/>
      <c r="U23" s="37"/>
      <c r="V23" s="36"/>
      <c r="W23" s="37"/>
      <c r="X23" s="36"/>
      <c r="Y23" s="37"/>
      <c r="Z23" s="36"/>
      <c r="AA23" s="37"/>
      <c r="AB23" s="36"/>
      <c r="AC23" s="37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</row>
    <row r="24" spans="2:41" x14ac:dyDescent="0.15">
      <c r="D24" s="36"/>
      <c r="E24" s="37"/>
      <c r="F24" s="36"/>
      <c r="G24" s="37"/>
      <c r="H24" s="36"/>
      <c r="I24" s="37"/>
      <c r="J24" s="36"/>
      <c r="K24" s="37"/>
      <c r="L24" s="36"/>
      <c r="M24" s="37"/>
      <c r="N24" s="36"/>
      <c r="O24" s="37"/>
      <c r="P24" s="36"/>
      <c r="Q24" s="37"/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</row>
    <row r="25" spans="2:41" x14ac:dyDescent="0.15">
      <c r="D25" s="36"/>
      <c r="E25" s="37"/>
      <c r="F25" s="36"/>
      <c r="G25" s="37"/>
      <c r="H25" s="36"/>
      <c r="I25" s="37"/>
      <c r="J25" s="36"/>
      <c r="K25" s="37"/>
      <c r="L25" s="36"/>
      <c r="M25" s="37"/>
      <c r="N25" s="36"/>
      <c r="O25" s="37"/>
      <c r="P25" s="36"/>
      <c r="Q25" s="37"/>
      <c r="R25" s="36"/>
      <c r="S25" s="37"/>
      <c r="T25" s="36"/>
      <c r="U25" s="37"/>
      <c r="V25" s="36"/>
      <c r="W25" s="37"/>
      <c r="X25" s="36"/>
      <c r="Y25" s="37"/>
      <c r="Z25" s="36"/>
      <c r="AA25" s="37"/>
      <c r="AB25" s="36"/>
      <c r="AC25" s="37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</row>
    <row r="26" spans="2:41" x14ac:dyDescent="0.15">
      <c r="D26" s="36"/>
      <c r="E26" s="37"/>
      <c r="F26" s="36"/>
      <c r="G26" s="37"/>
      <c r="H26" s="36"/>
      <c r="I26" s="37"/>
      <c r="J26" s="36"/>
      <c r="K26" s="37"/>
      <c r="L26" s="36"/>
      <c r="M26" s="37"/>
      <c r="N26" s="36"/>
      <c r="O26" s="37"/>
      <c r="P26" s="36"/>
      <c r="Q26" s="37"/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7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</row>
    <row r="27" spans="2:41" x14ac:dyDescent="0.15">
      <c r="D27" s="36"/>
      <c r="E27" s="37"/>
      <c r="F27" s="36"/>
      <c r="G27" s="37"/>
      <c r="H27" s="36"/>
      <c r="I27" s="37"/>
      <c r="J27" s="36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7"/>
      <c r="V27" s="36"/>
      <c r="W27" s="37"/>
      <c r="X27" s="36"/>
      <c r="Y27" s="37"/>
      <c r="Z27" s="36"/>
      <c r="AA27" s="37"/>
      <c r="AB27" s="36"/>
      <c r="AC27" s="37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</row>
    <row r="28" spans="2:41" ht="14.25" x14ac:dyDescent="0.15">
      <c r="B28" s="1"/>
      <c r="C28" s="1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</row>
    <row r="29" spans="2:41" x14ac:dyDescent="0.1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 spans="2:41" x14ac:dyDescent="0.15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2:41" x14ac:dyDescent="0.1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2:41" x14ac:dyDescent="0.15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</row>
    <row r="33" spans="4:29" x14ac:dyDescent="0.1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</row>
    <row r="34" spans="4:29" x14ac:dyDescent="0.1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</row>
    <row r="35" spans="4:29" x14ac:dyDescent="0.15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</row>
    <row r="36" spans="4:29" x14ac:dyDescent="0.15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4:29" x14ac:dyDescent="0.1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 spans="4:29" x14ac:dyDescent="0.15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</row>
    <row r="39" spans="4:29" x14ac:dyDescent="0.15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4:29" x14ac:dyDescent="0.15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4:29" x14ac:dyDescent="0.15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4:29" x14ac:dyDescent="0.15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4:29" x14ac:dyDescent="0.15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4:29" x14ac:dyDescent="0.15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</sheetData>
  <mergeCells count="8">
    <mergeCell ref="V5:Y5"/>
    <mergeCell ref="Z5:AC5"/>
    <mergeCell ref="B5:C7"/>
    <mergeCell ref="D5:I5"/>
    <mergeCell ref="J5:M5"/>
    <mergeCell ref="N5:O5"/>
    <mergeCell ref="P5:S5"/>
    <mergeCell ref="T5:U5"/>
  </mergeCells>
  <phoneticPr fontId="8"/>
  <pageMargins left="0.59055118110236227" right="0" top="0.59055118110236227" bottom="0" header="0.31496062992125984" footer="0.31496062992125984"/>
  <pageSetup paperSize="9" orientation="landscape" horizontalDpi="4294967294" r:id="rId1"/>
  <colBreaks count="1" manualBreakCount="1">
    <brk id="21" min="1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飼養動向</vt:lpstr>
      <vt:lpstr>飼養動向 (2014)</vt:lpstr>
      <vt:lpstr>乳量 (2013公表)</vt:lpstr>
      <vt:lpstr>飼養動向!Print_Area</vt:lpstr>
      <vt:lpstr>'飼養動向 (2014)'!Print_Area</vt:lpstr>
      <vt:lpstr>'乳量 (2013公表)'!Print_Area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2019-03-19T06:34:38Z</cp:lastPrinted>
  <dcterms:created xsi:type="dcterms:W3CDTF">2003-01-21T01:53:13Z</dcterms:created>
  <dcterms:modified xsi:type="dcterms:W3CDTF">2021-05-28T01:26:31Z</dcterms:modified>
</cp:coreProperties>
</file>