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0" yWindow="180" windowWidth="28275" windowHeight="10590" tabRatio="863"/>
  </bookViews>
  <sheets>
    <sheet name="データ表" sheetId="26616" r:id="rId1"/>
  </sheets>
  <externalReferences>
    <externalReference r:id="rId2"/>
  </externalReferences>
  <definedNames>
    <definedName name="_xlnm.Print_Area" localSheetId="0">データ表!$B$2:$AI$46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H43" i="26616" l="1"/>
  <c r="AH43" i="26616"/>
  <c r="AF43" i="26616"/>
  <c r="AC43" i="26616"/>
  <c r="AA43" i="26616"/>
  <c r="X43" i="26616"/>
  <c r="V43" i="26616"/>
  <c r="S43" i="26616"/>
  <c r="P43" i="26616"/>
  <c r="M43" i="26616"/>
  <c r="J43" i="26616"/>
  <c r="E43" i="26616"/>
  <c r="P42" i="26616" l="1"/>
  <c r="AH42" i="26616"/>
  <c r="AF42" i="26616"/>
  <c r="AC42" i="26616"/>
  <c r="AA42" i="26616"/>
  <c r="X42" i="26616"/>
  <c r="V42" i="26616"/>
  <c r="S42" i="26616"/>
  <c r="M42" i="26616"/>
  <c r="J42" i="26616"/>
  <c r="H42" i="26616"/>
  <c r="E42" i="26616"/>
  <c r="AH41" i="26616" l="1"/>
  <c r="AF41" i="26616"/>
  <c r="AC41" i="26616"/>
  <c r="AA41" i="26616"/>
  <c r="X41" i="26616"/>
  <c r="V41" i="26616"/>
  <c r="S41" i="26616"/>
  <c r="P41" i="26616"/>
  <c r="M41" i="26616"/>
  <c r="J41" i="26616"/>
  <c r="H41" i="26616"/>
  <c r="E41" i="26616"/>
  <c r="AH40" i="26616" l="1"/>
  <c r="AF40" i="26616"/>
  <c r="AC40" i="26616"/>
  <c r="AA40" i="26616"/>
  <c r="X40" i="26616"/>
  <c r="V40" i="26616"/>
  <c r="S40" i="26616"/>
  <c r="P40" i="26616"/>
  <c r="M40" i="26616"/>
  <c r="J40" i="26616"/>
  <c r="H40" i="26616"/>
  <c r="E40" i="26616"/>
  <c r="AF38" i="26616" l="1"/>
  <c r="AF39" i="26616"/>
  <c r="AH38" i="26616"/>
  <c r="AH39" i="26616"/>
  <c r="AA38" i="26616"/>
  <c r="AA39" i="26616"/>
  <c r="AC38" i="26616"/>
  <c r="AC39" i="26616"/>
  <c r="X38" i="26616"/>
  <c r="X39" i="26616"/>
  <c r="V38" i="26616"/>
  <c r="V39" i="26616"/>
  <c r="S38" i="26616"/>
  <c r="S39" i="26616"/>
  <c r="P38" i="26616"/>
  <c r="P39" i="26616"/>
  <c r="M38" i="26616"/>
  <c r="M39" i="26616"/>
  <c r="H38" i="26616"/>
  <c r="H39" i="26616"/>
  <c r="J38" i="26616"/>
  <c r="J39" i="26616"/>
  <c r="E38" i="26616"/>
  <c r="E39" i="26616"/>
  <c r="AH37" i="26616" l="1"/>
  <c r="AF37" i="26616"/>
  <c r="AC37" i="26616"/>
  <c r="AA37" i="26616"/>
  <c r="X37" i="26616"/>
  <c r="V37" i="26616"/>
  <c r="S37" i="26616"/>
  <c r="P37" i="26616"/>
  <c r="M37" i="26616"/>
  <c r="J37" i="26616"/>
  <c r="H37" i="26616"/>
  <c r="E37" i="26616"/>
  <c r="S22" i="26616" l="1"/>
  <c r="E36" i="26616" l="1"/>
  <c r="H36" i="26616"/>
  <c r="J36" i="26616"/>
  <c r="M36" i="26616"/>
  <c r="P36" i="26616"/>
  <c r="S36" i="26616"/>
  <c r="V36" i="26616"/>
  <c r="X36" i="26616"/>
  <c r="AA36" i="26616"/>
  <c r="AC36" i="26616"/>
  <c r="AF36" i="26616"/>
  <c r="AH36" i="26616"/>
  <c r="AC34" i="26616" l="1"/>
  <c r="AC35" i="26616"/>
  <c r="AA34" i="26616"/>
  <c r="AA35" i="26616"/>
  <c r="X34" i="26616"/>
  <c r="X35" i="26616"/>
  <c r="V34" i="26616"/>
  <c r="V35" i="26616"/>
  <c r="S34" i="26616"/>
  <c r="S35" i="26616"/>
  <c r="P34" i="26616"/>
  <c r="P35" i="26616"/>
  <c r="M34" i="26616"/>
  <c r="M35" i="26616"/>
  <c r="J34" i="26616"/>
  <c r="J35" i="26616"/>
  <c r="H34" i="26616"/>
  <c r="H35" i="26616"/>
  <c r="E34" i="26616"/>
  <c r="E35" i="26616"/>
  <c r="E33" i="26616"/>
  <c r="AH35" i="26616"/>
  <c r="AF35" i="26616"/>
  <c r="S33" i="26616" l="1"/>
  <c r="P33" i="26616"/>
  <c r="M33" i="26616"/>
  <c r="J33" i="26616"/>
  <c r="H33" i="26616"/>
  <c r="S32" i="26616"/>
  <c r="P32" i="26616"/>
  <c r="M32" i="26616"/>
  <c r="J32" i="26616"/>
  <c r="H32" i="26616"/>
  <c r="E32" i="26616"/>
  <c r="S31" i="26616"/>
  <c r="P31" i="26616"/>
  <c r="M31" i="26616"/>
  <c r="J31" i="26616"/>
  <c r="H31" i="26616"/>
  <c r="E31" i="26616"/>
  <c r="S30" i="26616"/>
  <c r="P30" i="26616"/>
  <c r="M30" i="26616"/>
  <c r="J30" i="26616"/>
  <c r="H30" i="26616"/>
  <c r="E30" i="26616"/>
  <c r="S29" i="26616"/>
  <c r="P29" i="26616"/>
  <c r="M29" i="26616"/>
  <c r="J29" i="26616"/>
  <c r="H29" i="26616"/>
  <c r="E29" i="26616"/>
  <c r="AH34" i="26616" l="1"/>
  <c r="AF34" i="26616"/>
  <c r="AH33" i="26616" l="1"/>
  <c r="AF33" i="26616"/>
  <c r="AC33" i="26616"/>
  <c r="AA33" i="26616"/>
  <c r="X33" i="26616"/>
  <c r="V33" i="26616"/>
  <c r="AH32" i="26616"/>
  <c r="AF32" i="26616"/>
  <c r="AC32" i="26616"/>
  <c r="AA32" i="26616"/>
  <c r="X32" i="26616"/>
  <c r="V32" i="26616"/>
  <c r="V31" i="26616"/>
  <c r="X31" i="26616"/>
  <c r="AA31" i="26616"/>
  <c r="AC31" i="26616"/>
  <c r="AF31" i="26616"/>
  <c r="AH31" i="26616"/>
  <c r="V30" i="26616"/>
  <c r="X30" i="26616"/>
  <c r="AA30" i="26616"/>
  <c r="AC30" i="26616"/>
  <c r="AF30" i="26616"/>
  <c r="AH30" i="26616"/>
  <c r="AH29" i="26616"/>
  <c r="AF29" i="26616"/>
  <c r="AC29" i="26616"/>
  <c r="AA29" i="26616"/>
  <c r="X29" i="26616"/>
  <c r="V29" i="26616"/>
</calcChain>
</file>

<file path=xl/sharedStrings.xml><?xml version="1.0" encoding="utf-8"?>
<sst xmlns="http://schemas.openxmlformats.org/spreadsheetml/2006/main" count="174" uniqueCount="57">
  <si>
    <t>練乳・粉乳・脱脂粉乳</t>
    <rPh sb="0" eb="2">
      <t>レンニュウ</t>
    </rPh>
    <rPh sb="3" eb="5">
      <t>フンニュウ</t>
    </rPh>
    <rPh sb="6" eb="8">
      <t>ダッシ</t>
    </rPh>
    <rPh sb="8" eb="10">
      <t>フンニュウ</t>
    </rPh>
    <phoneticPr fontId="5"/>
  </si>
  <si>
    <t>出荷数量</t>
    <rPh sb="0" eb="2">
      <t>シュッカ</t>
    </rPh>
    <rPh sb="2" eb="4">
      <t>スウリョウ</t>
    </rPh>
    <phoneticPr fontId="5"/>
  </si>
  <si>
    <t>出荷金額</t>
    <rPh sb="0" eb="2">
      <t>シュッカ</t>
    </rPh>
    <rPh sb="2" eb="4">
      <t>キンガク</t>
    </rPh>
    <phoneticPr fontId="5"/>
  </si>
  <si>
    <t>産出事業所数</t>
    <rPh sb="0" eb="2">
      <t>サンシュツ</t>
    </rPh>
    <rPh sb="2" eb="4">
      <t>ジギョウ</t>
    </rPh>
    <rPh sb="4" eb="5">
      <t>トコロ</t>
    </rPh>
    <rPh sb="5" eb="6">
      <t>カズ</t>
    </rPh>
    <phoneticPr fontId="5"/>
  </si>
  <si>
    <t>実績</t>
    <rPh sb="0" eb="2">
      <t>ジッセキ</t>
    </rPh>
    <phoneticPr fontId="5"/>
  </si>
  <si>
    <t>前年比</t>
    <rPh sb="0" eb="2">
      <t>ゼンネン</t>
    </rPh>
    <rPh sb="2" eb="3">
      <t>ヒ</t>
    </rPh>
    <phoneticPr fontId="5"/>
  </si>
  <si>
    <t>-</t>
    <phoneticPr fontId="5"/>
  </si>
  <si>
    <t>処理牛乳</t>
    <rPh sb="0" eb="2">
      <t>ショリ</t>
    </rPh>
    <rPh sb="2" eb="4">
      <t>ギュウニュウ</t>
    </rPh>
    <phoneticPr fontId="5"/>
  </si>
  <si>
    <t>乳飲料・乳酸菌飲料</t>
    <rPh sb="0" eb="3">
      <t>ニュウインリョウ</t>
    </rPh>
    <rPh sb="4" eb="7">
      <t>ニュウサンキン</t>
    </rPh>
    <rPh sb="7" eb="9">
      <t>インリョウ</t>
    </rPh>
    <phoneticPr fontId="5"/>
  </si>
  <si>
    <t>その他の乳製品</t>
    <rPh sb="2" eb="3">
      <t>タ</t>
    </rPh>
    <rPh sb="4" eb="7">
      <t>ニュウセイヒン</t>
    </rPh>
    <phoneticPr fontId="5"/>
  </si>
  <si>
    <t>出荷金額</t>
    <rPh sb="0" eb="2">
      <t>シュッカ</t>
    </rPh>
    <phoneticPr fontId="5"/>
  </si>
  <si>
    <t>10</t>
  </si>
  <si>
    <t>11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</si>
  <si>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</si>
  <si>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</si>
  <si>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</si>
  <si>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</si>
  <si>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</si>
  <si>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</si>
  <si>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</si>
  <si>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</si>
  <si>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</si>
  <si>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</si>
  <si>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</si>
  <si>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</si>
  <si>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</si>
  <si>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</si>
  <si>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牛乳・乳製品の出荷数量　出荷金額の推移</t>
    <rPh sb="0" eb="2">
      <t>ギュウニュウ</t>
    </rPh>
    <rPh sb="3" eb="6">
      <t>ニュウセイヒン</t>
    </rPh>
    <rPh sb="7" eb="9">
      <t>シュッカ</t>
    </rPh>
    <rPh sb="9" eb="11">
      <t>スウリョウ</t>
    </rPh>
    <rPh sb="12" eb="14">
      <t>シュッカ</t>
    </rPh>
    <rPh sb="14" eb="16">
      <t>キンガク</t>
    </rPh>
    <rPh sb="17" eb="19">
      <t>スイイ</t>
    </rPh>
    <phoneticPr fontId="5"/>
  </si>
  <si>
    <t>年</t>
    <rPh sb="0" eb="1">
      <t>ネン</t>
    </rPh>
    <phoneticPr fontId="5"/>
  </si>
  <si>
    <t>平成 元</t>
    <rPh sb="0" eb="2">
      <t>ヘイセイ</t>
    </rPh>
    <rPh sb="3" eb="4">
      <t>モト</t>
    </rPh>
    <phoneticPr fontId="5"/>
  </si>
  <si>
    <t>（単位：トン、百万円、％）</t>
    <rPh sb="1" eb="3">
      <t>タンイ</t>
    </rPh>
    <rPh sb="7" eb="9">
      <t>ヒャクマン</t>
    </rPh>
    <rPh sb="9" eb="10">
      <t>ヒャクマンエン</t>
    </rPh>
    <phoneticPr fontId="5"/>
  </si>
  <si>
    <t>昭和 60</t>
    <rPh sb="0" eb="2">
      <t>ショウワ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</si>
  <si>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</si>
  <si>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</si>
  <si>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</si>
  <si>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</si>
  <si>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</si>
  <si>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</si>
  <si>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24</t>
    <phoneticPr fontId="5"/>
  </si>
  <si>
    <t>クリーム</t>
    <phoneticPr fontId="5"/>
  </si>
  <si>
    <t>アイスクリーム</t>
    <phoneticPr fontId="5"/>
  </si>
  <si>
    <t>バター</t>
    <phoneticPr fontId="5"/>
  </si>
  <si>
    <t>チーズ</t>
    <phoneticPr fontId="5"/>
  </si>
  <si>
    <t>25</t>
  </si>
  <si>
    <t>26</t>
    <phoneticPr fontId="5"/>
  </si>
  <si>
    <t>27</t>
  </si>
  <si>
    <t>28</t>
  </si>
  <si>
    <t>注：1　従業者4人以上の製造事業所の数値。</t>
    <rPh sb="0" eb="1">
      <t>チュウ</t>
    </rPh>
    <phoneticPr fontId="5"/>
  </si>
  <si>
    <t>データ元：経済産業省「工業統計」品目編</t>
    <rPh sb="3" eb="4">
      <t>モト</t>
    </rPh>
    <phoneticPr fontId="22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</si>
  <si>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5"/>
  </si>
  <si>
    <t>29</t>
    <phoneticPr fontId="5"/>
  </si>
  <si>
    <t>30</t>
    <phoneticPr fontId="5"/>
  </si>
  <si>
    <t>令和元</t>
    <rPh sb="0" eb="2">
      <t>レイワ</t>
    </rPh>
    <rPh sb="2" eb="3">
      <t>ガン</t>
    </rPh>
    <phoneticPr fontId="5"/>
  </si>
  <si>
    <t>2</t>
    <phoneticPr fontId="5"/>
  </si>
  <si>
    <t>データ元：経済産業省「令和３年経済センサス‐活動調査」</t>
    <rPh sb="3" eb="4">
      <t>モト</t>
    </rPh>
    <phoneticPr fontId="22"/>
  </si>
  <si>
    <t xml:space="preserve">不定期更新、最終更新日2024/2/21
</t>
    <rPh sb="0" eb="3">
      <t>フテイキ</t>
    </rPh>
    <phoneticPr fontId="5"/>
  </si>
  <si>
    <t>　　 2  2015年の数値については、平成28年経済センサス－活動調査　製造業（品目編）（総務省・経済産業省）から転載した。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</si>
</sst>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\-#,##0;&quot;-&quot;"/>
    <numFmt numFmtId="177" formatCode="#,##0_);[Red]\(#,##0\)"/>
    <numFmt numFmtId="178" formatCode="#,##0.0_ "/>
    <numFmt numFmtId="179" formatCode="0.0"/>
  </numFmts>
  <fonts count="23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1" tint="0.499984740745262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0"/>
    <xf numFmtId="176" fontId="14" fillId="0" borderId="0" applyFill="0" applyBorder="0" applyAlignment="0"/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0" fontId="16" fillId="0" borderId="0"/>
    <xf numFmtId="0" fontId="17" fillId="0" borderId="0"/>
    <xf numFmtId="0" fontId="2" fillId="0" borderId="0"/>
    <xf numFmtId="38" fontId="2" fillId="0" borderId="0" applyFont="0" applyFill="0" applyBorder="0" applyAlignment="0" applyProtection="0"/>
    <xf numFmtId="0" fontId="1" fillId="0" borderId="0"/>
    <xf numFmtId="0" fontId="21" fillId="0" borderId="0"/>
  </cellStyleXfs>
  <cellXfs count="151">
    <xf numFmtId="0" fontId="0" fillId="0" borderId="0" xfId="0"/>
    <xf numFmtId="0" fontId="6" fillId="0" borderId="0" xfId="0" applyFont="1"/>
    <xf numFmtId="0" fontId="0" fillId="0" borderId="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Font="1"/>
    <xf numFmtId="0" fontId="19" fillId="0" borderId="0" xfId="0" applyFont="1"/>
    <xf numFmtId="178" fontId="7" fillId="0" borderId="0" xfId="12" applyNumberFormat="1" applyFont="1" applyFill="1" applyBorder="1" applyAlignment="1">
      <alignment horizontal="righ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3" xfId="8" applyFont="1" applyFill="1" applyBorder="1" applyAlignment="1">
      <alignment horizontal="right"/>
    </xf>
    <xf numFmtId="49" fontId="18" fillId="2" borderId="14" xfId="0" applyNumberFormat="1" applyFont="1" applyFill="1" applyBorder="1" applyAlignment="1">
      <alignment horizontal="right" vertical="center"/>
    </xf>
    <xf numFmtId="49" fontId="18" fillId="2" borderId="13" xfId="0" applyNumberFormat="1" applyFont="1" applyFill="1" applyBorder="1" applyAlignment="1">
      <alignment horizontal="right" vertical="center"/>
    </xf>
    <xf numFmtId="49" fontId="18" fillId="2" borderId="15" xfId="0" applyNumberFormat="1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center" vertical="center"/>
    </xf>
    <xf numFmtId="177" fontId="11" fillId="4" borderId="6" xfId="1" applyNumberFormat="1" applyFont="1" applyFill="1" applyBorder="1" applyAlignment="1">
      <alignment horizontal="right" vertical="center"/>
    </xf>
    <xf numFmtId="177" fontId="11" fillId="4" borderId="49" xfId="1" applyNumberFormat="1" applyFont="1" applyFill="1" applyBorder="1" applyAlignment="1">
      <alignment horizontal="right" vertical="center"/>
    </xf>
    <xf numFmtId="177" fontId="11" fillId="4" borderId="50" xfId="1" applyNumberFormat="1" applyFont="1" applyFill="1" applyBorder="1" applyAlignment="1">
      <alignment horizontal="right" vertical="center"/>
    </xf>
    <xf numFmtId="178" fontId="11" fillId="4" borderId="6" xfId="0" applyNumberFormat="1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horizontal="right" vertical="center"/>
    </xf>
    <xf numFmtId="178" fontId="11" fillId="4" borderId="44" xfId="0" applyNumberFormat="1" applyFont="1" applyFill="1" applyBorder="1" applyAlignment="1">
      <alignment vertical="center"/>
    </xf>
    <xf numFmtId="177" fontId="11" fillId="4" borderId="45" xfId="0" applyNumberFormat="1" applyFont="1" applyFill="1" applyBorder="1" applyAlignment="1">
      <alignment horizontal="right" vertical="center"/>
    </xf>
    <xf numFmtId="177" fontId="11" fillId="4" borderId="44" xfId="1" applyNumberFormat="1" applyFont="1" applyFill="1" applyBorder="1" applyAlignment="1">
      <alignment horizontal="right" vertical="center"/>
    </xf>
    <xf numFmtId="177" fontId="11" fillId="4" borderId="6" xfId="0" applyNumberFormat="1" applyFont="1" applyFill="1" applyBorder="1" applyAlignment="1">
      <alignment horizontal="right" vertical="center"/>
    </xf>
    <xf numFmtId="177" fontId="11" fillId="4" borderId="44" xfId="0" applyNumberFormat="1" applyFont="1" applyFill="1" applyBorder="1" applyAlignment="1">
      <alignment horizontal="right" vertical="center"/>
    </xf>
    <xf numFmtId="177" fontId="11" fillId="4" borderId="0" xfId="1" applyNumberFormat="1" applyFont="1" applyFill="1" applyBorder="1" applyAlignment="1">
      <alignment horizontal="right" vertical="center"/>
    </xf>
    <xf numFmtId="177" fontId="11" fillId="4" borderId="45" xfId="1" applyNumberFormat="1" applyFont="1" applyFill="1" applyBorder="1" applyAlignment="1">
      <alignment horizontal="right" vertical="center"/>
    </xf>
    <xf numFmtId="177" fontId="11" fillId="4" borderId="36" xfId="1" applyNumberFormat="1" applyFont="1" applyFill="1" applyBorder="1" applyAlignment="1">
      <alignment horizontal="right" vertical="center"/>
    </xf>
    <xf numFmtId="177" fontId="11" fillId="4" borderId="37" xfId="0" applyNumberFormat="1" applyFont="1" applyFill="1" applyBorder="1" applyAlignment="1">
      <alignment horizontal="right" vertical="center"/>
    </xf>
    <xf numFmtId="177" fontId="11" fillId="4" borderId="46" xfId="1" applyNumberFormat="1" applyFont="1" applyFill="1" applyBorder="1" applyAlignment="1">
      <alignment horizontal="right" vertical="center"/>
    </xf>
    <xf numFmtId="177" fontId="11" fillId="4" borderId="47" xfId="0" applyNumberFormat="1" applyFont="1" applyFill="1" applyBorder="1" applyAlignment="1">
      <alignment horizontal="right" vertical="center"/>
    </xf>
    <xf numFmtId="177" fontId="11" fillId="4" borderId="0" xfId="1" applyNumberFormat="1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vertical="center"/>
    </xf>
    <xf numFmtId="177" fontId="11" fillId="4" borderId="45" xfId="1" applyNumberFormat="1" applyFont="1" applyFill="1" applyBorder="1" applyAlignment="1">
      <alignment vertical="center"/>
    </xf>
    <xf numFmtId="177" fontId="11" fillId="4" borderId="45" xfId="0" applyNumberFormat="1" applyFont="1" applyFill="1" applyBorder="1" applyAlignment="1">
      <alignment vertical="center"/>
    </xf>
    <xf numFmtId="177" fontId="11" fillId="4" borderId="6" xfId="1" applyNumberFormat="1" applyFont="1" applyFill="1" applyBorder="1" applyAlignment="1">
      <alignment vertical="center"/>
    </xf>
    <xf numFmtId="177" fontId="11" fillId="4" borderId="6" xfId="0" applyNumberFormat="1" applyFont="1" applyFill="1" applyBorder="1" applyAlignment="1">
      <alignment vertical="center"/>
    </xf>
    <xf numFmtId="177" fontId="11" fillId="4" borderId="44" xfId="1" applyNumberFormat="1" applyFont="1" applyFill="1" applyBorder="1" applyAlignment="1">
      <alignment vertical="center"/>
    </xf>
    <xf numFmtId="177" fontId="11" fillId="4" borderId="44" xfId="0" applyNumberFormat="1" applyFont="1" applyFill="1" applyBorder="1" applyAlignment="1">
      <alignment vertical="center"/>
    </xf>
    <xf numFmtId="177" fontId="11" fillId="4" borderId="33" xfId="0" applyNumberFormat="1" applyFont="1" applyFill="1" applyBorder="1" applyAlignment="1">
      <alignment vertical="center"/>
    </xf>
    <xf numFmtId="177" fontId="11" fillId="4" borderId="48" xfId="0" applyNumberFormat="1" applyFont="1" applyFill="1" applyBorder="1" applyAlignment="1">
      <alignment vertical="center"/>
    </xf>
    <xf numFmtId="177" fontId="11" fillId="4" borderId="8" xfId="1" applyNumberFormat="1" applyFont="1" applyFill="1" applyBorder="1" applyAlignment="1">
      <alignment horizontal="right" vertical="center"/>
    </xf>
    <xf numFmtId="178" fontId="11" fillId="4" borderId="8" xfId="0" applyNumberFormat="1" applyFont="1" applyFill="1" applyBorder="1" applyAlignment="1">
      <alignment vertical="center"/>
    </xf>
    <xf numFmtId="177" fontId="11" fillId="4" borderId="5" xfId="0" applyNumberFormat="1" applyFont="1" applyFill="1" applyBorder="1" applyAlignment="1">
      <alignment horizontal="right" vertical="center"/>
    </xf>
    <xf numFmtId="177" fontId="11" fillId="4" borderId="8" xfId="0" applyNumberFormat="1" applyFont="1" applyFill="1" applyBorder="1" applyAlignment="1">
      <alignment horizontal="right" vertical="center"/>
    </xf>
    <xf numFmtId="177" fontId="11" fillId="4" borderId="5" xfId="1" applyNumberFormat="1" applyFont="1" applyFill="1" applyBorder="1" applyAlignment="1">
      <alignment horizontal="right" vertical="center"/>
    </xf>
    <xf numFmtId="177" fontId="11" fillId="4" borderId="34" xfId="1" applyNumberFormat="1" applyFont="1" applyFill="1" applyBorder="1" applyAlignment="1">
      <alignment horizontal="right" vertical="center"/>
    </xf>
    <xf numFmtId="177" fontId="11" fillId="4" borderId="35" xfId="0" applyNumberFormat="1" applyFont="1" applyFill="1" applyBorder="1" applyAlignment="1">
      <alignment horizontal="right" vertical="center"/>
    </xf>
    <xf numFmtId="177" fontId="11" fillId="4" borderId="5" xfId="1" applyNumberFormat="1" applyFont="1" applyFill="1" applyBorder="1" applyAlignment="1">
      <alignment vertical="center"/>
    </xf>
    <xf numFmtId="177" fontId="11" fillId="4" borderId="5" xfId="0" applyNumberFormat="1" applyFont="1" applyFill="1" applyBorder="1" applyAlignment="1">
      <alignment vertical="center"/>
    </xf>
    <xf numFmtId="177" fontId="11" fillId="4" borderId="32" xfId="0" applyNumberFormat="1" applyFont="1" applyFill="1" applyBorder="1" applyAlignment="1">
      <alignment vertical="center"/>
    </xf>
    <xf numFmtId="177" fontId="11" fillId="4" borderId="8" xfId="1" applyNumberFormat="1" applyFont="1" applyFill="1" applyBorder="1" applyAlignment="1">
      <alignment vertical="center"/>
    </xf>
    <xf numFmtId="177" fontId="11" fillId="4" borderId="8" xfId="0" applyNumberFormat="1" applyFont="1" applyFill="1" applyBorder="1" applyAlignment="1">
      <alignment vertical="center"/>
    </xf>
    <xf numFmtId="177" fontId="11" fillId="4" borderId="7" xfId="1" applyNumberFormat="1" applyFont="1" applyFill="1" applyBorder="1" applyAlignment="1">
      <alignment horizontal="right" vertical="center"/>
    </xf>
    <xf numFmtId="178" fontId="11" fillId="4" borderId="7" xfId="0" applyNumberFormat="1" applyFont="1" applyFill="1" applyBorder="1" applyAlignment="1">
      <alignment vertical="center"/>
    </xf>
    <xf numFmtId="177" fontId="11" fillId="4" borderId="7" xfId="0" applyNumberFormat="1" applyFont="1" applyFill="1" applyBorder="1" applyAlignment="1">
      <alignment horizontal="right" vertical="center"/>
    </xf>
    <xf numFmtId="177" fontId="11" fillId="4" borderId="4" xfId="0" applyNumberFormat="1" applyFont="1" applyFill="1" applyBorder="1" applyAlignment="1">
      <alignment horizontal="right" vertical="center"/>
    </xf>
    <xf numFmtId="177" fontId="11" fillId="4" borderId="38" xfId="1" applyNumberFormat="1" applyFont="1" applyFill="1" applyBorder="1" applyAlignment="1">
      <alignment horizontal="right" vertical="center"/>
    </xf>
    <xf numFmtId="177" fontId="11" fillId="4" borderId="39" xfId="0" applyNumberFormat="1" applyFont="1" applyFill="1" applyBorder="1" applyAlignment="1">
      <alignment horizontal="right" vertical="center"/>
    </xf>
    <xf numFmtId="177" fontId="11" fillId="4" borderId="4" xfId="1" applyNumberFormat="1" applyFont="1" applyFill="1" applyBorder="1" applyAlignment="1">
      <alignment vertical="center"/>
    </xf>
    <xf numFmtId="177" fontId="11" fillId="4" borderId="4" xfId="0" applyNumberFormat="1" applyFont="1" applyFill="1" applyBorder="1" applyAlignment="1">
      <alignment vertical="center"/>
    </xf>
    <xf numFmtId="177" fontId="11" fillId="4" borderId="7" xfId="1" applyNumberFormat="1" applyFont="1" applyFill="1" applyBorder="1" applyAlignment="1">
      <alignment vertical="center"/>
    </xf>
    <xf numFmtId="177" fontId="11" fillId="4" borderId="7" xfId="0" applyNumberFormat="1" applyFont="1" applyFill="1" applyBorder="1" applyAlignment="1">
      <alignment vertical="center"/>
    </xf>
    <xf numFmtId="177" fontId="11" fillId="4" borderId="9" xfId="0" applyNumberFormat="1" applyFont="1" applyFill="1" applyBorder="1" applyAlignment="1">
      <alignment vertical="center"/>
    </xf>
    <xf numFmtId="178" fontId="11" fillId="4" borderId="6" xfId="0" applyNumberFormat="1" applyFont="1" applyFill="1" applyBorder="1" applyAlignment="1">
      <alignment horizontal="right" vertical="center"/>
    </xf>
    <xf numFmtId="178" fontId="11" fillId="4" borderId="8" xfId="0" applyNumberFormat="1" applyFont="1" applyFill="1" applyBorder="1" applyAlignment="1">
      <alignment horizontal="right" vertical="center"/>
    </xf>
    <xf numFmtId="178" fontId="11" fillId="4" borderId="7" xfId="0" applyNumberFormat="1" applyFont="1" applyFill="1" applyBorder="1" applyAlignment="1">
      <alignment horizontal="right" vertical="center"/>
    </xf>
    <xf numFmtId="179" fontId="20" fillId="0" borderId="0" xfId="0" applyNumberFormat="1" applyFont="1"/>
    <xf numFmtId="0" fontId="7" fillId="5" borderId="0" xfId="0" applyFont="1" applyFill="1" applyAlignment="1">
      <alignment horizontal="left" vertical="center"/>
    </xf>
    <xf numFmtId="0" fontId="9" fillId="2" borderId="51" xfId="0" applyFont="1" applyFill="1" applyBorder="1" applyAlignment="1">
      <alignment horizontal="center" vertical="center"/>
    </xf>
    <xf numFmtId="177" fontId="11" fillId="4" borderId="52" xfId="0" applyNumberFormat="1" applyFont="1" applyFill="1" applyBorder="1" applyAlignment="1">
      <alignment horizontal="right" vertical="center"/>
    </xf>
    <xf numFmtId="177" fontId="11" fillId="4" borderId="53" xfId="1" applyNumberFormat="1" applyFont="1" applyFill="1" applyBorder="1" applyAlignment="1">
      <alignment horizontal="right" vertical="center"/>
    </xf>
    <xf numFmtId="178" fontId="11" fillId="4" borderId="53" xfId="0" applyNumberFormat="1" applyFont="1" applyFill="1" applyBorder="1" applyAlignment="1">
      <alignment vertical="center"/>
    </xf>
    <xf numFmtId="177" fontId="11" fillId="4" borderId="53" xfId="0" applyNumberFormat="1" applyFont="1" applyFill="1" applyBorder="1" applyAlignment="1">
      <alignment horizontal="right" vertical="center"/>
    </xf>
    <xf numFmtId="177" fontId="11" fillId="4" borderId="52" xfId="1" applyNumberFormat="1" applyFont="1" applyFill="1" applyBorder="1" applyAlignment="1">
      <alignment horizontal="right" vertical="center"/>
    </xf>
    <xf numFmtId="177" fontId="11" fillId="4" borderId="54" xfId="0" applyNumberFormat="1" applyFont="1" applyFill="1" applyBorder="1" applyAlignment="1">
      <alignment horizontal="right" vertical="center"/>
    </xf>
    <xf numFmtId="177" fontId="11" fillId="4" borderId="52" xfId="1" applyNumberFormat="1" applyFont="1" applyFill="1" applyBorder="1" applyAlignment="1">
      <alignment vertical="center"/>
    </xf>
    <xf numFmtId="177" fontId="11" fillId="4" borderId="52" xfId="0" applyNumberFormat="1" applyFont="1" applyFill="1" applyBorder="1" applyAlignment="1">
      <alignment vertical="center"/>
    </xf>
    <xf numFmtId="177" fontId="11" fillId="4" borderId="53" xfId="1" applyNumberFormat="1" applyFont="1" applyFill="1" applyBorder="1" applyAlignment="1">
      <alignment vertical="center"/>
    </xf>
    <xf numFmtId="177" fontId="11" fillId="4" borderId="53" xfId="0" applyNumberFormat="1" applyFont="1" applyFill="1" applyBorder="1" applyAlignment="1">
      <alignment vertical="center"/>
    </xf>
    <xf numFmtId="177" fontId="11" fillId="4" borderId="55" xfId="0" applyNumberFormat="1" applyFont="1" applyFill="1" applyBorder="1" applyAlignment="1">
      <alignment vertical="center"/>
    </xf>
    <xf numFmtId="177" fontId="11" fillId="4" borderId="28" xfId="1" applyNumberFormat="1" applyFont="1" applyFill="1" applyBorder="1" applyAlignment="1">
      <alignment horizontal="right" vertical="center"/>
    </xf>
    <xf numFmtId="178" fontId="11" fillId="4" borderId="56" xfId="0" applyNumberFormat="1" applyFont="1" applyFill="1" applyBorder="1" applyAlignment="1">
      <alignment vertical="center"/>
    </xf>
    <xf numFmtId="177" fontId="11" fillId="4" borderId="51" xfId="1" applyNumberFormat="1" applyFont="1" applyFill="1" applyBorder="1" applyAlignment="1">
      <alignment horizontal="right" vertical="center"/>
    </xf>
    <xf numFmtId="178" fontId="11" fillId="4" borderId="57" xfId="0" applyNumberFormat="1" applyFont="1" applyFill="1" applyBorder="1" applyAlignment="1">
      <alignment vertical="center"/>
    </xf>
    <xf numFmtId="177" fontId="11" fillId="4" borderId="56" xfId="0" applyNumberFormat="1" applyFont="1" applyFill="1" applyBorder="1" applyAlignment="1">
      <alignment horizontal="right" vertical="center"/>
    </xf>
    <xf numFmtId="178" fontId="11" fillId="4" borderId="58" xfId="0" applyNumberFormat="1" applyFont="1" applyFill="1" applyBorder="1" applyAlignment="1">
      <alignment vertical="center"/>
    </xf>
    <xf numFmtId="177" fontId="11" fillId="4" borderId="5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7" fontId="11" fillId="4" borderId="43" xfId="1" applyNumberFormat="1" applyFont="1" applyFill="1" applyBorder="1" applyAlignment="1">
      <alignment horizontal="right" vertical="center"/>
    </xf>
    <xf numFmtId="178" fontId="11" fillId="4" borderId="60" xfId="0" applyNumberFormat="1" applyFont="1" applyFill="1" applyBorder="1" applyAlignment="1">
      <alignment vertical="center"/>
    </xf>
    <xf numFmtId="177" fontId="11" fillId="4" borderId="61" xfId="0" applyNumberFormat="1" applyFont="1" applyFill="1" applyBorder="1" applyAlignment="1">
      <alignment horizontal="right" vertical="center"/>
    </xf>
    <xf numFmtId="0" fontId="9" fillId="2" borderId="62" xfId="0" applyFont="1" applyFill="1" applyBorder="1" applyAlignment="1">
      <alignment horizontal="center" vertical="center"/>
    </xf>
    <xf numFmtId="49" fontId="18" fillId="2" borderId="63" xfId="0" applyNumberFormat="1" applyFont="1" applyFill="1" applyBorder="1" applyAlignment="1">
      <alignment horizontal="right" vertical="center"/>
    </xf>
    <xf numFmtId="177" fontId="11" fillId="0" borderId="62" xfId="1" applyNumberFormat="1" applyFont="1" applyFill="1" applyBorder="1" applyAlignment="1">
      <alignment horizontal="right" vertical="center"/>
    </xf>
    <xf numFmtId="178" fontId="11" fillId="0" borderId="64" xfId="0" applyNumberFormat="1" applyFont="1" applyFill="1" applyBorder="1" applyAlignment="1">
      <alignment vertical="center"/>
    </xf>
    <xf numFmtId="177" fontId="11" fillId="0" borderId="65" xfId="0" applyNumberFormat="1" applyFont="1" applyFill="1" applyBorder="1" applyAlignment="1">
      <alignment horizontal="right" vertical="center"/>
    </xf>
    <xf numFmtId="177" fontId="11" fillId="0" borderId="66" xfId="1" applyNumberFormat="1" applyFont="1" applyFill="1" applyBorder="1" applyAlignment="1">
      <alignment horizontal="right" vertical="center"/>
    </xf>
    <xf numFmtId="178" fontId="11" fillId="0" borderId="66" xfId="0" applyNumberFormat="1" applyFont="1" applyFill="1" applyBorder="1" applyAlignment="1">
      <alignment vertical="center"/>
    </xf>
    <xf numFmtId="177" fontId="11" fillId="0" borderId="66" xfId="0" applyNumberFormat="1" applyFont="1" applyFill="1" applyBorder="1" applyAlignment="1">
      <alignment horizontal="right" vertical="center"/>
    </xf>
    <xf numFmtId="177" fontId="11" fillId="0" borderId="67" xfId="1" applyNumberFormat="1" applyFont="1" applyFill="1" applyBorder="1" applyAlignment="1">
      <alignment horizontal="right" vertical="center"/>
    </xf>
    <xf numFmtId="177" fontId="11" fillId="0" borderId="67" xfId="0" applyNumberFormat="1" applyFont="1" applyFill="1" applyBorder="1" applyAlignment="1">
      <alignment horizontal="right" vertical="center"/>
    </xf>
    <xf numFmtId="177" fontId="11" fillId="0" borderId="68" xfId="0" applyNumberFormat="1" applyFont="1" applyFill="1" applyBorder="1" applyAlignment="1">
      <alignment horizontal="right" vertical="center"/>
    </xf>
    <xf numFmtId="177" fontId="11" fillId="0" borderId="67" xfId="1" applyNumberFormat="1" applyFont="1" applyFill="1" applyBorder="1" applyAlignment="1">
      <alignment vertical="center"/>
    </xf>
    <xf numFmtId="177" fontId="11" fillId="0" borderId="67" xfId="0" applyNumberFormat="1" applyFont="1" applyFill="1" applyBorder="1" applyAlignment="1">
      <alignment vertical="center"/>
    </xf>
    <xf numFmtId="177" fontId="11" fillId="0" borderId="66" xfId="1" applyNumberFormat="1" applyFont="1" applyFill="1" applyBorder="1" applyAlignment="1">
      <alignment vertical="center"/>
    </xf>
    <xf numFmtId="177" fontId="11" fillId="0" borderId="66" xfId="0" applyNumberFormat="1" applyFont="1" applyFill="1" applyBorder="1" applyAlignment="1">
      <alignment vertical="center"/>
    </xf>
    <xf numFmtId="177" fontId="11" fillId="0" borderId="69" xfId="0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28" xfId="1" applyNumberFormat="1" applyFont="1" applyFill="1" applyBorder="1" applyAlignment="1">
      <alignment horizontal="right" vertical="center"/>
    </xf>
    <xf numFmtId="178" fontId="11" fillId="0" borderId="57" xfId="0" applyNumberFormat="1" applyFont="1" applyFill="1" applyBorder="1" applyAlignment="1">
      <alignment vertical="center"/>
    </xf>
    <xf numFmtId="177" fontId="11" fillId="0" borderId="56" xfId="0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 applyAlignment="1">
      <alignment horizontal="right" vertical="center"/>
    </xf>
    <xf numFmtId="178" fontId="11" fillId="0" borderId="6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</cellXfs>
  <cellStyles count="13">
    <cellStyle name="Calc Currency (0)" xfId="4"/>
    <cellStyle name="Header1" xfId="5"/>
    <cellStyle name="Header2" xfId="6"/>
    <cellStyle name="Normal_#18-Internet" xfId="7"/>
    <cellStyle name="桁区切り" xfId="1" builtinId="6"/>
    <cellStyle name="桁区切り 2" xfId="2"/>
    <cellStyle name="桁区切り 3" xfId="10"/>
    <cellStyle name="標準" xfId="0" builtinId="0"/>
    <cellStyle name="標準 2" xfId="3"/>
    <cellStyle name="標準 3" xfId="9"/>
    <cellStyle name="標準 4" xfId="11"/>
    <cellStyle name="標準_POSデータ" xfId="12"/>
    <cellStyle name="標準_総合乳価推移" xfId="8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8"/>
  <sheetViews>
    <sheetView showGridLines="0" tabSelected="1" zoomScaleNormal="100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B44" sqref="B44"/>
    </sheetView>
  </sheetViews>
  <sheetFormatPr defaultRowHeight="14.25" x14ac:dyDescent="0.15"/>
  <cols>
    <col min="1" max="1" width="5.625" customWidth="1"/>
    <col min="2" max="2" width="7.625" style="7" customWidth="1"/>
    <col min="3" max="3" width="7.625" customWidth="1"/>
    <col min="21" max="32" width="7.625" customWidth="1"/>
    <col min="33" max="33" width="8" customWidth="1"/>
    <col min="34" max="35" width="7.625" customWidth="1"/>
  </cols>
  <sheetData>
    <row r="2" spans="1:35" ht="15" customHeight="1" x14ac:dyDescent="0.15">
      <c r="B2" s="5" t="s">
        <v>27</v>
      </c>
      <c r="C2" s="5"/>
      <c r="U2" s="1"/>
      <c r="V2" s="1"/>
      <c r="W2" s="1"/>
      <c r="X2" s="1"/>
      <c r="Y2" s="1"/>
      <c r="Z2" s="8"/>
      <c r="AA2" s="1"/>
      <c r="AB2" s="1"/>
      <c r="AC2" s="1"/>
      <c r="AD2" s="1"/>
      <c r="AE2" s="1"/>
      <c r="AF2" s="1"/>
      <c r="AG2" s="1"/>
      <c r="AH2" s="1"/>
      <c r="AI2" s="1"/>
    </row>
    <row r="3" spans="1:35" ht="12" customHeight="1" x14ac:dyDescent="0.15">
      <c r="B3" s="5"/>
      <c r="C3" s="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" customHeight="1" x14ac:dyDescent="0.15"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9" t="s">
        <v>30</v>
      </c>
    </row>
    <row r="5" spans="1:35" ht="12" customHeight="1" x14ac:dyDescent="0.15">
      <c r="B5" s="134" t="s">
        <v>28</v>
      </c>
      <c r="C5" s="135"/>
      <c r="D5" s="140" t="s">
        <v>7</v>
      </c>
      <c r="E5" s="141"/>
      <c r="F5" s="141"/>
      <c r="G5" s="141" t="s">
        <v>39</v>
      </c>
      <c r="H5" s="141"/>
      <c r="I5" s="141"/>
      <c r="J5" s="141"/>
      <c r="K5" s="141"/>
      <c r="L5" s="141" t="s">
        <v>40</v>
      </c>
      <c r="M5" s="141"/>
      <c r="N5" s="141"/>
      <c r="O5" s="141" t="s">
        <v>8</v>
      </c>
      <c r="P5" s="141"/>
      <c r="Q5" s="141"/>
      <c r="R5" s="141" t="s">
        <v>9</v>
      </c>
      <c r="S5" s="141"/>
      <c r="T5" s="141"/>
      <c r="U5" s="149" t="s">
        <v>0</v>
      </c>
      <c r="V5" s="141"/>
      <c r="W5" s="141"/>
      <c r="X5" s="141"/>
      <c r="Y5" s="141"/>
      <c r="Z5" s="141" t="s">
        <v>41</v>
      </c>
      <c r="AA5" s="141"/>
      <c r="AB5" s="141"/>
      <c r="AC5" s="141"/>
      <c r="AD5" s="141"/>
      <c r="AE5" s="141" t="s">
        <v>42</v>
      </c>
      <c r="AF5" s="141"/>
      <c r="AG5" s="141"/>
      <c r="AH5" s="141"/>
      <c r="AI5" s="143"/>
    </row>
    <row r="6" spans="1:35" ht="12" customHeight="1" x14ac:dyDescent="0.15">
      <c r="B6" s="136"/>
      <c r="C6" s="137"/>
      <c r="D6" s="150" t="s">
        <v>2</v>
      </c>
      <c r="E6" s="142"/>
      <c r="F6" s="145" t="s">
        <v>3</v>
      </c>
      <c r="G6" s="142" t="s">
        <v>1</v>
      </c>
      <c r="H6" s="142"/>
      <c r="I6" s="142" t="s">
        <v>2</v>
      </c>
      <c r="J6" s="142"/>
      <c r="K6" s="145" t="s">
        <v>3</v>
      </c>
      <c r="L6" s="142" t="s">
        <v>10</v>
      </c>
      <c r="M6" s="142"/>
      <c r="N6" s="145" t="s">
        <v>3</v>
      </c>
      <c r="O6" s="142" t="s">
        <v>10</v>
      </c>
      <c r="P6" s="142"/>
      <c r="Q6" s="145" t="s">
        <v>3</v>
      </c>
      <c r="R6" s="142" t="s">
        <v>10</v>
      </c>
      <c r="S6" s="142"/>
      <c r="T6" s="145" t="s">
        <v>3</v>
      </c>
      <c r="U6" s="144" t="s">
        <v>1</v>
      </c>
      <c r="V6" s="142"/>
      <c r="W6" s="142" t="s">
        <v>2</v>
      </c>
      <c r="X6" s="142"/>
      <c r="Y6" s="145" t="s">
        <v>3</v>
      </c>
      <c r="Z6" s="142" t="s">
        <v>1</v>
      </c>
      <c r="AA6" s="142"/>
      <c r="AB6" s="142" t="s">
        <v>2</v>
      </c>
      <c r="AC6" s="142"/>
      <c r="AD6" s="145" t="s">
        <v>3</v>
      </c>
      <c r="AE6" s="142" t="s">
        <v>1</v>
      </c>
      <c r="AF6" s="142"/>
      <c r="AG6" s="142" t="s">
        <v>2</v>
      </c>
      <c r="AH6" s="142"/>
      <c r="AI6" s="147" t="s">
        <v>3</v>
      </c>
    </row>
    <row r="7" spans="1:35" ht="12" customHeight="1" x14ac:dyDescent="0.15">
      <c r="B7" s="138"/>
      <c r="C7" s="139"/>
      <c r="D7" s="10" t="s">
        <v>4</v>
      </c>
      <c r="E7" s="11" t="s">
        <v>5</v>
      </c>
      <c r="F7" s="146"/>
      <c r="G7" s="11" t="s">
        <v>4</v>
      </c>
      <c r="H7" s="11" t="s">
        <v>5</v>
      </c>
      <c r="I7" s="11" t="s">
        <v>4</v>
      </c>
      <c r="J7" s="11" t="s">
        <v>5</v>
      </c>
      <c r="K7" s="146"/>
      <c r="L7" s="11" t="s">
        <v>4</v>
      </c>
      <c r="M7" s="11" t="s">
        <v>5</v>
      </c>
      <c r="N7" s="146"/>
      <c r="O7" s="11" t="s">
        <v>4</v>
      </c>
      <c r="P7" s="11" t="s">
        <v>5</v>
      </c>
      <c r="Q7" s="146"/>
      <c r="R7" s="11" t="s">
        <v>4</v>
      </c>
      <c r="S7" s="11" t="s">
        <v>5</v>
      </c>
      <c r="T7" s="146"/>
      <c r="U7" s="12" t="s">
        <v>4</v>
      </c>
      <c r="V7" s="11" t="s">
        <v>5</v>
      </c>
      <c r="W7" s="11" t="s">
        <v>4</v>
      </c>
      <c r="X7" s="11" t="s">
        <v>5</v>
      </c>
      <c r="Y7" s="146"/>
      <c r="Z7" s="11" t="s">
        <v>4</v>
      </c>
      <c r="AA7" s="11" t="s">
        <v>5</v>
      </c>
      <c r="AB7" s="11" t="s">
        <v>4</v>
      </c>
      <c r="AC7" s="11" t="s">
        <v>5</v>
      </c>
      <c r="AD7" s="146"/>
      <c r="AE7" s="11" t="s">
        <v>4</v>
      </c>
      <c r="AF7" s="11" t="s">
        <v>5</v>
      </c>
      <c r="AG7" s="11" t="s">
        <v>4</v>
      </c>
      <c r="AH7" s="11" t="s">
        <v>5</v>
      </c>
      <c r="AI7" s="148"/>
    </row>
    <row r="8" spans="1:35" ht="12" customHeight="1" x14ac:dyDescent="0.15">
      <c r="A8" s="76"/>
      <c r="B8" s="13">
        <v>1985</v>
      </c>
      <c r="C8" s="14" t="s">
        <v>31</v>
      </c>
      <c r="D8" s="50">
        <v>776895</v>
      </c>
      <c r="E8" s="51">
        <v>94.6</v>
      </c>
      <c r="F8" s="52">
        <v>621</v>
      </c>
      <c r="G8" s="50">
        <v>121522</v>
      </c>
      <c r="H8" s="51">
        <v>115.4</v>
      </c>
      <c r="I8" s="50">
        <v>75550</v>
      </c>
      <c r="J8" s="51">
        <v>109.1</v>
      </c>
      <c r="K8" s="53">
        <v>123</v>
      </c>
      <c r="L8" s="50" t="s">
        <v>32</v>
      </c>
      <c r="M8" s="74" t="s">
        <v>33</v>
      </c>
      <c r="N8" s="50" t="s">
        <v>32</v>
      </c>
      <c r="O8" s="50" t="s">
        <v>32</v>
      </c>
      <c r="P8" s="74" t="s">
        <v>32</v>
      </c>
      <c r="Q8" s="50" t="s">
        <v>33</v>
      </c>
      <c r="R8" s="55">
        <v>692472</v>
      </c>
      <c r="S8" s="51">
        <v>103.1</v>
      </c>
      <c r="T8" s="56">
        <v>677</v>
      </c>
      <c r="U8" s="57">
        <v>455062</v>
      </c>
      <c r="V8" s="51">
        <v>101.7</v>
      </c>
      <c r="W8" s="57">
        <v>229976</v>
      </c>
      <c r="X8" s="51">
        <v>96.1</v>
      </c>
      <c r="Y8" s="58">
        <v>101</v>
      </c>
      <c r="Z8" s="60">
        <v>85340</v>
      </c>
      <c r="AA8" s="51">
        <v>101.4</v>
      </c>
      <c r="AB8" s="60">
        <v>100434</v>
      </c>
      <c r="AC8" s="51">
        <v>105.1</v>
      </c>
      <c r="AD8" s="61">
        <v>71</v>
      </c>
      <c r="AE8" s="57">
        <v>102628</v>
      </c>
      <c r="AF8" s="51">
        <v>61</v>
      </c>
      <c r="AG8" s="57">
        <v>84573</v>
      </c>
      <c r="AH8" s="51">
        <v>94.9</v>
      </c>
      <c r="AI8" s="59">
        <v>48</v>
      </c>
    </row>
    <row r="9" spans="1:35" ht="12" customHeight="1" x14ac:dyDescent="0.15">
      <c r="A9" s="76"/>
      <c r="B9" s="15">
        <v>1986</v>
      </c>
      <c r="C9" s="16">
        <v>61</v>
      </c>
      <c r="D9" s="24">
        <v>760474</v>
      </c>
      <c r="E9" s="27">
        <v>97.9</v>
      </c>
      <c r="F9" s="28">
        <v>600</v>
      </c>
      <c r="G9" s="24">
        <v>152949</v>
      </c>
      <c r="H9" s="27">
        <v>125.9</v>
      </c>
      <c r="I9" s="24">
        <v>73733</v>
      </c>
      <c r="J9" s="27">
        <v>97.6</v>
      </c>
      <c r="K9" s="32">
        <v>123</v>
      </c>
      <c r="L9" s="62" t="s">
        <v>32</v>
      </c>
      <c r="M9" s="73" t="s">
        <v>32</v>
      </c>
      <c r="N9" s="62" t="s">
        <v>33</v>
      </c>
      <c r="O9" s="62" t="s">
        <v>32</v>
      </c>
      <c r="P9" s="73" t="s">
        <v>32</v>
      </c>
      <c r="Q9" s="62" t="s">
        <v>32</v>
      </c>
      <c r="R9" s="36">
        <v>677402</v>
      </c>
      <c r="S9" s="27">
        <v>97.8</v>
      </c>
      <c r="T9" s="37">
        <v>668</v>
      </c>
      <c r="U9" s="40">
        <v>419518</v>
      </c>
      <c r="V9" s="27">
        <v>92.2</v>
      </c>
      <c r="W9" s="40">
        <v>214293</v>
      </c>
      <c r="X9" s="27">
        <v>93.2</v>
      </c>
      <c r="Y9" s="41">
        <v>99</v>
      </c>
      <c r="Z9" s="44">
        <v>85554</v>
      </c>
      <c r="AA9" s="27">
        <v>100.3</v>
      </c>
      <c r="AB9" s="44">
        <v>98890</v>
      </c>
      <c r="AC9" s="27">
        <v>98.5</v>
      </c>
      <c r="AD9" s="45">
        <v>71</v>
      </c>
      <c r="AE9" s="40">
        <v>107028</v>
      </c>
      <c r="AF9" s="27">
        <v>104.3</v>
      </c>
      <c r="AG9" s="40">
        <v>83468</v>
      </c>
      <c r="AH9" s="27">
        <v>98.7</v>
      </c>
      <c r="AI9" s="48">
        <v>50</v>
      </c>
    </row>
    <row r="10" spans="1:35" ht="12" customHeight="1" x14ac:dyDescent="0.15">
      <c r="A10" s="76"/>
      <c r="B10" s="15">
        <v>1987</v>
      </c>
      <c r="C10" s="16">
        <v>62</v>
      </c>
      <c r="D10" s="24">
        <v>798199</v>
      </c>
      <c r="E10" s="27">
        <v>105</v>
      </c>
      <c r="F10" s="28">
        <v>590</v>
      </c>
      <c r="G10" s="24">
        <v>162557</v>
      </c>
      <c r="H10" s="27">
        <v>106.3</v>
      </c>
      <c r="I10" s="24">
        <v>84988</v>
      </c>
      <c r="J10" s="27">
        <v>115.3</v>
      </c>
      <c r="K10" s="32">
        <v>133</v>
      </c>
      <c r="L10" s="24" t="s">
        <v>32</v>
      </c>
      <c r="M10" s="73" t="s">
        <v>32</v>
      </c>
      <c r="N10" s="24" t="s">
        <v>34</v>
      </c>
      <c r="O10" s="24" t="s">
        <v>33</v>
      </c>
      <c r="P10" s="73" t="s">
        <v>33</v>
      </c>
      <c r="Q10" s="24" t="s">
        <v>33</v>
      </c>
      <c r="R10" s="36">
        <v>693152</v>
      </c>
      <c r="S10" s="27">
        <v>102.3</v>
      </c>
      <c r="T10" s="37">
        <v>652</v>
      </c>
      <c r="U10" s="40">
        <v>374502</v>
      </c>
      <c r="V10" s="27">
        <v>89.3</v>
      </c>
      <c r="W10" s="40">
        <v>199017</v>
      </c>
      <c r="X10" s="27">
        <v>92.9</v>
      </c>
      <c r="Y10" s="41">
        <v>97</v>
      </c>
      <c r="Z10" s="44">
        <v>73869</v>
      </c>
      <c r="AA10" s="27">
        <v>86.3</v>
      </c>
      <c r="AB10" s="44">
        <v>81907</v>
      </c>
      <c r="AC10" s="27">
        <v>82.8</v>
      </c>
      <c r="AD10" s="45">
        <v>68</v>
      </c>
      <c r="AE10" s="40">
        <v>115114</v>
      </c>
      <c r="AF10" s="27">
        <v>107.6</v>
      </c>
      <c r="AG10" s="40">
        <v>80980</v>
      </c>
      <c r="AH10" s="27">
        <v>97</v>
      </c>
      <c r="AI10" s="48">
        <v>54</v>
      </c>
    </row>
    <row r="11" spans="1:35" ht="12" customHeight="1" x14ac:dyDescent="0.15">
      <c r="A11" s="76"/>
      <c r="B11" s="15">
        <v>1988</v>
      </c>
      <c r="C11" s="16">
        <v>63</v>
      </c>
      <c r="D11" s="24">
        <v>787669</v>
      </c>
      <c r="E11" s="27">
        <v>98.7</v>
      </c>
      <c r="F11" s="28">
        <v>594</v>
      </c>
      <c r="G11" s="24">
        <v>145933</v>
      </c>
      <c r="H11" s="27">
        <v>89.8</v>
      </c>
      <c r="I11" s="24">
        <v>89241</v>
      </c>
      <c r="J11" s="27">
        <v>105</v>
      </c>
      <c r="K11" s="32">
        <v>133</v>
      </c>
      <c r="L11" s="24" t="s">
        <v>32</v>
      </c>
      <c r="M11" s="73" t="s">
        <v>33</v>
      </c>
      <c r="N11" s="24" t="s">
        <v>33</v>
      </c>
      <c r="O11" s="24" t="s">
        <v>34</v>
      </c>
      <c r="P11" s="73" t="s">
        <v>32</v>
      </c>
      <c r="Q11" s="24" t="s">
        <v>32</v>
      </c>
      <c r="R11" s="36">
        <v>714163</v>
      </c>
      <c r="S11" s="27">
        <v>103</v>
      </c>
      <c r="T11" s="37">
        <v>649</v>
      </c>
      <c r="U11" s="40">
        <v>379965</v>
      </c>
      <c r="V11" s="27">
        <v>101.5</v>
      </c>
      <c r="W11" s="40">
        <v>198544</v>
      </c>
      <c r="X11" s="27">
        <v>99.8</v>
      </c>
      <c r="Y11" s="41">
        <v>97</v>
      </c>
      <c r="Z11" s="44">
        <v>69749</v>
      </c>
      <c r="AA11" s="27">
        <v>94.4</v>
      </c>
      <c r="AB11" s="44">
        <v>74840</v>
      </c>
      <c r="AC11" s="27">
        <v>91.4</v>
      </c>
      <c r="AD11" s="45">
        <v>72</v>
      </c>
      <c r="AE11" s="40">
        <v>124422</v>
      </c>
      <c r="AF11" s="27">
        <v>108.1</v>
      </c>
      <c r="AG11" s="40">
        <v>80915</v>
      </c>
      <c r="AH11" s="27">
        <v>99.9</v>
      </c>
      <c r="AI11" s="48">
        <v>55</v>
      </c>
    </row>
    <row r="12" spans="1:35" ht="12" customHeight="1" x14ac:dyDescent="0.15">
      <c r="A12" s="76"/>
      <c r="B12" s="15">
        <v>1989</v>
      </c>
      <c r="C12" s="16" t="s">
        <v>29</v>
      </c>
      <c r="D12" s="24">
        <v>822429</v>
      </c>
      <c r="E12" s="27">
        <v>104.4</v>
      </c>
      <c r="F12" s="28">
        <v>588</v>
      </c>
      <c r="G12" s="24">
        <v>146966</v>
      </c>
      <c r="H12" s="27">
        <v>100.7</v>
      </c>
      <c r="I12" s="24">
        <v>90511</v>
      </c>
      <c r="J12" s="27">
        <v>101.4</v>
      </c>
      <c r="K12" s="32">
        <v>135</v>
      </c>
      <c r="L12" s="24" t="s">
        <v>32</v>
      </c>
      <c r="M12" s="73" t="s">
        <v>34</v>
      </c>
      <c r="N12" s="24" t="s">
        <v>36</v>
      </c>
      <c r="O12" s="24" t="s">
        <v>32</v>
      </c>
      <c r="P12" s="73" t="s">
        <v>33</v>
      </c>
      <c r="Q12" s="24" t="s">
        <v>33</v>
      </c>
      <c r="R12" s="36">
        <v>701535</v>
      </c>
      <c r="S12" s="27">
        <v>98.2</v>
      </c>
      <c r="T12" s="37">
        <v>630</v>
      </c>
      <c r="U12" s="40">
        <v>416503</v>
      </c>
      <c r="V12" s="27">
        <v>109.6</v>
      </c>
      <c r="W12" s="40">
        <v>231318</v>
      </c>
      <c r="X12" s="27">
        <v>116.5</v>
      </c>
      <c r="Y12" s="41">
        <v>96</v>
      </c>
      <c r="Z12" s="44">
        <v>82849</v>
      </c>
      <c r="AA12" s="27">
        <v>118.8</v>
      </c>
      <c r="AB12" s="44">
        <v>89653</v>
      </c>
      <c r="AC12" s="27">
        <v>119.8</v>
      </c>
      <c r="AD12" s="45">
        <v>70</v>
      </c>
      <c r="AE12" s="40">
        <v>132633</v>
      </c>
      <c r="AF12" s="27">
        <v>106.6</v>
      </c>
      <c r="AG12" s="40">
        <v>112890</v>
      </c>
      <c r="AH12" s="27">
        <v>139.5</v>
      </c>
      <c r="AI12" s="48">
        <v>54</v>
      </c>
    </row>
    <row r="13" spans="1:35" ht="12" customHeight="1" x14ac:dyDescent="0.15">
      <c r="A13" s="76"/>
      <c r="B13" s="15">
        <v>1990</v>
      </c>
      <c r="C13" s="16">
        <v>2</v>
      </c>
      <c r="D13" s="24">
        <v>854163</v>
      </c>
      <c r="E13" s="27">
        <v>103.9</v>
      </c>
      <c r="F13" s="28">
        <v>583</v>
      </c>
      <c r="G13" s="24">
        <v>150928</v>
      </c>
      <c r="H13" s="27">
        <v>102.7</v>
      </c>
      <c r="I13" s="24">
        <v>86837</v>
      </c>
      <c r="J13" s="27">
        <v>95.9</v>
      </c>
      <c r="K13" s="32">
        <v>136</v>
      </c>
      <c r="L13" s="50" t="s">
        <v>32</v>
      </c>
      <c r="M13" s="73" t="s">
        <v>32</v>
      </c>
      <c r="N13" s="50" t="s">
        <v>33</v>
      </c>
      <c r="O13" s="50" t="s">
        <v>33</v>
      </c>
      <c r="P13" s="73" t="s">
        <v>32</v>
      </c>
      <c r="Q13" s="50" t="s">
        <v>32</v>
      </c>
      <c r="R13" s="36">
        <v>715600</v>
      </c>
      <c r="S13" s="27">
        <v>102</v>
      </c>
      <c r="T13" s="37">
        <v>627</v>
      </c>
      <c r="U13" s="40">
        <v>445739</v>
      </c>
      <c r="V13" s="27">
        <v>107</v>
      </c>
      <c r="W13" s="40">
        <v>227545</v>
      </c>
      <c r="X13" s="27">
        <v>98.4</v>
      </c>
      <c r="Y13" s="41">
        <v>93</v>
      </c>
      <c r="Z13" s="44">
        <v>83702</v>
      </c>
      <c r="AA13" s="27">
        <v>101</v>
      </c>
      <c r="AB13" s="44">
        <v>89545</v>
      </c>
      <c r="AC13" s="27">
        <v>99.9</v>
      </c>
      <c r="AD13" s="45">
        <v>65</v>
      </c>
      <c r="AE13" s="40">
        <v>129012</v>
      </c>
      <c r="AF13" s="27">
        <v>97.3</v>
      </c>
      <c r="AG13" s="40">
        <v>111638</v>
      </c>
      <c r="AH13" s="27">
        <v>98.9</v>
      </c>
      <c r="AI13" s="48">
        <v>57</v>
      </c>
    </row>
    <row r="14" spans="1:35" ht="12" customHeight="1" x14ac:dyDescent="0.15">
      <c r="A14" s="76"/>
      <c r="B14" s="17">
        <v>1991</v>
      </c>
      <c r="C14" s="18">
        <v>3</v>
      </c>
      <c r="D14" s="62">
        <v>864921</v>
      </c>
      <c r="E14" s="63">
        <v>99.2</v>
      </c>
      <c r="F14" s="65">
        <v>567</v>
      </c>
      <c r="G14" s="62">
        <v>162359</v>
      </c>
      <c r="H14" s="63">
        <v>107.6</v>
      </c>
      <c r="I14" s="62">
        <v>99838</v>
      </c>
      <c r="J14" s="63">
        <v>115</v>
      </c>
      <c r="K14" s="64">
        <v>130</v>
      </c>
      <c r="L14" s="62" t="s">
        <v>32</v>
      </c>
      <c r="M14" s="75" t="s">
        <v>32</v>
      </c>
      <c r="N14" s="62" t="s">
        <v>32</v>
      </c>
      <c r="O14" s="62" t="s">
        <v>33</v>
      </c>
      <c r="P14" s="75" t="s">
        <v>33</v>
      </c>
      <c r="Q14" s="62" t="s">
        <v>33</v>
      </c>
      <c r="R14" s="66">
        <v>728103</v>
      </c>
      <c r="S14" s="63">
        <v>101.7</v>
      </c>
      <c r="T14" s="67">
        <v>626</v>
      </c>
      <c r="U14" s="68">
        <v>416838</v>
      </c>
      <c r="V14" s="63">
        <v>93.5</v>
      </c>
      <c r="W14" s="68">
        <v>222547</v>
      </c>
      <c r="X14" s="63">
        <v>97.8</v>
      </c>
      <c r="Y14" s="69">
        <v>99</v>
      </c>
      <c r="Z14" s="70">
        <v>82591</v>
      </c>
      <c r="AA14" s="63">
        <v>98.7</v>
      </c>
      <c r="AB14" s="70">
        <v>84647</v>
      </c>
      <c r="AC14" s="63">
        <v>94.5</v>
      </c>
      <c r="AD14" s="71">
        <v>70</v>
      </c>
      <c r="AE14" s="68">
        <v>137916</v>
      </c>
      <c r="AF14" s="63">
        <v>106.9</v>
      </c>
      <c r="AG14" s="68">
        <v>118283</v>
      </c>
      <c r="AH14" s="63">
        <v>106</v>
      </c>
      <c r="AI14" s="72">
        <v>61</v>
      </c>
    </row>
    <row r="15" spans="1:35" ht="12" customHeight="1" x14ac:dyDescent="0.15">
      <c r="A15" s="76"/>
      <c r="B15" s="15">
        <v>1992</v>
      </c>
      <c r="C15" s="16">
        <v>4</v>
      </c>
      <c r="D15" s="24">
        <v>842108</v>
      </c>
      <c r="E15" s="27">
        <v>97.4</v>
      </c>
      <c r="F15" s="28">
        <v>556</v>
      </c>
      <c r="G15" s="24">
        <v>168726</v>
      </c>
      <c r="H15" s="27">
        <v>103.9</v>
      </c>
      <c r="I15" s="24">
        <v>100784</v>
      </c>
      <c r="J15" s="27">
        <v>100.9</v>
      </c>
      <c r="K15" s="32">
        <v>127</v>
      </c>
      <c r="L15" s="24" t="s">
        <v>33</v>
      </c>
      <c r="M15" s="73" t="s">
        <v>33</v>
      </c>
      <c r="N15" s="24" t="s">
        <v>33</v>
      </c>
      <c r="O15" s="24" t="s">
        <v>34</v>
      </c>
      <c r="P15" s="73" t="s">
        <v>32</v>
      </c>
      <c r="Q15" s="24" t="s">
        <v>33</v>
      </c>
      <c r="R15" s="36">
        <v>746300</v>
      </c>
      <c r="S15" s="27">
        <v>102.5</v>
      </c>
      <c r="T15" s="37">
        <v>623</v>
      </c>
      <c r="U15" s="40">
        <v>424767</v>
      </c>
      <c r="V15" s="27">
        <v>101.90217782447857</v>
      </c>
      <c r="W15" s="40">
        <v>231153</v>
      </c>
      <c r="X15" s="27">
        <v>103.9</v>
      </c>
      <c r="Y15" s="41">
        <v>100</v>
      </c>
      <c r="Z15" s="44">
        <v>102443</v>
      </c>
      <c r="AA15" s="27">
        <v>124</v>
      </c>
      <c r="AB15" s="44">
        <v>109387</v>
      </c>
      <c r="AC15" s="27">
        <v>129.19999999999999</v>
      </c>
      <c r="AD15" s="45">
        <v>69</v>
      </c>
      <c r="AE15" s="40">
        <v>151216</v>
      </c>
      <c r="AF15" s="27">
        <v>109.6</v>
      </c>
      <c r="AG15" s="40">
        <v>131155</v>
      </c>
      <c r="AH15" s="27">
        <v>110.9</v>
      </c>
      <c r="AI15" s="48">
        <v>70</v>
      </c>
    </row>
    <row r="16" spans="1:35" ht="12" customHeight="1" x14ac:dyDescent="0.15">
      <c r="A16" s="76"/>
      <c r="B16" s="15">
        <v>1993</v>
      </c>
      <c r="C16" s="16">
        <v>5</v>
      </c>
      <c r="D16" s="24">
        <v>832155</v>
      </c>
      <c r="E16" s="27">
        <v>98.8</v>
      </c>
      <c r="F16" s="28">
        <v>550</v>
      </c>
      <c r="G16" s="24">
        <v>162767</v>
      </c>
      <c r="H16" s="27">
        <v>96.5</v>
      </c>
      <c r="I16" s="24">
        <v>98083</v>
      </c>
      <c r="J16" s="27">
        <v>97.3</v>
      </c>
      <c r="K16" s="32">
        <v>124</v>
      </c>
      <c r="L16" s="24" t="s">
        <v>34</v>
      </c>
      <c r="M16" s="73" t="s">
        <v>34</v>
      </c>
      <c r="N16" s="24" t="s">
        <v>33</v>
      </c>
      <c r="O16" s="24" t="s">
        <v>33</v>
      </c>
      <c r="P16" s="73" t="s">
        <v>33</v>
      </c>
      <c r="Q16" s="24" t="s">
        <v>37</v>
      </c>
      <c r="R16" s="36">
        <v>760192</v>
      </c>
      <c r="S16" s="27">
        <v>101.9</v>
      </c>
      <c r="T16" s="37">
        <v>624</v>
      </c>
      <c r="U16" s="40">
        <v>441354</v>
      </c>
      <c r="V16" s="27">
        <v>103.9</v>
      </c>
      <c r="W16" s="40">
        <v>239716</v>
      </c>
      <c r="X16" s="27">
        <v>103.7</v>
      </c>
      <c r="Y16" s="41">
        <v>98</v>
      </c>
      <c r="Z16" s="44">
        <v>99392</v>
      </c>
      <c r="AA16" s="27">
        <v>97</v>
      </c>
      <c r="AB16" s="44">
        <v>102096</v>
      </c>
      <c r="AC16" s="27">
        <v>93.3</v>
      </c>
      <c r="AD16" s="45">
        <v>70</v>
      </c>
      <c r="AE16" s="40">
        <v>163513</v>
      </c>
      <c r="AF16" s="27">
        <v>108.1</v>
      </c>
      <c r="AG16" s="40">
        <v>144535</v>
      </c>
      <c r="AH16" s="27">
        <v>110.2</v>
      </c>
      <c r="AI16" s="48">
        <v>68</v>
      </c>
    </row>
    <row r="17" spans="1:35" ht="12" customHeight="1" x14ac:dyDescent="0.15">
      <c r="A17" s="76"/>
      <c r="B17" s="15">
        <v>1994</v>
      </c>
      <c r="C17" s="16">
        <v>6</v>
      </c>
      <c r="D17" s="24">
        <v>832882</v>
      </c>
      <c r="E17" s="27">
        <v>100.1</v>
      </c>
      <c r="F17" s="28">
        <v>535</v>
      </c>
      <c r="G17" s="24">
        <v>154732</v>
      </c>
      <c r="H17" s="27">
        <v>95.1</v>
      </c>
      <c r="I17" s="24">
        <v>89446</v>
      </c>
      <c r="J17" s="27">
        <v>91.2</v>
      </c>
      <c r="K17" s="32">
        <v>120</v>
      </c>
      <c r="L17" s="24" t="s">
        <v>32</v>
      </c>
      <c r="M17" s="73" t="s">
        <v>32</v>
      </c>
      <c r="N17" s="24" t="s">
        <v>34</v>
      </c>
      <c r="O17" s="24" t="s">
        <v>33</v>
      </c>
      <c r="P17" s="73" t="s">
        <v>32</v>
      </c>
      <c r="Q17" s="24" t="s">
        <v>34</v>
      </c>
      <c r="R17" s="36">
        <v>792923</v>
      </c>
      <c r="S17" s="27">
        <v>104.3</v>
      </c>
      <c r="T17" s="37">
        <v>616</v>
      </c>
      <c r="U17" s="40">
        <v>420542</v>
      </c>
      <c r="V17" s="27">
        <v>95.3</v>
      </c>
      <c r="W17" s="40">
        <v>223722</v>
      </c>
      <c r="X17" s="27">
        <v>93.3</v>
      </c>
      <c r="Y17" s="41">
        <v>92</v>
      </c>
      <c r="Z17" s="44">
        <v>92030</v>
      </c>
      <c r="AA17" s="27">
        <v>92.6</v>
      </c>
      <c r="AB17" s="44">
        <v>87574</v>
      </c>
      <c r="AC17" s="27">
        <v>85.8</v>
      </c>
      <c r="AD17" s="45">
        <v>71</v>
      </c>
      <c r="AE17" s="40">
        <v>149411</v>
      </c>
      <c r="AF17" s="27">
        <v>91.4</v>
      </c>
      <c r="AG17" s="40">
        <v>133876</v>
      </c>
      <c r="AH17" s="27">
        <v>92.6</v>
      </c>
      <c r="AI17" s="48">
        <v>67</v>
      </c>
    </row>
    <row r="18" spans="1:35" ht="12" customHeight="1" x14ac:dyDescent="0.15">
      <c r="A18" s="76"/>
      <c r="B18" s="13">
        <v>1995</v>
      </c>
      <c r="C18" s="19">
        <v>7</v>
      </c>
      <c r="D18" s="50">
        <v>852026</v>
      </c>
      <c r="E18" s="51">
        <v>102.3</v>
      </c>
      <c r="F18" s="52">
        <v>529</v>
      </c>
      <c r="G18" s="50">
        <v>167934</v>
      </c>
      <c r="H18" s="51">
        <v>108.5</v>
      </c>
      <c r="I18" s="50">
        <v>96898</v>
      </c>
      <c r="J18" s="51">
        <v>108.3</v>
      </c>
      <c r="K18" s="53">
        <v>124</v>
      </c>
      <c r="L18" s="50" t="s">
        <v>32</v>
      </c>
      <c r="M18" s="74" t="s">
        <v>33</v>
      </c>
      <c r="N18" s="50" t="s">
        <v>33</v>
      </c>
      <c r="O18" s="50" t="s">
        <v>34</v>
      </c>
      <c r="P18" s="74" t="s">
        <v>33</v>
      </c>
      <c r="Q18" s="50" t="s">
        <v>32</v>
      </c>
      <c r="R18" s="55">
        <v>799958</v>
      </c>
      <c r="S18" s="51">
        <v>100.9</v>
      </c>
      <c r="T18" s="56">
        <v>630</v>
      </c>
      <c r="U18" s="57">
        <v>417970</v>
      </c>
      <c r="V18" s="51">
        <v>99.4</v>
      </c>
      <c r="W18" s="57">
        <v>215228</v>
      </c>
      <c r="X18" s="51">
        <v>96.20332376789051</v>
      </c>
      <c r="Y18" s="58">
        <v>92</v>
      </c>
      <c r="Z18" s="60">
        <v>85413</v>
      </c>
      <c r="AA18" s="51">
        <v>92.809953276105617</v>
      </c>
      <c r="AB18" s="60">
        <v>79554</v>
      </c>
      <c r="AC18" s="51">
        <v>90.8</v>
      </c>
      <c r="AD18" s="61">
        <v>72</v>
      </c>
      <c r="AE18" s="57">
        <v>160430</v>
      </c>
      <c r="AF18" s="51">
        <v>107.4</v>
      </c>
      <c r="AG18" s="57">
        <v>141637</v>
      </c>
      <c r="AH18" s="51">
        <v>105.8</v>
      </c>
      <c r="AI18" s="59">
        <v>69</v>
      </c>
    </row>
    <row r="19" spans="1:35" ht="12" customHeight="1" x14ac:dyDescent="0.15">
      <c r="A19" s="76"/>
      <c r="B19" s="15">
        <v>1996</v>
      </c>
      <c r="C19" s="20" t="s">
        <v>13</v>
      </c>
      <c r="D19" s="24">
        <v>854936</v>
      </c>
      <c r="E19" s="27">
        <v>100.3</v>
      </c>
      <c r="F19" s="28">
        <v>525</v>
      </c>
      <c r="G19" s="24">
        <v>187896</v>
      </c>
      <c r="H19" s="27">
        <v>111.9</v>
      </c>
      <c r="I19" s="24">
        <v>98536</v>
      </c>
      <c r="J19" s="27">
        <v>101.7</v>
      </c>
      <c r="K19" s="32">
        <v>121</v>
      </c>
      <c r="L19" s="24" t="s">
        <v>35</v>
      </c>
      <c r="M19" s="73" t="s">
        <v>32</v>
      </c>
      <c r="N19" s="24" t="s">
        <v>34</v>
      </c>
      <c r="O19" s="24" t="s">
        <v>33</v>
      </c>
      <c r="P19" s="73" t="s">
        <v>32</v>
      </c>
      <c r="Q19" s="24" t="s">
        <v>33</v>
      </c>
      <c r="R19" s="36">
        <v>794060</v>
      </c>
      <c r="S19" s="27">
        <v>99.3</v>
      </c>
      <c r="T19" s="37">
        <v>619</v>
      </c>
      <c r="U19" s="40">
        <v>399749</v>
      </c>
      <c r="V19" s="27">
        <v>95.6</v>
      </c>
      <c r="W19" s="40">
        <v>223400</v>
      </c>
      <c r="X19" s="27">
        <v>103.8</v>
      </c>
      <c r="Y19" s="41">
        <v>90</v>
      </c>
      <c r="Z19" s="44">
        <v>87851</v>
      </c>
      <c r="AA19" s="27">
        <v>102.9</v>
      </c>
      <c r="AB19" s="44">
        <v>83224</v>
      </c>
      <c r="AC19" s="27">
        <v>104.6</v>
      </c>
      <c r="AD19" s="45">
        <v>70</v>
      </c>
      <c r="AE19" s="40">
        <v>168449</v>
      </c>
      <c r="AF19" s="27">
        <v>105</v>
      </c>
      <c r="AG19" s="40">
        <v>144898</v>
      </c>
      <c r="AH19" s="27">
        <v>102.3</v>
      </c>
      <c r="AI19" s="48">
        <v>69</v>
      </c>
    </row>
    <row r="20" spans="1:35" ht="12" customHeight="1" x14ac:dyDescent="0.15">
      <c r="A20" s="76"/>
      <c r="B20" s="15">
        <v>1997</v>
      </c>
      <c r="C20" s="21" t="s">
        <v>14</v>
      </c>
      <c r="D20" s="24">
        <v>808259</v>
      </c>
      <c r="E20" s="27">
        <v>94.5</v>
      </c>
      <c r="F20" s="28">
        <v>504</v>
      </c>
      <c r="G20" s="24">
        <v>207474</v>
      </c>
      <c r="H20" s="27">
        <v>110.4</v>
      </c>
      <c r="I20" s="24">
        <v>108591</v>
      </c>
      <c r="J20" s="27">
        <v>110.2</v>
      </c>
      <c r="K20" s="32">
        <v>121</v>
      </c>
      <c r="L20" s="24" t="s">
        <v>34</v>
      </c>
      <c r="M20" s="73" t="s">
        <v>33</v>
      </c>
      <c r="N20" s="24" t="s">
        <v>33</v>
      </c>
      <c r="O20" s="24" t="s">
        <v>33</v>
      </c>
      <c r="P20" s="73" t="s">
        <v>33</v>
      </c>
      <c r="Q20" s="24" t="s">
        <v>32</v>
      </c>
      <c r="R20" s="36">
        <v>814474</v>
      </c>
      <c r="S20" s="27">
        <v>102.6</v>
      </c>
      <c r="T20" s="37">
        <v>625</v>
      </c>
      <c r="U20" s="40">
        <v>393283</v>
      </c>
      <c r="V20" s="27">
        <v>98.4</v>
      </c>
      <c r="W20" s="40">
        <v>218951</v>
      </c>
      <c r="X20" s="27">
        <v>98</v>
      </c>
      <c r="Y20" s="41">
        <v>91</v>
      </c>
      <c r="Z20" s="44">
        <v>88072</v>
      </c>
      <c r="AA20" s="27">
        <v>100.3</v>
      </c>
      <c r="AB20" s="44">
        <v>80052</v>
      </c>
      <c r="AC20" s="27">
        <v>96.2</v>
      </c>
      <c r="AD20" s="45">
        <v>71</v>
      </c>
      <c r="AE20" s="40">
        <v>168314</v>
      </c>
      <c r="AF20" s="27">
        <v>99.9</v>
      </c>
      <c r="AG20" s="40">
        <v>145245</v>
      </c>
      <c r="AH20" s="27">
        <v>100.2</v>
      </c>
      <c r="AI20" s="48">
        <v>71</v>
      </c>
    </row>
    <row r="21" spans="1:35" ht="12" customHeight="1" x14ac:dyDescent="0.15">
      <c r="A21" s="76"/>
      <c r="B21" s="15">
        <v>1998</v>
      </c>
      <c r="C21" s="21" t="s">
        <v>11</v>
      </c>
      <c r="D21" s="24">
        <v>782826</v>
      </c>
      <c r="E21" s="27">
        <v>96.9</v>
      </c>
      <c r="F21" s="28">
        <v>523</v>
      </c>
      <c r="G21" s="24">
        <v>215533</v>
      </c>
      <c r="H21" s="27">
        <v>103.9</v>
      </c>
      <c r="I21" s="24">
        <v>115238</v>
      </c>
      <c r="J21" s="27">
        <v>106.1</v>
      </c>
      <c r="K21" s="32">
        <v>122</v>
      </c>
      <c r="L21" s="24" t="s">
        <v>34</v>
      </c>
      <c r="M21" s="73" t="s">
        <v>34</v>
      </c>
      <c r="N21" s="24" t="s">
        <v>34</v>
      </c>
      <c r="O21" s="24" t="s">
        <v>33</v>
      </c>
      <c r="P21" s="73" t="s">
        <v>32</v>
      </c>
      <c r="Q21" s="24" t="s">
        <v>33</v>
      </c>
      <c r="R21" s="36">
        <v>828745</v>
      </c>
      <c r="S21" s="27">
        <v>101.8</v>
      </c>
      <c r="T21" s="37">
        <v>654</v>
      </c>
      <c r="U21" s="40">
        <v>410842</v>
      </c>
      <c r="V21" s="27">
        <v>104.5</v>
      </c>
      <c r="W21" s="40">
        <v>210575</v>
      </c>
      <c r="X21" s="27">
        <v>96.2</v>
      </c>
      <c r="Y21" s="41">
        <v>90</v>
      </c>
      <c r="Z21" s="44">
        <v>94446</v>
      </c>
      <c r="AA21" s="27">
        <v>107.2</v>
      </c>
      <c r="AB21" s="44">
        <v>80131</v>
      </c>
      <c r="AC21" s="27">
        <v>100.1</v>
      </c>
      <c r="AD21" s="45">
        <v>74</v>
      </c>
      <c r="AE21" s="40">
        <v>194296</v>
      </c>
      <c r="AF21" s="27">
        <v>115.4</v>
      </c>
      <c r="AG21" s="40">
        <v>172608</v>
      </c>
      <c r="AH21" s="27">
        <v>118.8</v>
      </c>
      <c r="AI21" s="48">
        <v>85</v>
      </c>
    </row>
    <row r="22" spans="1:35" ht="12" customHeight="1" x14ac:dyDescent="0.15">
      <c r="A22" s="76"/>
      <c r="B22" s="15">
        <v>1999</v>
      </c>
      <c r="C22" s="21" t="s">
        <v>12</v>
      </c>
      <c r="D22" s="24">
        <v>747740</v>
      </c>
      <c r="E22" s="27">
        <v>95.5</v>
      </c>
      <c r="F22" s="28">
        <v>483</v>
      </c>
      <c r="G22" s="24">
        <v>232720</v>
      </c>
      <c r="H22" s="27">
        <v>108</v>
      </c>
      <c r="I22" s="24">
        <v>121821</v>
      </c>
      <c r="J22" s="27">
        <v>105.7</v>
      </c>
      <c r="K22" s="32">
        <v>108</v>
      </c>
      <c r="L22" s="24">
        <v>213830</v>
      </c>
      <c r="M22" s="73" t="s">
        <v>6</v>
      </c>
      <c r="N22" s="24">
        <v>257</v>
      </c>
      <c r="O22" s="24">
        <v>244907</v>
      </c>
      <c r="P22" s="73" t="s">
        <v>6</v>
      </c>
      <c r="Q22" s="24">
        <v>246</v>
      </c>
      <c r="R22" s="36">
        <v>420196</v>
      </c>
      <c r="S22" s="27">
        <f t="shared" ref="S22" si="0">R22/R21*100</f>
        <v>50.702689005665192</v>
      </c>
      <c r="T22" s="37">
        <v>286</v>
      </c>
      <c r="U22" s="40">
        <v>365266</v>
      </c>
      <c r="V22" s="27">
        <v>88.9</v>
      </c>
      <c r="W22" s="40">
        <v>202960</v>
      </c>
      <c r="X22" s="27">
        <v>96.4</v>
      </c>
      <c r="Y22" s="41">
        <v>83</v>
      </c>
      <c r="Z22" s="44">
        <v>97829</v>
      </c>
      <c r="AA22" s="27">
        <v>103.6</v>
      </c>
      <c r="AB22" s="44">
        <v>84523</v>
      </c>
      <c r="AC22" s="27">
        <v>105.5</v>
      </c>
      <c r="AD22" s="45">
        <v>74</v>
      </c>
      <c r="AE22" s="40">
        <v>191833</v>
      </c>
      <c r="AF22" s="27">
        <v>98.7</v>
      </c>
      <c r="AG22" s="40">
        <v>166519</v>
      </c>
      <c r="AH22" s="27">
        <v>96.5</v>
      </c>
      <c r="AI22" s="48">
        <v>85</v>
      </c>
    </row>
    <row r="23" spans="1:35" ht="12" customHeight="1" x14ac:dyDescent="0.15">
      <c r="A23" s="76"/>
      <c r="B23" s="15">
        <v>2000</v>
      </c>
      <c r="C23" s="22" t="s">
        <v>15</v>
      </c>
      <c r="D23" s="24">
        <v>723693</v>
      </c>
      <c r="E23" s="27">
        <v>96.8</v>
      </c>
      <c r="F23" s="28">
        <v>470</v>
      </c>
      <c r="G23" s="24">
        <v>237084</v>
      </c>
      <c r="H23" s="27">
        <v>101.9</v>
      </c>
      <c r="I23" s="24">
        <v>120306</v>
      </c>
      <c r="J23" s="27">
        <v>98.8</v>
      </c>
      <c r="K23" s="32">
        <v>107</v>
      </c>
      <c r="L23" s="24">
        <v>218653</v>
      </c>
      <c r="M23" s="27">
        <v>102.3</v>
      </c>
      <c r="N23" s="24">
        <v>273</v>
      </c>
      <c r="O23" s="24">
        <v>281620</v>
      </c>
      <c r="P23" s="27">
        <v>115</v>
      </c>
      <c r="Q23" s="24">
        <v>258</v>
      </c>
      <c r="R23" s="36">
        <v>373208</v>
      </c>
      <c r="S23" s="27">
        <v>88.8</v>
      </c>
      <c r="T23" s="37">
        <v>292</v>
      </c>
      <c r="U23" s="40">
        <v>384945</v>
      </c>
      <c r="V23" s="27">
        <v>105.4</v>
      </c>
      <c r="W23" s="40">
        <v>227795</v>
      </c>
      <c r="X23" s="27">
        <v>112.2</v>
      </c>
      <c r="Y23" s="41">
        <v>84</v>
      </c>
      <c r="Z23" s="44">
        <v>94526</v>
      </c>
      <c r="AA23" s="27">
        <v>96.6</v>
      </c>
      <c r="AB23" s="44">
        <v>82863</v>
      </c>
      <c r="AC23" s="27">
        <v>98</v>
      </c>
      <c r="AD23" s="45">
        <v>70</v>
      </c>
      <c r="AE23" s="40">
        <v>190265</v>
      </c>
      <c r="AF23" s="27">
        <v>99.2</v>
      </c>
      <c r="AG23" s="40">
        <v>160294</v>
      </c>
      <c r="AH23" s="27">
        <v>96.3</v>
      </c>
      <c r="AI23" s="48">
        <v>79</v>
      </c>
    </row>
    <row r="24" spans="1:35" ht="12" customHeight="1" x14ac:dyDescent="0.15">
      <c r="A24" s="76"/>
      <c r="B24" s="17">
        <v>2001</v>
      </c>
      <c r="C24" s="21" t="s">
        <v>16</v>
      </c>
      <c r="D24" s="62">
        <v>675288</v>
      </c>
      <c r="E24" s="63">
        <v>93.3</v>
      </c>
      <c r="F24" s="64">
        <v>445</v>
      </c>
      <c r="G24" s="62">
        <v>249219</v>
      </c>
      <c r="H24" s="63">
        <v>105.1</v>
      </c>
      <c r="I24" s="62">
        <v>130617</v>
      </c>
      <c r="J24" s="63">
        <v>108.6</v>
      </c>
      <c r="K24" s="64">
        <v>100</v>
      </c>
      <c r="L24" s="62">
        <v>223770</v>
      </c>
      <c r="M24" s="63">
        <v>102.3</v>
      </c>
      <c r="N24" s="65">
        <v>277</v>
      </c>
      <c r="O24" s="62">
        <v>286235</v>
      </c>
      <c r="P24" s="63">
        <v>101.6</v>
      </c>
      <c r="Q24" s="64">
        <v>246</v>
      </c>
      <c r="R24" s="66">
        <v>393692</v>
      </c>
      <c r="S24" s="63">
        <v>105.5</v>
      </c>
      <c r="T24" s="67">
        <v>289</v>
      </c>
      <c r="U24" s="68">
        <v>343823</v>
      </c>
      <c r="V24" s="63">
        <v>89.3</v>
      </c>
      <c r="W24" s="68">
        <v>191168</v>
      </c>
      <c r="X24" s="63">
        <v>83.9</v>
      </c>
      <c r="Y24" s="69">
        <v>72</v>
      </c>
      <c r="Z24" s="70">
        <v>89063</v>
      </c>
      <c r="AA24" s="63">
        <v>94.2</v>
      </c>
      <c r="AB24" s="70">
        <v>75832</v>
      </c>
      <c r="AC24" s="63">
        <v>91.5</v>
      </c>
      <c r="AD24" s="71">
        <v>68</v>
      </c>
      <c r="AE24" s="68">
        <v>183785</v>
      </c>
      <c r="AF24" s="63">
        <v>96.6</v>
      </c>
      <c r="AG24" s="68">
        <v>149830</v>
      </c>
      <c r="AH24" s="63">
        <v>93.5</v>
      </c>
      <c r="AI24" s="72">
        <v>83</v>
      </c>
    </row>
    <row r="25" spans="1:35" ht="12" customHeight="1" x14ac:dyDescent="0.15">
      <c r="A25" s="76"/>
      <c r="B25" s="15">
        <v>2002</v>
      </c>
      <c r="C25" s="21" t="s">
        <v>17</v>
      </c>
      <c r="D25" s="24">
        <v>625316</v>
      </c>
      <c r="E25" s="27">
        <v>92.6</v>
      </c>
      <c r="F25" s="28">
        <v>416</v>
      </c>
      <c r="G25" s="24">
        <v>283978</v>
      </c>
      <c r="H25" s="27">
        <v>113.9</v>
      </c>
      <c r="I25" s="24">
        <v>145110</v>
      </c>
      <c r="J25" s="27">
        <v>111.1</v>
      </c>
      <c r="K25" s="32">
        <v>104</v>
      </c>
      <c r="L25" s="24">
        <v>227669</v>
      </c>
      <c r="M25" s="27">
        <v>101.7</v>
      </c>
      <c r="N25" s="28">
        <v>281</v>
      </c>
      <c r="O25" s="24">
        <v>338195</v>
      </c>
      <c r="P25" s="27">
        <v>118.2</v>
      </c>
      <c r="Q25" s="32">
        <v>259</v>
      </c>
      <c r="R25" s="36">
        <v>338764</v>
      </c>
      <c r="S25" s="27">
        <v>86</v>
      </c>
      <c r="T25" s="37">
        <v>277</v>
      </c>
      <c r="U25" s="40">
        <v>358935</v>
      </c>
      <c r="V25" s="27">
        <v>104.4</v>
      </c>
      <c r="W25" s="40">
        <v>193963</v>
      </c>
      <c r="X25" s="27">
        <v>101.5</v>
      </c>
      <c r="Y25" s="41">
        <v>65</v>
      </c>
      <c r="Z25" s="44">
        <v>82974</v>
      </c>
      <c r="AA25" s="27">
        <v>93.2</v>
      </c>
      <c r="AB25" s="44">
        <v>78789</v>
      </c>
      <c r="AC25" s="27">
        <v>103.9</v>
      </c>
      <c r="AD25" s="45">
        <v>59</v>
      </c>
      <c r="AE25" s="40">
        <v>173921</v>
      </c>
      <c r="AF25" s="27">
        <v>94.6</v>
      </c>
      <c r="AG25" s="40">
        <v>142500</v>
      </c>
      <c r="AH25" s="27">
        <v>95.1</v>
      </c>
      <c r="AI25" s="48">
        <v>87</v>
      </c>
    </row>
    <row r="26" spans="1:35" ht="12" customHeight="1" x14ac:dyDescent="0.15">
      <c r="A26" s="76"/>
      <c r="B26" s="15">
        <v>2003</v>
      </c>
      <c r="C26" s="21" t="s">
        <v>18</v>
      </c>
      <c r="D26" s="24">
        <v>622625</v>
      </c>
      <c r="E26" s="27">
        <v>99.6</v>
      </c>
      <c r="F26" s="28">
        <v>408</v>
      </c>
      <c r="G26" s="24">
        <v>285327</v>
      </c>
      <c r="H26" s="27">
        <v>100.5</v>
      </c>
      <c r="I26" s="24">
        <v>148524</v>
      </c>
      <c r="J26" s="27">
        <v>102.4</v>
      </c>
      <c r="K26" s="32">
        <v>100</v>
      </c>
      <c r="L26" s="24">
        <v>222065</v>
      </c>
      <c r="M26" s="27">
        <v>97.5</v>
      </c>
      <c r="N26" s="28">
        <v>278</v>
      </c>
      <c r="O26" s="24">
        <v>292016</v>
      </c>
      <c r="P26" s="27">
        <v>86.4</v>
      </c>
      <c r="Q26" s="32">
        <v>266</v>
      </c>
      <c r="R26" s="36">
        <v>346850</v>
      </c>
      <c r="S26" s="27">
        <v>102.4</v>
      </c>
      <c r="T26" s="37">
        <v>278</v>
      </c>
      <c r="U26" s="40">
        <v>346940</v>
      </c>
      <c r="V26" s="27">
        <v>96.7</v>
      </c>
      <c r="W26" s="40">
        <v>192721</v>
      </c>
      <c r="X26" s="27">
        <v>99.4</v>
      </c>
      <c r="Y26" s="41">
        <v>66</v>
      </c>
      <c r="Z26" s="44">
        <v>83286</v>
      </c>
      <c r="AA26" s="27">
        <v>100.4</v>
      </c>
      <c r="AB26" s="44">
        <v>78116</v>
      </c>
      <c r="AC26" s="27">
        <v>99.145819847948317</v>
      </c>
      <c r="AD26" s="45">
        <v>58</v>
      </c>
      <c r="AE26" s="40">
        <v>174343</v>
      </c>
      <c r="AF26" s="27">
        <v>100.2</v>
      </c>
      <c r="AG26" s="40">
        <v>138558</v>
      </c>
      <c r="AH26" s="27">
        <v>97.2</v>
      </c>
      <c r="AI26" s="48">
        <v>88</v>
      </c>
    </row>
    <row r="27" spans="1:35" ht="12" customHeight="1" x14ac:dyDescent="0.15">
      <c r="A27" s="76"/>
      <c r="B27" s="15">
        <v>2004</v>
      </c>
      <c r="C27" s="21" t="s">
        <v>19</v>
      </c>
      <c r="D27" s="24">
        <v>620866</v>
      </c>
      <c r="E27" s="27">
        <v>99.7</v>
      </c>
      <c r="F27" s="28">
        <v>379</v>
      </c>
      <c r="G27" s="24">
        <v>282389</v>
      </c>
      <c r="H27" s="27">
        <v>99</v>
      </c>
      <c r="I27" s="24">
        <v>144786</v>
      </c>
      <c r="J27" s="27">
        <v>97.5</v>
      </c>
      <c r="K27" s="32">
        <v>95</v>
      </c>
      <c r="L27" s="34">
        <v>241203</v>
      </c>
      <c r="M27" s="27">
        <v>108.6</v>
      </c>
      <c r="N27" s="28">
        <v>272</v>
      </c>
      <c r="O27" s="24">
        <v>295925</v>
      </c>
      <c r="P27" s="27">
        <v>101.3</v>
      </c>
      <c r="Q27" s="32">
        <v>256</v>
      </c>
      <c r="R27" s="36">
        <v>384372</v>
      </c>
      <c r="S27" s="27">
        <v>110.8</v>
      </c>
      <c r="T27" s="37">
        <v>281</v>
      </c>
      <c r="U27" s="40">
        <v>333057</v>
      </c>
      <c r="V27" s="27">
        <v>96</v>
      </c>
      <c r="W27" s="40">
        <v>194761</v>
      </c>
      <c r="X27" s="27">
        <v>101.1</v>
      </c>
      <c r="Y27" s="41">
        <v>63</v>
      </c>
      <c r="Z27" s="44">
        <v>80404</v>
      </c>
      <c r="AA27" s="27">
        <v>96.5</v>
      </c>
      <c r="AB27" s="44">
        <v>79339</v>
      </c>
      <c r="AC27" s="27">
        <v>101.6</v>
      </c>
      <c r="AD27" s="45">
        <v>56</v>
      </c>
      <c r="AE27" s="40">
        <v>175229</v>
      </c>
      <c r="AF27" s="27">
        <v>100.5</v>
      </c>
      <c r="AG27" s="40">
        <v>137240</v>
      </c>
      <c r="AH27" s="27">
        <v>99</v>
      </c>
      <c r="AI27" s="48">
        <v>90</v>
      </c>
    </row>
    <row r="28" spans="1:35" ht="12" customHeight="1" x14ac:dyDescent="0.15">
      <c r="A28" s="76"/>
      <c r="B28" s="13">
        <v>2005</v>
      </c>
      <c r="C28" s="21" t="s">
        <v>20</v>
      </c>
      <c r="D28" s="50">
        <v>602897</v>
      </c>
      <c r="E28" s="51">
        <v>97.1</v>
      </c>
      <c r="F28" s="52">
        <v>369</v>
      </c>
      <c r="G28" s="50">
        <v>291357</v>
      </c>
      <c r="H28" s="51">
        <v>103.2</v>
      </c>
      <c r="I28" s="50">
        <v>144578</v>
      </c>
      <c r="J28" s="51">
        <v>99.9</v>
      </c>
      <c r="K28" s="53">
        <v>91</v>
      </c>
      <c r="L28" s="54">
        <v>242445</v>
      </c>
      <c r="M28" s="51">
        <v>100.5</v>
      </c>
      <c r="N28" s="52">
        <v>287</v>
      </c>
      <c r="O28" s="50">
        <v>264422</v>
      </c>
      <c r="P28" s="51">
        <v>89.4</v>
      </c>
      <c r="Q28" s="53">
        <v>253</v>
      </c>
      <c r="R28" s="55">
        <v>402876</v>
      </c>
      <c r="S28" s="51">
        <v>104.8</v>
      </c>
      <c r="T28" s="56">
        <v>281</v>
      </c>
      <c r="U28" s="57">
        <v>325648</v>
      </c>
      <c r="V28" s="51">
        <v>97.8</v>
      </c>
      <c r="W28" s="57">
        <v>184029</v>
      </c>
      <c r="X28" s="51">
        <v>94.5</v>
      </c>
      <c r="Y28" s="58">
        <v>60</v>
      </c>
      <c r="Z28" s="60">
        <v>81673</v>
      </c>
      <c r="AA28" s="51">
        <v>101.6</v>
      </c>
      <c r="AB28" s="60">
        <v>77284</v>
      </c>
      <c r="AC28" s="51">
        <v>97.4</v>
      </c>
      <c r="AD28" s="61">
        <v>55</v>
      </c>
      <c r="AE28" s="57">
        <v>179506</v>
      </c>
      <c r="AF28" s="51">
        <v>102.4</v>
      </c>
      <c r="AG28" s="57">
        <v>145729</v>
      </c>
      <c r="AH28" s="51">
        <v>106.2</v>
      </c>
      <c r="AI28" s="59">
        <v>86</v>
      </c>
    </row>
    <row r="29" spans="1:35" ht="12" customHeight="1" x14ac:dyDescent="0.15">
      <c r="A29" s="76"/>
      <c r="B29" s="15">
        <v>2006</v>
      </c>
      <c r="C29" s="20" t="s">
        <v>21</v>
      </c>
      <c r="D29" s="24">
        <v>581296</v>
      </c>
      <c r="E29" s="27">
        <f>D29/D28*100</f>
        <v>96.41713261137474</v>
      </c>
      <c r="F29" s="28">
        <v>363</v>
      </c>
      <c r="G29" s="24">
        <v>294203</v>
      </c>
      <c r="H29" s="27">
        <f>G29/G28*100</f>
        <v>100.97680852013167</v>
      </c>
      <c r="I29" s="24">
        <v>142282</v>
      </c>
      <c r="J29" s="27">
        <f>I29/I28*100</f>
        <v>98.411929892514777</v>
      </c>
      <c r="K29" s="32">
        <v>84</v>
      </c>
      <c r="L29" s="34">
        <v>238629</v>
      </c>
      <c r="M29" s="27">
        <f>L29/L28*100</f>
        <v>98.426034770772759</v>
      </c>
      <c r="N29" s="28">
        <v>273</v>
      </c>
      <c r="O29" s="24">
        <v>269445</v>
      </c>
      <c r="P29" s="27">
        <f>O29/O28*100</f>
        <v>101.89961500934113</v>
      </c>
      <c r="Q29" s="32">
        <v>256</v>
      </c>
      <c r="R29" s="36">
        <v>397682</v>
      </c>
      <c r="S29" s="27">
        <f>R29/R28*100</f>
        <v>98.710769566814605</v>
      </c>
      <c r="T29" s="37">
        <v>282</v>
      </c>
      <c r="U29" s="40">
        <v>300730</v>
      </c>
      <c r="V29" s="27">
        <f>U29/U28*100</f>
        <v>92.348179629538635</v>
      </c>
      <c r="W29" s="40">
        <v>171984</v>
      </c>
      <c r="X29" s="27">
        <f>W29/W28*100</f>
        <v>93.454835922599159</v>
      </c>
      <c r="Y29" s="41">
        <v>61</v>
      </c>
      <c r="Z29" s="44">
        <v>78504</v>
      </c>
      <c r="AA29" s="27">
        <f t="shared" ref="AA29:AA35" si="1">Z29/Z28*100</f>
        <v>96.119892743011775</v>
      </c>
      <c r="AB29" s="44">
        <v>74945</v>
      </c>
      <c r="AC29" s="27">
        <f>AB29/AB28*100</f>
        <v>96.973500336421509</v>
      </c>
      <c r="AD29" s="45">
        <v>55</v>
      </c>
      <c r="AE29" s="40">
        <v>182414</v>
      </c>
      <c r="AF29" s="27">
        <f>AE29/AE28*100</f>
        <v>101.62000155983644</v>
      </c>
      <c r="AG29" s="40">
        <v>146004</v>
      </c>
      <c r="AH29" s="27">
        <f>AG29/AG28*100</f>
        <v>100.18870643454632</v>
      </c>
      <c r="AI29" s="48">
        <v>86</v>
      </c>
    </row>
    <row r="30" spans="1:35" ht="12" customHeight="1" x14ac:dyDescent="0.15">
      <c r="A30" s="76"/>
      <c r="B30" s="15">
        <v>2007</v>
      </c>
      <c r="C30" s="21" t="s">
        <v>22</v>
      </c>
      <c r="D30" s="24">
        <v>556207</v>
      </c>
      <c r="E30" s="27">
        <f>D30/D29*100</f>
        <v>95.683954474140549</v>
      </c>
      <c r="F30" s="28">
        <v>349</v>
      </c>
      <c r="G30" s="24">
        <v>293082</v>
      </c>
      <c r="H30" s="27">
        <f>G30/G29*100</f>
        <v>99.618970574739208</v>
      </c>
      <c r="I30" s="24">
        <v>144403</v>
      </c>
      <c r="J30" s="27">
        <f>I30/I29*100</f>
        <v>101.49070156449866</v>
      </c>
      <c r="K30" s="32">
        <v>82</v>
      </c>
      <c r="L30" s="34">
        <v>249558</v>
      </c>
      <c r="M30" s="27">
        <f>L30/L29*100</f>
        <v>104.57991275159348</v>
      </c>
      <c r="N30" s="28">
        <v>277</v>
      </c>
      <c r="O30" s="24">
        <v>313455</v>
      </c>
      <c r="P30" s="27">
        <f>O30/O29*100</f>
        <v>116.33357456994935</v>
      </c>
      <c r="Q30" s="32">
        <v>256</v>
      </c>
      <c r="R30" s="36">
        <v>403875</v>
      </c>
      <c r="S30" s="27">
        <f>R30/R29*100</f>
        <v>101.55727440517801</v>
      </c>
      <c r="T30" s="37">
        <v>272</v>
      </c>
      <c r="U30" s="40">
        <v>288176</v>
      </c>
      <c r="V30" s="27">
        <f>U30/U29*100</f>
        <v>95.825491304492402</v>
      </c>
      <c r="W30" s="40">
        <v>166393</v>
      </c>
      <c r="X30" s="27">
        <f>W30/W29*100</f>
        <v>96.749116196855525</v>
      </c>
      <c r="Y30" s="41">
        <v>58</v>
      </c>
      <c r="Z30" s="44">
        <v>74839</v>
      </c>
      <c r="AA30" s="27">
        <f t="shared" si="1"/>
        <v>95.331448079078768</v>
      </c>
      <c r="AB30" s="44">
        <v>74203</v>
      </c>
      <c r="AC30" s="27">
        <f>AB30/AB29*100</f>
        <v>99.009940623123626</v>
      </c>
      <c r="AD30" s="45">
        <v>56</v>
      </c>
      <c r="AE30" s="40">
        <v>201816</v>
      </c>
      <c r="AF30" s="27">
        <f>AE30/AE29*100</f>
        <v>110.63624502505289</v>
      </c>
      <c r="AG30" s="40">
        <v>166296</v>
      </c>
      <c r="AH30" s="27">
        <f>AG30/AG29*100</f>
        <v>113.89824936303114</v>
      </c>
      <c r="AI30" s="48">
        <v>97</v>
      </c>
    </row>
    <row r="31" spans="1:35" ht="12" customHeight="1" x14ac:dyDescent="0.15">
      <c r="A31" s="76"/>
      <c r="B31" s="15">
        <v>2008</v>
      </c>
      <c r="C31" s="21" t="s">
        <v>23</v>
      </c>
      <c r="D31" s="24">
        <v>554151</v>
      </c>
      <c r="E31" s="27">
        <f>D31/D30*100</f>
        <v>99.630353447547407</v>
      </c>
      <c r="F31" s="28">
        <v>338</v>
      </c>
      <c r="G31" s="24">
        <v>324154</v>
      </c>
      <c r="H31" s="27">
        <f>G31/G30*100</f>
        <v>110.6018110972356</v>
      </c>
      <c r="I31" s="24">
        <v>155889</v>
      </c>
      <c r="J31" s="27">
        <f>I31/I30*100</f>
        <v>107.95412837683426</v>
      </c>
      <c r="K31" s="32">
        <v>88</v>
      </c>
      <c r="L31" s="34">
        <v>253472</v>
      </c>
      <c r="M31" s="27">
        <f>L31/L30*100</f>
        <v>101.5683728832576</v>
      </c>
      <c r="N31" s="28">
        <v>285</v>
      </c>
      <c r="O31" s="24">
        <v>331021</v>
      </c>
      <c r="P31" s="27">
        <f>O31/O30*100</f>
        <v>105.60399419374392</v>
      </c>
      <c r="Q31" s="32">
        <v>270</v>
      </c>
      <c r="R31" s="36">
        <v>396898</v>
      </c>
      <c r="S31" s="27">
        <f>R31/R30*100</f>
        <v>98.272485298669139</v>
      </c>
      <c r="T31" s="37">
        <v>262</v>
      </c>
      <c r="U31" s="40">
        <v>312242</v>
      </c>
      <c r="V31" s="27">
        <f>U31/U30*100</f>
        <v>108.35114652157014</v>
      </c>
      <c r="W31" s="40">
        <v>172378</v>
      </c>
      <c r="X31" s="27">
        <f>W31/W30*100</f>
        <v>103.5969061198488</v>
      </c>
      <c r="Y31" s="41">
        <v>56</v>
      </c>
      <c r="Z31" s="44">
        <v>73104</v>
      </c>
      <c r="AA31" s="27">
        <f t="shared" si="1"/>
        <v>97.681690027926621</v>
      </c>
      <c r="AB31" s="44">
        <v>77938</v>
      </c>
      <c r="AC31" s="27">
        <f>AB31/AB30*100</f>
        <v>105.03348921202647</v>
      </c>
      <c r="AD31" s="45">
        <v>59</v>
      </c>
      <c r="AE31" s="40">
        <v>194847</v>
      </c>
      <c r="AF31" s="27">
        <f>AE31/AE30*100</f>
        <v>96.54685456058985</v>
      </c>
      <c r="AG31" s="40">
        <v>176400</v>
      </c>
      <c r="AH31" s="27">
        <f>AG31/AG30*100</f>
        <v>106.07591283013423</v>
      </c>
      <c r="AI31" s="48">
        <v>97</v>
      </c>
    </row>
    <row r="32" spans="1:35" ht="12" customHeight="1" x14ac:dyDescent="0.15">
      <c r="A32" s="76"/>
      <c r="B32" s="15">
        <v>2009</v>
      </c>
      <c r="C32" s="21" t="s">
        <v>24</v>
      </c>
      <c r="D32" s="24">
        <v>556259</v>
      </c>
      <c r="E32" s="27">
        <f>D32/D31*100</f>
        <v>100.38040173165798</v>
      </c>
      <c r="F32" s="28">
        <v>332</v>
      </c>
      <c r="G32" s="24">
        <v>313253</v>
      </c>
      <c r="H32" s="27">
        <f>G32/G31*100</f>
        <v>96.637092246278002</v>
      </c>
      <c r="I32" s="24">
        <v>159075</v>
      </c>
      <c r="J32" s="27">
        <f>I32/I31*100</f>
        <v>102.04376190751113</v>
      </c>
      <c r="K32" s="32">
        <v>89</v>
      </c>
      <c r="L32" s="34">
        <v>261611</v>
      </c>
      <c r="M32" s="27">
        <f>L32/L31*100</f>
        <v>103.21100555485418</v>
      </c>
      <c r="N32" s="28">
        <v>263</v>
      </c>
      <c r="O32" s="24">
        <v>319628</v>
      </c>
      <c r="P32" s="27">
        <f>O32/O31*100</f>
        <v>96.558224402681404</v>
      </c>
      <c r="Q32" s="32">
        <v>267</v>
      </c>
      <c r="R32" s="36">
        <v>443402</v>
      </c>
      <c r="S32" s="27">
        <f>R32/R31*100</f>
        <v>111.71686428251087</v>
      </c>
      <c r="T32" s="37">
        <v>255</v>
      </c>
      <c r="U32" s="40">
        <v>316399</v>
      </c>
      <c r="V32" s="27">
        <f>U32/U31*100</f>
        <v>101.33133915360521</v>
      </c>
      <c r="W32" s="40">
        <v>177457</v>
      </c>
      <c r="X32" s="27">
        <f>W32/W31*100</f>
        <v>102.9464316792166</v>
      </c>
      <c r="Y32" s="41">
        <v>54</v>
      </c>
      <c r="Z32" s="44">
        <v>76632</v>
      </c>
      <c r="AA32" s="27">
        <f t="shared" si="1"/>
        <v>104.82600131319764</v>
      </c>
      <c r="AB32" s="44">
        <v>83952</v>
      </c>
      <c r="AC32" s="27">
        <f>AB32/AB31*100</f>
        <v>107.7163899509867</v>
      </c>
      <c r="AD32" s="45">
        <v>60</v>
      </c>
      <c r="AE32" s="40">
        <v>207170</v>
      </c>
      <c r="AF32" s="27">
        <f>AE32/AE31*100</f>
        <v>106.32444943981689</v>
      </c>
      <c r="AG32" s="40">
        <v>184379</v>
      </c>
      <c r="AH32" s="27">
        <f>AG32/AG31*100</f>
        <v>104.52324263038548</v>
      </c>
      <c r="AI32" s="48">
        <v>96</v>
      </c>
    </row>
    <row r="33" spans="1:35" s="2" customFormat="1" ht="12" customHeight="1" x14ac:dyDescent="0.15">
      <c r="A33" s="76"/>
      <c r="B33" s="15">
        <v>2010</v>
      </c>
      <c r="C33" s="21" t="s">
        <v>25</v>
      </c>
      <c r="D33" s="24">
        <v>561929</v>
      </c>
      <c r="E33" s="27">
        <f>D33/D32*100</f>
        <v>101.01930935050038</v>
      </c>
      <c r="F33" s="28">
        <v>328</v>
      </c>
      <c r="G33" s="24">
        <v>304545</v>
      </c>
      <c r="H33" s="27">
        <f>G33/G32*100</f>
        <v>97.220138354620715</v>
      </c>
      <c r="I33" s="24">
        <v>161017</v>
      </c>
      <c r="J33" s="27">
        <f>I33/I32*100</f>
        <v>101.22080779506521</v>
      </c>
      <c r="K33" s="32">
        <v>83</v>
      </c>
      <c r="L33" s="34">
        <v>289538</v>
      </c>
      <c r="M33" s="27">
        <f>L33/L32*100</f>
        <v>110.6750098428583</v>
      </c>
      <c r="N33" s="28">
        <v>254</v>
      </c>
      <c r="O33" s="24">
        <v>342760</v>
      </c>
      <c r="P33" s="27">
        <f>O33/O32*100</f>
        <v>107.23716320222259</v>
      </c>
      <c r="Q33" s="32">
        <v>264</v>
      </c>
      <c r="R33" s="36">
        <v>464729</v>
      </c>
      <c r="S33" s="27">
        <f>R33/R32*100</f>
        <v>104.80985651846406</v>
      </c>
      <c r="T33" s="37">
        <v>248</v>
      </c>
      <c r="U33" s="40">
        <v>310695</v>
      </c>
      <c r="V33" s="27">
        <f>U33/U32*100</f>
        <v>98.197213012683349</v>
      </c>
      <c r="W33" s="40">
        <v>175446</v>
      </c>
      <c r="X33" s="27">
        <f>W33/W32*100</f>
        <v>98.866767724012021</v>
      </c>
      <c r="Y33" s="41">
        <v>55</v>
      </c>
      <c r="Z33" s="44">
        <v>73301</v>
      </c>
      <c r="AA33" s="27">
        <f t="shared" si="1"/>
        <v>95.653251905209316</v>
      </c>
      <c r="AB33" s="44">
        <v>80648</v>
      </c>
      <c r="AC33" s="27">
        <f>AB33/AB32*100</f>
        <v>96.064417762530979</v>
      </c>
      <c r="AD33" s="45">
        <v>58</v>
      </c>
      <c r="AE33" s="40">
        <v>205254</v>
      </c>
      <c r="AF33" s="27">
        <f>AE33/AE32*100</f>
        <v>99.075155669257128</v>
      </c>
      <c r="AG33" s="40">
        <v>181114</v>
      </c>
      <c r="AH33" s="27">
        <f>AG33/AG32*100</f>
        <v>98.229190959924935</v>
      </c>
      <c r="AI33" s="48">
        <v>95</v>
      </c>
    </row>
    <row r="34" spans="1:35" ht="12" customHeight="1" x14ac:dyDescent="0.15">
      <c r="A34" s="76"/>
      <c r="B34" s="23">
        <v>2011</v>
      </c>
      <c r="C34" s="20" t="s">
        <v>26</v>
      </c>
      <c r="D34" s="25">
        <v>514381</v>
      </c>
      <c r="E34" s="29">
        <f t="shared" ref="E34:E35" si="2">D34/D33*100</f>
        <v>91.538432791331289</v>
      </c>
      <c r="F34" s="30">
        <v>307</v>
      </c>
      <c r="G34" s="31">
        <v>264521</v>
      </c>
      <c r="H34" s="29">
        <f t="shared" ref="H34:H35" si="3">G34/G33*100</f>
        <v>86.857771429509597</v>
      </c>
      <c r="I34" s="31">
        <v>140055</v>
      </c>
      <c r="J34" s="29">
        <f t="shared" ref="J34:J35" si="4">I34/I33*100</f>
        <v>86.981498847947734</v>
      </c>
      <c r="K34" s="33">
        <v>73</v>
      </c>
      <c r="L34" s="35">
        <v>289146</v>
      </c>
      <c r="M34" s="29">
        <f t="shared" ref="M34:M35" si="5">L34/L33*100</f>
        <v>99.864611898956269</v>
      </c>
      <c r="N34" s="30">
        <v>246</v>
      </c>
      <c r="O34" s="31">
        <v>328036</v>
      </c>
      <c r="P34" s="29">
        <f t="shared" ref="P34:P35" si="6">O34/O33*100</f>
        <v>95.704282880149378</v>
      </c>
      <c r="Q34" s="33">
        <v>243</v>
      </c>
      <c r="R34" s="38">
        <v>456753</v>
      </c>
      <c r="S34" s="29">
        <f t="shared" ref="S34:S35" si="7">R34/R33*100</f>
        <v>98.28373094857433</v>
      </c>
      <c r="T34" s="39">
        <v>235</v>
      </c>
      <c r="U34" s="42">
        <v>285551</v>
      </c>
      <c r="V34" s="29">
        <f t="shared" ref="V34:V35" si="8">U34/U33*100</f>
        <v>91.907175847696294</v>
      </c>
      <c r="W34" s="43">
        <v>165320</v>
      </c>
      <c r="X34" s="29">
        <f t="shared" ref="X34:X35" si="9">W34/W33*100</f>
        <v>94.228423560525741</v>
      </c>
      <c r="Y34" s="43">
        <v>51</v>
      </c>
      <c r="Z34" s="46">
        <v>68302</v>
      </c>
      <c r="AA34" s="29">
        <f t="shared" si="1"/>
        <v>93.180174895294741</v>
      </c>
      <c r="AB34" s="47">
        <v>74304</v>
      </c>
      <c r="AC34" s="29">
        <f t="shared" ref="AC34:AC35" si="10">AB34/AB33*100</f>
        <v>92.133716893165357</v>
      </c>
      <c r="AD34" s="47">
        <v>48</v>
      </c>
      <c r="AE34" s="43">
        <v>209465</v>
      </c>
      <c r="AF34" s="29">
        <f t="shared" ref="AF34" si="11">AE34/AE33*100</f>
        <v>102.05160435363014</v>
      </c>
      <c r="AG34" s="43">
        <v>184102</v>
      </c>
      <c r="AH34" s="29">
        <f t="shared" ref="AH34" si="12">AG34/AG33*100</f>
        <v>101.64978963525735</v>
      </c>
      <c r="AI34" s="49">
        <v>95</v>
      </c>
    </row>
    <row r="35" spans="1:35" s="2" customFormat="1" ht="12" customHeight="1" x14ac:dyDescent="0.15">
      <c r="A35" s="76"/>
      <c r="B35" s="15">
        <v>2012</v>
      </c>
      <c r="C35" s="21" t="s">
        <v>38</v>
      </c>
      <c r="D35" s="26">
        <v>529242</v>
      </c>
      <c r="E35" s="27">
        <f t="shared" si="2"/>
        <v>102.8891036021937</v>
      </c>
      <c r="F35" s="28">
        <v>306</v>
      </c>
      <c r="G35" s="24">
        <v>229367</v>
      </c>
      <c r="H35" s="27">
        <f t="shared" si="3"/>
        <v>86.710317895365591</v>
      </c>
      <c r="I35" s="24">
        <v>138927</v>
      </c>
      <c r="J35" s="27">
        <f t="shared" si="4"/>
        <v>99.194602120595476</v>
      </c>
      <c r="K35" s="32">
        <v>69</v>
      </c>
      <c r="L35" s="34">
        <v>310447</v>
      </c>
      <c r="M35" s="27">
        <f t="shared" si="5"/>
        <v>107.36686656567962</v>
      </c>
      <c r="N35" s="28">
        <v>272</v>
      </c>
      <c r="O35" s="24">
        <v>304156</v>
      </c>
      <c r="P35" s="27">
        <f t="shared" si="6"/>
        <v>92.720311185357701</v>
      </c>
      <c r="Q35" s="32">
        <v>244</v>
      </c>
      <c r="R35" s="36">
        <v>489686</v>
      </c>
      <c r="S35" s="27">
        <f t="shared" si="7"/>
        <v>107.21024273513255</v>
      </c>
      <c r="T35" s="37">
        <v>243</v>
      </c>
      <c r="U35" s="40">
        <v>255950</v>
      </c>
      <c r="V35" s="27">
        <f t="shared" si="8"/>
        <v>89.633725674222816</v>
      </c>
      <c r="W35" s="41">
        <v>137473</v>
      </c>
      <c r="X35" s="27">
        <f t="shared" si="9"/>
        <v>83.155698040164523</v>
      </c>
      <c r="Y35" s="41">
        <v>46</v>
      </c>
      <c r="Z35" s="44">
        <v>72914</v>
      </c>
      <c r="AA35" s="27">
        <f t="shared" si="1"/>
        <v>106.75236449884338</v>
      </c>
      <c r="AB35" s="45">
        <v>76481</v>
      </c>
      <c r="AC35" s="27">
        <f t="shared" si="10"/>
        <v>102.92985572782085</v>
      </c>
      <c r="AD35" s="45">
        <v>55</v>
      </c>
      <c r="AE35" s="41">
        <v>214260</v>
      </c>
      <c r="AF35" s="27">
        <f t="shared" ref="AF35" si="13">AE35/AE34*100</f>
        <v>102.28916525433844</v>
      </c>
      <c r="AG35" s="41">
        <v>211887</v>
      </c>
      <c r="AH35" s="27">
        <f t="shared" ref="AH35" si="14">AG35/AG34*100</f>
        <v>115.09217716265982</v>
      </c>
      <c r="AI35" s="48">
        <v>102</v>
      </c>
    </row>
    <row r="36" spans="1:35" s="2" customFormat="1" ht="12" customHeight="1" x14ac:dyDescent="0.15">
      <c r="B36" s="15">
        <v>2013</v>
      </c>
      <c r="C36" s="21" t="s">
        <v>43</v>
      </c>
      <c r="D36" s="90">
        <v>530566</v>
      </c>
      <c r="E36" s="91">
        <f t="shared" ref="E36" si="15">D36/D35*100</f>
        <v>100.25016910978341</v>
      </c>
      <c r="F36" s="28">
        <v>293</v>
      </c>
      <c r="G36" s="24">
        <v>213106</v>
      </c>
      <c r="H36" s="27">
        <f t="shared" ref="H36" si="16">G36/G35*100</f>
        <v>92.910488431204143</v>
      </c>
      <c r="I36" s="24">
        <v>136244</v>
      </c>
      <c r="J36" s="27">
        <f t="shared" ref="J36" si="17">I36/I35*100</f>
        <v>98.068769929531342</v>
      </c>
      <c r="K36" s="32">
        <v>70</v>
      </c>
      <c r="L36" s="34">
        <v>327093</v>
      </c>
      <c r="M36" s="27">
        <f t="shared" ref="M36" si="18">L36/L35*100</f>
        <v>105.36194583938642</v>
      </c>
      <c r="N36" s="28">
        <v>261</v>
      </c>
      <c r="O36" s="24">
        <v>308219</v>
      </c>
      <c r="P36" s="27">
        <f t="shared" ref="P36" si="19">O36/O35*100</f>
        <v>101.33582766738121</v>
      </c>
      <c r="Q36" s="32">
        <v>241</v>
      </c>
      <c r="R36" s="36">
        <v>511596</v>
      </c>
      <c r="S36" s="27">
        <f t="shared" ref="S36" si="20">R36/R35*100</f>
        <v>104.47429577320978</v>
      </c>
      <c r="T36" s="37">
        <v>241</v>
      </c>
      <c r="U36" s="40">
        <v>258615</v>
      </c>
      <c r="V36" s="27">
        <f t="shared" ref="V36" si="21">U36/U35*100</f>
        <v>101.0412189880836</v>
      </c>
      <c r="W36" s="41">
        <v>145278</v>
      </c>
      <c r="X36" s="27">
        <f t="shared" ref="X36" si="22">W36/W35*100</f>
        <v>105.67747848668465</v>
      </c>
      <c r="Y36" s="41">
        <v>47</v>
      </c>
      <c r="Z36" s="44">
        <v>71316</v>
      </c>
      <c r="AA36" s="27">
        <f t="shared" ref="AA36" si="23">Z36/Z35*100</f>
        <v>97.808376992072851</v>
      </c>
      <c r="AB36" s="45">
        <v>78857</v>
      </c>
      <c r="AC36" s="27">
        <f t="shared" ref="AC36" si="24">AB36/AB35*100</f>
        <v>103.10665394019429</v>
      </c>
      <c r="AD36" s="45">
        <v>52</v>
      </c>
      <c r="AE36" s="41">
        <v>213932</v>
      </c>
      <c r="AF36" s="27">
        <f t="shared" ref="AF36" si="25">AE36/AE35*100</f>
        <v>99.84691496312891</v>
      </c>
      <c r="AG36" s="41">
        <v>219734</v>
      </c>
      <c r="AH36" s="27">
        <f t="shared" ref="AH36" si="26">AG36/AG35*100</f>
        <v>103.70338907058951</v>
      </c>
      <c r="AI36" s="48">
        <v>114</v>
      </c>
    </row>
    <row r="37" spans="1:35" s="2" customFormat="1" ht="12" customHeight="1" x14ac:dyDescent="0.15">
      <c r="B37" s="15">
        <v>2014</v>
      </c>
      <c r="C37" s="21" t="s">
        <v>44</v>
      </c>
      <c r="D37" s="90">
        <v>531259</v>
      </c>
      <c r="E37" s="93">
        <f t="shared" ref="E37:E39" si="27">D37/D36*100</f>
        <v>100.1306152297735</v>
      </c>
      <c r="F37" s="94">
        <v>276</v>
      </c>
      <c r="G37" s="24">
        <v>230586</v>
      </c>
      <c r="H37" s="27">
        <f t="shared" ref="H37:H39" si="28">G37/G36*100</f>
        <v>108.20249077923663</v>
      </c>
      <c r="I37" s="24">
        <v>141652</v>
      </c>
      <c r="J37" s="27">
        <f t="shared" ref="J37:J39" si="29">I37/I36*100</f>
        <v>103.96934910895159</v>
      </c>
      <c r="K37" s="32">
        <v>67</v>
      </c>
      <c r="L37" s="34">
        <v>339817</v>
      </c>
      <c r="M37" s="27">
        <f t="shared" ref="M37:M39" si="30">L37/L36*100</f>
        <v>103.89002516103983</v>
      </c>
      <c r="N37" s="28">
        <v>259</v>
      </c>
      <c r="O37" s="24">
        <v>320779</v>
      </c>
      <c r="P37" s="27">
        <f t="shared" ref="P37:P39" si="31">O37/O36*100</f>
        <v>104.07502457668087</v>
      </c>
      <c r="Q37" s="32">
        <v>224</v>
      </c>
      <c r="R37" s="36">
        <v>528510</v>
      </c>
      <c r="S37" s="27">
        <f t="shared" ref="S37:S39" si="32">R37/R36*100</f>
        <v>103.30612436375577</v>
      </c>
      <c r="T37" s="37">
        <v>244</v>
      </c>
      <c r="U37" s="40">
        <v>259168</v>
      </c>
      <c r="V37" s="27">
        <f t="shared" ref="V37:V39" si="33">U37/U36*100</f>
        <v>100.21383137095683</v>
      </c>
      <c r="W37" s="41">
        <v>147811</v>
      </c>
      <c r="X37" s="27">
        <f t="shared" ref="X37:X39" si="34">W37/W36*100</f>
        <v>101.74355373834992</v>
      </c>
      <c r="Y37" s="41">
        <v>48</v>
      </c>
      <c r="Z37" s="44">
        <v>66255</v>
      </c>
      <c r="AA37" s="27">
        <f t="shared" ref="AA37:AA39" si="35">Z37/Z36*100</f>
        <v>92.90341578327444</v>
      </c>
      <c r="AB37" s="45">
        <v>74736</v>
      </c>
      <c r="AC37" s="27">
        <f t="shared" ref="AC37:AC39" si="36">AB37/AB36*100</f>
        <v>94.77408473566075</v>
      </c>
      <c r="AD37" s="45">
        <v>53</v>
      </c>
      <c r="AE37" s="41">
        <v>211359</v>
      </c>
      <c r="AF37" s="27">
        <f t="shared" ref="AF37:AF39" si="37">AE37/AE36*100</f>
        <v>98.797281379129814</v>
      </c>
      <c r="AG37" s="41">
        <v>230845</v>
      </c>
      <c r="AH37" s="27">
        <f t="shared" ref="AH37:AH39" si="38">AG37/AG36*100</f>
        <v>105.05656839633374</v>
      </c>
      <c r="AI37" s="48">
        <v>107</v>
      </c>
    </row>
    <row r="38" spans="1:35" ht="12.75" customHeight="1" x14ac:dyDescent="0.15">
      <c r="B38" s="78">
        <v>2015</v>
      </c>
      <c r="C38" s="22" t="s">
        <v>45</v>
      </c>
      <c r="D38" s="92">
        <v>545900</v>
      </c>
      <c r="E38" s="95">
        <f t="shared" si="27"/>
        <v>102.75590625288231</v>
      </c>
      <c r="F38" s="96">
        <v>266</v>
      </c>
      <c r="G38" s="80">
        <v>229088</v>
      </c>
      <c r="H38" s="81">
        <f t="shared" si="28"/>
        <v>99.350350845237784</v>
      </c>
      <c r="I38" s="80">
        <v>161222</v>
      </c>
      <c r="J38" s="81">
        <f t="shared" si="29"/>
        <v>113.8155479626126</v>
      </c>
      <c r="K38" s="82">
        <v>64</v>
      </c>
      <c r="L38" s="83">
        <v>357397</v>
      </c>
      <c r="M38" s="81">
        <f t="shared" si="30"/>
        <v>105.17337272708546</v>
      </c>
      <c r="N38" s="79">
        <v>243</v>
      </c>
      <c r="O38" s="80">
        <v>306951</v>
      </c>
      <c r="P38" s="81">
        <f t="shared" si="31"/>
        <v>95.689243996645672</v>
      </c>
      <c r="Q38" s="82">
        <v>210</v>
      </c>
      <c r="R38" s="80">
        <v>565071</v>
      </c>
      <c r="S38" s="81">
        <f t="shared" si="32"/>
        <v>106.91774990066413</v>
      </c>
      <c r="T38" s="84">
        <v>227</v>
      </c>
      <c r="U38" s="85">
        <v>267944</v>
      </c>
      <c r="V38" s="81">
        <f t="shared" si="33"/>
        <v>103.38622052105197</v>
      </c>
      <c r="W38" s="86">
        <v>154367</v>
      </c>
      <c r="X38" s="81">
        <f t="shared" si="34"/>
        <v>104.43539384754857</v>
      </c>
      <c r="Y38" s="86">
        <v>52</v>
      </c>
      <c r="Z38" s="87">
        <v>74475</v>
      </c>
      <c r="AA38" s="81">
        <f t="shared" si="35"/>
        <v>112.40661082182477</v>
      </c>
      <c r="AB38" s="88">
        <v>83769</v>
      </c>
      <c r="AC38" s="81">
        <f t="shared" si="36"/>
        <v>112.08654463712267</v>
      </c>
      <c r="AD38" s="88">
        <v>61</v>
      </c>
      <c r="AE38" s="86">
        <v>264515</v>
      </c>
      <c r="AF38" s="81">
        <f t="shared" si="37"/>
        <v>125.14962693805327</v>
      </c>
      <c r="AG38" s="86">
        <v>274544</v>
      </c>
      <c r="AH38" s="81">
        <f t="shared" si="38"/>
        <v>118.93001797743075</v>
      </c>
      <c r="AI38" s="89">
        <v>122</v>
      </c>
    </row>
    <row r="39" spans="1:35" x14ac:dyDescent="0.15">
      <c r="B39" s="23">
        <v>2016</v>
      </c>
      <c r="C39" s="20" t="s">
        <v>46</v>
      </c>
      <c r="D39" s="99">
        <v>577733</v>
      </c>
      <c r="E39" s="100">
        <f t="shared" si="27"/>
        <v>105.83128778164499</v>
      </c>
      <c r="F39" s="101">
        <v>268</v>
      </c>
      <c r="G39" s="31">
        <v>202286</v>
      </c>
      <c r="H39" s="29">
        <f t="shared" si="28"/>
        <v>88.300565721469482</v>
      </c>
      <c r="I39" s="31">
        <v>139445</v>
      </c>
      <c r="J39" s="29">
        <f t="shared" si="29"/>
        <v>86.492538239198126</v>
      </c>
      <c r="K39" s="33">
        <v>65</v>
      </c>
      <c r="L39" s="35">
        <v>392339</v>
      </c>
      <c r="M39" s="29">
        <f t="shared" si="30"/>
        <v>109.77680282710823</v>
      </c>
      <c r="N39" s="30">
        <v>252</v>
      </c>
      <c r="O39" s="31">
        <v>391593</v>
      </c>
      <c r="P39" s="29">
        <f t="shared" si="31"/>
        <v>127.57508527419685</v>
      </c>
      <c r="Q39" s="33">
        <v>228</v>
      </c>
      <c r="R39" s="31">
        <v>610333</v>
      </c>
      <c r="S39" s="29">
        <f t="shared" si="32"/>
        <v>108.0099668891166</v>
      </c>
      <c r="T39" s="39">
        <v>236</v>
      </c>
      <c r="U39" s="42">
        <v>246578</v>
      </c>
      <c r="V39" s="29">
        <f t="shared" si="33"/>
        <v>92.025945720001189</v>
      </c>
      <c r="W39" s="43">
        <v>144896</v>
      </c>
      <c r="X39" s="29">
        <f t="shared" si="34"/>
        <v>93.864621324505876</v>
      </c>
      <c r="Y39" s="43">
        <v>51</v>
      </c>
      <c r="Z39" s="46">
        <v>73273</v>
      </c>
      <c r="AA39" s="29">
        <f t="shared" si="35"/>
        <v>98.386035582410202</v>
      </c>
      <c r="AB39" s="47">
        <v>84374</v>
      </c>
      <c r="AC39" s="29">
        <f t="shared" si="36"/>
        <v>100.7222242118206</v>
      </c>
      <c r="AD39" s="47">
        <v>58</v>
      </c>
      <c r="AE39" s="43">
        <v>246502</v>
      </c>
      <c r="AF39" s="29">
        <f t="shared" si="37"/>
        <v>93.190178250760823</v>
      </c>
      <c r="AG39" s="43">
        <v>267891</v>
      </c>
      <c r="AH39" s="29">
        <f t="shared" si="38"/>
        <v>97.576709015676897</v>
      </c>
      <c r="AI39" s="49">
        <v>112</v>
      </c>
    </row>
    <row r="40" spans="1:35" x14ac:dyDescent="0.15">
      <c r="B40" s="15">
        <v>2017</v>
      </c>
      <c r="C40" s="21" t="s">
        <v>50</v>
      </c>
      <c r="D40" s="90">
        <v>556518</v>
      </c>
      <c r="E40" s="93">
        <f t="shared" ref="E40:E41" si="39">D40/D39*100</f>
        <v>96.327888488280919</v>
      </c>
      <c r="F40" s="94">
        <v>263</v>
      </c>
      <c r="G40" s="24">
        <v>203827</v>
      </c>
      <c r="H40" s="27">
        <f t="shared" ref="H40:H41" si="40">G40/G39*100</f>
        <v>100.76179270933233</v>
      </c>
      <c r="I40" s="24">
        <v>146518</v>
      </c>
      <c r="J40" s="27">
        <f t="shared" ref="J40:J41" si="41">I40/I39*100</f>
        <v>105.0722507081645</v>
      </c>
      <c r="K40" s="32">
        <v>70</v>
      </c>
      <c r="L40" s="34">
        <v>393742</v>
      </c>
      <c r="M40" s="27">
        <f t="shared" ref="M40:M41" si="42">L40/L39*100</f>
        <v>100.35759891318476</v>
      </c>
      <c r="N40" s="28">
        <v>252</v>
      </c>
      <c r="O40" s="24">
        <v>399913</v>
      </c>
      <c r="P40" s="27">
        <f t="shared" ref="P40:P41" si="43">O40/O39*100</f>
        <v>102.12465493509843</v>
      </c>
      <c r="Q40" s="32">
        <v>221</v>
      </c>
      <c r="R40" s="24">
        <v>601310</v>
      </c>
      <c r="S40" s="27">
        <f t="shared" ref="S40:S41" si="44">R40/R39*100</f>
        <v>98.521626718529063</v>
      </c>
      <c r="T40" s="37">
        <v>236</v>
      </c>
      <c r="U40" s="40">
        <v>239474</v>
      </c>
      <c r="V40" s="27">
        <f t="shared" ref="V40:V41" si="45">U40/U39*100</f>
        <v>97.118964384494973</v>
      </c>
      <c r="W40" s="41">
        <v>144456</v>
      </c>
      <c r="X40" s="27">
        <f t="shared" ref="X40:X41" si="46">W40/W39*100</f>
        <v>99.696333922261488</v>
      </c>
      <c r="Y40" s="41">
        <v>50</v>
      </c>
      <c r="Z40" s="44">
        <v>71710</v>
      </c>
      <c r="AA40" s="27">
        <f t="shared" ref="AA40:AA41" si="47">Z40/Z39*100</f>
        <v>97.86688138877895</v>
      </c>
      <c r="AB40" s="45">
        <v>83427</v>
      </c>
      <c r="AC40" s="27">
        <f t="shared" ref="AC40:AC41" si="48">AB40/AB39*100</f>
        <v>98.877616327304622</v>
      </c>
      <c r="AD40" s="45">
        <v>60</v>
      </c>
      <c r="AE40" s="41">
        <v>215580</v>
      </c>
      <c r="AF40" s="27">
        <f t="shared" ref="AF40:AF41" si="49">AE40/AE39*100</f>
        <v>87.455679872779939</v>
      </c>
      <c r="AG40" s="41">
        <v>261416</v>
      </c>
      <c r="AH40" s="27">
        <f t="shared" ref="AH40:AH41" si="50">AG40/AG39*100</f>
        <v>97.58297217898324</v>
      </c>
      <c r="AI40" s="48">
        <v>112</v>
      </c>
    </row>
    <row r="41" spans="1:35" x14ac:dyDescent="0.15">
      <c r="B41" s="15">
        <v>2018</v>
      </c>
      <c r="C41" s="21" t="s">
        <v>51</v>
      </c>
      <c r="D41" s="90">
        <v>586215</v>
      </c>
      <c r="E41" s="93">
        <f t="shared" si="39"/>
        <v>105.33621554019817</v>
      </c>
      <c r="F41" s="94">
        <v>252</v>
      </c>
      <c r="G41" s="24">
        <v>227732</v>
      </c>
      <c r="H41" s="27">
        <f t="shared" si="40"/>
        <v>111.72808312932045</v>
      </c>
      <c r="I41" s="24">
        <v>154900</v>
      </c>
      <c r="J41" s="27">
        <f t="shared" si="41"/>
        <v>105.72079880970256</v>
      </c>
      <c r="K41" s="32">
        <v>72</v>
      </c>
      <c r="L41" s="34">
        <v>439828</v>
      </c>
      <c r="M41" s="27">
        <f t="shared" si="42"/>
        <v>111.70461876050814</v>
      </c>
      <c r="N41" s="28">
        <v>262</v>
      </c>
      <c r="O41" s="24">
        <v>372208</v>
      </c>
      <c r="P41" s="27">
        <f t="shared" si="43"/>
        <v>93.072243212898812</v>
      </c>
      <c r="Q41" s="32">
        <v>218</v>
      </c>
      <c r="R41" s="24">
        <v>645405</v>
      </c>
      <c r="S41" s="27">
        <f t="shared" si="44"/>
        <v>107.33315594285808</v>
      </c>
      <c r="T41" s="37">
        <v>239</v>
      </c>
      <c r="U41" s="40">
        <v>254839</v>
      </c>
      <c r="V41" s="27">
        <f t="shared" si="45"/>
        <v>106.4161453853028</v>
      </c>
      <c r="W41" s="41">
        <v>150600</v>
      </c>
      <c r="X41" s="27">
        <f t="shared" si="46"/>
        <v>104.253198205682</v>
      </c>
      <c r="Y41" s="41">
        <v>47</v>
      </c>
      <c r="Z41" s="44">
        <v>67205</v>
      </c>
      <c r="AA41" s="27">
        <f t="shared" si="47"/>
        <v>93.717752056895833</v>
      </c>
      <c r="AB41" s="45">
        <v>82894</v>
      </c>
      <c r="AC41" s="27">
        <f t="shared" si="48"/>
        <v>99.36111810325194</v>
      </c>
      <c r="AD41" s="45">
        <v>62</v>
      </c>
      <c r="AE41" s="41">
        <v>226522</v>
      </c>
      <c r="AF41" s="27">
        <f t="shared" si="49"/>
        <v>105.07560998237312</v>
      </c>
      <c r="AG41" s="41">
        <v>275916</v>
      </c>
      <c r="AH41" s="27">
        <f t="shared" si="50"/>
        <v>105.54671481470149</v>
      </c>
      <c r="AI41" s="48">
        <v>117</v>
      </c>
    </row>
    <row r="42" spans="1:35" x14ac:dyDescent="0.15">
      <c r="B42" s="15">
        <v>2019</v>
      </c>
      <c r="C42" s="21" t="s">
        <v>52</v>
      </c>
      <c r="D42" s="123">
        <v>592803</v>
      </c>
      <c r="E42" s="124">
        <f t="shared" ref="E42" si="51">D42/D41*100</f>
        <v>101.12381975896216</v>
      </c>
      <c r="F42" s="125">
        <v>252</v>
      </c>
      <c r="G42" s="126">
        <v>228403</v>
      </c>
      <c r="H42" s="127">
        <f t="shared" ref="H42:H43" si="52">G42/G41*100</f>
        <v>100.29464458222823</v>
      </c>
      <c r="I42" s="126">
        <v>154463</v>
      </c>
      <c r="J42" s="127">
        <f t="shared" ref="J42" si="53">I42/I41*100</f>
        <v>99.717882504841839</v>
      </c>
      <c r="K42" s="128">
        <v>75</v>
      </c>
      <c r="L42" s="118">
        <v>422199</v>
      </c>
      <c r="M42" s="127">
        <f t="shared" ref="M42" si="54">L42/L41*100</f>
        <v>95.991842265612931</v>
      </c>
      <c r="N42" s="120">
        <v>257</v>
      </c>
      <c r="O42" s="126">
        <v>358555</v>
      </c>
      <c r="P42" s="127">
        <f t="shared" ref="P42" si="55">O42/O41*100</f>
        <v>96.331889696083906</v>
      </c>
      <c r="Q42" s="128">
        <v>219</v>
      </c>
      <c r="R42" s="126">
        <v>641417</v>
      </c>
      <c r="S42" s="127">
        <f t="shared" ref="S42" si="56">R42/R41*100</f>
        <v>99.382093414212775</v>
      </c>
      <c r="T42" s="129">
        <v>233</v>
      </c>
      <c r="U42" s="121">
        <v>262302</v>
      </c>
      <c r="V42" s="127">
        <f t="shared" ref="V42" si="57">U42/U41*100</f>
        <v>102.92851565105812</v>
      </c>
      <c r="W42" s="122">
        <v>154575</v>
      </c>
      <c r="X42" s="127">
        <f t="shared" ref="X42" si="58">W42/W41*100</f>
        <v>102.63944223107571</v>
      </c>
      <c r="Y42" s="122">
        <v>49</v>
      </c>
      <c r="Z42" s="130">
        <v>73783</v>
      </c>
      <c r="AA42" s="127">
        <f t="shared" ref="AA42" si="59">Z42/Z41*100</f>
        <v>109.78796220519307</v>
      </c>
      <c r="AB42" s="131">
        <v>91852</v>
      </c>
      <c r="AC42" s="127">
        <f t="shared" ref="AC42" si="60">AB42/AB41*100</f>
        <v>110.80657224889619</v>
      </c>
      <c r="AD42" s="131">
        <v>64</v>
      </c>
      <c r="AE42" s="122">
        <v>222449</v>
      </c>
      <c r="AF42" s="127">
        <f t="shared" ref="AF42" si="61">AE42/AE41*100</f>
        <v>98.201940650356249</v>
      </c>
      <c r="AG42" s="122">
        <v>277599</v>
      </c>
      <c r="AH42" s="127">
        <f t="shared" ref="AH42" si="62">AG42/AG41*100</f>
        <v>100.60996825120689</v>
      </c>
      <c r="AI42" s="132">
        <v>117</v>
      </c>
    </row>
    <row r="43" spans="1:35" x14ac:dyDescent="0.15">
      <c r="B43" s="102">
        <v>2020</v>
      </c>
      <c r="C43" s="103" t="s">
        <v>53</v>
      </c>
      <c r="D43" s="104">
        <v>563209</v>
      </c>
      <c r="E43" s="105">
        <f t="shared" ref="E43" si="63">D43/D42*100</f>
        <v>95.007785048321281</v>
      </c>
      <c r="F43" s="106">
        <v>233</v>
      </c>
      <c r="G43" s="107">
        <v>306403</v>
      </c>
      <c r="H43" s="108">
        <f t="shared" si="52"/>
        <v>134.15016440239401</v>
      </c>
      <c r="I43" s="107">
        <v>128719</v>
      </c>
      <c r="J43" s="108">
        <f t="shared" ref="J43" si="64">I43/I42*100</f>
        <v>83.333225432627884</v>
      </c>
      <c r="K43" s="109">
        <v>69</v>
      </c>
      <c r="L43" s="110">
        <v>449957</v>
      </c>
      <c r="M43" s="108">
        <f t="shared" ref="M43" si="65">L43/L42*100</f>
        <v>106.57462476225665</v>
      </c>
      <c r="N43" s="111">
        <v>283</v>
      </c>
      <c r="O43" s="107">
        <v>340324</v>
      </c>
      <c r="P43" s="108">
        <f t="shared" ref="P43" si="66">O43/O42*100</f>
        <v>94.915424411875449</v>
      </c>
      <c r="Q43" s="109">
        <v>218</v>
      </c>
      <c r="R43" s="107">
        <v>609841</v>
      </c>
      <c r="S43" s="108">
        <f t="shared" ref="S43" si="67">R43/R42*100</f>
        <v>95.077149498688058</v>
      </c>
      <c r="T43" s="112">
        <v>241</v>
      </c>
      <c r="U43" s="113">
        <v>280039</v>
      </c>
      <c r="V43" s="108">
        <f t="shared" ref="V43" si="68">U43/U42*100</f>
        <v>106.76205290085474</v>
      </c>
      <c r="W43" s="114">
        <v>155976</v>
      </c>
      <c r="X43" s="108">
        <f t="shared" ref="X43" si="69">W43/W42*100</f>
        <v>100.90635613779719</v>
      </c>
      <c r="Y43" s="114">
        <v>46</v>
      </c>
      <c r="Z43" s="115">
        <v>82098</v>
      </c>
      <c r="AA43" s="108">
        <f t="shared" ref="AA43" si="70">Z43/Z42*100</f>
        <v>111.26953363240855</v>
      </c>
      <c r="AB43" s="116">
        <v>94236</v>
      </c>
      <c r="AC43" s="108">
        <f t="shared" ref="AC43" si="71">AB43/AB42*100</f>
        <v>102.59547968471018</v>
      </c>
      <c r="AD43" s="116">
        <v>61</v>
      </c>
      <c r="AE43" s="114">
        <v>250970</v>
      </c>
      <c r="AF43" s="108">
        <f t="shared" ref="AF43" si="72">AE43/AE42*100</f>
        <v>112.82136579620496</v>
      </c>
      <c r="AG43" s="114">
        <v>252026</v>
      </c>
      <c r="AH43" s="108">
        <f t="shared" ref="AH43" si="73">AG43/AG42*100</f>
        <v>90.78779102230196</v>
      </c>
      <c r="AI43" s="117">
        <v>134</v>
      </c>
    </row>
    <row r="44" spans="1:35" x14ac:dyDescent="0.15">
      <c r="B44" s="97" t="s">
        <v>54</v>
      </c>
      <c r="C44" s="133"/>
      <c r="D44" s="118"/>
      <c r="E44" s="119"/>
      <c r="F44" s="120"/>
      <c r="G44" s="118"/>
      <c r="H44" s="119"/>
      <c r="I44" s="118"/>
      <c r="J44" s="119"/>
      <c r="K44" s="120"/>
      <c r="L44" s="118"/>
      <c r="M44" s="119"/>
      <c r="N44" s="120"/>
      <c r="O44" s="118"/>
      <c r="P44" s="119"/>
      <c r="Q44" s="120"/>
      <c r="R44" s="118"/>
      <c r="S44" s="119"/>
      <c r="T44" s="120"/>
      <c r="U44" s="121"/>
      <c r="V44" s="119"/>
      <c r="W44" s="122"/>
      <c r="X44" s="119"/>
      <c r="Y44" s="122"/>
      <c r="Z44" s="121"/>
      <c r="AA44" s="119"/>
      <c r="AB44" s="122"/>
      <c r="AC44" s="119"/>
      <c r="AD44" s="122"/>
      <c r="AE44" s="122"/>
      <c r="AF44" s="119"/>
      <c r="AG44" s="122"/>
      <c r="AH44" s="119"/>
      <c r="AI44" s="122"/>
    </row>
    <row r="45" spans="1:35" x14ac:dyDescent="0.15">
      <c r="B45" s="97" t="s">
        <v>48</v>
      </c>
      <c r="U45" s="3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5" ht="14.25" customHeight="1" x14ac:dyDescent="0.15">
      <c r="B46" s="98" t="s">
        <v>47</v>
      </c>
      <c r="AI46" s="6" t="s">
        <v>55</v>
      </c>
    </row>
    <row r="47" spans="1:35" x14ac:dyDescent="0.15">
      <c r="B47" s="98" t="s">
        <v>56</v>
      </c>
    </row>
    <row r="48" spans="1:35" x14ac:dyDescent="0.15">
      <c r="B48" s="77" t="s">
        <v>49</v>
      </c>
    </row>
  </sheetData>
  <mergeCells count="29">
    <mergeCell ref="R5:T5"/>
    <mergeCell ref="D6:E6"/>
    <mergeCell ref="F6:F7"/>
    <mergeCell ref="G6:H6"/>
    <mergeCell ref="I6:J6"/>
    <mergeCell ref="K6:K7"/>
    <mergeCell ref="L6:M6"/>
    <mergeCell ref="N6:N7"/>
    <mergeCell ref="O6:P6"/>
    <mergeCell ref="Q6:Q7"/>
    <mergeCell ref="R6:S6"/>
    <mergeCell ref="T6:T7"/>
    <mergeCell ref="O5:Q5"/>
    <mergeCell ref="B5:C7"/>
    <mergeCell ref="D5:F5"/>
    <mergeCell ref="G5:K5"/>
    <mergeCell ref="L5:N5"/>
    <mergeCell ref="AG6:AH6"/>
    <mergeCell ref="AE5:AI5"/>
    <mergeCell ref="U6:V6"/>
    <mergeCell ref="W6:X6"/>
    <mergeCell ref="Y6:Y7"/>
    <mergeCell ref="AD6:AD7"/>
    <mergeCell ref="AI6:AI7"/>
    <mergeCell ref="U5:Y5"/>
    <mergeCell ref="Z6:AA6"/>
    <mergeCell ref="AB6:AC6"/>
    <mergeCell ref="Z5:AD5"/>
    <mergeCell ref="AE6:AF6"/>
  </mergeCells>
  <phoneticPr fontId="5"/>
  <pageMargins left="0.59055118110236227" right="0" top="0.59055118110236227" bottom="0" header="0" footer="0"/>
  <pageSetup paperSize="9" scale="68" orientation="landscape" horizontalDpi="4294967294" verticalDpi="0" r:id="rId1"/>
  <headerFooter alignWithMargins="0"/>
  <colBreaks count="1" manualBreakCount="1">
    <brk id="23" min="1" max="40" man="1"/>
  </colBreaks>
  <ignoredErrors>
    <ignoredError sqref="C19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2018-12-12T06:46:26Z</cp:lastPrinted>
  <dcterms:created xsi:type="dcterms:W3CDTF">2007-12-04T00:53:35Z</dcterms:created>
  <dcterms:modified xsi:type="dcterms:W3CDTF">2024-02-20T04:45:24Z</dcterms:modified>
</cp:coreProperties>
</file>