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0" yWindow="-90" windowWidth="22500" windowHeight="12180"/>
  </bookViews>
  <sheets>
    <sheet name="データ表" sheetId="8" r:id="rId1"/>
  </sheets>
  <definedNames>
    <definedName name="_xlnm.Print_Area" localSheetId="0">データ表!$B$2:$P$81</definedName>
  </definedNames>
  <calcPr calcId="144525"/>
</workbook>
</file>

<file path=xl/calcChain.xml><?xml version="1.0" encoding="utf-8"?>
<calcChain xmlns="http://schemas.openxmlformats.org/spreadsheetml/2006/main">
  <c r="F76" i="8" l="1"/>
  <c r="G76" i="8"/>
  <c r="H76" i="8"/>
  <c r="I76" i="8"/>
  <c r="J76" i="8"/>
  <c r="K76" i="8"/>
  <c r="L76" i="8"/>
  <c r="M76" i="8"/>
  <c r="N76" i="8"/>
  <c r="O76" i="8"/>
  <c r="P76" i="8"/>
  <c r="F77" i="8"/>
  <c r="G77" i="8"/>
  <c r="H77" i="8"/>
  <c r="I77" i="8"/>
  <c r="J77" i="8"/>
  <c r="K77" i="8"/>
  <c r="L77" i="8"/>
  <c r="M77" i="8"/>
  <c r="N77" i="8"/>
  <c r="O77" i="8"/>
  <c r="P77" i="8"/>
  <c r="F78" i="8"/>
  <c r="G78" i="8"/>
  <c r="H78" i="8"/>
  <c r="I78" i="8"/>
  <c r="J78" i="8"/>
  <c r="K78" i="8"/>
  <c r="L78" i="8"/>
  <c r="M78" i="8"/>
  <c r="N78" i="8"/>
  <c r="O78" i="8"/>
  <c r="P78" i="8"/>
  <c r="E77" i="8"/>
  <c r="E78" i="8"/>
  <c r="G71" i="8" l="1"/>
  <c r="E75" i="8"/>
  <c r="E76" i="8"/>
  <c r="E73" i="8"/>
  <c r="F73" i="8"/>
  <c r="G73" i="8"/>
  <c r="H73" i="8"/>
  <c r="I73" i="8"/>
  <c r="J73" i="8"/>
  <c r="K73" i="8"/>
  <c r="L73" i="8"/>
  <c r="M73" i="8"/>
  <c r="N73" i="8"/>
  <c r="O73" i="8"/>
  <c r="E74" i="8"/>
  <c r="F74" i="8"/>
  <c r="G74" i="8"/>
  <c r="H74" i="8"/>
  <c r="I74" i="8"/>
  <c r="J74" i="8"/>
  <c r="K74" i="8"/>
  <c r="L74" i="8"/>
  <c r="M74" i="8"/>
  <c r="N74" i="8"/>
  <c r="O74" i="8"/>
  <c r="P74" i="8"/>
  <c r="F75" i="8"/>
  <c r="G75" i="8"/>
  <c r="H75" i="8"/>
  <c r="I75" i="8"/>
  <c r="J75" i="8"/>
  <c r="K75" i="8"/>
  <c r="L75" i="8"/>
  <c r="M75" i="8"/>
  <c r="N75" i="8"/>
  <c r="O75" i="8"/>
  <c r="P75" i="8"/>
  <c r="E72" i="8"/>
  <c r="P72" i="8"/>
  <c r="F72" i="8"/>
  <c r="G72" i="8"/>
  <c r="H72" i="8"/>
  <c r="I72" i="8"/>
  <c r="J72" i="8"/>
  <c r="K72" i="8"/>
  <c r="L72" i="8"/>
  <c r="M72" i="8"/>
  <c r="N72" i="8"/>
  <c r="O72" i="8"/>
  <c r="M71" i="8"/>
  <c r="E71" i="8"/>
  <c r="F71" i="8"/>
  <c r="H71" i="8"/>
  <c r="I71" i="8"/>
  <c r="J71" i="8"/>
  <c r="K71" i="8"/>
  <c r="L71" i="8"/>
  <c r="N71" i="8"/>
  <c r="O71" i="8"/>
  <c r="P71" i="8"/>
  <c r="I55" i="8"/>
  <c r="L55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H55" i="8"/>
  <c r="E70" i="8"/>
  <c r="P70" i="8"/>
  <c r="G70" i="8"/>
  <c r="F70" i="8"/>
  <c r="H70" i="8"/>
  <c r="J70" i="8"/>
  <c r="K70" i="8"/>
  <c r="M70" i="8"/>
  <c r="N70" i="8"/>
  <c r="O70" i="8"/>
  <c r="P69" i="8"/>
  <c r="E69" i="8"/>
  <c r="E55" i="8"/>
  <c r="F69" i="8"/>
  <c r="J69" i="8"/>
  <c r="N69" i="8"/>
  <c r="O69" i="8"/>
  <c r="P66" i="8"/>
  <c r="O62" i="8"/>
  <c r="M58" i="8"/>
  <c r="M69" i="8"/>
  <c r="H69" i="8"/>
  <c r="G69" i="8"/>
  <c r="K69" i="8"/>
  <c r="H67" i="8"/>
  <c r="H68" i="8"/>
  <c r="E68" i="8"/>
  <c r="G68" i="8"/>
  <c r="F68" i="8"/>
  <c r="J68" i="8"/>
  <c r="K68" i="8"/>
  <c r="M68" i="8"/>
  <c r="N68" i="8"/>
  <c r="O68" i="8"/>
  <c r="P68" i="8"/>
  <c r="G64" i="8"/>
  <c r="G56" i="8"/>
  <c r="G59" i="8"/>
  <c r="G60" i="8"/>
  <c r="G62" i="8"/>
  <c r="G58" i="8"/>
  <c r="F65" i="8"/>
  <c r="F55" i="8"/>
  <c r="J55" i="8"/>
  <c r="K55" i="8"/>
  <c r="M55" i="8"/>
  <c r="N55" i="8"/>
  <c r="O55" i="8"/>
  <c r="P55" i="8"/>
  <c r="E56" i="8"/>
  <c r="F56" i="8"/>
  <c r="H56" i="8"/>
  <c r="J56" i="8"/>
  <c r="K56" i="8"/>
  <c r="M56" i="8"/>
  <c r="N56" i="8"/>
  <c r="O56" i="8"/>
  <c r="P56" i="8"/>
  <c r="E57" i="8"/>
  <c r="F57" i="8"/>
  <c r="H57" i="8"/>
  <c r="J57" i="8"/>
  <c r="K57" i="8"/>
  <c r="M57" i="8"/>
  <c r="N57" i="8"/>
  <c r="O57" i="8"/>
  <c r="P57" i="8"/>
  <c r="E58" i="8"/>
  <c r="F58" i="8"/>
  <c r="H58" i="8"/>
  <c r="J58" i="8"/>
  <c r="K58" i="8"/>
  <c r="N58" i="8"/>
  <c r="O58" i="8"/>
  <c r="P58" i="8"/>
  <c r="E59" i="8"/>
  <c r="F59" i="8"/>
  <c r="H59" i="8"/>
  <c r="J59" i="8"/>
  <c r="K59" i="8"/>
  <c r="M59" i="8"/>
  <c r="N59" i="8"/>
  <c r="O59" i="8"/>
  <c r="P59" i="8"/>
  <c r="E60" i="8"/>
  <c r="F60" i="8"/>
  <c r="H60" i="8"/>
  <c r="J60" i="8"/>
  <c r="K60" i="8"/>
  <c r="M60" i="8"/>
  <c r="N60" i="8"/>
  <c r="O60" i="8"/>
  <c r="P60" i="8"/>
  <c r="E61" i="8"/>
  <c r="F61" i="8"/>
  <c r="H61" i="8"/>
  <c r="J61" i="8"/>
  <c r="K61" i="8"/>
  <c r="M61" i="8"/>
  <c r="N61" i="8"/>
  <c r="O61" i="8"/>
  <c r="P61" i="8"/>
  <c r="E62" i="8"/>
  <c r="F62" i="8"/>
  <c r="H62" i="8"/>
  <c r="J62" i="8"/>
  <c r="K62" i="8"/>
  <c r="M62" i="8"/>
  <c r="N62" i="8"/>
  <c r="P62" i="8"/>
  <c r="E63" i="8"/>
  <c r="F63" i="8"/>
  <c r="H63" i="8"/>
  <c r="J63" i="8"/>
  <c r="K63" i="8"/>
  <c r="M63" i="8"/>
  <c r="N63" i="8"/>
  <c r="O63" i="8"/>
  <c r="P63" i="8"/>
  <c r="E64" i="8"/>
  <c r="F64" i="8"/>
  <c r="H64" i="8"/>
  <c r="J64" i="8"/>
  <c r="K64" i="8"/>
  <c r="M64" i="8"/>
  <c r="N64" i="8"/>
  <c r="O64" i="8"/>
  <c r="P64" i="8"/>
  <c r="E65" i="8"/>
  <c r="G65" i="8"/>
  <c r="H65" i="8"/>
  <c r="J65" i="8"/>
  <c r="K65" i="8"/>
  <c r="M65" i="8"/>
  <c r="N65" i="8"/>
  <c r="O65" i="8"/>
  <c r="P65" i="8"/>
  <c r="E66" i="8"/>
  <c r="G66" i="8"/>
  <c r="F66" i="8"/>
  <c r="H66" i="8"/>
  <c r="J66" i="8"/>
  <c r="K66" i="8"/>
  <c r="M66" i="8"/>
  <c r="N66" i="8"/>
  <c r="O66" i="8"/>
  <c r="E67" i="8"/>
  <c r="G67" i="8"/>
  <c r="F67" i="8"/>
  <c r="J67" i="8"/>
  <c r="K67" i="8"/>
  <c r="M67" i="8"/>
  <c r="N67" i="8"/>
  <c r="O67" i="8"/>
  <c r="P67" i="8"/>
  <c r="G63" i="8"/>
  <c r="G61" i="8"/>
  <c r="G57" i="8"/>
  <c r="G55" i="8"/>
</calcChain>
</file>

<file path=xl/sharedStrings.xml><?xml version="1.0" encoding="utf-8"?>
<sst xmlns="http://schemas.openxmlformats.org/spreadsheetml/2006/main" count="28" uniqueCount="22">
  <si>
    <t>資料：財務省「貿易統計」</t>
    <rPh sb="0" eb="2">
      <t>シリョウ</t>
    </rPh>
    <rPh sb="3" eb="6">
      <t>ザイムショウ</t>
    </rPh>
    <rPh sb="7" eb="9">
      <t>ボウエキ</t>
    </rPh>
    <rPh sb="9" eb="11">
      <t>トウケイ</t>
    </rPh>
    <phoneticPr fontId="2"/>
  </si>
  <si>
    <t>バター</t>
    <phoneticPr fontId="2"/>
  </si>
  <si>
    <t>カゼイン</t>
    <phoneticPr fontId="2"/>
  </si>
  <si>
    <t>年</t>
    <rPh sb="0" eb="1">
      <t>ネン</t>
    </rPh>
    <phoneticPr fontId="2"/>
  </si>
  <si>
    <t>平成 12</t>
    <rPh sb="0" eb="2">
      <t>ヘイセイ</t>
    </rPh>
    <phoneticPr fontId="2"/>
  </si>
  <si>
    <t>日本における乳製品輸出量の推移(年次)</t>
    <rPh sb="0" eb="2">
      <t>ニホン</t>
    </rPh>
    <rPh sb="6" eb="9">
      <t>ニュウセイヒン</t>
    </rPh>
    <rPh sb="9" eb="11">
      <t>ユシュツ</t>
    </rPh>
    <rPh sb="11" eb="12">
      <t>リョウ</t>
    </rPh>
    <rPh sb="13" eb="15">
      <t>スイイ</t>
    </rPh>
    <rPh sb="16" eb="17">
      <t>ネン</t>
    </rPh>
    <rPh sb="17" eb="18">
      <t>ジ</t>
    </rPh>
    <phoneticPr fontId="2"/>
  </si>
  <si>
    <t>育児
食用の
調製品</t>
    <rPh sb="0" eb="2">
      <t>イクジ</t>
    </rPh>
    <rPh sb="3" eb="5">
      <t>ショクヨウ</t>
    </rPh>
    <rPh sb="7" eb="10">
      <t>チョウセイヒン</t>
    </rPh>
    <phoneticPr fontId="2"/>
  </si>
  <si>
    <t>アイス
クリーム
氷菓類</t>
    <rPh sb="9" eb="11">
      <t>ヒョウカ</t>
    </rPh>
    <rPh sb="11" eb="12">
      <t>ルイ</t>
    </rPh>
    <phoneticPr fontId="2"/>
  </si>
  <si>
    <t>プロセス
チーズ</t>
    <phoneticPr fontId="2"/>
  </si>
  <si>
    <t>全脂
加糖練乳</t>
    <phoneticPr fontId="2"/>
  </si>
  <si>
    <t>全脂
加糖粉乳</t>
    <phoneticPr fontId="2"/>
  </si>
  <si>
    <t>加糖脱脂
粉乳（F1.5
％以下）</t>
    <phoneticPr fontId="2"/>
  </si>
  <si>
    <t>輸出単価の推移</t>
    <rPh sb="0" eb="2">
      <t>ユシュツ</t>
    </rPh>
    <rPh sb="2" eb="4">
      <t>タンカ</t>
    </rPh>
    <rPh sb="5" eb="7">
      <t>スイイ</t>
    </rPh>
    <phoneticPr fontId="2"/>
  </si>
  <si>
    <t>殺菌処理乳（F1～6％
未満）</t>
    <phoneticPr fontId="2"/>
  </si>
  <si>
    <t>輸出量　　KG</t>
    <rPh sb="1" eb="2">
      <t>シュツ</t>
    </rPh>
    <phoneticPr fontId="2"/>
  </si>
  <si>
    <t>輸出金額　千円</t>
    <rPh sb="5" eb="6">
      <t>セン</t>
    </rPh>
    <phoneticPr fontId="2"/>
  </si>
  <si>
    <t>-</t>
    <phoneticPr fontId="2"/>
  </si>
  <si>
    <t>31/令和元</t>
    <rPh sb="3" eb="5">
      <t>レイワ</t>
    </rPh>
    <rPh sb="5" eb="6">
      <t>ガン</t>
    </rPh>
    <phoneticPr fontId="2"/>
  </si>
  <si>
    <t>バターミルク
パウダー
酸乳等</t>
    <phoneticPr fontId="2"/>
  </si>
  <si>
    <t>ホエイ
パウダー</t>
    <phoneticPr fontId="2"/>
  </si>
  <si>
    <t>ホエイ
各種
混合物</t>
    <phoneticPr fontId="2"/>
  </si>
  <si>
    <t>毎年1回更新、最終更新日2024/2/15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</si>
</sst>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38" fontId="7" fillId="2" borderId="0" xfId="1" applyFont="1" applyFill="1" applyBorder="1"/>
    <xf numFmtId="176" fontId="7" fillId="2" borderId="0" xfId="1" applyNumberFormat="1" applyFont="1" applyFill="1" applyBorder="1"/>
    <xf numFmtId="38" fontId="7" fillId="2" borderId="5" xfId="1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/>
    </xf>
    <xf numFmtId="0" fontId="9" fillId="0" borderId="0" xfId="0" applyFont="1"/>
    <xf numFmtId="38" fontId="7" fillId="2" borderId="5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38" fontId="4" fillId="0" borderId="0" xfId="0" applyNumberFormat="1" applyFont="1" applyFill="1"/>
    <xf numFmtId="0" fontId="4" fillId="0" borderId="0" xfId="0" applyFont="1" applyFill="1"/>
    <xf numFmtId="38" fontId="7" fillId="0" borderId="11" xfId="1" applyFont="1" applyFill="1" applyBorder="1"/>
    <xf numFmtId="38" fontId="7" fillId="0" borderId="15" xfId="1" applyFont="1" applyFill="1" applyBorder="1"/>
    <xf numFmtId="38" fontId="7" fillId="0" borderId="16" xfId="1" applyFont="1" applyFill="1" applyBorder="1"/>
    <xf numFmtId="38" fontId="7" fillId="0" borderId="10" xfId="1" applyFont="1" applyFill="1" applyBorder="1"/>
    <xf numFmtId="38" fontId="7" fillId="0" borderId="18" xfId="1" applyFont="1" applyFill="1" applyBorder="1"/>
    <xf numFmtId="38" fontId="7" fillId="0" borderId="19" xfId="1" applyFont="1" applyFill="1" applyBorder="1"/>
    <xf numFmtId="38" fontId="7" fillId="0" borderId="9" xfId="1" applyFont="1" applyFill="1" applyBorder="1"/>
    <xf numFmtId="38" fontId="7" fillId="0" borderId="20" xfId="1" applyFont="1" applyFill="1" applyBorder="1"/>
    <xf numFmtId="38" fontId="7" fillId="0" borderId="21" xfId="1" applyFont="1" applyFill="1" applyBorder="1"/>
    <xf numFmtId="38" fontId="7" fillId="0" borderId="11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176" fontId="7" fillId="0" borderId="11" xfId="1" applyNumberFormat="1" applyFont="1" applyFill="1" applyBorder="1"/>
    <xf numFmtId="176" fontId="7" fillId="0" borderId="15" xfId="1" applyNumberFormat="1" applyFont="1" applyFill="1" applyBorder="1"/>
    <xf numFmtId="176" fontId="7" fillId="0" borderId="18" xfId="1" applyNumberFormat="1" applyFont="1" applyFill="1" applyBorder="1"/>
    <xf numFmtId="176" fontId="7" fillId="0" borderId="16" xfId="1" applyNumberFormat="1" applyFont="1" applyFill="1" applyBorder="1"/>
    <xf numFmtId="176" fontId="7" fillId="0" borderId="10" xfId="1" applyNumberFormat="1" applyFont="1" applyFill="1" applyBorder="1"/>
    <xf numFmtId="176" fontId="7" fillId="0" borderId="19" xfId="1" applyNumberFormat="1" applyFont="1" applyFill="1" applyBorder="1"/>
    <xf numFmtId="176" fontId="7" fillId="0" borderId="9" xfId="1" applyNumberFormat="1" applyFont="1" applyFill="1" applyBorder="1"/>
    <xf numFmtId="176" fontId="7" fillId="0" borderId="20" xfId="1" applyNumberFormat="1" applyFont="1" applyFill="1" applyBorder="1"/>
    <xf numFmtId="176" fontId="7" fillId="0" borderId="21" xfId="1" applyNumberFormat="1" applyFont="1" applyFill="1" applyBorder="1"/>
    <xf numFmtId="0" fontId="4" fillId="3" borderId="21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0" borderId="35" xfId="1" applyFont="1" applyFill="1" applyBorder="1" applyAlignment="1">
      <alignment horizontal="right" vertical="center"/>
    </xf>
    <xf numFmtId="176" fontId="7" fillId="0" borderId="17" xfId="1" applyNumberFormat="1" applyFont="1" applyFill="1" applyBorder="1"/>
    <xf numFmtId="176" fontId="7" fillId="0" borderId="34" xfId="1" applyNumberFormat="1" applyFont="1" applyFill="1" applyBorder="1"/>
    <xf numFmtId="38" fontId="7" fillId="0" borderId="16" xfId="1" applyFont="1" applyFill="1" applyBorder="1" applyAlignment="1">
      <alignment horizontal="right" vertical="center"/>
    </xf>
    <xf numFmtId="38" fontId="7" fillId="0" borderId="34" xfId="1" applyFont="1" applyFill="1" applyBorder="1" applyAlignment="1">
      <alignment horizontal="right" vertical="center"/>
    </xf>
    <xf numFmtId="176" fontId="7" fillId="0" borderId="35" xfId="1" applyNumberFormat="1" applyFont="1" applyFill="1" applyBorder="1"/>
    <xf numFmtId="38" fontId="7" fillId="0" borderId="15" xfId="1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3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2"/>
  <sheetViews>
    <sheetView showGridLines="0" tabSelected="1" zoomScale="90" zoomScaleNormal="9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R39" sqref="R39"/>
    </sheetView>
  </sheetViews>
  <sheetFormatPr defaultRowHeight="8.25" customHeight="1" x14ac:dyDescent="0.15"/>
  <cols>
    <col min="1" max="1" width="5.625" style="3" customWidth="1"/>
    <col min="2" max="2" width="3.125" style="1" customWidth="1"/>
    <col min="3" max="3" width="7.625" style="2" customWidth="1"/>
    <col min="4" max="4" width="10.75" style="2" customWidth="1"/>
    <col min="5" max="16" width="10.25" style="3" customWidth="1"/>
    <col min="17" max="17" width="2.75" style="3" customWidth="1"/>
    <col min="18" max="16384" width="9" style="3"/>
  </cols>
  <sheetData>
    <row r="1" spans="2:17" ht="12" customHeight="1" x14ac:dyDescent="0.15"/>
    <row r="2" spans="2:17" s="2" customFormat="1" ht="15" customHeight="1" x14ac:dyDescent="0.15">
      <c r="B2" s="4" t="s">
        <v>5</v>
      </c>
      <c r="C2" s="1"/>
      <c r="D2" s="1"/>
    </row>
    <row r="3" spans="2:17" s="2" customFormat="1" ht="12" customHeight="1" x14ac:dyDescent="0.15">
      <c r="B3" s="1"/>
    </row>
    <row r="4" spans="2:17" s="2" customFormat="1" ht="12" customHeight="1" x14ac:dyDescent="0.15">
      <c r="B4" s="87" t="s">
        <v>3</v>
      </c>
      <c r="C4" s="88"/>
      <c r="D4" s="89"/>
      <c r="E4" s="100" t="s">
        <v>10</v>
      </c>
      <c r="F4" s="97" t="s">
        <v>11</v>
      </c>
      <c r="G4" s="97" t="s">
        <v>9</v>
      </c>
      <c r="H4" s="96" t="s">
        <v>1</v>
      </c>
      <c r="I4" s="79" t="s">
        <v>18</v>
      </c>
      <c r="J4" s="97" t="s">
        <v>8</v>
      </c>
      <c r="K4" s="97" t="s">
        <v>19</v>
      </c>
      <c r="L4" s="97" t="s">
        <v>20</v>
      </c>
      <c r="M4" s="79" t="s">
        <v>7</v>
      </c>
      <c r="N4" s="79" t="s">
        <v>6</v>
      </c>
      <c r="O4" s="79" t="s">
        <v>13</v>
      </c>
      <c r="P4" s="82" t="s">
        <v>2</v>
      </c>
      <c r="Q4" s="7"/>
    </row>
    <row r="5" spans="2:17" s="2" customFormat="1" ht="12" customHeight="1" x14ac:dyDescent="0.15">
      <c r="B5" s="90"/>
      <c r="C5" s="91"/>
      <c r="D5" s="92"/>
      <c r="E5" s="101"/>
      <c r="F5" s="98"/>
      <c r="G5" s="98"/>
      <c r="H5" s="80"/>
      <c r="I5" s="80"/>
      <c r="J5" s="103"/>
      <c r="K5" s="103"/>
      <c r="L5" s="103"/>
      <c r="M5" s="85"/>
      <c r="N5" s="85"/>
      <c r="O5" s="80"/>
      <c r="P5" s="83"/>
      <c r="Q5" s="7"/>
    </row>
    <row r="6" spans="2:17" s="2" customFormat="1" ht="12" customHeight="1" x14ac:dyDescent="0.15">
      <c r="B6" s="93"/>
      <c r="C6" s="94"/>
      <c r="D6" s="95"/>
      <c r="E6" s="102"/>
      <c r="F6" s="99"/>
      <c r="G6" s="99"/>
      <c r="H6" s="81"/>
      <c r="I6" s="81"/>
      <c r="J6" s="104"/>
      <c r="K6" s="104"/>
      <c r="L6" s="104"/>
      <c r="M6" s="86"/>
      <c r="N6" s="86"/>
      <c r="O6" s="81"/>
      <c r="P6" s="84"/>
      <c r="Q6" s="7"/>
    </row>
    <row r="7" spans="2:17" ht="12" customHeight="1" x14ac:dyDescent="0.15">
      <c r="B7" s="77" t="s">
        <v>14</v>
      </c>
      <c r="C7" s="11">
        <v>2000</v>
      </c>
      <c r="D7" s="12" t="s">
        <v>4</v>
      </c>
      <c r="E7" s="28">
        <v>59755</v>
      </c>
      <c r="F7" s="29">
        <v>2875</v>
      </c>
      <c r="G7" s="29">
        <v>11630</v>
      </c>
      <c r="H7" s="29">
        <v>5275</v>
      </c>
      <c r="I7" s="29">
        <v>339509</v>
      </c>
      <c r="J7" s="29">
        <v>154253</v>
      </c>
      <c r="K7" s="29">
        <v>1659460</v>
      </c>
      <c r="L7" s="29">
        <v>54970</v>
      </c>
      <c r="M7" s="29">
        <v>1267704</v>
      </c>
      <c r="N7" s="29">
        <v>269845</v>
      </c>
      <c r="O7" s="29">
        <v>121723</v>
      </c>
      <c r="P7" s="30">
        <v>301256</v>
      </c>
      <c r="Q7" s="8"/>
    </row>
    <row r="8" spans="2:17" ht="12" customHeight="1" x14ac:dyDescent="0.15">
      <c r="B8" s="78"/>
      <c r="C8" s="13">
        <v>2001</v>
      </c>
      <c r="D8" s="14">
        <v>13</v>
      </c>
      <c r="E8" s="31">
        <v>17540</v>
      </c>
      <c r="F8" s="32">
        <v>258601</v>
      </c>
      <c r="G8" s="32">
        <v>8665</v>
      </c>
      <c r="H8" s="32">
        <v>530</v>
      </c>
      <c r="I8" s="32">
        <v>444208</v>
      </c>
      <c r="J8" s="32">
        <v>101247</v>
      </c>
      <c r="K8" s="32">
        <v>722510</v>
      </c>
      <c r="L8" s="32">
        <v>38740</v>
      </c>
      <c r="M8" s="32">
        <v>1488773</v>
      </c>
      <c r="N8" s="32">
        <v>293689</v>
      </c>
      <c r="O8" s="32">
        <v>125280</v>
      </c>
      <c r="P8" s="33">
        <v>320916</v>
      </c>
      <c r="Q8" s="8"/>
    </row>
    <row r="9" spans="2:17" ht="12" customHeight="1" x14ac:dyDescent="0.15">
      <c r="B9" s="78"/>
      <c r="C9" s="15">
        <v>2002</v>
      </c>
      <c r="D9" s="16">
        <v>14</v>
      </c>
      <c r="E9" s="28">
        <v>12959</v>
      </c>
      <c r="F9" s="29">
        <v>9706</v>
      </c>
      <c r="G9" s="29">
        <v>7334</v>
      </c>
      <c r="H9" s="29">
        <v>1633</v>
      </c>
      <c r="I9" s="29">
        <v>134422</v>
      </c>
      <c r="J9" s="29">
        <v>113671</v>
      </c>
      <c r="K9" s="29">
        <v>43310</v>
      </c>
      <c r="L9" s="29">
        <v>90080</v>
      </c>
      <c r="M9" s="29">
        <v>1277725</v>
      </c>
      <c r="N9" s="29">
        <v>288459</v>
      </c>
      <c r="O9" s="29">
        <v>157560</v>
      </c>
      <c r="P9" s="30">
        <v>386200</v>
      </c>
      <c r="Q9" s="8"/>
    </row>
    <row r="10" spans="2:17" ht="12" customHeight="1" x14ac:dyDescent="0.15">
      <c r="B10" s="78"/>
      <c r="C10" s="15">
        <v>2003</v>
      </c>
      <c r="D10" s="16">
        <v>15</v>
      </c>
      <c r="E10" s="28">
        <v>21949</v>
      </c>
      <c r="F10" s="29">
        <v>8312</v>
      </c>
      <c r="G10" s="29">
        <v>37042</v>
      </c>
      <c r="H10" s="29">
        <v>224666</v>
      </c>
      <c r="I10" s="29">
        <v>42687</v>
      </c>
      <c r="J10" s="29">
        <v>210316</v>
      </c>
      <c r="K10" s="29">
        <v>2111789</v>
      </c>
      <c r="L10" s="29">
        <v>41465</v>
      </c>
      <c r="M10" s="29">
        <v>1045086</v>
      </c>
      <c r="N10" s="29">
        <v>253214</v>
      </c>
      <c r="O10" s="29">
        <v>158134</v>
      </c>
      <c r="P10" s="30">
        <v>390203</v>
      </c>
      <c r="Q10" s="8"/>
    </row>
    <row r="11" spans="2:17" ht="12" customHeight="1" x14ac:dyDescent="0.15">
      <c r="B11" s="78"/>
      <c r="C11" s="15">
        <v>2004</v>
      </c>
      <c r="D11" s="16">
        <v>16</v>
      </c>
      <c r="E11" s="28">
        <v>47017</v>
      </c>
      <c r="F11" s="29">
        <v>4792</v>
      </c>
      <c r="G11" s="29">
        <v>63563</v>
      </c>
      <c r="H11" s="29">
        <v>124987</v>
      </c>
      <c r="I11" s="29">
        <v>22893</v>
      </c>
      <c r="J11" s="29">
        <v>190223</v>
      </c>
      <c r="K11" s="29">
        <v>1210460</v>
      </c>
      <c r="L11" s="29">
        <v>11125</v>
      </c>
      <c r="M11" s="29">
        <v>1072617</v>
      </c>
      <c r="N11" s="29">
        <v>282442</v>
      </c>
      <c r="O11" s="29">
        <v>241838</v>
      </c>
      <c r="P11" s="30">
        <v>627370</v>
      </c>
      <c r="Q11" s="8"/>
    </row>
    <row r="12" spans="2:17" ht="12" customHeight="1" x14ac:dyDescent="0.15">
      <c r="B12" s="78"/>
      <c r="C12" s="17">
        <v>2005</v>
      </c>
      <c r="D12" s="18">
        <v>17</v>
      </c>
      <c r="E12" s="34">
        <v>48819</v>
      </c>
      <c r="F12" s="35">
        <v>15965</v>
      </c>
      <c r="G12" s="35">
        <v>85145</v>
      </c>
      <c r="H12" s="35">
        <v>3673</v>
      </c>
      <c r="I12" s="35">
        <v>104594</v>
      </c>
      <c r="J12" s="35">
        <v>243104</v>
      </c>
      <c r="K12" s="35">
        <v>1429815</v>
      </c>
      <c r="L12" s="35">
        <v>108580</v>
      </c>
      <c r="M12" s="35">
        <v>1120532</v>
      </c>
      <c r="N12" s="35">
        <v>320384</v>
      </c>
      <c r="O12" s="35">
        <v>182042</v>
      </c>
      <c r="P12" s="36">
        <v>432121</v>
      </c>
      <c r="Q12" s="8"/>
    </row>
    <row r="13" spans="2:17" ht="12" customHeight="1" x14ac:dyDescent="0.15">
      <c r="B13" s="78"/>
      <c r="C13" s="15">
        <v>2006</v>
      </c>
      <c r="D13" s="16">
        <v>18</v>
      </c>
      <c r="E13" s="28">
        <v>89536</v>
      </c>
      <c r="F13" s="29">
        <v>376062</v>
      </c>
      <c r="G13" s="29">
        <v>115049</v>
      </c>
      <c r="H13" s="29">
        <v>3849</v>
      </c>
      <c r="I13" s="29">
        <v>13439</v>
      </c>
      <c r="J13" s="29">
        <v>327950</v>
      </c>
      <c r="K13" s="29">
        <v>1513565</v>
      </c>
      <c r="L13" s="29">
        <v>144847</v>
      </c>
      <c r="M13" s="29">
        <v>1390095</v>
      </c>
      <c r="N13" s="29">
        <v>483541</v>
      </c>
      <c r="O13" s="29">
        <v>229263</v>
      </c>
      <c r="P13" s="30">
        <v>402672</v>
      </c>
      <c r="Q13" s="8"/>
    </row>
    <row r="14" spans="2:17" ht="12" customHeight="1" x14ac:dyDescent="0.15">
      <c r="B14" s="78"/>
      <c r="C14" s="15">
        <v>2007</v>
      </c>
      <c r="D14" s="16">
        <v>19</v>
      </c>
      <c r="E14" s="28">
        <v>91721</v>
      </c>
      <c r="F14" s="29">
        <v>1797218</v>
      </c>
      <c r="G14" s="29">
        <v>106216</v>
      </c>
      <c r="H14" s="29">
        <v>45342</v>
      </c>
      <c r="I14" s="29">
        <v>27101</v>
      </c>
      <c r="J14" s="29">
        <v>385723</v>
      </c>
      <c r="K14" s="29">
        <v>1116573</v>
      </c>
      <c r="L14" s="29">
        <v>90668</v>
      </c>
      <c r="M14" s="29">
        <v>1513081</v>
      </c>
      <c r="N14" s="29">
        <v>1320008</v>
      </c>
      <c r="O14" s="29">
        <v>399051</v>
      </c>
      <c r="P14" s="30">
        <v>121300</v>
      </c>
      <c r="Q14" s="8"/>
    </row>
    <row r="15" spans="2:17" ht="12" customHeight="1" x14ac:dyDescent="0.15">
      <c r="B15" s="78"/>
      <c r="C15" s="15">
        <v>2008</v>
      </c>
      <c r="D15" s="16">
        <v>20</v>
      </c>
      <c r="E15" s="28">
        <v>467463</v>
      </c>
      <c r="F15" s="29">
        <v>329930</v>
      </c>
      <c r="G15" s="29">
        <v>97645</v>
      </c>
      <c r="H15" s="29">
        <v>64889</v>
      </c>
      <c r="I15" s="29">
        <v>44503</v>
      </c>
      <c r="J15" s="29">
        <v>223031</v>
      </c>
      <c r="K15" s="29">
        <v>318035</v>
      </c>
      <c r="L15" s="29">
        <v>91326</v>
      </c>
      <c r="M15" s="29">
        <v>1544772</v>
      </c>
      <c r="N15" s="29">
        <v>2843911</v>
      </c>
      <c r="O15" s="29">
        <v>860021</v>
      </c>
      <c r="P15" s="30">
        <v>42230</v>
      </c>
      <c r="Q15" s="8"/>
    </row>
    <row r="16" spans="2:17" ht="12" customHeight="1" x14ac:dyDescent="0.15">
      <c r="B16" s="78"/>
      <c r="C16" s="15">
        <v>2009</v>
      </c>
      <c r="D16" s="16">
        <v>21</v>
      </c>
      <c r="E16" s="28">
        <v>1302559</v>
      </c>
      <c r="F16" s="29">
        <v>475504</v>
      </c>
      <c r="G16" s="29">
        <v>135618</v>
      </c>
      <c r="H16" s="29">
        <v>97168</v>
      </c>
      <c r="I16" s="29">
        <v>48864</v>
      </c>
      <c r="J16" s="29">
        <v>192867</v>
      </c>
      <c r="K16" s="29">
        <v>399625</v>
      </c>
      <c r="L16" s="29">
        <v>18099</v>
      </c>
      <c r="M16" s="29">
        <v>1234055</v>
      </c>
      <c r="N16" s="29">
        <v>6644142</v>
      </c>
      <c r="O16" s="29">
        <v>2139041</v>
      </c>
      <c r="P16" s="30">
        <v>12155</v>
      </c>
      <c r="Q16" s="8"/>
    </row>
    <row r="17" spans="2:17" ht="12" customHeight="1" x14ac:dyDescent="0.15">
      <c r="B17" s="78"/>
      <c r="C17" s="15">
        <v>2010</v>
      </c>
      <c r="D17" s="16">
        <v>22</v>
      </c>
      <c r="E17" s="28">
        <v>1523302</v>
      </c>
      <c r="F17" s="29">
        <v>19536</v>
      </c>
      <c r="G17" s="29">
        <v>143884</v>
      </c>
      <c r="H17" s="29">
        <v>948</v>
      </c>
      <c r="I17" s="29">
        <v>22025</v>
      </c>
      <c r="J17" s="29">
        <v>194679</v>
      </c>
      <c r="K17" s="29">
        <v>43357</v>
      </c>
      <c r="L17" s="29">
        <v>1691</v>
      </c>
      <c r="M17" s="29">
        <v>1381664</v>
      </c>
      <c r="N17" s="29">
        <v>7821503</v>
      </c>
      <c r="O17" s="29">
        <v>2829896</v>
      </c>
      <c r="P17" s="30">
        <v>4340</v>
      </c>
      <c r="Q17" s="8"/>
    </row>
    <row r="18" spans="2:17" ht="12" customHeight="1" x14ac:dyDescent="0.15">
      <c r="B18" s="78"/>
      <c r="C18" s="13">
        <v>2011</v>
      </c>
      <c r="D18" s="14">
        <v>23</v>
      </c>
      <c r="E18" s="31">
        <v>282583</v>
      </c>
      <c r="F18" s="32">
        <v>115769</v>
      </c>
      <c r="G18" s="32">
        <v>64502</v>
      </c>
      <c r="H18" s="32">
        <v>621</v>
      </c>
      <c r="I18" s="32">
        <v>8886</v>
      </c>
      <c r="J18" s="32">
        <v>180822</v>
      </c>
      <c r="K18" s="32">
        <v>1942</v>
      </c>
      <c r="L18" s="32">
        <v>475</v>
      </c>
      <c r="M18" s="32">
        <v>1035491</v>
      </c>
      <c r="N18" s="32">
        <v>2864692</v>
      </c>
      <c r="O18" s="32">
        <v>1795476</v>
      </c>
      <c r="P18" s="33">
        <v>1725</v>
      </c>
      <c r="Q18" s="10"/>
    </row>
    <row r="19" spans="2:17" ht="12" customHeight="1" x14ac:dyDescent="0.15">
      <c r="B19" s="78"/>
      <c r="C19" s="15">
        <v>2012</v>
      </c>
      <c r="D19" s="16">
        <v>24</v>
      </c>
      <c r="E19" s="28">
        <v>57461</v>
      </c>
      <c r="F19" s="29">
        <v>2435</v>
      </c>
      <c r="G19" s="29">
        <v>9760</v>
      </c>
      <c r="H19" s="29">
        <v>793</v>
      </c>
      <c r="I19" s="29">
        <v>12617</v>
      </c>
      <c r="J19" s="29">
        <v>175301</v>
      </c>
      <c r="K19" s="29">
        <v>120900</v>
      </c>
      <c r="L19" s="29">
        <v>61214</v>
      </c>
      <c r="M19" s="29">
        <v>1348786</v>
      </c>
      <c r="N19" s="29">
        <v>1001623</v>
      </c>
      <c r="O19" s="29">
        <v>2171819</v>
      </c>
      <c r="P19" s="30">
        <v>825</v>
      </c>
      <c r="Q19" s="10"/>
    </row>
    <row r="20" spans="2:17" ht="12" customHeight="1" x14ac:dyDescent="0.15">
      <c r="B20" s="78"/>
      <c r="C20" s="15">
        <v>2013</v>
      </c>
      <c r="D20" s="16">
        <v>25</v>
      </c>
      <c r="E20" s="28">
        <v>96857</v>
      </c>
      <c r="F20" s="29">
        <v>9988</v>
      </c>
      <c r="G20" s="29">
        <v>18360</v>
      </c>
      <c r="H20" s="29">
        <v>1338</v>
      </c>
      <c r="I20" s="29">
        <v>19835</v>
      </c>
      <c r="J20" s="29">
        <v>283652</v>
      </c>
      <c r="K20" s="29">
        <v>700</v>
      </c>
      <c r="L20" s="29">
        <v>1890</v>
      </c>
      <c r="M20" s="29">
        <v>1614701</v>
      </c>
      <c r="N20" s="29">
        <v>1248736</v>
      </c>
      <c r="O20" s="29">
        <v>2605733</v>
      </c>
      <c r="P20" s="30">
        <v>7290</v>
      </c>
      <c r="Q20" s="10"/>
    </row>
    <row r="21" spans="2:17" s="22" customFormat="1" ht="12" customHeight="1" x14ac:dyDescent="0.15">
      <c r="B21" s="78"/>
      <c r="C21" s="24">
        <v>2014</v>
      </c>
      <c r="D21" s="25">
        <v>26</v>
      </c>
      <c r="E21" s="37">
        <v>177423</v>
      </c>
      <c r="F21" s="38">
        <v>8830</v>
      </c>
      <c r="G21" s="38">
        <v>110057</v>
      </c>
      <c r="H21" s="38">
        <v>5110</v>
      </c>
      <c r="I21" s="38">
        <v>57678</v>
      </c>
      <c r="J21" s="38">
        <v>314035</v>
      </c>
      <c r="K21" s="38">
        <v>600</v>
      </c>
      <c r="L21" s="38">
        <v>300</v>
      </c>
      <c r="M21" s="38">
        <v>3018361</v>
      </c>
      <c r="N21" s="38">
        <v>2383768</v>
      </c>
      <c r="O21" s="38">
        <v>3003454</v>
      </c>
      <c r="P21" s="39">
        <v>390</v>
      </c>
      <c r="Q21" s="20"/>
    </row>
    <row r="22" spans="2:17" s="22" customFormat="1" ht="12" customHeight="1" x14ac:dyDescent="0.15">
      <c r="B22" s="78"/>
      <c r="C22" s="24">
        <v>2015</v>
      </c>
      <c r="D22" s="25">
        <v>27</v>
      </c>
      <c r="E22" s="37">
        <v>132657</v>
      </c>
      <c r="F22" s="38">
        <v>65971</v>
      </c>
      <c r="G22" s="38">
        <v>59829</v>
      </c>
      <c r="H22" s="38">
        <v>1611</v>
      </c>
      <c r="I22" s="38">
        <v>73459</v>
      </c>
      <c r="J22" s="38">
        <v>405607</v>
      </c>
      <c r="K22" s="38">
        <v>750</v>
      </c>
      <c r="L22" s="38">
        <v>2912</v>
      </c>
      <c r="M22" s="38">
        <v>3544666</v>
      </c>
      <c r="N22" s="38">
        <v>3243304</v>
      </c>
      <c r="O22" s="38">
        <v>3368383</v>
      </c>
      <c r="P22" s="39">
        <v>20</v>
      </c>
      <c r="Q22" s="20"/>
    </row>
    <row r="23" spans="2:17" s="22" customFormat="1" ht="12" customHeight="1" x14ac:dyDescent="0.15">
      <c r="B23" s="78"/>
      <c r="C23" s="50">
        <v>2016</v>
      </c>
      <c r="D23" s="51">
        <v>28</v>
      </c>
      <c r="E23" s="52">
        <v>115582</v>
      </c>
      <c r="F23" s="53">
        <v>61525</v>
      </c>
      <c r="G23" s="53">
        <v>69822</v>
      </c>
      <c r="H23" s="53">
        <v>1772</v>
      </c>
      <c r="I23" s="53">
        <v>126121</v>
      </c>
      <c r="J23" s="53">
        <v>432009</v>
      </c>
      <c r="K23" s="53">
        <v>17550</v>
      </c>
      <c r="L23" s="53">
        <v>614260</v>
      </c>
      <c r="M23" s="53">
        <v>3873943</v>
      </c>
      <c r="N23" s="53">
        <v>4817654</v>
      </c>
      <c r="O23" s="53">
        <v>3985859</v>
      </c>
      <c r="P23" s="54">
        <v>200</v>
      </c>
      <c r="Q23" s="20"/>
    </row>
    <row r="24" spans="2:17" s="22" customFormat="1" ht="12" customHeight="1" x14ac:dyDescent="0.15">
      <c r="B24" s="78"/>
      <c r="C24" s="24">
        <v>2017</v>
      </c>
      <c r="D24" s="25">
        <v>29</v>
      </c>
      <c r="E24" s="37">
        <v>137771</v>
      </c>
      <c r="F24" s="38">
        <v>33343</v>
      </c>
      <c r="G24" s="38">
        <v>103427</v>
      </c>
      <c r="H24" s="38">
        <v>4028</v>
      </c>
      <c r="I24" s="38">
        <v>62541</v>
      </c>
      <c r="J24" s="38">
        <v>517399</v>
      </c>
      <c r="K24" s="38">
        <v>400</v>
      </c>
      <c r="L24" s="38">
        <v>786283</v>
      </c>
      <c r="M24" s="38">
        <v>5461608</v>
      </c>
      <c r="N24" s="38">
        <v>5104888</v>
      </c>
      <c r="O24" s="38">
        <v>4622491</v>
      </c>
      <c r="P24" s="39">
        <v>225</v>
      </c>
      <c r="Q24" s="20"/>
    </row>
    <row r="25" spans="2:17" s="22" customFormat="1" ht="12" customHeight="1" x14ac:dyDescent="0.15">
      <c r="B25" s="78"/>
      <c r="C25" s="24">
        <v>2018</v>
      </c>
      <c r="D25" s="25">
        <v>30</v>
      </c>
      <c r="E25" s="37">
        <v>120883</v>
      </c>
      <c r="F25" s="38">
        <v>24526</v>
      </c>
      <c r="G25" s="38">
        <v>87251</v>
      </c>
      <c r="H25" s="38">
        <v>5231</v>
      </c>
      <c r="I25" s="38">
        <v>19856</v>
      </c>
      <c r="J25" s="38">
        <v>585579</v>
      </c>
      <c r="K25" s="38">
        <v>986</v>
      </c>
      <c r="L25" s="38">
        <v>557160</v>
      </c>
      <c r="M25" s="38">
        <v>5612319</v>
      </c>
      <c r="N25" s="38">
        <v>5757623</v>
      </c>
      <c r="O25" s="38">
        <v>4965565</v>
      </c>
      <c r="P25" s="62" t="s">
        <v>16</v>
      </c>
      <c r="Q25" s="20"/>
    </row>
    <row r="26" spans="2:17" s="22" customFormat="1" ht="12" customHeight="1" x14ac:dyDescent="0.15">
      <c r="B26" s="78"/>
      <c r="C26" s="24">
        <v>2019</v>
      </c>
      <c r="D26" s="25" t="s">
        <v>17</v>
      </c>
      <c r="E26" s="37">
        <v>27370</v>
      </c>
      <c r="F26" s="38">
        <v>5058</v>
      </c>
      <c r="G26" s="65">
        <v>98766</v>
      </c>
      <c r="H26" s="38">
        <v>5696</v>
      </c>
      <c r="I26" s="38">
        <v>15063</v>
      </c>
      <c r="J26" s="38">
        <v>478798</v>
      </c>
      <c r="K26" s="38">
        <v>480</v>
      </c>
      <c r="L26" s="38">
        <v>479669</v>
      </c>
      <c r="M26" s="38">
        <v>6078191</v>
      </c>
      <c r="N26" s="38">
        <v>7389132</v>
      </c>
      <c r="O26" s="38">
        <v>6026747</v>
      </c>
      <c r="P26" s="62">
        <v>2540</v>
      </c>
      <c r="Q26" s="20"/>
    </row>
    <row r="27" spans="2:17" s="22" customFormat="1" ht="12" customHeight="1" x14ac:dyDescent="0.15">
      <c r="B27" s="78"/>
      <c r="C27" s="72">
        <v>2020</v>
      </c>
      <c r="D27" s="49">
        <v>2</v>
      </c>
      <c r="E27" s="73">
        <v>895</v>
      </c>
      <c r="F27" s="74">
        <v>18232</v>
      </c>
      <c r="G27" s="75">
        <v>113664</v>
      </c>
      <c r="H27" s="74">
        <v>7813</v>
      </c>
      <c r="I27" s="74">
        <v>28425</v>
      </c>
      <c r="J27" s="74">
        <v>657398</v>
      </c>
      <c r="K27" s="74">
        <v>600020</v>
      </c>
      <c r="L27" s="74">
        <v>450046</v>
      </c>
      <c r="M27" s="74">
        <v>6805506</v>
      </c>
      <c r="N27" s="74">
        <v>8897052</v>
      </c>
      <c r="O27" s="74">
        <v>7828855</v>
      </c>
      <c r="P27" s="76">
        <v>650</v>
      </c>
      <c r="Q27" s="20"/>
    </row>
    <row r="28" spans="2:17" s="22" customFormat="1" ht="12" customHeight="1" x14ac:dyDescent="0.15">
      <c r="B28" s="78"/>
      <c r="C28" s="24">
        <v>2021</v>
      </c>
      <c r="D28" s="25">
        <v>3</v>
      </c>
      <c r="E28" s="37">
        <v>19975</v>
      </c>
      <c r="F28" s="38">
        <v>1490280</v>
      </c>
      <c r="G28" s="65">
        <v>124936</v>
      </c>
      <c r="H28" s="38">
        <v>18746</v>
      </c>
      <c r="I28" s="38">
        <v>50048</v>
      </c>
      <c r="J28" s="38">
        <v>946264</v>
      </c>
      <c r="K28" s="38">
        <v>550000</v>
      </c>
      <c r="L28" s="38">
        <v>663259</v>
      </c>
      <c r="M28" s="38">
        <v>8267549</v>
      </c>
      <c r="N28" s="38">
        <v>8652561</v>
      </c>
      <c r="O28" s="38">
        <v>7680739</v>
      </c>
      <c r="P28" s="62">
        <v>300</v>
      </c>
      <c r="Q28" s="20"/>
    </row>
    <row r="29" spans="2:17" s="22" customFormat="1" ht="12" customHeight="1" x14ac:dyDescent="0.15">
      <c r="B29" s="78"/>
      <c r="C29" s="24">
        <v>2022</v>
      </c>
      <c r="D29" s="25">
        <v>4</v>
      </c>
      <c r="E29" s="37">
        <v>23836</v>
      </c>
      <c r="F29" s="38">
        <v>11433929</v>
      </c>
      <c r="G29" s="65">
        <v>433314</v>
      </c>
      <c r="H29" s="38">
        <v>19374</v>
      </c>
      <c r="I29" s="38">
        <v>51596</v>
      </c>
      <c r="J29" s="38">
        <v>649242</v>
      </c>
      <c r="K29" s="38">
        <v>645975</v>
      </c>
      <c r="L29" s="38">
        <v>1525707</v>
      </c>
      <c r="M29" s="38">
        <v>8462141</v>
      </c>
      <c r="N29" s="38">
        <v>9251708</v>
      </c>
      <c r="O29" s="38">
        <v>8325262</v>
      </c>
      <c r="P29" s="62">
        <v>986</v>
      </c>
      <c r="Q29" s="20"/>
    </row>
    <row r="30" spans="2:17" s="22" customFormat="1" ht="12" customHeight="1" x14ac:dyDescent="0.15">
      <c r="B30" s="105"/>
      <c r="C30" s="55">
        <v>2023</v>
      </c>
      <c r="D30" s="56">
        <v>5</v>
      </c>
      <c r="E30" s="57">
        <v>20854</v>
      </c>
      <c r="F30" s="58">
        <v>6370620</v>
      </c>
      <c r="G30" s="63">
        <v>561166</v>
      </c>
      <c r="H30" s="58">
        <v>25736</v>
      </c>
      <c r="I30" s="58">
        <v>67559</v>
      </c>
      <c r="J30" s="58">
        <v>594192</v>
      </c>
      <c r="K30" s="58">
        <v>253825</v>
      </c>
      <c r="L30" s="58">
        <v>1393278</v>
      </c>
      <c r="M30" s="58">
        <v>10137960</v>
      </c>
      <c r="N30" s="58">
        <v>7758619</v>
      </c>
      <c r="O30" s="58">
        <v>6947964</v>
      </c>
      <c r="P30" s="59">
        <v>101</v>
      </c>
      <c r="Q30" s="20"/>
    </row>
    <row r="31" spans="2:17" ht="12" customHeight="1" x14ac:dyDescent="0.15">
      <c r="B31" s="77" t="s">
        <v>15</v>
      </c>
      <c r="C31" s="15">
        <v>2000</v>
      </c>
      <c r="D31" s="16" t="s">
        <v>4</v>
      </c>
      <c r="E31" s="28">
        <v>17366</v>
      </c>
      <c r="F31" s="29">
        <v>2762</v>
      </c>
      <c r="G31" s="29">
        <v>9174</v>
      </c>
      <c r="H31" s="29">
        <v>2042</v>
      </c>
      <c r="I31" s="29">
        <v>95590</v>
      </c>
      <c r="J31" s="29">
        <v>141954</v>
      </c>
      <c r="K31" s="29">
        <v>97096</v>
      </c>
      <c r="L31" s="29">
        <v>147925</v>
      </c>
      <c r="M31" s="29">
        <v>540121</v>
      </c>
      <c r="N31" s="29">
        <v>219170</v>
      </c>
      <c r="O31" s="29">
        <v>23509</v>
      </c>
      <c r="P31" s="30">
        <v>99732</v>
      </c>
      <c r="Q31" s="10"/>
    </row>
    <row r="32" spans="2:17" ht="12" customHeight="1" x14ac:dyDescent="0.15">
      <c r="B32" s="78"/>
      <c r="C32" s="13">
        <v>2001</v>
      </c>
      <c r="D32" s="14">
        <v>13</v>
      </c>
      <c r="E32" s="31">
        <v>30116</v>
      </c>
      <c r="F32" s="32">
        <v>29122</v>
      </c>
      <c r="G32" s="32">
        <v>6551</v>
      </c>
      <c r="H32" s="32">
        <v>1209</v>
      </c>
      <c r="I32" s="32">
        <v>61337</v>
      </c>
      <c r="J32" s="32">
        <v>96486</v>
      </c>
      <c r="K32" s="32">
        <v>104391</v>
      </c>
      <c r="L32" s="32">
        <v>138993</v>
      </c>
      <c r="M32" s="32">
        <v>652778</v>
      </c>
      <c r="N32" s="32">
        <v>239092</v>
      </c>
      <c r="O32" s="32">
        <v>24121</v>
      </c>
      <c r="P32" s="33">
        <v>114077</v>
      </c>
      <c r="Q32" s="10"/>
    </row>
    <row r="33" spans="2:17" ht="12" customHeight="1" x14ac:dyDescent="0.15">
      <c r="B33" s="78"/>
      <c r="C33" s="15">
        <v>2002</v>
      </c>
      <c r="D33" s="16">
        <v>14</v>
      </c>
      <c r="E33" s="28">
        <v>23258</v>
      </c>
      <c r="F33" s="29">
        <v>12991</v>
      </c>
      <c r="G33" s="29">
        <v>6624</v>
      </c>
      <c r="H33" s="29">
        <v>1159</v>
      </c>
      <c r="I33" s="29">
        <v>41544</v>
      </c>
      <c r="J33" s="29">
        <v>98276</v>
      </c>
      <c r="K33" s="29">
        <v>26469</v>
      </c>
      <c r="L33" s="29">
        <v>149890</v>
      </c>
      <c r="M33" s="29">
        <v>558887</v>
      </c>
      <c r="N33" s="29">
        <v>264361</v>
      </c>
      <c r="O33" s="29">
        <v>29275</v>
      </c>
      <c r="P33" s="30">
        <v>140511</v>
      </c>
      <c r="Q33" s="8"/>
    </row>
    <row r="34" spans="2:17" ht="12" customHeight="1" x14ac:dyDescent="0.15">
      <c r="B34" s="78"/>
      <c r="C34" s="15">
        <v>2003</v>
      </c>
      <c r="D34" s="16">
        <v>15</v>
      </c>
      <c r="E34" s="28">
        <v>37264</v>
      </c>
      <c r="F34" s="29">
        <v>10215</v>
      </c>
      <c r="G34" s="29">
        <v>18012</v>
      </c>
      <c r="H34" s="29">
        <v>46305</v>
      </c>
      <c r="I34" s="29">
        <v>19135</v>
      </c>
      <c r="J34" s="29">
        <v>174796</v>
      </c>
      <c r="K34" s="29">
        <v>87570</v>
      </c>
      <c r="L34" s="29">
        <v>65963</v>
      </c>
      <c r="M34" s="29">
        <v>468221</v>
      </c>
      <c r="N34" s="29">
        <v>246845</v>
      </c>
      <c r="O34" s="29">
        <v>31330</v>
      </c>
      <c r="P34" s="30">
        <v>135152</v>
      </c>
      <c r="Q34" s="8"/>
    </row>
    <row r="35" spans="2:17" ht="12" customHeight="1" x14ac:dyDescent="0.15">
      <c r="B35" s="78"/>
      <c r="C35" s="15">
        <v>2004</v>
      </c>
      <c r="D35" s="16">
        <v>16</v>
      </c>
      <c r="E35" s="28">
        <v>60016</v>
      </c>
      <c r="F35" s="29">
        <v>6435</v>
      </c>
      <c r="G35" s="29">
        <v>28944</v>
      </c>
      <c r="H35" s="29">
        <v>30511</v>
      </c>
      <c r="I35" s="29">
        <v>10167</v>
      </c>
      <c r="J35" s="29">
        <v>167781</v>
      </c>
      <c r="K35" s="29">
        <v>140920</v>
      </c>
      <c r="L35" s="29">
        <v>14404</v>
      </c>
      <c r="M35" s="29">
        <v>513803</v>
      </c>
      <c r="N35" s="29">
        <v>274571</v>
      </c>
      <c r="O35" s="29">
        <v>47285</v>
      </c>
      <c r="P35" s="30">
        <v>201963</v>
      </c>
      <c r="Q35" s="8"/>
    </row>
    <row r="36" spans="2:17" ht="12" customHeight="1" x14ac:dyDescent="0.15">
      <c r="B36" s="78"/>
      <c r="C36" s="17">
        <v>2005</v>
      </c>
      <c r="D36" s="18">
        <v>17</v>
      </c>
      <c r="E36" s="34">
        <v>78775</v>
      </c>
      <c r="F36" s="35">
        <v>15400</v>
      </c>
      <c r="G36" s="35">
        <v>41176</v>
      </c>
      <c r="H36" s="35">
        <v>4752</v>
      </c>
      <c r="I36" s="35">
        <v>45950</v>
      </c>
      <c r="J36" s="35">
        <v>211371</v>
      </c>
      <c r="K36" s="35">
        <v>207033</v>
      </c>
      <c r="L36" s="35">
        <v>89056</v>
      </c>
      <c r="M36" s="35">
        <v>518928</v>
      </c>
      <c r="N36" s="35">
        <v>335129</v>
      </c>
      <c r="O36" s="35">
        <v>38303</v>
      </c>
      <c r="P36" s="36">
        <v>149769</v>
      </c>
      <c r="Q36" s="8"/>
    </row>
    <row r="37" spans="2:17" ht="12" customHeight="1" x14ac:dyDescent="0.15">
      <c r="B37" s="78"/>
      <c r="C37" s="15">
        <v>2006</v>
      </c>
      <c r="D37" s="16">
        <v>18</v>
      </c>
      <c r="E37" s="28">
        <v>126894</v>
      </c>
      <c r="F37" s="29">
        <v>188842</v>
      </c>
      <c r="G37" s="29">
        <v>55312</v>
      </c>
      <c r="H37" s="29">
        <v>4248</v>
      </c>
      <c r="I37" s="29">
        <v>6321</v>
      </c>
      <c r="J37" s="29">
        <v>281328</v>
      </c>
      <c r="K37" s="29">
        <v>271167</v>
      </c>
      <c r="L37" s="29">
        <v>125377</v>
      </c>
      <c r="M37" s="29">
        <v>687567</v>
      </c>
      <c r="N37" s="29">
        <v>560563</v>
      </c>
      <c r="O37" s="29">
        <v>47080</v>
      </c>
      <c r="P37" s="30">
        <v>147762</v>
      </c>
      <c r="Q37" s="8"/>
    </row>
    <row r="38" spans="2:17" ht="12" customHeight="1" x14ac:dyDescent="0.15">
      <c r="B38" s="78"/>
      <c r="C38" s="15">
        <v>2007</v>
      </c>
      <c r="D38" s="16">
        <v>19</v>
      </c>
      <c r="E38" s="28">
        <v>138131</v>
      </c>
      <c r="F38" s="29">
        <v>1024601</v>
      </c>
      <c r="G38" s="29">
        <v>55070</v>
      </c>
      <c r="H38" s="29">
        <v>22457</v>
      </c>
      <c r="I38" s="29">
        <v>10020</v>
      </c>
      <c r="J38" s="29">
        <v>342855</v>
      </c>
      <c r="K38" s="29">
        <v>285572</v>
      </c>
      <c r="L38" s="29">
        <v>87533</v>
      </c>
      <c r="M38" s="29">
        <v>767128</v>
      </c>
      <c r="N38" s="29">
        <v>1505437</v>
      </c>
      <c r="O38" s="29">
        <v>73458</v>
      </c>
      <c r="P38" s="30">
        <v>44494</v>
      </c>
      <c r="Q38" s="8"/>
    </row>
    <row r="39" spans="2:17" ht="12" customHeight="1" x14ac:dyDescent="0.15">
      <c r="B39" s="78"/>
      <c r="C39" s="15">
        <v>2008</v>
      </c>
      <c r="D39" s="16">
        <v>20</v>
      </c>
      <c r="E39" s="28">
        <v>766225</v>
      </c>
      <c r="F39" s="29">
        <v>361640</v>
      </c>
      <c r="G39" s="29">
        <v>41684</v>
      </c>
      <c r="H39" s="29">
        <v>25577</v>
      </c>
      <c r="I39" s="29">
        <v>23730</v>
      </c>
      <c r="J39" s="29">
        <v>259622</v>
      </c>
      <c r="K39" s="29">
        <v>76794</v>
      </c>
      <c r="L39" s="29">
        <v>89209</v>
      </c>
      <c r="M39" s="29">
        <v>795489</v>
      </c>
      <c r="N39" s="29">
        <v>3532851</v>
      </c>
      <c r="O39" s="29">
        <v>153777</v>
      </c>
      <c r="P39" s="30">
        <v>23284</v>
      </c>
      <c r="Q39" s="8"/>
    </row>
    <row r="40" spans="2:17" ht="12" customHeight="1" x14ac:dyDescent="0.15">
      <c r="B40" s="78"/>
      <c r="C40" s="15">
        <v>2009</v>
      </c>
      <c r="D40" s="16">
        <v>21</v>
      </c>
      <c r="E40" s="28">
        <v>2349792</v>
      </c>
      <c r="F40" s="29">
        <v>505233</v>
      </c>
      <c r="G40" s="29">
        <v>79874</v>
      </c>
      <c r="H40" s="29">
        <v>39325</v>
      </c>
      <c r="I40" s="29">
        <v>14808</v>
      </c>
      <c r="J40" s="29">
        <v>232115</v>
      </c>
      <c r="K40" s="29">
        <v>112884</v>
      </c>
      <c r="L40" s="29">
        <v>15234</v>
      </c>
      <c r="M40" s="29">
        <v>658518</v>
      </c>
      <c r="N40" s="29">
        <v>9406766</v>
      </c>
      <c r="O40" s="29">
        <v>408814</v>
      </c>
      <c r="P40" s="30">
        <v>11980</v>
      </c>
      <c r="Q40" s="8"/>
    </row>
    <row r="41" spans="2:17" ht="12" customHeight="1" x14ac:dyDescent="0.15">
      <c r="B41" s="78"/>
      <c r="C41" s="15">
        <v>2010</v>
      </c>
      <c r="D41" s="16">
        <v>22</v>
      </c>
      <c r="E41" s="28">
        <v>2630290</v>
      </c>
      <c r="F41" s="29">
        <v>27040</v>
      </c>
      <c r="G41" s="29">
        <v>116277</v>
      </c>
      <c r="H41" s="29">
        <v>2358</v>
      </c>
      <c r="I41" s="29">
        <v>10827</v>
      </c>
      <c r="J41" s="29">
        <v>208232</v>
      </c>
      <c r="K41" s="29">
        <v>20479</v>
      </c>
      <c r="L41" s="29">
        <v>2929</v>
      </c>
      <c r="M41" s="29">
        <v>691360</v>
      </c>
      <c r="N41" s="29">
        <v>11432803</v>
      </c>
      <c r="O41" s="29">
        <v>569058</v>
      </c>
      <c r="P41" s="30">
        <v>3581</v>
      </c>
      <c r="Q41" s="8"/>
    </row>
    <row r="42" spans="2:17" ht="12" customHeight="1" x14ac:dyDescent="0.15">
      <c r="B42" s="78"/>
      <c r="C42" s="13">
        <v>2011</v>
      </c>
      <c r="D42" s="14">
        <v>23</v>
      </c>
      <c r="E42" s="31">
        <v>497716</v>
      </c>
      <c r="F42" s="32">
        <v>83679</v>
      </c>
      <c r="G42" s="32">
        <v>53208</v>
      </c>
      <c r="H42" s="32">
        <v>1239</v>
      </c>
      <c r="I42" s="32">
        <v>4886</v>
      </c>
      <c r="J42" s="32">
        <v>212596</v>
      </c>
      <c r="K42" s="32">
        <v>4266</v>
      </c>
      <c r="L42" s="32">
        <v>1118</v>
      </c>
      <c r="M42" s="32">
        <v>563172</v>
      </c>
      <c r="N42" s="32">
        <v>3962606</v>
      </c>
      <c r="O42" s="32">
        <v>357212</v>
      </c>
      <c r="P42" s="33">
        <v>3206</v>
      </c>
      <c r="Q42" s="8"/>
    </row>
    <row r="43" spans="2:17" ht="12" customHeight="1" x14ac:dyDescent="0.15">
      <c r="B43" s="78"/>
      <c r="C43" s="15">
        <v>2012</v>
      </c>
      <c r="D43" s="16">
        <v>24</v>
      </c>
      <c r="E43" s="28">
        <v>79626</v>
      </c>
      <c r="F43" s="29">
        <v>4328</v>
      </c>
      <c r="G43" s="29">
        <v>5900</v>
      </c>
      <c r="H43" s="29">
        <v>2014</v>
      </c>
      <c r="I43" s="29">
        <v>4975</v>
      </c>
      <c r="J43" s="29">
        <v>219841</v>
      </c>
      <c r="K43" s="29">
        <v>15641</v>
      </c>
      <c r="L43" s="29">
        <v>113273</v>
      </c>
      <c r="M43" s="29">
        <v>679440</v>
      </c>
      <c r="N43" s="29">
        <v>1048324</v>
      </c>
      <c r="O43" s="29">
        <v>427716</v>
      </c>
      <c r="P43" s="30">
        <v>1706</v>
      </c>
      <c r="Q43" s="8"/>
    </row>
    <row r="44" spans="2:17" ht="12" customHeight="1" x14ac:dyDescent="0.15">
      <c r="B44" s="78"/>
      <c r="C44" s="15">
        <v>2013</v>
      </c>
      <c r="D44" s="16">
        <v>25</v>
      </c>
      <c r="E44" s="28">
        <v>143589</v>
      </c>
      <c r="F44" s="29">
        <v>7017</v>
      </c>
      <c r="G44" s="29">
        <v>9579</v>
      </c>
      <c r="H44" s="29">
        <v>3400</v>
      </c>
      <c r="I44" s="29">
        <v>7418</v>
      </c>
      <c r="J44" s="29">
        <v>366118</v>
      </c>
      <c r="K44" s="29">
        <v>1368</v>
      </c>
      <c r="L44" s="29">
        <v>7252</v>
      </c>
      <c r="M44" s="29">
        <v>860326</v>
      </c>
      <c r="N44" s="29">
        <v>1474758</v>
      </c>
      <c r="O44" s="29">
        <v>525467</v>
      </c>
      <c r="P44" s="30">
        <v>6705</v>
      </c>
      <c r="Q44" s="8"/>
    </row>
    <row r="45" spans="2:17" s="22" customFormat="1" ht="12" customHeight="1" x14ac:dyDescent="0.15">
      <c r="B45" s="78"/>
      <c r="C45" s="24">
        <v>2014</v>
      </c>
      <c r="D45" s="25">
        <v>26</v>
      </c>
      <c r="E45" s="37">
        <v>282107</v>
      </c>
      <c r="F45" s="38">
        <v>9031</v>
      </c>
      <c r="G45" s="38">
        <v>70490</v>
      </c>
      <c r="H45" s="38">
        <v>4217</v>
      </c>
      <c r="I45" s="38">
        <v>14036</v>
      </c>
      <c r="J45" s="38">
        <v>442138</v>
      </c>
      <c r="K45" s="38">
        <v>1447</v>
      </c>
      <c r="L45" s="38">
        <v>988</v>
      </c>
      <c r="M45" s="38">
        <v>1588750</v>
      </c>
      <c r="N45" s="38">
        <v>3306022</v>
      </c>
      <c r="O45" s="38">
        <v>620702</v>
      </c>
      <c r="P45" s="39">
        <v>2393</v>
      </c>
      <c r="Q45" s="21"/>
    </row>
    <row r="46" spans="2:17" s="22" customFormat="1" ht="12" customHeight="1" x14ac:dyDescent="0.15">
      <c r="B46" s="78"/>
      <c r="C46" s="24">
        <v>2015</v>
      </c>
      <c r="D46" s="25">
        <v>27</v>
      </c>
      <c r="E46" s="37">
        <v>186811</v>
      </c>
      <c r="F46" s="38">
        <v>82097</v>
      </c>
      <c r="G46" s="38">
        <v>28076</v>
      </c>
      <c r="H46" s="38">
        <v>4882</v>
      </c>
      <c r="I46" s="38">
        <v>33751</v>
      </c>
      <c r="J46" s="38">
        <v>544519</v>
      </c>
      <c r="K46" s="38">
        <v>1458</v>
      </c>
      <c r="L46" s="38">
        <v>1081</v>
      </c>
      <c r="M46" s="38">
        <v>2008417</v>
      </c>
      <c r="N46" s="38">
        <v>5269813</v>
      </c>
      <c r="O46" s="38">
        <v>723458</v>
      </c>
      <c r="P46" s="39">
        <v>860</v>
      </c>
      <c r="Q46" s="21"/>
    </row>
    <row r="47" spans="2:17" s="22" customFormat="1" ht="12" customHeight="1" x14ac:dyDescent="0.15">
      <c r="B47" s="78"/>
      <c r="C47" s="50">
        <v>2016</v>
      </c>
      <c r="D47" s="51">
        <v>28</v>
      </c>
      <c r="E47" s="52">
        <v>188084</v>
      </c>
      <c r="F47" s="53">
        <v>74697</v>
      </c>
      <c r="G47" s="53">
        <v>69154</v>
      </c>
      <c r="H47" s="53">
        <v>5274</v>
      </c>
      <c r="I47" s="53">
        <v>64623</v>
      </c>
      <c r="J47" s="53">
        <v>593981</v>
      </c>
      <c r="K47" s="53">
        <v>3553</v>
      </c>
      <c r="L47" s="53">
        <v>312264</v>
      </c>
      <c r="M47" s="53">
        <v>2364604</v>
      </c>
      <c r="N47" s="53">
        <v>7436992</v>
      </c>
      <c r="O47" s="53">
        <v>863733</v>
      </c>
      <c r="P47" s="54">
        <v>495</v>
      </c>
      <c r="Q47" s="21"/>
    </row>
    <row r="48" spans="2:17" s="22" customFormat="1" ht="12" customHeight="1" x14ac:dyDescent="0.15">
      <c r="B48" s="78"/>
      <c r="C48" s="24">
        <v>2017</v>
      </c>
      <c r="D48" s="25">
        <v>29</v>
      </c>
      <c r="E48" s="37">
        <v>226055</v>
      </c>
      <c r="F48" s="38">
        <v>38941</v>
      </c>
      <c r="G48" s="38">
        <v>48557</v>
      </c>
      <c r="H48" s="38">
        <v>8028</v>
      </c>
      <c r="I48" s="38">
        <v>35685</v>
      </c>
      <c r="J48" s="38">
        <v>658026</v>
      </c>
      <c r="K48" s="38">
        <v>787</v>
      </c>
      <c r="L48" s="38">
        <v>395085</v>
      </c>
      <c r="M48" s="38">
        <v>3256088</v>
      </c>
      <c r="N48" s="38">
        <v>8046003</v>
      </c>
      <c r="O48" s="38">
        <v>995143</v>
      </c>
      <c r="P48" s="39">
        <v>2429</v>
      </c>
      <c r="Q48" s="21"/>
    </row>
    <row r="49" spans="2:17" s="22" customFormat="1" ht="12" customHeight="1" x14ac:dyDescent="0.15">
      <c r="B49" s="78"/>
      <c r="C49" s="24">
        <v>2018</v>
      </c>
      <c r="D49" s="25">
        <v>30</v>
      </c>
      <c r="E49" s="37">
        <v>185296</v>
      </c>
      <c r="F49" s="38">
        <v>22830</v>
      </c>
      <c r="G49" s="38">
        <v>54827</v>
      </c>
      <c r="H49" s="38">
        <v>12257</v>
      </c>
      <c r="I49" s="38">
        <v>37282</v>
      </c>
      <c r="J49" s="38">
        <v>762798</v>
      </c>
      <c r="K49" s="38">
        <v>2822</v>
      </c>
      <c r="L49" s="38">
        <v>284758</v>
      </c>
      <c r="M49" s="38">
        <v>3577697</v>
      </c>
      <c r="N49" s="38">
        <v>8551353</v>
      </c>
      <c r="O49" s="38">
        <v>1102557</v>
      </c>
      <c r="P49" s="62" t="s">
        <v>16</v>
      </c>
      <c r="Q49" s="21"/>
    </row>
    <row r="50" spans="2:17" s="22" customFormat="1" ht="12" customHeight="1" x14ac:dyDescent="0.15">
      <c r="B50" s="78"/>
      <c r="C50" s="24">
        <v>2019</v>
      </c>
      <c r="D50" s="25" t="s">
        <v>17</v>
      </c>
      <c r="E50" s="37">
        <v>45417</v>
      </c>
      <c r="F50" s="38">
        <v>8826</v>
      </c>
      <c r="G50" s="65">
        <v>63073</v>
      </c>
      <c r="H50" s="38">
        <v>14679</v>
      </c>
      <c r="I50" s="38">
        <v>20435</v>
      </c>
      <c r="J50" s="38">
        <v>707962</v>
      </c>
      <c r="K50" s="38">
        <v>575</v>
      </c>
      <c r="L50" s="38">
        <v>285205</v>
      </c>
      <c r="M50" s="38">
        <v>4022912</v>
      </c>
      <c r="N50" s="38">
        <v>11167517</v>
      </c>
      <c r="O50" s="38">
        <v>1378692</v>
      </c>
      <c r="P50" s="62">
        <v>2427</v>
      </c>
      <c r="Q50" s="20"/>
    </row>
    <row r="51" spans="2:17" s="22" customFormat="1" ht="12" customHeight="1" x14ac:dyDescent="0.15">
      <c r="B51" s="78"/>
      <c r="C51" s="72">
        <v>2020</v>
      </c>
      <c r="D51" s="49">
        <v>2</v>
      </c>
      <c r="E51" s="73">
        <v>1728</v>
      </c>
      <c r="F51" s="74">
        <v>22108</v>
      </c>
      <c r="G51" s="75">
        <v>83627</v>
      </c>
      <c r="H51" s="74">
        <v>17550</v>
      </c>
      <c r="I51" s="74">
        <v>44188</v>
      </c>
      <c r="J51" s="74">
        <v>904563</v>
      </c>
      <c r="K51" s="74">
        <v>40310</v>
      </c>
      <c r="L51" s="74">
        <v>256862</v>
      </c>
      <c r="M51" s="74">
        <v>4561076</v>
      </c>
      <c r="N51" s="74">
        <v>13626293</v>
      </c>
      <c r="O51" s="74">
        <v>1777216</v>
      </c>
      <c r="P51" s="76">
        <v>1500</v>
      </c>
      <c r="Q51" s="20"/>
    </row>
    <row r="52" spans="2:17" s="22" customFormat="1" ht="12" customHeight="1" x14ac:dyDescent="0.15">
      <c r="B52" s="78"/>
      <c r="C52" s="24">
        <v>2021</v>
      </c>
      <c r="D52" s="25">
        <v>3</v>
      </c>
      <c r="E52" s="37">
        <v>61623</v>
      </c>
      <c r="F52" s="38">
        <v>466672</v>
      </c>
      <c r="G52" s="65">
        <v>85203</v>
      </c>
      <c r="H52" s="38">
        <v>41232</v>
      </c>
      <c r="I52" s="38">
        <v>105715</v>
      </c>
      <c r="J52" s="38">
        <v>1333800</v>
      </c>
      <c r="K52" s="38">
        <v>81755</v>
      </c>
      <c r="L52" s="38">
        <v>516604</v>
      </c>
      <c r="M52" s="38">
        <v>5596562</v>
      </c>
      <c r="N52" s="38">
        <v>13271247</v>
      </c>
      <c r="O52" s="38">
        <v>1765950</v>
      </c>
      <c r="P52" s="62">
        <v>645</v>
      </c>
      <c r="Q52" s="20"/>
    </row>
    <row r="53" spans="2:17" s="22" customFormat="1" ht="12" customHeight="1" x14ac:dyDescent="0.15">
      <c r="B53" s="78"/>
      <c r="C53" s="24">
        <v>2022</v>
      </c>
      <c r="D53" s="25">
        <v>4</v>
      </c>
      <c r="E53" s="37">
        <v>47845</v>
      </c>
      <c r="F53" s="38">
        <v>5311895</v>
      </c>
      <c r="G53" s="65">
        <v>190298</v>
      </c>
      <c r="H53" s="38">
        <v>31328</v>
      </c>
      <c r="I53" s="38">
        <v>45297</v>
      </c>
      <c r="J53" s="38">
        <v>1030156</v>
      </c>
      <c r="K53" s="38">
        <v>116954</v>
      </c>
      <c r="L53" s="38">
        <v>1012425</v>
      </c>
      <c r="M53" s="38">
        <v>6441812</v>
      </c>
      <c r="N53" s="38">
        <v>14483520</v>
      </c>
      <c r="O53" s="38">
        <v>1982818</v>
      </c>
      <c r="P53" s="62">
        <v>3948</v>
      </c>
      <c r="Q53" s="20"/>
    </row>
    <row r="54" spans="2:17" s="22" customFormat="1" ht="12" customHeight="1" x14ac:dyDescent="0.15">
      <c r="B54" s="105"/>
      <c r="C54" s="55">
        <v>2023</v>
      </c>
      <c r="D54" s="56">
        <v>5</v>
      </c>
      <c r="E54" s="57">
        <v>36899</v>
      </c>
      <c r="F54" s="58">
        <v>2717843</v>
      </c>
      <c r="G54" s="63">
        <v>242713</v>
      </c>
      <c r="H54" s="58">
        <v>47219</v>
      </c>
      <c r="I54" s="58">
        <v>55883</v>
      </c>
      <c r="J54" s="58">
        <v>1082185</v>
      </c>
      <c r="K54" s="58">
        <v>39117</v>
      </c>
      <c r="L54" s="58">
        <v>1094306</v>
      </c>
      <c r="M54" s="58">
        <v>7966306</v>
      </c>
      <c r="N54" s="58">
        <v>14343579</v>
      </c>
      <c r="O54" s="58">
        <v>1824773</v>
      </c>
      <c r="P54" s="59">
        <v>225</v>
      </c>
      <c r="Q54" s="20"/>
    </row>
    <row r="55" spans="2:17" ht="12" customHeight="1" x14ac:dyDescent="0.15">
      <c r="B55" s="77" t="s">
        <v>12</v>
      </c>
      <c r="C55" s="66">
        <v>2000</v>
      </c>
      <c r="D55" s="16" t="s">
        <v>4</v>
      </c>
      <c r="E55" s="40">
        <f>E31/E7*100</f>
        <v>29.062003179650237</v>
      </c>
      <c r="F55" s="41">
        <f t="shared" ref="F55:P55" si="0">F31/F7*100</f>
        <v>96.0695652173913</v>
      </c>
      <c r="G55" s="41">
        <f>G31/G7*100</f>
        <v>78.882201203783325</v>
      </c>
      <c r="H55" s="41">
        <f>H31/H7*100</f>
        <v>38.710900473933648</v>
      </c>
      <c r="I55" s="41">
        <f>I31/I7*100</f>
        <v>28.155365542592392</v>
      </c>
      <c r="J55" s="41">
        <f t="shared" si="0"/>
        <v>92.026735298503098</v>
      </c>
      <c r="K55" s="41">
        <f t="shared" si="0"/>
        <v>5.8510599833680832</v>
      </c>
      <c r="L55" s="41">
        <f t="shared" si="0"/>
        <v>269.1013279970893</v>
      </c>
      <c r="M55" s="41">
        <f t="shared" si="0"/>
        <v>42.606239311384989</v>
      </c>
      <c r="N55" s="41">
        <f t="shared" si="0"/>
        <v>81.220700772665793</v>
      </c>
      <c r="O55" s="41">
        <f t="shared" si="0"/>
        <v>19.313523327555188</v>
      </c>
      <c r="P55" s="43">
        <f t="shared" si="0"/>
        <v>33.105398730647693</v>
      </c>
      <c r="Q55" s="9"/>
    </row>
    <row r="56" spans="2:17" ht="12" customHeight="1" x14ac:dyDescent="0.15">
      <c r="B56" s="78"/>
      <c r="C56" s="67">
        <v>2001</v>
      </c>
      <c r="D56" s="14">
        <v>13</v>
      </c>
      <c r="E56" s="44">
        <f t="shared" ref="E56:P56" si="1">E32/E8*100</f>
        <v>171.69897377423032</v>
      </c>
      <c r="F56" s="42">
        <f t="shared" si="1"/>
        <v>11.261364031848291</v>
      </c>
      <c r="G56" s="42">
        <f>G32/G8*100</f>
        <v>75.603000577034038</v>
      </c>
      <c r="H56" s="42">
        <f t="shared" si="1"/>
        <v>228.11320754716982</v>
      </c>
      <c r="I56" s="42">
        <f t="shared" ref="I56" si="2">I32/I8*100</f>
        <v>13.808170946943774</v>
      </c>
      <c r="J56" s="42">
        <f t="shared" si="1"/>
        <v>95.297638448546635</v>
      </c>
      <c r="K56" s="42">
        <f t="shared" si="1"/>
        <v>14.448381337282528</v>
      </c>
      <c r="L56" s="42">
        <f t="shared" ref="L56" si="3">L32/L8*100</f>
        <v>358.7842023748064</v>
      </c>
      <c r="M56" s="42">
        <f t="shared" si="1"/>
        <v>43.846711352234358</v>
      </c>
      <c r="N56" s="42">
        <f t="shared" si="1"/>
        <v>81.409926827358191</v>
      </c>
      <c r="O56" s="42">
        <f t="shared" si="1"/>
        <v>19.253671775223498</v>
      </c>
      <c r="P56" s="45">
        <f t="shared" si="1"/>
        <v>35.547308329905647</v>
      </c>
      <c r="Q56" s="9"/>
    </row>
    <row r="57" spans="2:17" ht="12" customHeight="1" x14ac:dyDescent="0.15">
      <c r="B57" s="78"/>
      <c r="C57" s="66">
        <v>2002</v>
      </c>
      <c r="D57" s="16">
        <v>14</v>
      </c>
      <c r="E57" s="40">
        <f t="shared" ref="E57:P57" si="4">E33/E9*100</f>
        <v>179.47372482444632</v>
      </c>
      <c r="F57" s="41">
        <f t="shared" si="4"/>
        <v>133.84504430249331</v>
      </c>
      <c r="G57" s="41">
        <f>G33/G9*100</f>
        <v>90.319061903463322</v>
      </c>
      <c r="H57" s="41">
        <f t="shared" si="4"/>
        <v>70.973668095529689</v>
      </c>
      <c r="I57" s="41">
        <f t="shared" ref="I57" si="5">I33/I9*100</f>
        <v>30.905655324277276</v>
      </c>
      <c r="J57" s="41">
        <f t="shared" si="4"/>
        <v>86.456528050250284</v>
      </c>
      <c r="K57" s="41">
        <f t="shared" si="4"/>
        <v>61.115215885476793</v>
      </c>
      <c r="L57" s="41">
        <f t="shared" ref="L57" si="6">L33/L9*100</f>
        <v>166.39653641207815</v>
      </c>
      <c r="M57" s="41">
        <f t="shared" si="4"/>
        <v>43.740789293470819</v>
      </c>
      <c r="N57" s="41">
        <f t="shared" si="4"/>
        <v>91.6459531510544</v>
      </c>
      <c r="O57" s="41">
        <f t="shared" si="4"/>
        <v>18.58022340695608</v>
      </c>
      <c r="P57" s="43">
        <f t="shared" si="4"/>
        <v>36.382962195753493</v>
      </c>
      <c r="Q57" s="9"/>
    </row>
    <row r="58" spans="2:17" ht="12" customHeight="1" x14ac:dyDescent="0.15">
      <c r="B58" s="78"/>
      <c r="C58" s="66">
        <v>2003</v>
      </c>
      <c r="D58" s="16">
        <v>15</v>
      </c>
      <c r="E58" s="40">
        <f t="shared" ref="E58:P58" si="7">E34/E10*100</f>
        <v>169.77538840038272</v>
      </c>
      <c r="F58" s="41">
        <f t="shared" si="7"/>
        <v>122.89461020211743</v>
      </c>
      <c r="G58" s="41">
        <f>G34/G10*100</f>
        <v>48.625884131526377</v>
      </c>
      <c r="H58" s="41">
        <f t="shared" si="7"/>
        <v>20.610595283665532</v>
      </c>
      <c r="I58" s="41">
        <f t="shared" ref="I58" si="8">I34/I10*100</f>
        <v>44.826293719399345</v>
      </c>
      <c r="J58" s="41">
        <f t="shared" si="7"/>
        <v>83.11112801688887</v>
      </c>
      <c r="K58" s="41">
        <f t="shared" si="7"/>
        <v>4.1467210976096567</v>
      </c>
      <c r="L58" s="41">
        <f>L34/L10*100</f>
        <v>159.08115277945254</v>
      </c>
      <c r="M58" s="41">
        <f>M34/M10*100</f>
        <v>44.802150253663335</v>
      </c>
      <c r="N58" s="41">
        <f t="shared" si="7"/>
        <v>97.484736231014082</v>
      </c>
      <c r="O58" s="41">
        <f t="shared" si="7"/>
        <v>19.81231107794655</v>
      </c>
      <c r="P58" s="43">
        <f t="shared" si="7"/>
        <v>34.636330320371705</v>
      </c>
      <c r="Q58" s="9"/>
    </row>
    <row r="59" spans="2:17" ht="12" customHeight="1" x14ac:dyDescent="0.15">
      <c r="B59" s="78"/>
      <c r="C59" s="66">
        <v>2004</v>
      </c>
      <c r="D59" s="16">
        <v>16</v>
      </c>
      <c r="E59" s="40">
        <f t="shared" ref="E59:P59" si="9">E35/E11*100</f>
        <v>127.64744666822638</v>
      </c>
      <c r="F59" s="41">
        <f t="shared" si="9"/>
        <v>134.28631051752922</v>
      </c>
      <c r="G59" s="41">
        <f>G35/G11*100</f>
        <v>45.535924987807377</v>
      </c>
      <c r="H59" s="41">
        <f t="shared" si="9"/>
        <v>24.411338779233041</v>
      </c>
      <c r="I59" s="41">
        <f t="shared" ref="I59" si="10">I35/I11*100</f>
        <v>44.410955313851396</v>
      </c>
      <c r="J59" s="41">
        <f t="shared" si="9"/>
        <v>88.202267864558976</v>
      </c>
      <c r="K59" s="41">
        <f t="shared" si="9"/>
        <v>11.641855162500207</v>
      </c>
      <c r="L59" s="41">
        <f t="shared" ref="L59" si="11">L35/L11*100</f>
        <v>129.47415730337079</v>
      </c>
      <c r="M59" s="41">
        <f t="shared" si="9"/>
        <v>47.901813974606036</v>
      </c>
      <c r="N59" s="41">
        <f t="shared" si="9"/>
        <v>97.213233159374312</v>
      </c>
      <c r="O59" s="41">
        <f t="shared" si="9"/>
        <v>19.552344958195157</v>
      </c>
      <c r="P59" s="43">
        <f t="shared" si="9"/>
        <v>32.192007906020372</v>
      </c>
      <c r="Q59" s="9"/>
    </row>
    <row r="60" spans="2:17" ht="12" customHeight="1" x14ac:dyDescent="0.15">
      <c r="B60" s="78"/>
      <c r="C60" s="68">
        <v>2005</v>
      </c>
      <c r="D60" s="18">
        <v>17</v>
      </c>
      <c r="E60" s="46">
        <f t="shared" ref="E60:P60" si="12">E36/E12*100</f>
        <v>161.36135521006165</v>
      </c>
      <c r="F60" s="47">
        <f t="shared" si="12"/>
        <v>96.461008455997501</v>
      </c>
      <c r="G60" s="47">
        <f>G36/G12*100</f>
        <v>48.35985671501556</v>
      </c>
      <c r="H60" s="47">
        <f t="shared" si="12"/>
        <v>129.37653144568472</v>
      </c>
      <c r="I60" s="47">
        <f t="shared" ref="I60" si="13">I36/I12*100</f>
        <v>43.931774289156166</v>
      </c>
      <c r="J60" s="47">
        <f t="shared" si="12"/>
        <v>86.946738844280631</v>
      </c>
      <c r="K60" s="47">
        <f t="shared" si="12"/>
        <v>14.479705416434992</v>
      </c>
      <c r="L60" s="47">
        <f t="shared" ref="L60" si="14">L36/L12*100</f>
        <v>82.018787990421799</v>
      </c>
      <c r="M60" s="47">
        <f t="shared" si="12"/>
        <v>46.310859484601956</v>
      </c>
      <c r="N60" s="47">
        <f t="shared" si="12"/>
        <v>104.60228975229724</v>
      </c>
      <c r="O60" s="47">
        <f t="shared" si="12"/>
        <v>21.0407488381802</v>
      </c>
      <c r="P60" s="48">
        <f t="shared" si="12"/>
        <v>34.659042258996905</v>
      </c>
      <c r="Q60" s="9"/>
    </row>
    <row r="61" spans="2:17" ht="12" customHeight="1" x14ac:dyDescent="0.15">
      <c r="B61" s="78"/>
      <c r="C61" s="67">
        <v>2006</v>
      </c>
      <c r="D61" s="16">
        <v>18</v>
      </c>
      <c r="E61" s="44">
        <f t="shared" ref="E61:P61" si="15">E37/E13*100</f>
        <v>141.72399928520372</v>
      </c>
      <c r="F61" s="42">
        <f t="shared" si="15"/>
        <v>50.215655929075517</v>
      </c>
      <c r="G61" s="42">
        <f>G37/G13*100</f>
        <v>48.076906361637214</v>
      </c>
      <c r="H61" s="42">
        <f t="shared" si="15"/>
        <v>110.36632891660172</v>
      </c>
      <c r="I61" s="42">
        <f t="shared" ref="I61" si="16">I37/I13*100</f>
        <v>47.03474960934593</v>
      </c>
      <c r="J61" s="42">
        <f t="shared" si="15"/>
        <v>85.783808507394426</v>
      </c>
      <c r="K61" s="42">
        <f t="shared" si="15"/>
        <v>17.915781614928992</v>
      </c>
      <c r="L61" s="42">
        <f t="shared" ref="L61" si="17">L37/L13*100</f>
        <v>86.558230408638082</v>
      </c>
      <c r="M61" s="42">
        <f t="shared" si="15"/>
        <v>49.461871310953569</v>
      </c>
      <c r="N61" s="42">
        <f t="shared" si="15"/>
        <v>115.92874234035997</v>
      </c>
      <c r="O61" s="42">
        <f t="shared" si="15"/>
        <v>20.53536767816874</v>
      </c>
      <c r="P61" s="45">
        <f t="shared" si="15"/>
        <v>36.695374895696744</v>
      </c>
      <c r="Q61" s="9"/>
    </row>
    <row r="62" spans="2:17" ht="12" customHeight="1" x14ac:dyDescent="0.15">
      <c r="B62" s="78"/>
      <c r="C62" s="66">
        <v>2007</v>
      </c>
      <c r="D62" s="16">
        <v>19</v>
      </c>
      <c r="E62" s="40">
        <f t="shared" ref="E62:P62" si="18">E38/E14*100</f>
        <v>150.59909944287568</v>
      </c>
      <c r="F62" s="41">
        <f t="shared" si="18"/>
        <v>57.010390503544926</v>
      </c>
      <c r="G62" s="41">
        <f>G38/G14*100</f>
        <v>51.847179332680568</v>
      </c>
      <c r="H62" s="41">
        <f t="shared" si="18"/>
        <v>49.528031405760665</v>
      </c>
      <c r="I62" s="41">
        <f t="shared" ref="I62" si="19">I38/I14*100</f>
        <v>36.972805431533892</v>
      </c>
      <c r="J62" s="41">
        <f t="shared" si="18"/>
        <v>88.886325160801931</v>
      </c>
      <c r="K62" s="41">
        <f t="shared" si="18"/>
        <v>25.575757250085751</v>
      </c>
      <c r="L62" s="41">
        <f t="shared" ref="L62" si="20">L38/L14*100</f>
        <v>96.542330259849123</v>
      </c>
      <c r="M62" s="41">
        <f t="shared" si="18"/>
        <v>50.699731210688661</v>
      </c>
      <c r="N62" s="41">
        <f t="shared" si="18"/>
        <v>114.04756637838558</v>
      </c>
      <c r="O62" s="41">
        <f>O38/O14*100</f>
        <v>18.408173391371026</v>
      </c>
      <c r="P62" s="43">
        <f t="shared" si="18"/>
        <v>36.680956306677658</v>
      </c>
      <c r="Q62" s="9"/>
    </row>
    <row r="63" spans="2:17" ht="12" customHeight="1" x14ac:dyDescent="0.15">
      <c r="B63" s="78"/>
      <c r="C63" s="66">
        <v>2008</v>
      </c>
      <c r="D63" s="16">
        <v>20</v>
      </c>
      <c r="E63" s="40">
        <f t="shared" ref="E63:P63" si="21">E39/E15*100</f>
        <v>163.91136838637496</v>
      </c>
      <c r="F63" s="41">
        <f t="shared" si="21"/>
        <v>109.61112963355863</v>
      </c>
      <c r="G63" s="41">
        <f>G39/G15*100</f>
        <v>42.689333811255061</v>
      </c>
      <c r="H63" s="41">
        <f t="shared" si="21"/>
        <v>39.416542094962168</v>
      </c>
      <c r="I63" s="41">
        <f t="shared" ref="I63" si="22">I39/I15*100</f>
        <v>53.322247938341235</v>
      </c>
      <c r="J63" s="41">
        <f t="shared" si="21"/>
        <v>116.40623949137114</v>
      </c>
      <c r="K63" s="41">
        <f t="shared" si="21"/>
        <v>24.146398981244204</v>
      </c>
      <c r="L63" s="41">
        <f t="shared" ref="L63" si="23">L39/L15*100</f>
        <v>97.681930665965879</v>
      </c>
      <c r="M63" s="41">
        <f t="shared" si="21"/>
        <v>51.495560509900493</v>
      </c>
      <c r="N63" s="41">
        <f t="shared" si="21"/>
        <v>124.22509002567239</v>
      </c>
      <c r="O63" s="41">
        <f t="shared" si="21"/>
        <v>17.880609892084031</v>
      </c>
      <c r="P63" s="43">
        <f t="shared" si="21"/>
        <v>55.136159128581575</v>
      </c>
      <c r="Q63" s="9"/>
    </row>
    <row r="64" spans="2:17" ht="12" customHeight="1" x14ac:dyDescent="0.15">
      <c r="B64" s="78"/>
      <c r="C64" s="66">
        <v>2009</v>
      </c>
      <c r="D64" s="16">
        <v>21</v>
      </c>
      <c r="E64" s="40">
        <f t="shared" ref="E64:P64" si="24">E40/E16*100</f>
        <v>180.39812400052512</v>
      </c>
      <c r="F64" s="41">
        <f t="shared" si="24"/>
        <v>106.25210303173054</v>
      </c>
      <c r="G64" s="41">
        <f>G40/G16*100</f>
        <v>58.896311699037</v>
      </c>
      <c r="H64" s="41">
        <f t="shared" si="24"/>
        <v>40.471142763049563</v>
      </c>
      <c r="I64" s="41">
        <f t="shared" ref="I64" si="25">I40/I16*100</f>
        <v>30.304518664047151</v>
      </c>
      <c r="J64" s="41">
        <f t="shared" si="24"/>
        <v>120.34977471521826</v>
      </c>
      <c r="K64" s="41">
        <f t="shared" si="24"/>
        <v>28.247482014388492</v>
      </c>
      <c r="L64" s="41">
        <f t="shared" ref="L64" si="26">L40/L16*100</f>
        <v>84.170396154483669</v>
      </c>
      <c r="M64" s="41">
        <f t="shared" si="24"/>
        <v>53.362127295785037</v>
      </c>
      <c r="N64" s="41">
        <f t="shared" si="24"/>
        <v>141.57984582508922</v>
      </c>
      <c r="O64" s="41">
        <f t="shared" si="24"/>
        <v>19.112022630702263</v>
      </c>
      <c r="P64" s="43">
        <f t="shared" si="24"/>
        <v>98.560263266145625</v>
      </c>
      <c r="Q64" s="9"/>
    </row>
    <row r="65" spans="2:17" ht="12" customHeight="1" x14ac:dyDescent="0.15">
      <c r="B65" s="78"/>
      <c r="C65" s="68">
        <v>2010</v>
      </c>
      <c r="D65" s="16">
        <v>22</v>
      </c>
      <c r="E65" s="46">
        <f t="shared" ref="E65:P65" si="27">E41/E17*100</f>
        <v>172.67029124887907</v>
      </c>
      <c r="F65" s="47">
        <f t="shared" si="27"/>
        <v>138.41113841113841</v>
      </c>
      <c r="G65" s="47">
        <f>G41/G17*100</f>
        <v>80.813016040699452</v>
      </c>
      <c r="H65" s="47">
        <f t="shared" si="27"/>
        <v>248.73417721518987</v>
      </c>
      <c r="I65" s="47">
        <f t="shared" ref="I65" si="28">I41/I17*100</f>
        <v>49.157775255391599</v>
      </c>
      <c r="J65" s="47">
        <f t="shared" si="27"/>
        <v>106.96171646659374</v>
      </c>
      <c r="K65" s="47">
        <f t="shared" si="27"/>
        <v>47.233434047558646</v>
      </c>
      <c r="L65" s="47">
        <f t="shared" ref="L65" si="29">L41/L17*100</f>
        <v>173.21111768184508</v>
      </c>
      <c r="M65" s="47">
        <f t="shared" si="27"/>
        <v>50.038214790281863</v>
      </c>
      <c r="N65" s="47">
        <f t="shared" si="27"/>
        <v>146.1714327796077</v>
      </c>
      <c r="O65" s="47">
        <f t="shared" si="27"/>
        <v>20.108795517573792</v>
      </c>
      <c r="P65" s="48">
        <f t="shared" si="27"/>
        <v>82.511520737327189</v>
      </c>
      <c r="Q65" s="9"/>
    </row>
    <row r="66" spans="2:17" ht="12" customHeight="1" x14ac:dyDescent="0.15">
      <c r="B66" s="78"/>
      <c r="C66" s="66">
        <v>2011</v>
      </c>
      <c r="D66" s="14">
        <v>23</v>
      </c>
      <c r="E66" s="40">
        <f t="shared" ref="E66:O66" si="30">E42/E18*100</f>
        <v>176.13090667166816</v>
      </c>
      <c r="F66" s="41">
        <f t="shared" si="30"/>
        <v>72.281007869118667</v>
      </c>
      <c r="G66" s="41">
        <f>G42/G18*100</f>
        <v>82.4904654119252</v>
      </c>
      <c r="H66" s="41">
        <f t="shared" si="30"/>
        <v>199.51690821256039</v>
      </c>
      <c r="I66" s="41">
        <f t="shared" ref="I66" si="31">I42/I18*100</f>
        <v>54.985370245329733</v>
      </c>
      <c r="J66" s="41">
        <f t="shared" si="30"/>
        <v>117.57197686122265</v>
      </c>
      <c r="K66" s="41">
        <f t="shared" si="30"/>
        <v>219.6704428424305</v>
      </c>
      <c r="L66" s="41">
        <f t="shared" ref="L66" si="32">L42/L18*100</f>
        <v>235.36842105263159</v>
      </c>
      <c r="M66" s="41">
        <f t="shared" si="30"/>
        <v>54.386952663036183</v>
      </c>
      <c r="N66" s="41">
        <f t="shared" si="30"/>
        <v>138.32572576737743</v>
      </c>
      <c r="O66" s="41">
        <f t="shared" si="30"/>
        <v>19.895114164711753</v>
      </c>
      <c r="P66" s="43">
        <f>P42/P18*100</f>
        <v>185.85507246376812</v>
      </c>
      <c r="Q66" s="9"/>
    </row>
    <row r="67" spans="2:17" ht="12" customHeight="1" x14ac:dyDescent="0.15">
      <c r="B67" s="78"/>
      <c r="C67" s="66">
        <v>2012</v>
      </c>
      <c r="D67" s="16">
        <v>24</v>
      </c>
      <c r="E67" s="40">
        <f>E43/E19*100</f>
        <v>138.57398931449157</v>
      </c>
      <c r="F67" s="41">
        <f>F43/F19*100</f>
        <v>177.74127310061601</v>
      </c>
      <c r="G67" s="41">
        <f>G43/G19*100</f>
        <v>60.450819672131153</v>
      </c>
      <c r="H67" s="41">
        <f t="shared" ref="H67:I67" si="33">H43/H19*100</f>
        <v>253.9722572509458</v>
      </c>
      <c r="I67" s="41">
        <f t="shared" si="33"/>
        <v>39.43092652770072</v>
      </c>
      <c r="J67" s="41">
        <f>J43/J19*100</f>
        <v>125.40772728050611</v>
      </c>
      <c r="K67" s="41">
        <f>K43/K19*100</f>
        <v>12.937138130686519</v>
      </c>
      <c r="L67" s="41">
        <f t="shared" ref="L67" si="34">L43/L19*100</f>
        <v>185.04427091841734</v>
      </c>
      <c r="M67" s="41">
        <f>M43/M19*100</f>
        <v>50.374188344185065</v>
      </c>
      <c r="N67" s="41">
        <f>N43/N19*100</f>
        <v>104.66253270941262</v>
      </c>
      <c r="O67" s="41">
        <f>O43/O19*100</f>
        <v>19.693906352232851</v>
      </c>
      <c r="P67" s="43">
        <f>P43/P19*100</f>
        <v>206.78787878787878</v>
      </c>
      <c r="Q67" s="9"/>
    </row>
    <row r="68" spans="2:17" ht="12" customHeight="1" x14ac:dyDescent="0.15">
      <c r="B68" s="78"/>
      <c r="C68" s="66">
        <v>2013</v>
      </c>
      <c r="D68" s="16">
        <v>25</v>
      </c>
      <c r="E68" s="40">
        <f>E44/E20*100</f>
        <v>148.2484487440247</v>
      </c>
      <c r="F68" s="41">
        <f>F44/F20*100</f>
        <v>70.254305166199444</v>
      </c>
      <c r="G68" s="41">
        <f>G44/G20*100</f>
        <v>52.173202614379086</v>
      </c>
      <c r="H68" s="41">
        <f t="shared" ref="H68:I68" si="35">H44/H20*100</f>
        <v>254.11061285500747</v>
      </c>
      <c r="I68" s="41">
        <f t="shared" si="35"/>
        <v>37.398537937988401</v>
      </c>
      <c r="J68" s="41">
        <f>J44/J20*100</f>
        <v>129.07294854258032</v>
      </c>
      <c r="K68" s="41">
        <f>K44/K20*100</f>
        <v>195.42857142857142</v>
      </c>
      <c r="L68" s="41">
        <f t="shared" ref="L68" si="36">L44/L20*100</f>
        <v>383.7037037037037</v>
      </c>
      <c r="M68" s="41">
        <f>M44/M20*100</f>
        <v>53.280824127810654</v>
      </c>
      <c r="N68" s="41">
        <f>N44/N20*100</f>
        <v>118.10006278348666</v>
      </c>
      <c r="O68" s="41">
        <f>O44/O20*100</f>
        <v>20.165803633756795</v>
      </c>
      <c r="P68" s="43">
        <f>P44/P20*100</f>
        <v>91.975308641975303</v>
      </c>
      <c r="Q68" s="9"/>
    </row>
    <row r="69" spans="2:17" ht="12" customHeight="1" x14ac:dyDescent="0.15">
      <c r="B69" s="78"/>
      <c r="C69" s="66">
        <v>2014</v>
      </c>
      <c r="D69" s="16">
        <v>26</v>
      </c>
      <c r="E69" s="40">
        <f>E45/E21*100</f>
        <v>159.00249685779184</v>
      </c>
      <c r="F69" s="41">
        <f>F45/F21*100</f>
        <v>102.27633069082674</v>
      </c>
      <c r="G69" s="41">
        <f>G45/G21*100</f>
        <v>64.048629346611293</v>
      </c>
      <c r="H69" s="41">
        <f>H45/H21*100</f>
        <v>82.524461839530332</v>
      </c>
      <c r="I69" s="41">
        <f>I45/I21*100</f>
        <v>24.335101771906096</v>
      </c>
      <c r="J69" s="41">
        <f>J45/J21*100</f>
        <v>140.79258681357175</v>
      </c>
      <c r="K69" s="41">
        <f>K45/K21*100</f>
        <v>241.16666666666666</v>
      </c>
      <c r="L69" s="41">
        <f t="shared" ref="L69" si="37">L45/L21*100</f>
        <v>329.33333333333337</v>
      </c>
      <c r="M69" s="41">
        <f>M45/M21*100</f>
        <v>52.636182351945315</v>
      </c>
      <c r="N69" s="41">
        <f>N45/N21*100</f>
        <v>138.68891603545313</v>
      </c>
      <c r="O69" s="41">
        <f>O45/O21*100</f>
        <v>20.666272897803662</v>
      </c>
      <c r="P69" s="43">
        <f>P45/P21*100</f>
        <v>613.58974358974365</v>
      </c>
      <c r="Q69" s="9"/>
    </row>
    <row r="70" spans="2:17" ht="12" customHeight="1" x14ac:dyDescent="0.15">
      <c r="B70" s="78"/>
      <c r="C70" s="69">
        <v>2015</v>
      </c>
      <c r="D70" s="49">
        <v>27</v>
      </c>
      <c r="E70" s="46">
        <f>E46/E22*100</f>
        <v>140.82257249900118</v>
      </c>
      <c r="F70" s="47">
        <f>F46/F22*100</f>
        <v>124.44407391126404</v>
      </c>
      <c r="G70" s="47">
        <f>G46/G22*100</f>
        <v>46.927075498504067</v>
      </c>
      <c r="H70" s="47">
        <f>H46/H22*100</f>
        <v>303.04158907510862</v>
      </c>
      <c r="I70" s="47">
        <f>I46/I22*100</f>
        <v>45.945357274125705</v>
      </c>
      <c r="J70" s="47">
        <f>J46/J22*100</f>
        <v>134.24792964618462</v>
      </c>
      <c r="K70" s="47">
        <f>K46/K22*100</f>
        <v>194.4</v>
      </c>
      <c r="L70" s="47">
        <f>L46/L22*100</f>
        <v>37.122252747252752</v>
      </c>
      <c r="M70" s="47">
        <f>M46/M22*100</f>
        <v>56.660260797491212</v>
      </c>
      <c r="N70" s="47">
        <f>N46/N22*100</f>
        <v>162.48285698781243</v>
      </c>
      <c r="O70" s="47">
        <f>O46/O22*100</f>
        <v>21.477902008174247</v>
      </c>
      <c r="P70" s="48">
        <f>P46/P22*100</f>
        <v>4300</v>
      </c>
      <c r="Q70" s="9"/>
    </row>
    <row r="71" spans="2:17" ht="12" customHeight="1" x14ac:dyDescent="0.15">
      <c r="B71" s="78"/>
      <c r="C71" s="70">
        <v>2016</v>
      </c>
      <c r="D71" s="51">
        <v>28</v>
      </c>
      <c r="E71" s="44">
        <f>E47/E23*100</f>
        <v>162.72776037791351</v>
      </c>
      <c r="F71" s="42">
        <f>F47/F23*100</f>
        <v>121.40918325883787</v>
      </c>
      <c r="G71" s="42">
        <f>G47/G23*100</f>
        <v>99.043281487210336</v>
      </c>
      <c r="H71" s="42">
        <f>H47/H23*100</f>
        <v>297.62979683972912</v>
      </c>
      <c r="I71" s="42">
        <f>I47/I23*100</f>
        <v>51.238889637728846</v>
      </c>
      <c r="J71" s="42">
        <f>J47/J23*100</f>
        <v>137.49273741982228</v>
      </c>
      <c r="K71" s="42">
        <f>K47/K23*100</f>
        <v>20.245014245014247</v>
      </c>
      <c r="L71" s="42">
        <f>L47/L23*100</f>
        <v>50.835802428938884</v>
      </c>
      <c r="M71" s="42">
        <f>M47/M23*100</f>
        <v>61.038688488705176</v>
      </c>
      <c r="N71" s="42">
        <f>N47/N23*100</f>
        <v>154.36957490097879</v>
      </c>
      <c r="O71" s="42">
        <f>O47/O23*100</f>
        <v>21.669933632875622</v>
      </c>
      <c r="P71" s="45">
        <f>P47/P23*100</f>
        <v>247.5</v>
      </c>
      <c r="Q71" s="9"/>
    </row>
    <row r="72" spans="2:17" ht="12" customHeight="1" x14ac:dyDescent="0.15">
      <c r="B72" s="78"/>
      <c r="C72" s="71">
        <v>2017</v>
      </c>
      <c r="D72" s="25">
        <v>29</v>
      </c>
      <c r="E72" s="40">
        <f>E48/E24*100</f>
        <v>164.08024910902873</v>
      </c>
      <c r="F72" s="41">
        <f>F48/F24*100</f>
        <v>116.78913115196592</v>
      </c>
      <c r="G72" s="41">
        <f>G48/G24*100</f>
        <v>46.948088990302338</v>
      </c>
      <c r="H72" s="41">
        <f>H48/H24*100</f>
        <v>199.30486593843096</v>
      </c>
      <c r="I72" s="41">
        <f>I48/I24*100</f>
        <v>57.058569578356597</v>
      </c>
      <c r="J72" s="41">
        <f>J48/J24*100</f>
        <v>127.17960413529983</v>
      </c>
      <c r="K72" s="41">
        <f>K48/K24*100</f>
        <v>196.75</v>
      </c>
      <c r="L72" s="41">
        <f>L48/L24*100</f>
        <v>50.247175635235664</v>
      </c>
      <c r="M72" s="41">
        <f>M48/M24*100</f>
        <v>59.61775359930629</v>
      </c>
      <c r="N72" s="41">
        <f>N48/N24*100</f>
        <v>157.61370278838635</v>
      </c>
      <c r="O72" s="41">
        <f>O48/O24*100</f>
        <v>21.528284208665845</v>
      </c>
      <c r="P72" s="43">
        <f>P48/P24*100</f>
        <v>1079.5555555555557</v>
      </c>
      <c r="Q72" s="9"/>
    </row>
    <row r="73" spans="2:17" ht="12" customHeight="1" x14ac:dyDescent="0.15">
      <c r="B73" s="78"/>
      <c r="C73" s="71">
        <v>2018</v>
      </c>
      <c r="D73" s="25">
        <v>30</v>
      </c>
      <c r="E73" s="40">
        <f t="shared" ref="E73:O73" si="38">E49/E25*100</f>
        <v>153.28540820462763</v>
      </c>
      <c r="F73" s="41">
        <f t="shared" si="38"/>
        <v>93.084889505015084</v>
      </c>
      <c r="G73" s="41">
        <f t="shared" si="38"/>
        <v>62.838248272226103</v>
      </c>
      <c r="H73" s="41">
        <f t="shared" si="38"/>
        <v>234.31466258841519</v>
      </c>
      <c r="I73" s="41">
        <f t="shared" si="38"/>
        <v>187.76188557614825</v>
      </c>
      <c r="J73" s="41">
        <f t="shared" si="38"/>
        <v>130.26389266008516</v>
      </c>
      <c r="K73" s="41">
        <f t="shared" si="38"/>
        <v>286.20689655172413</v>
      </c>
      <c r="L73" s="41">
        <f t="shared" si="38"/>
        <v>51.108837676789435</v>
      </c>
      <c r="M73" s="41">
        <f t="shared" si="38"/>
        <v>63.747213941331559</v>
      </c>
      <c r="N73" s="41">
        <f t="shared" si="38"/>
        <v>148.52228080928535</v>
      </c>
      <c r="O73" s="41">
        <f t="shared" si="38"/>
        <v>22.204059356790214</v>
      </c>
      <c r="P73" s="62" t="s">
        <v>16</v>
      </c>
      <c r="Q73" s="9"/>
    </row>
    <row r="74" spans="2:17" s="22" customFormat="1" ht="12" customHeight="1" x14ac:dyDescent="0.15">
      <c r="B74" s="78"/>
      <c r="C74" s="71">
        <v>2019</v>
      </c>
      <c r="D74" s="25" t="s">
        <v>17</v>
      </c>
      <c r="E74" s="40">
        <f t="shared" ref="E74:P74" si="39">E50/E26*100</f>
        <v>165.93715747168432</v>
      </c>
      <c r="F74" s="41">
        <f t="shared" si="39"/>
        <v>174.49584816132858</v>
      </c>
      <c r="G74" s="41">
        <f t="shared" si="39"/>
        <v>63.861045298989524</v>
      </c>
      <c r="H74" s="41">
        <f t="shared" si="39"/>
        <v>257.7071629213483</v>
      </c>
      <c r="I74" s="41">
        <f t="shared" si="39"/>
        <v>135.66354643829251</v>
      </c>
      <c r="J74" s="41">
        <f t="shared" si="39"/>
        <v>147.8623553147674</v>
      </c>
      <c r="K74" s="41">
        <f t="shared" si="39"/>
        <v>119.79166666666667</v>
      </c>
      <c r="L74" s="41">
        <f t="shared" si="39"/>
        <v>59.458710068818291</v>
      </c>
      <c r="M74" s="41">
        <f t="shared" si="39"/>
        <v>66.186008304115489</v>
      </c>
      <c r="N74" s="41">
        <f t="shared" si="39"/>
        <v>151.1343551583596</v>
      </c>
      <c r="O74" s="41">
        <f t="shared" si="39"/>
        <v>22.876221616736192</v>
      </c>
      <c r="P74" s="43">
        <f t="shared" si="39"/>
        <v>95.551181102362207</v>
      </c>
      <c r="Q74" s="20"/>
    </row>
    <row r="75" spans="2:17" s="22" customFormat="1" ht="12" customHeight="1" x14ac:dyDescent="0.15">
      <c r="B75" s="78"/>
      <c r="C75" s="69">
        <v>2020</v>
      </c>
      <c r="D75" s="49">
        <v>2</v>
      </c>
      <c r="E75" s="46">
        <f>E51/E27*100</f>
        <v>193.07262569832403</v>
      </c>
      <c r="F75" s="47">
        <f t="shared" ref="F75:P75" si="40">F51/F27*100</f>
        <v>121.25932426502852</v>
      </c>
      <c r="G75" s="47">
        <f t="shared" si="40"/>
        <v>73.573866835585591</v>
      </c>
      <c r="H75" s="47">
        <f t="shared" si="40"/>
        <v>224.62562396006655</v>
      </c>
      <c r="I75" s="47">
        <f t="shared" si="40"/>
        <v>155.45470536499559</v>
      </c>
      <c r="J75" s="47">
        <f t="shared" si="40"/>
        <v>137.59746759193061</v>
      </c>
      <c r="K75" s="47">
        <f t="shared" si="40"/>
        <v>6.7181093963534551</v>
      </c>
      <c r="L75" s="47">
        <f t="shared" si="40"/>
        <v>57.074610150962343</v>
      </c>
      <c r="M75" s="47">
        <f t="shared" si="40"/>
        <v>67.020380262687297</v>
      </c>
      <c r="N75" s="47">
        <f t="shared" si="40"/>
        <v>153.1551462214675</v>
      </c>
      <c r="O75" s="47">
        <f t="shared" si="40"/>
        <v>22.700841949429389</v>
      </c>
      <c r="P75" s="48">
        <f t="shared" si="40"/>
        <v>230.76923076923075</v>
      </c>
      <c r="Q75" s="20"/>
    </row>
    <row r="76" spans="2:17" s="22" customFormat="1" ht="12" customHeight="1" x14ac:dyDescent="0.15">
      <c r="B76" s="78"/>
      <c r="C76" s="71">
        <v>2021</v>
      </c>
      <c r="D76" s="25">
        <v>3</v>
      </c>
      <c r="E76" s="44">
        <f>E52/E28*100</f>
        <v>308.50062578222776</v>
      </c>
      <c r="F76" s="42">
        <f t="shared" ref="F76:P76" si="41">F52/F28*100</f>
        <v>31.314383874171298</v>
      </c>
      <c r="G76" s="42">
        <f t="shared" si="41"/>
        <v>68.197317026317478</v>
      </c>
      <c r="H76" s="42">
        <f t="shared" si="41"/>
        <v>219.95092286354421</v>
      </c>
      <c r="I76" s="42">
        <f t="shared" si="41"/>
        <v>211.22722186700767</v>
      </c>
      <c r="J76" s="42">
        <f t="shared" si="41"/>
        <v>140.95432141558803</v>
      </c>
      <c r="K76" s="42">
        <f t="shared" si="41"/>
        <v>14.864545454545455</v>
      </c>
      <c r="L76" s="42">
        <f t="shared" si="41"/>
        <v>77.888728234369992</v>
      </c>
      <c r="M76" s="42">
        <f t="shared" si="41"/>
        <v>67.69312162528459</v>
      </c>
      <c r="N76" s="42">
        <f t="shared" si="41"/>
        <v>153.37940986489434</v>
      </c>
      <c r="O76" s="42">
        <f t="shared" si="41"/>
        <v>22.991928250654006</v>
      </c>
      <c r="P76" s="45">
        <f t="shared" si="41"/>
        <v>215</v>
      </c>
      <c r="Q76" s="20"/>
    </row>
    <row r="77" spans="2:17" s="22" customFormat="1" ht="12" customHeight="1" x14ac:dyDescent="0.15">
      <c r="B77" s="78"/>
      <c r="C77" s="71">
        <v>2022</v>
      </c>
      <c r="D77" s="25">
        <v>4</v>
      </c>
      <c r="E77" s="40">
        <f>E53/E29*100</f>
        <v>200.72579291827486</v>
      </c>
      <c r="F77" s="40">
        <f t="shared" ref="F77:P77" si="42">F53/F29*100</f>
        <v>46.457302647235259</v>
      </c>
      <c r="G77" s="40">
        <f t="shared" si="42"/>
        <v>43.916882445524493</v>
      </c>
      <c r="H77" s="40">
        <f t="shared" si="42"/>
        <v>161.70124909672759</v>
      </c>
      <c r="I77" s="40">
        <f t="shared" si="42"/>
        <v>87.791689278238621</v>
      </c>
      <c r="J77" s="40">
        <f t="shared" si="42"/>
        <v>158.67057276023425</v>
      </c>
      <c r="K77" s="40">
        <f t="shared" si="42"/>
        <v>18.105035024575255</v>
      </c>
      <c r="L77" s="40">
        <f t="shared" si="42"/>
        <v>66.357760697171869</v>
      </c>
      <c r="M77" s="40">
        <f t="shared" si="42"/>
        <v>76.125084656471685</v>
      </c>
      <c r="N77" s="40">
        <f t="shared" si="42"/>
        <v>156.54968790627632</v>
      </c>
      <c r="O77" s="40">
        <f t="shared" si="42"/>
        <v>23.816884081245732</v>
      </c>
      <c r="P77" s="43">
        <f t="shared" si="42"/>
        <v>400.40567951318462</v>
      </c>
      <c r="Q77" s="20"/>
    </row>
    <row r="78" spans="2:17" s="22" customFormat="1" ht="12" customHeight="1" x14ac:dyDescent="0.15">
      <c r="B78" s="105"/>
      <c r="C78" s="106">
        <v>2023</v>
      </c>
      <c r="D78" s="56">
        <v>5</v>
      </c>
      <c r="E78" s="60">
        <f>E54/E30*100</f>
        <v>176.93967584156516</v>
      </c>
      <c r="F78" s="61">
        <f t="shared" ref="F78:P78" si="43">F54/F30*100</f>
        <v>42.662142774172686</v>
      </c>
      <c r="G78" s="61">
        <f t="shared" si="43"/>
        <v>43.2515512343941</v>
      </c>
      <c r="H78" s="61">
        <f t="shared" si="43"/>
        <v>183.47451041342865</v>
      </c>
      <c r="I78" s="61">
        <f t="shared" si="43"/>
        <v>82.717328557261055</v>
      </c>
      <c r="J78" s="61">
        <f t="shared" si="43"/>
        <v>182.12715755176779</v>
      </c>
      <c r="K78" s="61">
        <f t="shared" si="43"/>
        <v>15.411011523687579</v>
      </c>
      <c r="L78" s="61">
        <f t="shared" si="43"/>
        <v>78.541827259168656</v>
      </c>
      <c r="M78" s="61">
        <f t="shared" si="43"/>
        <v>78.57898433215361</v>
      </c>
      <c r="N78" s="61">
        <f t="shared" si="43"/>
        <v>184.87283626119546</v>
      </c>
      <c r="O78" s="61">
        <f t="shared" si="43"/>
        <v>26.263420478286875</v>
      </c>
      <c r="P78" s="64">
        <f t="shared" si="43"/>
        <v>222.77227722772278</v>
      </c>
      <c r="Q78" s="20"/>
    </row>
    <row r="79" spans="2:17" ht="12" customHeight="1" x14ac:dyDescent="0.15">
      <c r="B79" s="5" t="s">
        <v>0</v>
      </c>
    </row>
    <row r="80" spans="2:17" ht="12" customHeight="1" x14ac:dyDescent="0.15">
      <c r="B80" s="19"/>
    </row>
    <row r="81" spans="1:20" ht="12" customHeight="1" x14ac:dyDescent="0.15">
      <c r="A81" s="19"/>
      <c r="B81" s="19"/>
      <c r="P81" s="6" t="s">
        <v>21</v>
      </c>
      <c r="Q81" s="6"/>
    </row>
    <row r="82" spans="1:20" ht="12" customHeight="1" x14ac:dyDescent="0.15">
      <c r="A82" s="19"/>
      <c r="B82" s="19"/>
    </row>
    <row r="83" spans="1:20" ht="12" customHeight="1" x14ac:dyDescent="0.15">
      <c r="A83" s="19"/>
      <c r="B83" s="23"/>
    </row>
    <row r="84" spans="1:20" ht="12" customHeight="1" x14ac:dyDescent="0.15">
      <c r="A84" s="19"/>
      <c r="B84" s="19"/>
    </row>
    <row r="85" spans="1:20" ht="12" customHeight="1" x14ac:dyDescent="0.15">
      <c r="A85" s="19"/>
    </row>
    <row r="86" spans="1:20" ht="12" customHeight="1" x14ac:dyDescent="0.15">
      <c r="A86" s="19"/>
      <c r="B86" s="19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2" customHeight="1" x14ac:dyDescent="0.15">
      <c r="A87" s="19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  <c r="S87" s="27"/>
      <c r="T87" s="27"/>
    </row>
    <row r="88" spans="1:20" ht="12" customHeight="1" x14ac:dyDescent="0.15"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  <c r="S88" s="27"/>
      <c r="T88" s="27"/>
    </row>
    <row r="89" spans="1:20" ht="8.25" customHeight="1" x14ac:dyDescent="0.15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  <c r="S89" s="27"/>
      <c r="T89" s="27"/>
    </row>
    <row r="90" spans="1:20" ht="8.25" customHeight="1" x14ac:dyDescent="0.15"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8.25" customHeight="1" x14ac:dyDescent="0.15"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8.25" customHeight="1" x14ac:dyDescent="0.15"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</sheetData>
  <mergeCells count="16">
    <mergeCell ref="B7:B30"/>
    <mergeCell ref="B31:B54"/>
    <mergeCell ref="B55:B78"/>
    <mergeCell ref="O4:O6"/>
    <mergeCell ref="P4:P6"/>
    <mergeCell ref="M4:M6"/>
    <mergeCell ref="N4:N6"/>
    <mergeCell ref="B4:D6"/>
    <mergeCell ref="H4:H6"/>
    <mergeCell ref="F4:F6"/>
    <mergeCell ref="E4:E6"/>
    <mergeCell ref="G4:G6"/>
    <mergeCell ref="I4:I6"/>
    <mergeCell ref="J4:J6"/>
    <mergeCell ref="K4:K6"/>
    <mergeCell ref="L4:L6"/>
  </mergeCells>
  <phoneticPr fontId="2"/>
  <pageMargins left="0.59055118110236227" right="0" top="0.59055118110236227" bottom="0" header="0.51181102362204722" footer="0.51181102362204722"/>
  <pageSetup paperSize="9" scale="90" orientation="landscape" horizontalDpi="4294967294" verticalDpi="0" r:id="rId1"/>
  <headerFooter alignWithMargins="0"/>
  <rowBreaks count="1" manualBreakCount="1">
    <brk id="5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2019-03-12T02:23:46Z</cp:lastPrinted>
  <dcterms:created xsi:type="dcterms:W3CDTF">2006-12-18T05:45:30Z</dcterms:created>
  <dcterms:modified xsi:type="dcterms:W3CDTF">2024-02-14T06:49:20Z</dcterms:modified>
</cp:coreProperties>
</file>