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showSheetTabs="0" xWindow="30" yWindow="-135" windowWidth="28665" windowHeight="11280" tabRatio="905"/>
  </bookViews>
  <sheets>
    <sheet name="目次" sheetId="25" r:id="rId1"/>
    <sheet name="バター" sheetId="36" r:id="rId2"/>
    <sheet name="バターオイルその他" sheetId="34" r:id="rId3"/>
    <sheet name="クリームチーズ等" sheetId="33" r:id="rId4"/>
    <sheet name="チーズパウダー" sheetId="32" r:id="rId5"/>
    <sheet name="プロセスチーズ" sheetId="31" r:id="rId6"/>
    <sheet name="チェダ－、ゴーダチーズ" sheetId="30" r:id="rId7"/>
    <sheet name="育児食用の調製品" sheetId="29" r:id="rId8"/>
    <sheet name="アイスクリーム、氷菓類" sheetId="28" r:id="rId9"/>
    <sheet name="カゼイン" sheetId="27" r:id="rId10"/>
    <sheet name="カゼイン誘導体カゼイングルー " sheetId="26" r:id="rId11"/>
    <sheet name="殺菌処理乳（F1～6％未満）" sheetId="24" r:id="rId12"/>
    <sheet name="冷凍クリーム（F10％以上）" sheetId="23" r:id="rId13"/>
    <sheet name="加糖脱脂粉乳（F1.5％以下）" sheetId="22" r:id="rId14"/>
    <sheet name="全粉乳（砂糖不加）" sheetId="21" r:id="rId15"/>
    <sheet name="全脂加糖粉乳" sheetId="20" r:id="rId16"/>
    <sheet name="全脂無糖練乳" sheetId="43" r:id="rId17"/>
    <sheet name="全脂加糖練乳" sheetId="45" r:id="rId18"/>
    <sheet name="ヨーグルト" sheetId="41" r:id="rId19"/>
    <sheet name="ホエイパウダー" sheetId="38" r:id="rId20"/>
    <sheet name="ホエイ各種混合物" sheetId="37" r:id="rId21"/>
    <sheet name="バターミルクパウダー酸乳等" sheetId="39" r:id="rId22"/>
  </sheets>
  <definedNames>
    <definedName name="_xlnm.Print_Area" localSheetId="8">'アイスクリーム、氷菓類'!$B$1:$BI$60</definedName>
    <definedName name="_xlnm.Print_Area" localSheetId="9">カゼイン!$B$1:$T$60</definedName>
    <definedName name="_xlnm.Print_Area" localSheetId="10">'カゼイン誘導体カゼイングルー '!$B$1:$R$62</definedName>
    <definedName name="_xlnm.Print_Area" localSheetId="3">クリームチーズ等!$B$1:$U$60</definedName>
    <definedName name="_xlnm.Print_Area" localSheetId="4">チーズパウダー!$B$1:$R$62</definedName>
    <definedName name="_xlnm.Print_Area" localSheetId="6">'チェダ－、ゴーダチーズ'!$B$1:$AE$62</definedName>
    <definedName name="_xlnm.Print_Area" localSheetId="1">バター!$B$1:$W$60</definedName>
    <definedName name="_xlnm.Print_Area" localSheetId="2">バターオイルその他!$B$1:$I$62</definedName>
    <definedName name="_xlnm.Print_Area" localSheetId="21">バターミルクパウダー酸乳等!$B$1:$AD$63</definedName>
    <definedName name="_xlnm.Print_Area" localSheetId="5">プロセスチーズ!$B$1:$Y$60</definedName>
    <definedName name="_xlnm.Print_Area" localSheetId="19">ホエイパウダー!$A$1:$T$62</definedName>
    <definedName name="_xlnm.Print_Area" localSheetId="20">ホエイ各種混合物!$A$1:$T$62</definedName>
    <definedName name="_xlnm.Print_Area" localSheetId="18">ヨーグルト!$B$1:$S$62</definedName>
    <definedName name="_xlnm.Print_Area" localSheetId="7">育児食用の調製品!$B$1:$AL$60</definedName>
    <definedName name="_xlnm.Print_Area" localSheetId="13">'加糖脱脂粉乳（F1.5％以下）'!$B$1:$AD$63</definedName>
    <definedName name="_xlnm.Print_Area" localSheetId="11">'殺菌処理乳（F1～6％未満）'!$B$1:$Y$62</definedName>
    <definedName name="_xlnm.Print_Area" localSheetId="15">全脂加糖粉乳!$B$1:$Z$62</definedName>
    <definedName name="_xlnm.Print_Area" localSheetId="17">全脂加糖練乳!$B$1:$X$60</definedName>
    <definedName name="_xlnm.Print_Area" localSheetId="16">全脂無糖練乳!$B$1:$N$62</definedName>
    <definedName name="_xlnm.Print_Area" localSheetId="14">'全粉乳（砂糖不加）'!$B$1:$V$63</definedName>
    <definedName name="_xlnm.Print_Area" localSheetId="0">目次!$A$1:$G$19</definedName>
    <definedName name="_xlnm.Print_Area" localSheetId="12">'冷凍クリーム（F10％以上）'!$B$1:$I$62</definedName>
    <definedName name="バター">目次!$C$7</definedName>
  </definedNames>
  <calcPr calcId="144525"/>
</workbook>
</file>

<file path=xl/calcChain.xml><?xml version="1.0" encoding="utf-8"?>
<calcChain xmlns="http://schemas.openxmlformats.org/spreadsheetml/2006/main">
  <c r="V57" i="27" l="1"/>
  <c r="V56" i="27"/>
  <c r="V55" i="27"/>
  <c r="V54" i="27"/>
  <c r="V30" i="27"/>
  <c r="V31" i="27"/>
  <c r="V32" i="27"/>
  <c r="V29" i="27"/>
  <c r="Z57" i="24"/>
  <c r="Z56" i="24"/>
  <c r="Z55" i="24"/>
  <c r="Z54" i="24"/>
  <c r="Z30" i="24"/>
  <c r="Z31" i="24"/>
  <c r="Z32" i="24"/>
  <c r="Z29" i="24"/>
  <c r="AM57" i="29"/>
  <c r="AM56" i="29"/>
  <c r="AM55" i="29"/>
  <c r="AM54" i="29"/>
  <c r="AM30" i="29"/>
  <c r="AM31" i="29"/>
  <c r="AM32" i="29"/>
  <c r="AM29" i="29"/>
  <c r="BJ57" i="28"/>
  <c r="BJ56" i="28"/>
  <c r="BJ55" i="28"/>
  <c r="BJ54" i="28"/>
  <c r="BJ30" i="28"/>
  <c r="BJ31" i="28"/>
  <c r="BJ32" i="28"/>
  <c r="BJ29" i="28"/>
  <c r="U57" i="37"/>
  <c r="U56" i="37"/>
  <c r="U55" i="37"/>
  <c r="U54" i="37"/>
  <c r="U30" i="37"/>
  <c r="U31" i="37"/>
  <c r="U32" i="37"/>
  <c r="U29" i="37"/>
  <c r="U57" i="38"/>
  <c r="U56" i="38"/>
  <c r="U55" i="38"/>
  <c r="U54" i="38"/>
  <c r="U30" i="38"/>
  <c r="U31" i="38"/>
  <c r="U32" i="38"/>
  <c r="U29" i="38"/>
  <c r="AE57" i="39"/>
  <c r="AE56" i="39"/>
  <c r="AE55" i="39"/>
  <c r="AE54" i="39"/>
  <c r="AE30" i="39"/>
  <c r="AE31" i="39"/>
  <c r="AE32" i="39"/>
  <c r="AE29" i="39"/>
  <c r="AA57" i="31"/>
  <c r="AA56" i="31"/>
  <c r="AA55" i="31"/>
  <c r="AA54" i="31"/>
  <c r="AA30" i="31"/>
  <c r="AA31" i="31"/>
  <c r="AA32" i="31"/>
  <c r="AA29" i="31"/>
  <c r="Y57" i="45"/>
  <c r="Y56" i="45"/>
  <c r="Y55" i="45"/>
  <c r="Y54" i="45"/>
  <c r="Y30" i="45"/>
  <c r="Y31" i="45"/>
  <c r="Y32" i="45"/>
  <c r="Y29" i="45"/>
  <c r="AF57" i="22"/>
  <c r="AF56" i="22"/>
  <c r="AF55" i="22"/>
  <c r="AF54" i="22"/>
  <c r="AF30" i="22"/>
  <c r="AF31" i="22"/>
  <c r="AF32" i="22"/>
  <c r="AF29" i="22"/>
  <c r="AA57" i="20"/>
  <c r="AA56" i="20"/>
  <c r="AA55" i="20"/>
  <c r="AA54" i="20"/>
  <c r="AA30" i="20"/>
  <c r="AA31" i="20"/>
  <c r="AA32" i="20"/>
  <c r="AA29" i="20"/>
  <c r="Y60" i="20" l="1"/>
  <c r="Y57" i="36" l="1"/>
  <c r="Y32" i="36"/>
  <c r="Y56" i="36" l="1"/>
  <c r="Y55" i="36"/>
  <c r="Y54" i="36"/>
  <c r="Y30" i="36"/>
  <c r="Y31" i="36"/>
  <c r="Y29" i="36"/>
  <c r="AD60" i="39" l="1"/>
  <c r="T60" i="37"/>
  <c r="T60" i="38"/>
  <c r="S60" i="41"/>
  <c r="X60" i="45"/>
  <c r="N60" i="43"/>
  <c r="Z60" i="20"/>
  <c r="V60" i="21"/>
  <c r="AD60" i="22"/>
  <c r="I60" i="23"/>
  <c r="Y60" i="24"/>
  <c r="R60" i="26"/>
  <c r="T60" i="27"/>
  <c r="BI60" i="28"/>
  <c r="AL60" i="29"/>
  <c r="AE59" i="30"/>
  <c r="Y60" i="31"/>
  <c r="R60" i="32"/>
  <c r="U60" i="33"/>
  <c r="I60" i="34"/>
</calcChain>
</file>

<file path=xl/sharedStrings.xml><?xml version="1.0" encoding="utf-8"?>
<sst xmlns="http://schemas.openxmlformats.org/spreadsheetml/2006/main" count="653" uniqueCount="225">
  <si>
    <t>大韓民国</t>
  </si>
  <si>
    <t>シンガポール</t>
  </si>
  <si>
    <t>台湾</t>
  </si>
  <si>
    <t>香港</t>
  </si>
  <si>
    <t>北朝鮮</t>
  </si>
  <si>
    <t>スリランカ</t>
  </si>
  <si>
    <t>アメリカ合衆国</t>
  </si>
  <si>
    <t>インドネシア</t>
  </si>
  <si>
    <t>パナマ</t>
  </si>
  <si>
    <t>ロシア</t>
  </si>
  <si>
    <t>フィンランド</t>
  </si>
  <si>
    <t>モンゴル</t>
  </si>
  <si>
    <t>ベトナム</t>
  </si>
  <si>
    <t>マカオ</t>
  </si>
  <si>
    <t>カンボジア</t>
  </si>
  <si>
    <t>タイ</t>
  </si>
  <si>
    <t>ミャンマー</t>
  </si>
  <si>
    <t>ウクライナ</t>
  </si>
  <si>
    <t>マレーシア</t>
  </si>
  <si>
    <t>年</t>
    <rPh sb="0" eb="1">
      <t>ネン</t>
    </rPh>
    <phoneticPr fontId="23"/>
  </si>
  <si>
    <t>平成 12</t>
    <rPh sb="0" eb="2">
      <t>ヘイセイ</t>
    </rPh>
    <phoneticPr fontId="23"/>
  </si>
  <si>
    <t>全脂加糖粉乳輸出量・輸出金額の推移(年次)</t>
    <rPh sb="0" eb="1">
      <t>ゼン</t>
    </rPh>
    <rPh sb="1" eb="2">
      <t>シ</t>
    </rPh>
    <rPh sb="2" eb="4">
      <t>カトウ</t>
    </rPh>
    <rPh sb="4" eb="6">
      <t>フンニュウ</t>
    </rPh>
    <rPh sb="6" eb="8">
      <t>ユシュツ</t>
    </rPh>
    <rPh sb="8" eb="9">
      <t>リョウ</t>
    </rPh>
    <rPh sb="10" eb="12">
      <t>ユシュツ</t>
    </rPh>
    <rPh sb="12" eb="14">
      <t>キンガク</t>
    </rPh>
    <rPh sb="15" eb="17">
      <t>スイイ</t>
    </rPh>
    <rPh sb="18" eb="19">
      <t>ネン</t>
    </rPh>
    <rPh sb="19" eb="20">
      <t>ジ</t>
    </rPh>
    <phoneticPr fontId="23"/>
  </si>
  <si>
    <t>輸出金額　千円</t>
    <rPh sb="5" eb="6">
      <t>セン</t>
    </rPh>
    <phoneticPr fontId="23"/>
  </si>
  <si>
    <t>資料：財務省「貿易統計」　品目コード．040229000</t>
    <rPh sb="0" eb="2">
      <t>シリョウ</t>
    </rPh>
    <rPh sb="3" eb="6">
      <t>ザイムショウ</t>
    </rPh>
    <rPh sb="7" eb="9">
      <t>ボウエキ</t>
    </rPh>
    <rPh sb="9" eb="11">
      <t>トウケイ</t>
    </rPh>
    <rPh sb="13" eb="15">
      <t>ヒンモク</t>
    </rPh>
    <phoneticPr fontId="23"/>
  </si>
  <si>
    <t>全粉乳（砂糖不加）輸出量・輸出金額の推移(年次)</t>
    <rPh sb="9" eb="11">
      <t>ユシュツ</t>
    </rPh>
    <rPh sb="11" eb="12">
      <t>リョウ</t>
    </rPh>
    <rPh sb="13" eb="15">
      <t>ユシュツ</t>
    </rPh>
    <rPh sb="15" eb="16">
      <t>キン</t>
    </rPh>
    <rPh sb="16" eb="17">
      <t>ガク</t>
    </rPh>
    <rPh sb="18" eb="20">
      <t>スイイ</t>
    </rPh>
    <rPh sb="21" eb="22">
      <t>ネン</t>
    </rPh>
    <rPh sb="22" eb="23">
      <t>ジ</t>
    </rPh>
    <phoneticPr fontId="23"/>
  </si>
  <si>
    <t>スイス</t>
  </si>
  <si>
    <t>輸出量　　kg</t>
    <phoneticPr fontId="23"/>
  </si>
  <si>
    <t>資料：財務省「貿易統計」　品目コード．040221000</t>
    <rPh sb="0" eb="2">
      <t>シリョウ</t>
    </rPh>
    <rPh sb="3" eb="6">
      <t>ザイムショウ</t>
    </rPh>
    <rPh sb="7" eb="9">
      <t>ボウエキ</t>
    </rPh>
    <rPh sb="9" eb="11">
      <t>トウケイ</t>
    </rPh>
    <rPh sb="13" eb="15">
      <t>ヒンモク</t>
    </rPh>
    <phoneticPr fontId="23"/>
  </si>
  <si>
    <t>加糖脱脂粉乳（F1.5％以下）輸出量・輸出金額の推移(年次)</t>
    <rPh sb="0" eb="2">
      <t>カトウ</t>
    </rPh>
    <rPh sb="2" eb="4">
      <t>ダッシ</t>
    </rPh>
    <rPh sb="4" eb="6">
      <t>フンニュウ</t>
    </rPh>
    <rPh sb="12" eb="14">
      <t>イカ</t>
    </rPh>
    <rPh sb="15" eb="17">
      <t>ユシュツ</t>
    </rPh>
    <rPh sb="17" eb="18">
      <t>リョウ</t>
    </rPh>
    <rPh sb="19" eb="21">
      <t>ユシュツ</t>
    </rPh>
    <rPh sb="21" eb="23">
      <t>キンガク</t>
    </rPh>
    <rPh sb="24" eb="26">
      <t>スイイ</t>
    </rPh>
    <rPh sb="27" eb="28">
      <t>ネン</t>
    </rPh>
    <rPh sb="28" eb="29">
      <t>ジ</t>
    </rPh>
    <phoneticPr fontId="23"/>
  </si>
  <si>
    <t>フィリピン</t>
  </si>
  <si>
    <t>ウズベキスタン</t>
  </si>
  <si>
    <t>ドイツ</t>
  </si>
  <si>
    <t>オーストリア</t>
  </si>
  <si>
    <t>カナダ</t>
  </si>
  <si>
    <t>メキシコ</t>
  </si>
  <si>
    <t>オーストラリア</t>
  </si>
  <si>
    <t>グアム（米）</t>
  </si>
  <si>
    <t>ミクロネシア</t>
  </si>
  <si>
    <t>資料：財務省「貿易統計」　品目コード．040210000</t>
    <rPh sb="0" eb="2">
      <t>シリョウ</t>
    </rPh>
    <rPh sb="3" eb="6">
      <t>ザイムショウ</t>
    </rPh>
    <rPh sb="7" eb="9">
      <t>ボウエキ</t>
    </rPh>
    <rPh sb="9" eb="11">
      <t>トウケイ</t>
    </rPh>
    <rPh sb="13" eb="15">
      <t>ヒンモク</t>
    </rPh>
    <phoneticPr fontId="23"/>
  </si>
  <si>
    <t>冷凍クリーム（F10％以上）輸出量・輸出金額の推移(年次)</t>
    <rPh sb="0" eb="2">
      <t>レイトウ</t>
    </rPh>
    <rPh sb="11" eb="13">
      <t>イジョウ</t>
    </rPh>
    <rPh sb="14" eb="16">
      <t>ユシュツ</t>
    </rPh>
    <rPh sb="16" eb="17">
      <t>リョウ</t>
    </rPh>
    <rPh sb="18" eb="20">
      <t>ユシュツ</t>
    </rPh>
    <rPh sb="20" eb="22">
      <t>キンガク</t>
    </rPh>
    <rPh sb="23" eb="25">
      <t>スイイ</t>
    </rPh>
    <rPh sb="26" eb="27">
      <t>ネン</t>
    </rPh>
    <rPh sb="27" eb="28">
      <t>ジ</t>
    </rPh>
    <phoneticPr fontId="23"/>
  </si>
  <si>
    <t>資料：財務省「貿易統計」　品目コード．040120000</t>
    <rPh sb="0" eb="2">
      <t>シリョウ</t>
    </rPh>
    <rPh sb="3" eb="6">
      <t>ザイムショウ</t>
    </rPh>
    <rPh sb="7" eb="9">
      <t>ボウエキ</t>
    </rPh>
    <rPh sb="9" eb="11">
      <t>トウケイ</t>
    </rPh>
    <rPh sb="13" eb="15">
      <t>ヒンモク</t>
    </rPh>
    <phoneticPr fontId="23"/>
  </si>
  <si>
    <t>ブラジル</t>
  </si>
  <si>
    <t>ペルー</t>
  </si>
  <si>
    <t>殺菌処理乳（F1～6％未満）輸出量・輸出金額の推移(年次)</t>
    <rPh sb="0" eb="2">
      <t>サッキン</t>
    </rPh>
    <rPh sb="2" eb="4">
      <t>ショリ</t>
    </rPh>
    <rPh sb="4" eb="5">
      <t>ニュウ</t>
    </rPh>
    <rPh sb="11" eb="13">
      <t>ミマン</t>
    </rPh>
    <rPh sb="14" eb="16">
      <t>ユシュツ</t>
    </rPh>
    <rPh sb="16" eb="17">
      <t>リョウ</t>
    </rPh>
    <rPh sb="18" eb="20">
      <t>ユシュツ</t>
    </rPh>
    <rPh sb="20" eb="22">
      <t>キンガク</t>
    </rPh>
    <rPh sb="23" eb="25">
      <t>スイイ</t>
    </rPh>
    <rPh sb="26" eb="27">
      <t>ネン</t>
    </rPh>
    <rPh sb="27" eb="28">
      <t>ジ</t>
    </rPh>
    <phoneticPr fontId="23"/>
  </si>
  <si>
    <t>カゼイン誘導体カゼイングルー輸出量・輸出金額の推移(年次)</t>
    <rPh sb="4" eb="7">
      <t>ユウドウタイ</t>
    </rPh>
    <rPh sb="14" eb="16">
      <t>ユシュツ</t>
    </rPh>
    <rPh sb="16" eb="17">
      <t>リョウ</t>
    </rPh>
    <rPh sb="18" eb="20">
      <t>ユシュツ</t>
    </rPh>
    <rPh sb="20" eb="22">
      <t>キンガク</t>
    </rPh>
    <rPh sb="23" eb="25">
      <t>スイイ</t>
    </rPh>
    <rPh sb="26" eb="27">
      <t>ネン</t>
    </rPh>
    <rPh sb="27" eb="28">
      <t>ジ</t>
    </rPh>
    <phoneticPr fontId="23"/>
  </si>
  <si>
    <t>サウジアラビア</t>
  </si>
  <si>
    <t>スペイン</t>
  </si>
  <si>
    <t>資料：財務省「貿易統計」　品目コード．350190000</t>
    <rPh sb="0" eb="2">
      <t>シリョウ</t>
    </rPh>
    <rPh sb="3" eb="6">
      <t>ザイムショウ</t>
    </rPh>
    <rPh sb="7" eb="9">
      <t>ボウエキ</t>
    </rPh>
    <rPh sb="9" eb="11">
      <t>トウケイ</t>
    </rPh>
    <rPh sb="13" eb="15">
      <t>ヒンモク</t>
    </rPh>
    <phoneticPr fontId="23"/>
  </si>
  <si>
    <t>カゼイン輸出量・輸出金額の推移(年次)</t>
    <rPh sb="4" eb="6">
      <t>ユシュツ</t>
    </rPh>
    <rPh sb="6" eb="7">
      <t>リョウ</t>
    </rPh>
    <rPh sb="8" eb="10">
      <t>ユシュツ</t>
    </rPh>
    <rPh sb="10" eb="12">
      <t>キンガク</t>
    </rPh>
    <rPh sb="13" eb="15">
      <t>スイイ</t>
    </rPh>
    <rPh sb="16" eb="17">
      <t>ネン</t>
    </rPh>
    <rPh sb="17" eb="18">
      <t>ジ</t>
    </rPh>
    <phoneticPr fontId="23"/>
  </si>
  <si>
    <t>フランス</t>
  </si>
  <si>
    <t>資料：財務省「貿易統計」　品目コード．350110000</t>
    <rPh sb="0" eb="2">
      <t>シリョウ</t>
    </rPh>
    <rPh sb="3" eb="6">
      <t>ザイムショウ</t>
    </rPh>
    <rPh sb="7" eb="9">
      <t>ボウエキ</t>
    </rPh>
    <rPh sb="9" eb="11">
      <t>トウケイ</t>
    </rPh>
    <rPh sb="13" eb="15">
      <t>ヒンモク</t>
    </rPh>
    <phoneticPr fontId="23"/>
  </si>
  <si>
    <t>アイスクリーム、氷菓類輸出量・輸出金額の推移(年次)</t>
    <rPh sb="8" eb="10">
      <t>ヒョウカ</t>
    </rPh>
    <rPh sb="10" eb="11">
      <t>ルイ</t>
    </rPh>
    <rPh sb="11" eb="13">
      <t>ユシュツ</t>
    </rPh>
    <rPh sb="13" eb="14">
      <t>リョウ</t>
    </rPh>
    <rPh sb="15" eb="17">
      <t>ユシュツ</t>
    </rPh>
    <rPh sb="17" eb="19">
      <t>キンガク</t>
    </rPh>
    <rPh sb="20" eb="22">
      <t>スイイ</t>
    </rPh>
    <rPh sb="23" eb="24">
      <t>ネン</t>
    </rPh>
    <rPh sb="24" eb="25">
      <t>ジ</t>
    </rPh>
    <phoneticPr fontId="23"/>
  </si>
  <si>
    <t>英国</t>
  </si>
  <si>
    <t>オランダ</t>
  </si>
  <si>
    <t>ベルギー</t>
  </si>
  <si>
    <t>ポルトガル</t>
  </si>
  <si>
    <t>イタリア</t>
  </si>
  <si>
    <t>リトアニア</t>
  </si>
  <si>
    <t>チリ</t>
  </si>
  <si>
    <t>ウルグアイ</t>
  </si>
  <si>
    <t>パラオ</t>
  </si>
  <si>
    <t>資料：財務省「貿易統計」　品目コード．210500000</t>
    <rPh sb="0" eb="2">
      <t>シリョウ</t>
    </rPh>
    <rPh sb="3" eb="6">
      <t>ザイムショウ</t>
    </rPh>
    <rPh sb="7" eb="9">
      <t>ボウエキ</t>
    </rPh>
    <rPh sb="9" eb="11">
      <t>トウケイ</t>
    </rPh>
    <rPh sb="13" eb="15">
      <t>ヒンモク</t>
    </rPh>
    <phoneticPr fontId="23"/>
  </si>
  <si>
    <t>育児食用の調製品輸出量・輸出金額の推移(年次)</t>
    <rPh sb="0" eb="2">
      <t>イクジ</t>
    </rPh>
    <rPh sb="2" eb="4">
      <t>ショクヨウ</t>
    </rPh>
    <rPh sb="5" eb="8">
      <t>チョウセイヒン</t>
    </rPh>
    <rPh sb="8" eb="10">
      <t>ユシュツ</t>
    </rPh>
    <rPh sb="10" eb="11">
      <t>リョウ</t>
    </rPh>
    <rPh sb="12" eb="14">
      <t>ユシュツ</t>
    </rPh>
    <rPh sb="14" eb="16">
      <t>キンガク</t>
    </rPh>
    <rPh sb="17" eb="19">
      <t>スイイ</t>
    </rPh>
    <rPh sb="20" eb="21">
      <t>ネン</t>
    </rPh>
    <rPh sb="21" eb="22">
      <t>ジ</t>
    </rPh>
    <phoneticPr fontId="23"/>
  </si>
  <si>
    <t>パキスタン</t>
  </si>
  <si>
    <t>アフガニスタン</t>
  </si>
  <si>
    <t>ポーランド</t>
  </si>
  <si>
    <t>ルーマニア</t>
  </si>
  <si>
    <t>資料：財務省「貿易統計」　品目コード．190110000</t>
    <rPh sb="0" eb="2">
      <t>シリョウ</t>
    </rPh>
    <rPh sb="3" eb="6">
      <t>ザイムショウ</t>
    </rPh>
    <rPh sb="7" eb="9">
      <t>ボウエキ</t>
    </rPh>
    <rPh sb="9" eb="11">
      <t>トウケイ</t>
    </rPh>
    <rPh sb="13" eb="15">
      <t>ヒンモク</t>
    </rPh>
    <phoneticPr fontId="23"/>
  </si>
  <si>
    <t>チェダ－、ゴーダチーズ輸出量・輸出金額の推移(年次)</t>
    <rPh sb="11" eb="13">
      <t>ユシュツ</t>
    </rPh>
    <rPh sb="13" eb="14">
      <t>リョウ</t>
    </rPh>
    <rPh sb="15" eb="17">
      <t>ユシュツ</t>
    </rPh>
    <rPh sb="17" eb="19">
      <t>キンガク</t>
    </rPh>
    <rPh sb="20" eb="22">
      <t>スイイ</t>
    </rPh>
    <rPh sb="23" eb="24">
      <t>ネン</t>
    </rPh>
    <rPh sb="24" eb="25">
      <t>ジ</t>
    </rPh>
    <phoneticPr fontId="23"/>
  </si>
  <si>
    <t>資料：財務省「貿易統計」　品目コード．040690000</t>
    <rPh sb="0" eb="2">
      <t>シリョウ</t>
    </rPh>
    <rPh sb="3" eb="6">
      <t>ザイムショウ</t>
    </rPh>
    <rPh sb="7" eb="9">
      <t>ボウエキ</t>
    </rPh>
    <rPh sb="9" eb="11">
      <t>トウケイ</t>
    </rPh>
    <rPh sb="13" eb="15">
      <t>ヒンモク</t>
    </rPh>
    <phoneticPr fontId="23"/>
  </si>
  <si>
    <t>プロセスチーズ輸出量・輸出金額の推移(年次)</t>
    <rPh sb="7" eb="9">
      <t>ユシュツ</t>
    </rPh>
    <rPh sb="9" eb="10">
      <t>リョウ</t>
    </rPh>
    <rPh sb="11" eb="13">
      <t>ユシュツ</t>
    </rPh>
    <rPh sb="13" eb="15">
      <t>キンガク</t>
    </rPh>
    <rPh sb="16" eb="18">
      <t>スイイ</t>
    </rPh>
    <rPh sb="19" eb="20">
      <t>ネン</t>
    </rPh>
    <rPh sb="20" eb="21">
      <t>ジ</t>
    </rPh>
    <phoneticPr fontId="23"/>
  </si>
  <si>
    <t>北マリアナ諸島（米）</t>
  </si>
  <si>
    <t>資料：財務省「貿易統計」　品目コード．040630000</t>
    <rPh sb="0" eb="2">
      <t>シリョウ</t>
    </rPh>
    <rPh sb="3" eb="6">
      <t>ザイムショウ</t>
    </rPh>
    <rPh sb="7" eb="9">
      <t>ボウエキ</t>
    </rPh>
    <rPh sb="9" eb="11">
      <t>トウケイ</t>
    </rPh>
    <rPh sb="13" eb="15">
      <t>ヒンモク</t>
    </rPh>
    <phoneticPr fontId="23"/>
  </si>
  <si>
    <t>チーズパウダー輸出量・輸出金額の推移(年次)</t>
    <rPh sb="7" eb="9">
      <t>ユシュツ</t>
    </rPh>
    <rPh sb="9" eb="10">
      <t>リョウ</t>
    </rPh>
    <rPh sb="11" eb="13">
      <t>ユシュツ</t>
    </rPh>
    <rPh sb="13" eb="15">
      <t>キンガク</t>
    </rPh>
    <rPh sb="16" eb="18">
      <t>スイイ</t>
    </rPh>
    <rPh sb="19" eb="20">
      <t>ネン</t>
    </rPh>
    <rPh sb="20" eb="21">
      <t>ジ</t>
    </rPh>
    <phoneticPr fontId="23"/>
  </si>
  <si>
    <t>デンマーク</t>
  </si>
  <si>
    <t>資料：財務省「貿易統計」　品目コード．040620000</t>
    <rPh sb="0" eb="2">
      <t>シリョウ</t>
    </rPh>
    <rPh sb="3" eb="6">
      <t>ザイムショウ</t>
    </rPh>
    <rPh sb="7" eb="9">
      <t>ボウエキ</t>
    </rPh>
    <rPh sb="9" eb="11">
      <t>トウケイ</t>
    </rPh>
    <rPh sb="13" eb="15">
      <t>ヒンモク</t>
    </rPh>
    <phoneticPr fontId="23"/>
  </si>
  <si>
    <t>クリームチーズ等輸出量・輸出金額の推移(年次)</t>
    <rPh sb="7" eb="8">
      <t>トウ</t>
    </rPh>
    <rPh sb="8" eb="10">
      <t>ユシュツ</t>
    </rPh>
    <rPh sb="10" eb="11">
      <t>リョウ</t>
    </rPh>
    <rPh sb="12" eb="14">
      <t>ユシュツ</t>
    </rPh>
    <rPh sb="14" eb="16">
      <t>キンガク</t>
    </rPh>
    <rPh sb="17" eb="19">
      <t>スイイ</t>
    </rPh>
    <rPh sb="20" eb="21">
      <t>ネン</t>
    </rPh>
    <rPh sb="21" eb="22">
      <t>ジ</t>
    </rPh>
    <phoneticPr fontId="23"/>
  </si>
  <si>
    <t>資料：財務省「貿易統計」　品目コード．040610000</t>
    <rPh sb="0" eb="2">
      <t>シリョウ</t>
    </rPh>
    <rPh sb="3" eb="6">
      <t>ザイムショウ</t>
    </rPh>
    <rPh sb="7" eb="9">
      <t>ボウエキ</t>
    </rPh>
    <rPh sb="9" eb="11">
      <t>トウケイ</t>
    </rPh>
    <rPh sb="13" eb="15">
      <t>ヒンモク</t>
    </rPh>
    <phoneticPr fontId="23"/>
  </si>
  <si>
    <t>バターオイルその他輸出量・輸出金額の推移(年次)</t>
    <rPh sb="9" eb="11">
      <t>ユシュツ</t>
    </rPh>
    <rPh sb="11" eb="12">
      <t>リョウ</t>
    </rPh>
    <rPh sb="13" eb="15">
      <t>ユシュツ</t>
    </rPh>
    <rPh sb="15" eb="17">
      <t>キンガク</t>
    </rPh>
    <rPh sb="18" eb="20">
      <t>スイイ</t>
    </rPh>
    <rPh sb="21" eb="22">
      <t>ネン</t>
    </rPh>
    <rPh sb="22" eb="23">
      <t>ジ</t>
    </rPh>
    <phoneticPr fontId="23"/>
  </si>
  <si>
    <t>資料：財務省「貿易統計」 品目コード．040590000</t>
    <rPh sb="0" eb="2">
      <t>シリョウ</t>
    </rPh>
    <rPh sb="3" eb="6">
      <t>ザイムショウ</t>
    </rPh>
    <rPh sb="7" eb="9">
      <t>ボウエキ</t>
    </rPh>
    <rPh sb="9" eb="11">
      <t>トウケイ</t>
    </rPh>
    <rPh sb="13" eb="15">
      <t>ヒンモク</t>
    </rPh>
    <phoneticPr fontId="23"/>
  </si>
  <si>
    <t>バター輸出量・輸出金額の推移(年次)</t>
    <rPh sb="3" eb="5">
      <t>ユシュツ</t>
    </rPh>
    <rPh sb="5" eb="6">
      <t>リョウ</t>
    </rPh>
    <rPh sb="7" eb="9">
      <t>ユシュツ</t>
    </rPh>
    <rPh sb="9" eb="11">
      <t>キンガク</t>
    </rPh>
    <rPh sb="12" eb="14">
      <t>スイイ</t>
    </rPh>
    <rPh sb="15" eb="16">
      <t>ネン</t>
    </rPh>
    <rPh sb="16" eb="17">
      <t>ジ</t>
    </rPh>
    <phoneticPr fontId="23"/>
  </si>
  <si>
    <t>資料：財務省「貿易統計」　品目コード．040510000</t>
    <rPh sb="0" eb="2">
      <t>シリョウ</t>
    </rPh>
    <rPh sb="3" eb="6">
      <t>ザイムショウ</t>
    </rPh>
    <rPh sb="7" eb="9">
      <t>ボウエキ</t>
    </rPh>
    <rPh sb="9" eb="11">
      <t>トウケイ</t>
    </rPh>
    <rPh sb="13" eb="15">
      <t>ヒンモク</t>
    </rPh>
    <phoneticPr fontId="23"/>
  </si>
  <si>
    <t>ホエイ各種混合物輸出量・輸出金額の推移(年次)</t>
    <rPh sb="3" eb="5">
      <t>カクシュ</t>
    </rPh>
    <rPh sb="5" eb="8">
      <t>コンゴウブツ</t>
    </rPh>
    <rPh sb="8" eb="10">
      <t>ユシュツ</t>
    </rPh>
    <rPh sb="10" eb="11">
      <t>リョウ</t>
    </rPh>
    <rPh sb="12" eb="14">
      <t>ユシュツ</t>
    </rPh>
    <rPh sb="14" eb="16">
      <t>キンガク</t>
    </rPh>
    <rPh sb="17" eb="19">
      <t>スイイ</t>
    </rPh>
    <rPh sb="20" eb="21">
      <t>ネン</t>
    </rPh>
    <rPh sb="21" eb="22">
      <t>ジ</t>
    </rPh>
    <phoneticPr fontId="23"/>
  </si>
  <si>
    <t>資料：財務省「貿易統計」　品目コード．040490000</t>
    <rPh sb="0" eb="2">
      <t>シリョウ</t>
    </rPh>
    <rPh sb="3" eb="6">
      <t>ザイムショウ</t>
    </rPh>
    <rPh sb="7" eb="9">
      <t>ボウエキ</t>
    </rPh>
    <rPh sb="9" eb="11">
      <t>トウケイ</t>
    </rPh>
    <rPh sb="13" eb="15">
      <t>ヒンモク</t>
    </rPh>
    <phoneticPr fontId="23"/>
  </si>
  <si>
    <t>資料：財務省「貿易統計」　品目コード．040410000</t>
    <rPh sb="0" eb="2">
      <t>シリョウ</t>
    </rPh>
    <rPh sb="3" eb="6">
      <t>ザイムショウ</t>
    </rPh>
    <rPh sb="7" eb="9">
      <t>ボウエキ</t>
    </rPh>
    <rPh sb="9" eb="11">
      <t>トウケイ</t>
    </rPh>
    <rPh sb="13" eb="15">
      <t>ヒンモク</t>
    </rPh>
    <phoneticPr fontId="23"/>
  </si>
  <si>
    <t>ノルウェー</t>
  </si>
  <si>
    <t>ホエイパウダー輸出量・輸出金額の推移(年次)</t>
    <rPh sb="7" eb="9">
      <t>ユシュツ</t>
    </rPh>
    <rPh sb="9" eb="10">
      <t>リョウ</t>
    </rPh>
    <rPh sb="11" eb="13">
      <t>ユシュツ</t>
    </rPh>
    <rPh sb="13" eb="14">
      <t>キン</t>
    </rPh>
    <rPh sb="14" eb="15">
      <t>ガク</t>
    </rPh>
    <rPh sb="16" eb="18">
      <t>スイイ</t>
    </rPh>
    <rPh sb="19" eb="20">
      <t>ネン</t>
    </rPh>
    <rPh sb="20" eb="21">
      <t>ジ</t>
    </rPh>
    <phoneticPr fontId="23"/>
  </si>
  <si>
    <t>バターミルクパウダー酸乳等輸出量・輸出金額の推移(年次)</t>
    <rPh sb="10" eb="11">
      <t>サン</t>
    </rPh>
    <rPh sb="11" eb="12">
      <t>チチ</t>
    </rPh>
    <rPh sb="12" eb="13">
      <t>トウ</t>
    </rPh>
    <rPh sb="13" eb="15">
      <t>ユシュツ</t>
    </rPh>
    <rPh sb="15" eb="16">
      <t>リョウ</t>
    </rPh>
    <rPh sb="17" eb="19">
      <t>ユシュツ</t>
    </rPh>
    <rPh sb="19" eb="20">
      <t>キン</t>
    </rPh>
    <rPh sb="20" eb="21">
      <t>ガク</t>
    </rPh>
    <rPh sb="22" eb="24">
      <t>スイイ</t>
    </rPh>
    <rPh sb="25" eb="26">
      <t>ネン</t>
    </rPh>
    <rPh sb="26" eb="27">
      <t>ジ</t>
    </rPh>
    <phoneticPr fontId="23"/>
  </si>
  <si>
    <t>資料：財務省「貿易統計」　品目コード．040390000</t>
    <rPh sb="0" eb="2">
      <t>シリョウ</t>
    </rPh>
    <rPh sb="3" eb="6">
      <t>ザイムショウ</t>
    </rPh>
    <rPh sb="7" eb="9">
      <t>ボウエキ</t>
    </rPh>
    <rPh sb="9" eb="11">
      <t>トウケイ</t>
    </rPh>
    <rPh sb="13" eb="15">
      <t>ヒンモク</t>
    </rPh>
    <phoneticPr fontId="23"/>
  </si>
  <si>
    <t>ヨーグルト輸出量・輸出金額の推移(年次)</t>
    <rPh sb="5" eb="7">
      <t>ユシュツ</t>
    </rPh>
    <rPh sb="7" eb="8">
      <t>リョウ</t>
    </rPh>
    <rPh sb="9" eb="11">
      <t>ユシュツ</t>
    </rPh>
    <rPh sb="11" eb="13">
      <t>キンガク</t>
    </rPh>
    <rPh sb="14" eb="16">
      <t>スイイ</t>
    </rPh>
    <rPh sb="17" eb="18">
      <t>ネン</t>
    </rPh>
    <rPh sb="18" eb="19">
      <t>ジ</t>
    </rPh>
    <phoneticPr fontId="23"/>
  </si>
  <si>
    <t>インド</t>
  </si>
  <si>
    <t>資料：財務省「貿易統計」　品目コード．040310000</t>
    <rPh sb="0" eb="2">
      <t>シリョウ</t>
    </rPh>
    <rPh sb="3" eb="6">
      <t>ザイムショウ</t>
    </rPh>
    <rPh sb="7" eb="9">
      <t>ボウエキ</t>
    </rPh>
    <rPh sb="9" eb="11">
      <t>トウケイ</t>
    </rPh>
    <rPh sb="13" eb="15">
      <t>ヒンモク</t>
    </rPh>
    <phoneticPr fontId="23"/>
  </si>
  <si>
    <t>全脂加糖練乳輸出量・輸出金額の推移(年次)</t>
    <rPh sb="0" eb="1">
      <t>ゼン</t>
    </rPh>
    <rPh sb="1" eb="2">
      <t>シ</t>
    </rPh>
    <rPh sb="2" eb="4">
      <t>カトウ</t>
    </rPh>
    <rPh sb="4" eb="6">
      <t>レンニュウ</t>
    </rPh>
    <rPh sb="6" eb="8">
      <t>ユシュツ</t>
    </rPh>
    <rPh sb="8" eb="9">
      <t>リョウ</t>
    </rPh>
    <rPh sb="10" eb="12">
      <t>ユシュツ</t>
    </rPh>
    <rPh sb="12" eb="14">
      <t>キンガク</t>
    </rPh>
    <rPh sb="15" eb="17">
      <t>スイイ</t>
    </rPh>
    <rPh sb="18" eb="19">
      <t>ネン</t>
    </rPh>
    <rPh sb="19" eb="20">
      <t>ジ</t>
    </rPh>
    <phoneticPr fontId="23"/>
  </si>
  <si>
    <t>資料：財務省「貿易統計」　品目コード．040299000</t>
    <rPh sb="0" eb="2">
      <t>シリョウ</t>
    </rPh>
    <rPh sb="3" eb="6">
      <t>ザイムショウ</t>
    </rPh>
    <rPh sb="7" eb="9">
      <t>ボウエキ</t>
    </rPh>
    <rPh sb="9" eb="11">
      <t>トウケイ</t>
    </rPh>
    <rPh sb="13" eb="15">
      <t>ヒンモク</t>
    </rPh>
    <phoneticPr fontId="23"/>
  </si>
  <si>
    <t>全脂無糖練乳輸出量・輸出金額の推移(年次)</t>
    <rPh sb="0" eb="1">
      <t>ゼン</t>
    </rPh>
    <rPh sb="1" eb="2">
      <t>アブラ</t>
    </rPh>
    <rPh sb="2" eb="4">
      <t>ムトウ</t>
    </rPh>
    <rPh sb="4" eb="6">
      <t>レンニュウ</t>
    </rPh>
    <rPh sb="6" eb="8">
      <t>ユシュツ</t>
    </rPh>
    <rPh sb="8" eb="9">
      <t>リョウ</t>
    </rPh>
    <rPh sb="10" eb="12">
      <t>ユシュツ</t>
    </rPh>
    <rPh sb="12" eb="14">
      <t>キンガク</t>
    </rPh>
    <rPh sb="15" eb="17">
      <t>スイイ</t>
    </rPh>
    <rPh sb="18" eb="19">
      <t>ネン</t>
    </rPh>
    <rPh sb="19" eb="20">
      <t>ジ</t>
    </rPh>
    <phoneticPr fontId="23"/>
  </si>
  <si>
    <t>資料：財務省「貿易統計」　品目コード．040291000</t>
    <rPh sb="0" eb="2">
      <t>シリョウ</t>
    </rPh>
    <rPh sb="3" eb="6">
      <t>ザイムショウ</t>
    </rPh>
    <rPh sb="7" eb="9">
      <t>ボウエキ</t>
    </rPh>
    <rPh sb="9" eb="11">
      <t>トウケイ</t>
    </rPh>
    <rPh sb="13" eb="15">
      <t>ヒンモク</t>
    </rPh>
    <phoneticPr fontId="23"/>
  </si>
  <si>
    <t>※閲覧したい品目にマウスのカーソルを合わせてクリックしてください。</t>
    <rPh sb="1" eb="3">
      <t>エツラン</t>
    </rPh>
    <rPh sb="6" eb="8">
      <t>ヒンモク</t>
    </rPh>
    <rPh sb="18" eb="19">
      <t>ア</t>
    </rPh>
    <phoneticPr fontId="18"/>
  </si>
  <si>
    <t>■</t>
    <phoneticPr fontId="18"/>
  </si>
  <si>
    <t>カゼイン</t>
  </si>
  <si>
    <t>国別品目別輸出量・輸出金額の推移(年次)　目次</t>
    <rPh sb="0" eb="1">
      <t>クニ</t>
    </rPh>
    <rPh sb="1" eb="2">
      <t>ベツ</t>
    </rPh>
    <rPh sb="2" eb="4">
      <t>ヒンモク</t>
    </rPh>
    <rPh sb="4" eb="5">
      <t>ベツ</t>
    </rPh>
    <rPh sb="6" eb="7">
      <t>シュツ</t>
    </rPh>
    <rPh sb="21" eb="23">
      <t>モクジ</t>
    </rPh>
    <phoneticPr fontId="18"/>
  </si>
  <si>
    <t>殺菌処理乳（F1～6％未満）</t>
    <rPh sb="0" eb="2">
      <t>サッキン</t>
    </rPh>
    <rPh sb="2" eb="4">
      <t>ショリ</t>
    </rPh>
    <rPh sb="4" eb="5">
      <t>チチ</t>
    </rPh>
    <rPh sb="11" eb="13">
      <t>ミマン</t>
    </rPh>
    <phoneticPr fontId="3"/>
  </si>
  <si>
    <t>冷凍クリーム（F10％以上）</t>
    <rPh sb="0" eb="2">
      <t>レイトウ</t>
    </rPh>
    <rPh sb="11" eb="13">
      <t>イジョウ</t>
    </rPh>
    <phoneticPr fontId="3"/>
  </si>
  <si>
    <t>加糖脱脂粉乳（F1.5％以下）</t>
    <rPh sb="0" eb="2">
      <t>カトウ</t>
    </rPh>
    <rPh sb="2" eb="4">
      <t>ダッシ</t>
    </rPh>
    <rPh sb="4" eb="6">
      <t>フンニュウ</t>
    </rPh>
    <rPh sb="12" eb="14">
      <t>イカ</t>
    </rPh>
    <phoneticPr fontId="3"/>
  </si>
  <si>
    <t>全粉乳（砂糖不加）</t>
    <rPh sb="0" eb="1">
      <t>ゼン</t>
    </rPh>
    <rPh sb="1" eb="3">
      <t>フンニュウ</t>
    </rPh>
    <rPh sb="4" eb="6">
      <t>サトウ</t>
    </rPh>
    <rPh sb="6" eb="7">
      <t>フ</t>
    </rPh>
    <rPh sb="7" eb="8">
      <t>カ</t>
    </rPh>
    <phoneticPr fontId="3"/>
  </si>
  <si>
    <t>全脂加糖粉乳</t>
    <rPh sb="0" eb="1">
      <t>ゼン</t>
    </rPh>
    <rPh sb="1" eb="2">
      <t>シ</t>
    </rPh>
    <rPh sb="2" eb="4">
      <t>カトウ</t>
    </rPh>
    <rPh sb="4" eb="6">
      <t>フンニュウ</t>
    </rPh>
    <phoneticPr fontId="3"/>
  </si>
  <si>
    <t>全脂無糖練乳</t>
    <rPh sb="0" eb="1">
      <t>ゼン</t>
    </rPh>
    <rPh sb="1" eb="2">
      <t>シ</t>
    </rPh>
    <rPh sb="2" eb="4">
      <t>ムトウ</t>
    </rPh>
    <rPh sb="4" eb="6">
      <t>レンニュウ</t>
    </rPh>
    <phoneticPr fontId="3"/>
  </si>
  <si>
    <t>全脂加糖練乳</t>
    <rPh sb="0" eb="1">
      <t>ゼン</t>
    </rPh>
    <rPh sb="1" eb="2">
      <t>シ</t>
    </rPh>
    <rPh sb="2" eb="4">
      <t>カトウ</t>
    </rPh>
    <rPh sb="4" eb="6">
      <t>レンニュウ</t>
    </rPh>
    <phoneticPr fontId="3"/>
  </si>
  <si>
    <t>ヨーグルト</t>
  </si>
  <si>
    <t>バターミルクパウダー酸乳等</t>
    <rPh sb="10" eb="11">
      <t>サン</t>
    </rPh>
    <rPh sb="11" eb="12">
      <t>チチ</t>
    </rPh>
    <rPh sb="12" eb="13">
      <t>トウ</t>
    </rPh>
    <phoneticPr fontId="3"/>
  </si>
  <si>
    <t>ホエイパウダー</t>
  </si>
  <si>
    <t>ホエイ各種混合物</t>
    <rPh sb="3" eb="5">
      <t>カクシュ</t>
    </rPh>
    <rPh sb="5" eb="8">
      <t>コンゴウブツ</t>
    </rPh>
    <phoneticPr fontId="3"/>
  </si>
  <si>
    <t>バター</t>
  </si>
  <si>
    <t>バターオイルその他</t>
    <rPh sb="8" eb="9">
      <t>タ</t>
    </rPh>
    <phoneticPr fontId="3"/>
  </si>
  <si>
    <t>クリームチーズ等</t>
    <rPh sb="7" eb="8">
      <t>トウ</t>
    </rPh>
    <phoneticPr fontId="3"/>
  </si>
  <si>
    <t>チーズパウダー</t>
  </si>
  <si>
    <t>プロセスチーズ</t>
  </si>
  <si>
    <t>チェダ－、ゴーダチーズ</t>
  </si>
  <si>
    <t>育児食用の調製品</t>
    <rPh sb="0" eb="2">
      <t>イクジ</t>
    </rPh>
    <rPh sb="2" eb="4">
      <t>ショクヨウ</t>
    </rPh>
    <rPh sb="5" eb="7">
      <t>チョウセイ</t>
    </rPh>
    <rPh sb="7" eb="8">
      <t>シナ</t>
    </rPh>
    <phoneticPr fontId="3"/>
  </si>
  <si>
    <t>アイスクリーム、氷菓類</t>
    <rPh sb="8" eb="10">
      <t>ヒョウカ</t>
    </rPh>
    <rPh sb="10" eb="11">
      <t>ルイ</t>
    </rPh>
    <phoneticPr fontId="3"/>
  </si>
  <si>
    <t>カゼイン誘導体カゼイングルー</t>
    <rPh sb="4" eb="7">
      <t>ユウドウタイ</t>
    </rPh>
    <phoneticPr fontId="3"/>
  </si>
  <si>
    <t>中華人民
共和国</t>
    <phoneticPr fontId="18"/>
  </si>
  <si>
    <t>オーストラリア</t>
    <phoneticPr fontId="18"/>
  </si>
  <si>
    <t>北マリアナ
諸島（米）</t>
    <phoneticPr fontId="18"/>
  </si>
  <si>
    <t>輸出量　　kg</t>
    <phoneticPr fontId="23"/>
  </si>
  <si>
    <t>中華人民
共和国</t>
    <phoneticPr fontId="18"/>
  </si>
  <si>
    <t>輸出量　　kg</t>
    <phoneticPr fontId="23"/>
  </si>
  <si>
    <t>中華人民
共和国</t>
    <phoneticPr fontId="18"/>
  </si>
  <si>
    <t>輸出量　　ｋｇ</t>
    <phoneticPr fontId="23"/>
  </si>
  <si>
    <t>ニュージー
ランド</t>
    <phoneticPr fontId="18"/>
  </si>
  <si>
    <t>ベトナム</t>
    <phoneticPr fontId="18"/>
  </si>
  <si>
    <t>輸出量　　kg</t>
    <phoneticPr fontId="23"/>
  </si>
  <si>
    <t>アラブ首長国
連邦</t>
    <phoneticPr fontId="18"/>
  </si>
  <si>
    <t>ロシア</t>
    <phoneticPr fontId="18"/>
  </si>
  <si>
    <t>モンゴル</t>
    <phoneticPr fontId="18"/>
  </si>
  <si>
    <t>レバノン</t>
    <phoneticPr fontId="18"/>
  </si>
  <si>
    <t>アラブ首長国
連邦</t>
    <phoneticPr fontId="18"/>
  </si>
  <si>
    <t>ギリシャ</t>
    <phoneticPr fontId="18"/>
  </si>
  <si>
    <t>南アフリカ
共和国</t>
    <phoneticPr fontId="18"/>
  </si>
  <si>
    <t>ニュージー
ランド</t>
    <phoneticPr fontId="18"/>
  </si>
  <si>
    <t>アラブ首長国
連邦</t>
    <phoneticPr fontId="18"/>
  </si>
  <si>
    <t>フィリピン</t>
    <phoneticPr fontId="18"/>
  </si>
  <si>
    <t>タイ</t>
    <phoneticPr fontId="18"/>
  </si>
  <si>
    <t>ブラジル</t>
    <phoneticPr fontId="18"/>
  </si>
  <si>
    <t>スイス</t>
    <phoneticPr fontId="18"/>
  </si>
  <si>
    <t>フィリピン</t>
    <phoneticPr fontId="18"/>
  </si>
  <si>
    <t>エジプト</t>
    <phoneticPr fontId="18"/>
  </si>
  <si>
    <t>インドネシア</t>
    <phoneticPr fontId="18"/>
  </si>
  <si>
    <t>オランダ</t>
    <phoneticPr fontId="18"/>
  </si>
  <si>
    <t>フィリピン</t>
    <phoneticPr fontId="18"/>
  </si>
  <si>
    <t>カンボジア</t>
    <phoneticPr fontId="18"/>
  </si>
  <si>
    <t>カナダ</t>
    <phoneticPr fontId="18"/>
  </si>
  <si>
    <t>ラオス</t>
    <phoneticPr fontId="18"/>
  </si>
  <si>
    <t>ブルネイ</t>
    <phoneticPr fontId="18"/>
  </si>
  <si>
    <t>カタール</t>
  </si>
  <si>
    <t>スウェーデン</t>
  </si>
  <si>
    <t>イスラエル</t>
  </si>
  <si>
    <t>タイ</t>
    <phoneticPr fontId="18"/>
  </si>
  <si>
    <t>マカオ</t>
    <phoneticPr fontId="18"/>
  </si>
  <si>
    <t>カンボジア</t>
    <phoneticPr fontId="18"/>
  </si>
  <si>
    <t>ラオス</t>
    <phoneticPr fontId="18"/>
  </si>
  <si>
    <t>ドイツ</t>
    <phoneticPr fontId="18"/>
  </si>
  <si>
    <t>ラオス</t>
    <phoneticPr fontId="18"/>
  </si>
  <si>
    <t>コロンビア</t>
    <phoneticPr fontId="18"/>
  </si>
  <si>
    <t>カンボジア</t>
    <phoneticPr fontId="18"/>
  </si>
  <si>
    <t>モンゴル</t>
    <phoneticPr fontId="18"/>
  </si>
  <si>
    <t>フィリピン</t>
    <phoneticPr fontId="18"/>
  </si>
  <si>
    <t>31/令和元</t>
    <rPh sb="3" eb="5">
      <t>レイワ</t>
    </rPh>
    <rPh sb="5" eb="6">
      <t>ガン</t>
    </rPh>
    <phoneticPr fontId="18"/>
  </si>
  <si>
    <t>カンボジア</t>
    <phoneticPr fontId="18"/>
  </si>
  <si>
    <t>カナダ</t>
    <phoneticPr fontId="18"/>
  </si>
  <si>
    <t>フィリピン</t>
    <phoneticPr fontId="18"/>
  </si>
  <si>
    <t>モルドバ</t>
    <phoneticPr fontId="18"/>
  </si>
  <si>
    <t>クウェート</t>
    <phoneticPr fontId="18"/>
  </si>
  <si>
    <t>ポーランド</t>
    <phoneticPr fontId="18"/>
  </si>
  <si>
    <t>ウクライナ</t>
    <phoneticPr fontId="18"/>
  </si>
  <si>
    <t>ミクロネシア</t>
    <phoneticPr fontId="18"/>
  </si>
  <si>
    <t>サウジアラビア</t>
    <phoneticPr fontId="18"/>
  </si>
  <si>
    <t>オランダ</t>
    <phoneticPr fontId="18"/>
  </si>
  <si>
    <t>カナダ</t>
    <phoneticPr fontId="18"/>
  </si>
  <si>
    <t>ベトナム</t>
    <phoneticPr fontId="18"/>
  </si>
  <si>
    <t>アメリカ合衆国</t>
    <phoneticPr fontId="18"/>
  </si>
  <si>
    <t>ラオス</t>
    <phoneticPr fontId="18"/>
  </si>
  <si>
    <t>ミャンマー</t>
    <phoneticPr fontId="18"/>
  </si>
  <si>
    <t>ニュージー
ランド</t>
    <phoneticPr fontId="18"/>
  </si>
  <si>
    <t>マカオ</t>
    <phoneticPr fontId="18"/>
  </si>
  <si>
    <t>リトアニア</t>
    <phoneticPr fontId="18"/>
  </si>
  <si>
    <t>アラブ
首長国連邦</t>
    <phoneticPr fontId="18"/>
  </si>
  <si>
    <t>オーストラリア</t>
    <phoneticPr fontId="18"/>
  </si>
  <si>
    <t>ヨルダン</t>
    <phoneticPr fontId="18"/>
  </si>
  <si>
    <t>マカオ</t>
    <phoneticPr fontId="18"/>
  </si>
  <si>
    <t>アラブ
首長国連邦</t>
    <phoneticPr fontId="18"/>
  </si>
  <si>
    <t>マカオ</t>
    <phoneticPr fontId="18"/>
  </si>
  <si>
    <t>インド</t>
    <phoneticPr fontId="18"/>
  </si>
  <si>
    <t>ロシア</t>
    <phoneticPr fontId="18"/>
  </si>
  <si>
    <t>クウェート</t>
    <phoneticPr fontId="18"/>
  </si>
  <si>
    <t>オランダ</t>
    <phoneticPr fontId="18"/>
  </si>
  <si>
    <t>インドネシア</t>
    <phoneticPr fontId="18"/>
  </si>
  <si>
    <t>インド</t>
    <phoneticPr fontId="18"/>
  </si>
  <si>
    <t>ロシア</t>
    <phoneticPr fontId="18"/>
  </si>
  <si>
    <t>フィリピン</t>
    <phoneticPr fontId="18"/>
  </si>
  <si>
    <t>インドネシア</t>
    <phoneticPr fontId="18"/>
  </si>
  <si>
    <t>アラブ
首長国連邦</t>
    <phoneticPr fontId="18"/>
  </si>
  <si>
    <t>アラブ
首長国連邦</t>
    <phoneticPr fontId="18"/>
  </si>
  <si>
    <t>フィリピン</t>
    <phoneticPr fontId="18"/>
  </si>
  <si>
    <t>ベトナム</t>
    <phoneticPr fontId="18"/>
  </si>
  <si>
    <t>モンゴル</t>
    <phoneticPr fontId="18"/>
  </si>
  <si>
    <t>アラブ
首長国連邦</t>
    <phoneticPr fontId="18"/>
  </si>
  <si>
    <t>カナダ</t>
    <phoneticPr fontId="18"/>
  </si>
  <si>
    <t>バーレーン</t>
    <phoneticPr fontId="18"/>
  </si>
  <si>
    <t>ルーマニア</t>
    <phoneticPr fontId="18"/>
  </si>
  <si>
    <t>マーシャル</t>
    <phoneticPr fontId="18"/>
  </si>
  <si>
    <t>カナダ</t>
    <phoneticPr fontId="18"/>
  </si>
  <si>
    <t>カナダ</t>
    <phoneticPr fontId="18"/>
  </si>
  <si>
    <t>モンゴル</t>
    <phoneticPr fontId="18"/>
  </si>
  <si>
    <t>毎年1回更新、最終更新日2025/2/13</t>
    <phoneticPr fontId="23"/>
  </si>
  <si>
    <t>ペルー</t>
    <phoneticPr fontId="18"/>
  </si>
  <si>
    <t>シリア</t>
    <phoneticPr fontId="18"/>
  </si>
  <si>
    <t>オーストリア</t>
    <phoneticPr fontId="18"/>
  </si>
  <si>
    <t>ジブチ</t>
    <phoneticPr fontId="18"/>
  </si>
  <si>
    <t>マカオ</t>
    <phoneticPr fontId="18"/>
  </si>
  <si>
    <t>グアム（米）</t>
    <phoneticPr fontId="18"/>
  </si>
  <si>
    <t>資料：財務省「貿易統計」　品目コード．040150000</t>
    <phoneticPr fontId="23"/>
  </si>
  <si>
    <t>ペルー</t>
    <phoneticPr fontId="18"/>
  </si>
  <si>
    <t>フランス</t>
    <phoneticPr fontId="18"/>
  </si>
  <si>
    <t>メキシコ</t>
    <phoneticPr fontId="18"/>
  </si>
  <si>
    <t>グアム（米）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</si>
</sst>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</font>
    <font>
      <b/>
      <sz val="10"/>
      <color theme="0"/>
      <name val="ＭＳ Ｐゴシック"/>
      <family val="3"/>
      <charset val="128"/>
      <scheme val="minor"/>
    </font>
    <font>
      <b/>
      <sz val="9"/>
      <color theme="0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0"/>
      <name val="ＭＳ Ｐゴシック"/>
      <family val="3"/>
      <charset val="128"/>
      <scheme val="minor"/>
    </font>
    <font>
      <sz val="11"/>
      <color theme="1" tint="0.3499862666707357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4" tint="-0.249977111117893"/>
      <name val="ＭＳ Ｐゴシック"/>
      <family val="2"/>
      <charset val="128"/>
      <scheme val="minor"/>
    </font>
    <font>
      <sz val="11"/>
      <color theme="4" tint="-0.249977111117893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</font>
    <font>
      <sz val="10"/>
      <color theme="0"/>
      <name val="ＭＳ Ｐ明朝"/>
      <family val="1"/>
      <charset val="128"/>
    </font>
    <font>
      <sz val="8"/>
      <color theme="0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theme="1" tint="0.499984740745262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/>
      <bottom/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499984740745262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theme="1" tint="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293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 applyFill="1">
      <alignment vertical="center"/>
    </xf>
    <xf numFmtId="0" fontId="20" fillId="0" borderId="0" xfId="0" applyFont="1" applyAlignment="1">
      <alignment vertical="center"/>
    </xf>
    <xf numFmtId="0" fontId="22" fillId="34" borderId="0" xfId="0" applyFont="1" applyFill="1" applyAlignment="1">
      <alignment horizontal="left"/>
    </xf>
    <xf numFmtId="0" fontId="24" fillId="34" borderId="0" xfId="0" applyFont="1" applyFill="1" applyAlignment="1">
      <alignment horizontal="left"/>
    </xf>
    <xf numFmtId="0" fontId="24" fillId="34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20" fillId="0" borderId="0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7" fillId="34" borderId="0" xfId="0" applyFont="1" applyFill="1" applyBorder="1" applyAlignment="1">
      <alignment horizontal="center" vertical="center"/>
    </xf>
    <xf numFmtId="0" fontId="24" fillId="33" borderId="25" xfId="0" applyFont="1" applyFill="1" applyBorder="1" applyAlignment="1">
      <alignment horizontal="center"/>
    </xf>
    <xf numFmtId="0" fontId="24" fillId="33" borderId="26" xfId="0" applyFont="1" applyFill="1" applyBorder="1" applyAlignment="1">
      <alignment horizontal="right"/>
    </xf>
    <xf numFmtId="38" fontId="28" fillId="0" borderId="24" xfId="42" applyFont="1" applyFill="1" applyBorder="1" applyAlignment="1">
      <alignment horizontal="right"/>
    </xf>
    <xf numFmtId="38" fontId="28" fillId="0" borderId="25" xfId="42" applyFont="1" applyFill="1" applyBorder="1" applyAlignment="1">
      <alignment horizontal="right"/>
    </xf>
    <xf numFmtId="38" fontId="28" fillId="0" borderId="0" xfId="42" applyFont="1" applyFill="1" applyBorder="1" applyAlignment="1"/>
    <xf numFmtId="38" fontId="28" fillId="34" borderId="0" xfId="42" applyFont="1" applyFill="1" applyBorder="1" applyAlignment="1"/>
    <xf numFmtId="0" fontId="24" fillId="34" borderId="0" xfId="0" applyFont="1" applyFill="1" applyAlignment="1"/>
    <xf numFmtId="38" fontId="24" fillId="34" borderId="0" xfId="0" applyNumberFormat="1" applyFont="1" applyFill="1" applyAlignment="1"/>
    <xf numFmtId="0" fontId="20" fillId="0" borderId="0" xfId="0" applyFont="1" applyFill="1" applyBorder="1" applyAlignment="1">
      <alignment horizontal="center" vertical="center"/>
    </xf>
    <xf numFmtId="0" fontId="24" fillId="33" borderId="28" xfId="0" applyFont="1" applyFill="1" applyBorder="1" applyAlignment="1">
      <alignment horizontal="center"/>
    </xf>
    <xf numFmtId="0" fontId="24" fillId="33" borderId="29" xfId="0" applyFont="1" applyFill="1" applyBorder="1" applyAlignment="1">
      <alignment horizontal="right"/>
    </xf>
    <xf numFmtId="38" fontId="28" fillId="0" borderId="30" xfId="42" applyFont="1" applyFill="1" applyBorder="1" applyAlignment="1">
      <alignment horizontal="right"/>
    </xf>
    <xf numFmtId="38" fontId="28" fillId="0" borderId="28" xfId="42" applyFont="1" applyFill="1" applyBorder="1" applyAlignment="1">
      <alignment horizontal="right"/>
    </xf>
    <xf numFmtId="0" fontId="24" fillId="33" borderId="31" xfId="0" applyFont="1" applyFill="1" applyBorder="1" applyAlignment="1">
      <alignment horizontal="center"/>
    </xf>
    <xf numFmtId="0" fontId="24" fillId="33" borderId="32" xfId="0" applyFont="1" applyFill="1" applyBorder="1" applyAlignment="1">
      <alignment horizontal="right"/>
    </xf>
    <xf numFmtId="38" fontId="28" fillId="0" borderId="27" xfId="42" applyFont="1" applyFill="1" applyBorder="1" applyAlignment="1">
      <alignment horizontal="right"/>
    </xf>
    <xf numFmtId="38" fontId="28" fillId="0" borderId="31" xfId="42" applyFont="1" applyFill="1" applyBorder="1" applyAlignment="1">
      <alignment horizontal="right"/>
    </xf>
    <xf numFmtId="176" fontId="20" fillId="0" borderId="0" xfId="0" applyNumberFormat="1" applyFont="1" applyFill="1" applyBorder="1">
      <alignment vertical="center"/>
    </xf>
    <xf numFmtId="0" fontId="24" fillId="33" borderId="33" xfId="0" applyFont="1" applyFill="1" applyBorder="1" applyAlignment="1">
      <alignment horizontal="center"/>
    </xf>
    <xf numFmtId="0" fontId="24" fillId="33" borderId="34" xfId="0" applyFont="1" applyFill="1" applyBorder="1" applyAlignment="1">
      <alignment horizontal="right"/>
    </xf>
    <xf numFmtId="38" fontId="28" fillId="0" borderId="35" xfId="42" applyFont="1" applyFill="1" applyBorder="1" applyAlignment="1">
      <alignment horizontal="right"/>
    </xf>
    <xf numFmtId="38" fontId="28" fillId="0" borderId="33" xfId="42" applyFont="1" applyFill="1" applyBorder="1" applyAlignment="1">
      <alignment horizontal="right"/>
    </xf>
    <xf numFmtId="38" fontId="28" fillId="0" borderId="27" xfId="42" applyFont="1" applyFill="1" applyBorder="1" applyAlignment="1"/>
    <xf numFmtId="38" fontId="28" fillId="0" borderId="31" xfId="42" applyFont="1" applyFill="1" applyBorder="1" applyAlignment="1"/>
    <xf numFmtId="0" fontId="24" fillId="33" borderId="31" xfId="0" applyFont="1" applyFill="1" applyBorder="1" applyAlignment="1">
      <alignment horizontal="center" vertical="center"/>
    </xf>
    <xf numFmtId="0" fontId="24" fillId="33" borderId="32" xfId="0" applyFont="1" applyFill="1" applyBorder="1" applyAlignment="1">
      <alignment horizontal="right" vertical="center"/>
    </xf>
    <xf numFmtId="38" fontId="28" fillId="0" borderId="27" xfId="42" applyFont="1" applyFill="1" applyBorder="1" applyAlignment="1">
      <alignment horizontal="right" vertical="center"/>
    </xf>
    <xf numFmtId="38" fontId="28" fillId="0" borderId="31" xfId="42" applyFont="1" applyFill="1" applyBorder="1" applyAlignment="1">
      <alignment horizontal="right" vertical="center"/>
    </xf>
    <xf numFmtId="38" fontId="28" fillId="0" borderId="0" xfId="42" applyFont="1" applyFill="1" applyBorder="1" applyAlignment="1">
      <alignment vertical="center"/>
    </xf>
    <xf numFmtId="0" fontId="24" fillId="34" borderId="0" xfId="0" applyFont="1" applyFill="1" applyAlignment="1">
      <alignment vertical="center"/>
    </xf>
    <xf numFmtId="0" fontId="19" fillId="0" borderId="0" xfId="0" applyFont="1" applyFill="1" applyBorder="1">
      <alignment vertical="center"/>
    </xf>
    <xf numFmtId="0" fontId="24" fillId="0" borderId="0" xfId="0" applyFont="1" applyFill="1" applyBorder="1" applyAlignment="1"/>
    <xf numFmtId="0" fontId="29" fillId="34" borderId="0" xfId="0" applyFont="1" applyFill="1" applyAlignment="1"/>
    <xf numFmtId="0" fontId="30" fillId="34" borderId="0" xfId="0" applyFont="1" applyFill="1" applyAlignment="1">
      <alignment horizontal="center"/>
    </xf>
    <xf numFmtId="0" fontId="30" fillId="34" borderId="0" xfId="0" applyFont="1" applyFill="1" applyAlignment="1"/>
    <xf numFmtId="0" fontId="30" fillId="0" borderId="0" xfId="0" applyFont="1" applyFill="1" applyAlignment="1"/>
    <xf numFmtId="0" fontId="31" fillId="0" borderId="0" xfId="0" applyFont="1" applyAlignment="1"/>
    <xf numFmtId="0" fontId="32" fillId="0" borderId="0" xfId="0" applyFont="1" applyAlignment="1"/>
    <xf numFmtId="0" fontId="33" fillId="0" borderId="0" xfId="0" applyFont="1" applyFill="1" applyBorder="1" applyAlignment="1">
      <alignment horizontal="right" vertical="center"/>
    </xf>
    <xf numFmtId="0" fontId="29" fillId="34" borderId="0" xfId="0" applyFont="1" applyFill="1" applyBorder="1" applyAlignment="1">
      <alignment horizontal="right" vertical="center"/>
    </xf>
    <xf numFmtId="0" fontId="33" fillId="34" borderId="0" xfId="0" applyFont="1" applyFill="1" applyAlignment="1">
      <alignment horizontal="left" vertical="center"/>
    </xf>
    <xf numFmtId="0" fontId="30" fillId="34" borderId="0" xfId="0" applyFont="1" applyFill="1" applyAlignment="1">
      <alignment horizontal="left"/>
    </xf>
    <xf numFmtId="0" fontId="24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center" vertical="center"/>
    </xf>
    <xf numFmtId="0" fontId="24" fillId="0" borderId="0" xfId="0" applyFont="1" applyFill="1" applyAlignment="1"/>
    <xf numFmtId="0" fontId="24" fillId="0" borderId="0" xfId="0" applyFont="1" applyFill="1" applyBorder="1" applyAlignment="1">
      <alignment horizontal="center"/>
    </xf>
    <xf numFmtId="38" fontId="28" fillId="0" borderId="26" xfId="42" applyFont="1" applyFill="1" applyBorder="1" applyAlignment="1">
      <alignment horizontal="right"/>
    </xf>
    <xf numFmtId="38" fontId="28" fillId="0" borderId="29" xfId="42" applyFont="1" applyFill="1" applyBorder="1" applyAlignment="1">
      <alignment horizontal="right"/>
    </xf>
    <xf numFmtId="38" fontId="28" fillId="0" borderId="32" xfId="42" applyFont="1" applyFill="1" applyBorder="1" applyAlignment="1">
      <alignment horizontal="right"/>
    </xf>
    <xf numFmtId="38" fontId="28" fillId="0" borderId="34" xfId="42" applyFont="1" applyFill="1" applyBorder="1" applyAlignment="1">
      <alignment horizontal="right"/>
    </xf>
    <xf numFmtId="38" fontId="28" fillId="0" borderId="32" xfId="42" applyFont="1" applyFill="1" applyBorder="1" applyAlignment="1"/>
    <xf numFmtId="38" fontId="28" fillId="0" borderId="32" xfId="42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4" fillId="34" borderId="0" xfId="0" applyFont="1" applyFill="1" applyAlignment="1">
      <alignment horizontal="right"/>
    </xf>
    <xf numFmtId="0" fontId="20" fillId="0" borderId="0" xfId="0" applyFont="1" applyFill="1" applyBorder="1" applyAlignment="1">
      <alignment horizontal="right" vertical="center"/>
    </xf>
    <xf numFmtId="176" fontId="20" fillId="0" borderId="0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29" fillId="34" borderId="0" xfId="0" applyFont="1" applyFill="1" applyAlignment="1">
      <alignment horizontal="left" vertical="center"/>
    </xf>
    <xf numFmtId="0" fontId="35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/>
    <xf numFmtId="0" fontId="24" fillId="34" borderId="0" xfId="0" applyFont="1" applyFill="1" applyBorder="1" applyAlignment="1">
      <alignment horizontal="center"/>
    </xf>
    <xf numFmtId="38" fontId="28" fillId="34" borderId="40" xfId="42" applyFont="1" applyFill="1" applyBorder="1" applyAlignment="1"/>
    <xf numFmtId="38" fontId="28" fillId="34" borderId="31" xfId="42" applyFont="1" applyFill="1" applyBorder="1" applyAlignment="1"/>
    <xf numFmtId="38" fontId="28" fillId="34" borderId="33" xfId="42" applyFont="1" applyFill="1" applyBorder="1" applyAlignment="1"/>
    <xf numFmtId="38" fontId="28" fillId="34" borderId="31" xfId="42" applyFont="1" applyFill="1" applyBorder="1" applyAlignment="1">
      <alignment vertical="center"/>
    </xf>
    <xf numFmtId="0" fontId="33" fillId="34" borderId="0" xfId="0" applyFont="1" applyFill="1" applyBorder="1" applyAlignment="1">
      <alignment horizontal="right" vertical="center"/>
    </xf>
    <xf numFmtId="38" fontId="24" fillId="34" borderId="0" xfId="42" applyFont="1" applyFill="1" applyAlignment="1">
      <alignment horizontal="right"/>
    </xf>
    <xf numFmtId="38" fontId="20" fillId="0" borderId="0" xfId="42" applyFont="1" applyFill="1" applyBorder="1" applyAlignment="1">
      <alignment horizontal="right" vertical="center"/>
    </xf>
    <xf numFmtId="38" fontId="19" fillId="0" borderId="0" xfId="42" applyFont="1" applyAlignment="1">
      <alignment horizontal="right" vertical="center"/>
    </xf>
    <xf numFmtId="0" fontId="25" fillId="0" borderId="0" xfId="0" applyFont="1">
      <alignment vertical="center"/>
    </xf>
    <xf numFmtId="38" fontId="30" fillId="0" borderId="0" xfId="42" applyFont="1" applyFill="1" applyBorder="1" applyAlignment="1">
      <alignment horizontal="right"/>
    </xf>
    <xf numFmtId="38" fontId="33" fillId="0" borderId="0" xfId="42" applyFont="1" applyFill="1" applyBorder="1" applyAlignment="1">
      <alignment horizontal="right" vertical="center"/>
    </xf>
    <xf numFmtId="38" fontId="28" fillId="0" borderId="40" xfId="42" applyFont="1" applyFill="1" applyBorder="1" applyAlignment="1">
      <alignment horizontal="right"/>
    </xf>
    <xf numFmtId="0" fontId="37" fillId="0" borderId="0" xfId="0" applyFont="1" applyFill="1" applyAlignment="1">
      <alignment horizontal="left" vertical="center" indent="1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39" fillId="0" borderId="0" xfId="43" applyFont="1">
      <alignment vertical="center"/>
    </xf>
    <xf numFmtId="0" fontId="40" fillId="0" borderId="0" xfId="0" applyFont="1" applyAlignment="1">
      <alignment horizontal="center" vertical="center"/>
    </xf>
    <xf numFmtId="0" fontId="40" fillId="0" borderId="0" xfId="0" applyFont="1">
      <alignment vertical="center"/>
    </xf>
    <xf numFmtId="0" fontId="41" fillId="0" borderId="0" xfId="0" applyFont="1">
      <alignment vertical="center"/>
    </xf>
    <xf numFmtId="0" fontId="42" fillId="0" borderId="0" xfId="43" applyFont="1">
      <alignment vertical="center"/>
    </xf>
    <xf numFmtId="0" fontId="43" fillId="0" borderId="0" xfId="0" applyFont="1">
      <alignment vertical="center"/>
    </xf>
    <xf numFmtId="0" fontId="44" fillId="0" borderId="0" xfId="0" applyFont="1">
      <alignment vertical="center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34" fillId="36" borderId="46" xfId="0" applyFont="1" applyFill="1" applyBorder="1" applyAlignment="1">
      <alignment horizontal="center" vertical="center"/>
    </xf>
    <xf numFmtId="0" fontId="34" fillId="36" borderId="48" xfId="0" applyFont="1" applyFill="1" applyBorder="1" applyAlignment="1">
      <alignment horizontal="center" vertical="center"/>
    </xf>
    <xf numFmtId="0" fontId="34" fillId="36" borderId="50" xfId="0" applyFont="1" applyFill="1" applyBorder="1" applyAlignment="1">
      <alignment horizontal="center" vertical="center"/>
    </xf>
    <xf numFmtId="0" fontId="24" fillId="33" borderId="33" xfId="0" applyFont="1" applyFill="1" applyBorder="1" applyAlignment="1">
      <alignment horizontal="center" vertical="center"/>
    </xf>
    <xf numFmtId="0" fontId="24" fillId="33" borderId="34" xfId="0" applyFont="1" applyFill="1" applyBorder="1" applyAlignment="1">
      <alignment horizontal="right" vertical="center"/>
    </xf>
    <xf numFmtId="38" fontId="28" fillId="0" borderId="35" xfId="42" applyFont="1" applyFill="1" applyBorder="1" applyAlignment="1">
      <alignment horizontal="right" vertical="center"/>
    </xf>
    <xf numFmtId="38" fontId="28" fillId="0" borderId="33" xfId="42" applyFont="1" applyFill="1" applyBorder="1" applyAlignment="1">
      <alignment horizontal="right" vertical="center"/>
    </xf>
    <xf numFmtId="38" fontId="28" fillId="0" borderId="34" xfId="42" applyFont="1" applyFill="1" applyBorder="1" applyAlignment="1">
      <alignment horizontal="right" vertical="center"/>
    </xf>
    <xf numFmtId="0" fontId="24" fillId="33" borderId="52" xfId="0" applyFont="1" applyFill="1" applyBorder="1" applyAlignment="1">
      <alignment horizontal="center" vertical="center"/>
    </xf>
    <xf numFmtId="0" fontId="24" fillId="33" borderId="56" xfId="0" applyFont="1" applyFill="1" applyBorder="1" applyAlignment="1">
      <alignment horizontal="center"/>
    </xf>
    <xf numFmtId="0" fontId="24" fillId="33" borderId="57" xfId="0" applyFont="1" applyFill="1" applyBorder="1" applyAlignment="1">
      <alignment horizontal="center"/>
    </xf>
    <xf numFmtId="0" fontId="24" fillId="33" borderId="58" xfId="0" applyFont="1" applyFill="1" applyBorder="1" applyAlignment="1">
      <alignment horizontal="center"/>
    </xf>
    <xf numFmtId="0" fontId="24" fillId="33" borderId="56" xfId="0" applyFont="1" applyFill="1" applyBorder="1" applyAlignment="1">
      <alignment horizontal="center" vertical="center"/>
    </xf>
    <xf numFmtId="0" fontId="24" fillId="33" borderId="59" xfId="0" applyFont="1" applyFill="1" applyBorder="1" applyAlignment="1">
      <alignment horizontal="center" vertical="center"/>
    </xf>
    <xf numFmtId="0" fontId="24" fillId="33" borderId="60" xfId="0" applyFont="1" applyFill="1" applyBorder="1" applyAlignment="1">
      <alignment horizontal="right" vertical="center"/>
    </xf>
    <xf numFmtId="38" fontId="28" fillId="0" borderId="61" xfId="42" applyFont="1" applyFill="1" applyBorder="1" applyAlignment="1">
      <alignment horizontal="right" vertical="center"/>
    </xf>
    <xf numFmtId="38" fontId="28" fillId="0" borderId="60" xfId="42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center" vertical="center"/>
    </xf>
    <xf numFmtId="0" fontId="34" fillId="36" borderId="14" xfId="0" applyFont="1" applyFill="1" applyBorder="1" applyAlignment="1">
      <alignment horizontal="center" vertical="center"/>
    </xf>
    <xf numFmtId="0" fontId="34" fillId="36" borderId="18" xfId="0" applyFont="1" applyFill="1" applyBorder="1" applyAlignment="1">
      <alignment horizontal="center" vertical="center"/>
    </xf>
    <xf numFmtId="0" fontId="34" fillId="36" borderId="23" xfId="0" applyFont="1" applyFill="1" applyBorder="1" applyAlignment="1">
      <alignment horizontal="center" vertical="center"/>
    </xf>
    <xf numFmtId="0" fontId="26" fillId="36" borderId="14" xfId="0" applyFont="1" applyFill="1" applyBorder="1" applyAlignment="1">
      <alignment horizontal="center" vertical="center" wrapText="1"/>
    </xf>
    <xf numFmtId="0" fontId="26" fillId="36" borderId="18" xfId="0" applyFont="1" applyFill="1" applyBorder="1" applyAlignment="1">
      <alignment horizontal="center" vertical="center" wrapText="1"/>
    </xf>
    <xf numFmtId="0" fontId="26" fillId="36" borderId="23" xfId="0" applyFont="1" applyFill="1" applyBorder="1" applyAlignment="1">
      <alignment horizontal="center" vertical="center" wrapText="1"/>
    </xf>
    <xf numFmtId="0" fontId="34" fillId="36" borderId="14" xfId="0" applyFont="1" applyFill="1" applyBorder="1" applyAlignment="1">
      <alignment horizontal="center" vertical="center" wrapText="1"/>
    </xf>
    <xf numFmtId="0" fontId="34" fillId="36" borderId="18" xfId="0" applyFont="1" applyFill="1" applyBorder="1" applyAlignment="1">
      <alignment horizontal="center" vertical="center" wrapText="1"/>
    </xf>
    <xf numFmtId="0" fontId="34" fillId="36" borderId="23" xfId="0" applyFont="1" applyFill="1" applyBorder="1" applyAlignment="1">
      <alignment horizontal="center" vertical="center" wrapText="1"/>
    </xf>
    <xf numFmtId="0" fontId="34" fillId="36" borderId="14" xfId="0" applyFont="1" applyFill="1" applyBorder="1" applyAlignment="1">
      <alignment horizontal="center" vertical="center" shrinkToFit="1"/>
    </xf>
    <xf numFmtId="0" fontId="34" fillId="36" borderId="18" xfId="0" applyFont="1" applyFill="1" applyBorder="1" applyAlignment="1">
      <alignment horizontal="center" vertical="center" shrinkToFit="1"/>
    </xf>
    <xf numFmtId="0" fontId="34" fillId="36" borderId="23" xfId="0" applyFont="1" applyFill="1" applyBorder="1" applyAlignment="1">
      <alignment horizontal="center" vertical="center" shrinkToFit="1"/>
    </xf>
    <xf numFmtId="0" fontId="24" fillId="33" borderId="28" xfId="0" applyFont="1" applyFill="1" applyBorder="1" applyAlignment="1">
      <alignment horizontal="center" vertical="center"/>
    </xf>
    <xf numFmtId="0" fontId="24" fillId="33" borderId="29" xfId="0" applyFont="1" applyFill="1" applyBorder="1" applyAlignment="1">
      <alignment horizontal="right" vertical="center"/>
    </xf>
    <xf numFmtId="38" fontId="28" fillId="0" borderId="30" xfId="42" applyFont="1" applyFill="1" applyBorder="1" applyAlignment="1">
      <alignment horizontal="right" vertical="center"/>
    </xf>
    <xf numFmtId="38" fontId="28" fillId="0" borderId="28" xfId="42" applyFont="1" applyFill="1" applyBorder="1" applyAlignment="1">
      <alignment horizontal="right" vertical="center"/>
    </xf>
    <xf numFmtId="38" fontId="28" fillId="0" borderId="29" xfId="42" applyFont="1" applyFill="1" applyBorder="1" applyAlignment="1">
      <alignment horizontal="right" vertical="center"/>
    </xf>
    <xf numFmtId="0" fontId="24" fillId="33" borderId="62" xfId="0" applyFont="1" applyFill="1" applyBorder="1" applyAlignment="1">
      <alignment horizontal="center" vertical="center"/>
    </xf>
    <xf numFmtId="38" fontId="28" fillId="34" borderId="28" xfId="42" applyFont="1" applyFill="1" applyBorder="1" applyAlignment="1">
      <alignment vertical="center"/>
    </xf>
    <xf numFmtId="0" fontId="24" fillId="33" borderId="63" xfId="0" applyFont="1" applyFill="1" applyBorder="1" applyAlignment="1">
      <alignment horizontal="center" vertical="center"/>
    </xf>
    <xf numFmtId="0" fontId="24" fillId="33" borderId="64" xfId="0" applyFont="1" applyFill="1" applyBorder="1" applyAlignment="1">
      <alignment horizontal="right" vertical="center"/>
    </xf>
    <xf numFmtId="38" fontId="28" fillId="0" borderId="65" xfId="42" applyFont="1" applyFill="1" applyBorder="1" applyAlignment="1">
      <alignment horizontal="right" vertical="center"/>
    </xf>
    <xf numFmtId="38" fontId="28" fillId="0" borderId="64" xfId="42" applyFont="1" applyFill="1" applyBorder="1" applyAlignment="1">
      <alignment horizontal="right" vertical="center"/>
    </xf>
    <xf numFmtId="38" fontId="28" fillId="0" borderId="54" xfId="42" applyFont="1" applyFill="1" applyBorder="1" applyAlignment="1">
      <alignment horizontal="right"/>
    </xf>
    <xf numFmtId="38" fontId="28" fillId="0" borderId="52" xfId="42" applyFont="1" applyFill="1" applyBorder="1" applyAlignment="1">
      <alignment horizontal="right"/>
    </xf>
    <xf numFmtId="38" fontId="28" fillId="0" borderId="55" xfId="42" applyFont="1" applyFill="1" applyBorder="1" applyAlignment="1">
      <alignment horizontal="right"/>
    </xf>
    <xf numFmtId="38" fontId="28" fillId="0" borderId="52" xfId="42" applyFont="1" applyFill="1" applyBorder="1" applyAlignment="1"/>
    <xf numFmtId="38" fontId="28" fillId="0" borderId="52" xfId="42" applyFont="1" applyFill="1" applyBorder="1" applyAlignment="1">
      <alignment horizontal="right" vertical="center"/>
    </xf>
    <xf numFmtId="38" fontId="28" fillId="0" borderId="54" xfId="42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6" fillId="36" borderId="14" xfId="0" applyFont="1" applyFill="1" applyBorder="1" applyAlignment="1">
      <alignment horizontal="center" vertical="center" wrapText="1"/>
    </xf>
    <xf numFmtId="0" fontId="26" fillId="36" borderId="18" xfId="0" applyFont="1" applyFill="1" applyBorder="1" applyAlignment="1">
      <alignment horizontal="center" vertical="center" wrapText="1"/>
    </xf>
    <xf numFmtId="0" fontId="26" fillId="36" borderId="23" xfId="0" applyFont="1" applyFill="1" applyBorder="1" applyAlignment="1">
      <alignment horizontal="center" vertical="center" wrapText="1"/>
    </xf>
    <xf numFmtId="0" fontId="24" fillId="33" borderId="41" xfId="0" applyFont="1" applyFill="1" applyBorder="1" applyAlignment="1">
      <alignment horizontal="right" vertical="center"/>
    </xf>
    <xf numFmtId="0" fontId="24" fillId="33" borderId="66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34" fillId="36" borderId="14" xfId="0" applyFont="1" applyFill="1" applyBorder="1" applyAlignment="1">
      <alignment horizontal="center" vertical="center"/>
    </xf>
    <xf numFmtId="0" fontId="34" fillId="36" borderId="18" xfId="0" applyFont="1" applyFill="1" applyBorder="1" applyAlignment="1">
      <alignment horizontal="center" vertical="center"/>
    </xf>
    <xf numFmtId="0" fontId="34" fillId="36" borderId="23" xfId="0" applyFont="1" applyFill="1" applyBorder="1" applyAlignment="1">
      <alignment horizontal="center" vertical="center"/>
    </xf>
    <xf numFmtId="0" fontId="34" fillId="36" borderId="14" xfId="0" applyFont="1" applyFill="1" applyBorder="1" applyAlignment="1">
      <alignment horizontal="center" vertical="center" shrinkToFit="1"/>
    </xf>
    <xf numFmtId="0" fontId="34" fillId="36" borderId="18" xfId="0" applyFont="1" applyFill="1" applyBorder="1" applyAlignment="1">
      <alignment horizontal="center" vertical="center" shrinkToFit="1"/>
    </xf>
    <xf numFmtId="0" fontId="34" fillId="36" borderId="23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24" fillId="33" borderId="44" xfId="0" applyFont="1" applyFill="1" applyBorder="1" applyAlignment="1">
      <alignment horizontal="right"/>
    </xf>
    <xf numFmtId="0" fontId="24" fillId="33" borderId="42" xfId="0" applyFont="1" applyFill="1" applyBorder="1" applyAlignment="1">
      <alignment horizontal="right"/>
    </xf>
    <xf numFmtId="0" fontId="24" fillId="33" borderId="41" xfId="0" applyFont="1" applyFill="1" applyBorder="1" applyAlignment="1">
      <alignment horizontal="right"/>
    </xf>
    <xf numFmtId="0" fontId="24" fillId="33" borderId="43" xfId="0" applyFont="1" applyFill="1" applyBorder="1" applyAlignment="1">
      <alignment horizontal="right"/>
    </xf>
    <xf numFmtId="0" fontId="24" fillId="33" borderId="42" xfId="0" applyFont="1" applyFill="1" applyBorder="1" applyAlignment="1">
      <alignment horizontal="right" vertical="center"/>
    </xf>
    <xf numFmtId="0" fontId="24" fillId="33" borderId="67" xfId="0" applyFont="1" applyFill="1" applyBorder="1" applyAlignment="1">
      <alignment horizontal="right" vertical="center"/>
    </xf>
    <xf numFmtId="0" fontId="24" fillId="33" borderId="68" xfId="0" applyFont="1" applyFill="1" applyBorder="1" applyAlignment="1">
      <alignment horizontal="right" vertical="center"/>
    </xf>
    <xf numFmtId="0" fontId="24" fillId="33" borderId="43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34" fillId="36" borderId="14" xfId="0" applyFont="1" applyFill="1" applyBorder="1" applyAlignment="1">
      <alignment horizontal="center" vertical="center"/>
    </xf>
    <xf numFmtId="0" fontId="34" fillId="36" borderId="18" xfId="0" applyFont="1" applyFill="1" applyBorder="1" applyAlignment="1">
      <alignment horizontal="center" vertical="center"/>
    </xf>
    <xf numFmtId="0" fontId="34" fillId="36" borderId="23" xfId="0" applyFont="1" applyFill="1" applyBorder="1" applyAlignment="1">
      <alignment horizontal="center" vertical="center"/>
    </xf>
    <xf numFmtId="0" fontId="34" fillId="36" borderId="18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24" fillId="33" borderId="70" xfId="0" applyFont="1" applyFill="1" applyBorder="1" applyAlignment="1">
      <alignment horizontal="center" vertical="center"/>
    </xf>
    <xf numFmtId="0" fontId="24" fillId="33" borderId="71" xfId="0" applyFont="1" applyFill="1" applyBorder="1" applyAlignment="1">
      <alignment horizontal="right" vertical="center"/>
    </xf>
    <xf numFmtId="38" fontId="28" fillId="0" borderId="36" xfId="42" applyFont="1" applyFill="1" applyBorder="1" applyAlignment="1">
      <alignment horizontal="right" vertical="center"/>
    </xf>
    <xf numFmtId="38" fontId="28" fillId="0" borderId="70" xfId="42" applyFont="1" applyFill="1" applyBorder="1" applyAlignment="1">
      <alignment horizontal="right" vertical="center"/>
    </xf>
    <xf numFmtId="38" fontId="28" fillId="0" borderId="71" xfId="42" applyFont="1" applyFill="1" applyBorder="1" applyAlignment="1">
      <alignment horizontal="right" vertical="center"/>
    </xf>
    <xf numFmtId="0" fontId="24" fillId="33" borderId="73" xfId="0" applyFont="1" applyFill="1" applyBorder="1" applyAlignment="1">
      <alignment horizontal="right" vertical="center"/>
    </xf>
    <xf numFmtId="38" fontId="28" fillId="0" borderId="72" xfId="42" applyFont="1" applyFill="1" applyBorder="1" applyAlignment="1">
      <alignment horizontal="right" vertical="center"/>
    </xf>
    <xf numFmtId="38" fontId="28" fillId="34" borderId="70" xfId="42" applyFont="1" applyFill="1" applyBorder="1" applyAlignment="1">
      <alignment vertical="center"/>
    </xf>
    <xf numFmtId="0" fontId="24" fillId="33" borderId="74" xfId="0" applyFont="1" applyFill="1" applyBorder="1" applyAlignment="1">
      <alignment horizontal="center" vertical="center"/>
    </xf>
    <xf numFmtId="38" fontId="28" fillId="0" borderId="69" xfId="42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center" vertical="center"/>
    </xf>
    <xf numFmtId="0" fontId="24" fillId="33" borderId="36" xfId="0" applyFont="1" applyFill="1" applyBorder="1" applyAlignment="1">
      <alignment horizontal="center" vertical="center" textRotation="255"/>
    </xf>
    <xf numFmtId="0" fontId="24" fillId="33" borderId="19" xfId="0" applyFont="1" applyFill="1" applyBorder="1" applyAlignment="1">
      <alignment horizontal="center" vertical="center" textRotation="255" wrapText="1"/>
    </xf>
    <xf numFmtId="0" fontId="24" fillId="33" borderId="19" xfId="0" applyFont="1" applyFill="1" applyBorder="1" applyAlignment="1">
      <alignment horizontal="center" vertical="center" textRotation="255"/>
    </xf>
    <xf numFmtId="38" fontId="30" fillId="34" borderId="0" xfId="0" applyNumberFormat="1" applyFont="1" applyFill="1" applyAlignment="1"/>
    <xf numFmtId="38" fontId="28" fillId="34" borderId="71" xfId="42" applyFont="1" applyFill="1" applyBorder="1" applyAlignment="1">
      <alignment vertical="center"/>
    </xf>
    <xf numFmtId="38" fontId="28" fillId="0" borderId="75" xfId="42" applyFont="1" applyFill="1" applyBorder="1" applyAlignment="1">
      <alignment horizontal="right" vertical="center"/>
    </xf>
    <xf numFmtId="38" fontId="28" fillId="34" borderId="32" xfId="42" applyFont="1" applyFill="1" applyBorder="1" applyAlignment="1">
      <alignment vertical="center"/>
    </xf>
    <xf numFmtId="0" fontId="24" fillId="33" borderId="31" xfId="0" applyFont="1" applyFill="1" applyBorder="1" applyAlignment="1">
      <alignment horizontal="right" vertical="center"/>
    </xf>
    <xf numFmtId="0" fontId="37" fillId="35" borderId="0" xfId="0" applyFont="1" applyFill="1" applyAlignment="1">
      <alignment horizontal="left" vertical="center" indent="1"/>
    </xf>
    <xf numFmtId="0" fontId="20" fillId="0" borderId="0" xfId="0" applyFont="1" applyFill="1" applyBorder="1" applyAlignment="1">
      <alignment horizontal="center" vertical="center"/>
    </xf>
    <xf numFmtId="0" fontId="24" fillId="33" borderId="24" xfId="0" applyFont="1" applyFill="1" applyBorder="1" applyAlignment="1">
      <alignment horizontal="center" vertical="center" textRotation="255"/>
    </xf>
    <xf numFmtId="0" fontId="24" fillId="33" borderId="27" xfId="0" applyFont="1" applyFill="1" applyBorder="1" applyAlignment="1">
      <alignment horizontal="center" vertical="center" textRotation="255"/>
    </xf>
    <xf numFmtId="0" fontId="34" fillId="36" borderId="14" xfId="0" applyFont="1" applyFill="1" applyBorder="1" applyAlignment="1">
      <alignment horizontal="center" vertical="center"/>
    </xf>
    <xf numFmtId="0" fontId="34" fillId="36" borderId="18" xfId="0" applyFont="1" applyFill="1" applyBorder="1" applyAlignment="1">
      <alignment horizontal="center" vertical="center"/>
    </xf>
    <xf numFmtId="0" fontId="34" fillId="36" borderId="23" xfId="0" applyFont="1" applyFill="1" applyBorder="1" applyAlignment="1">
      <alignment horizontal="center" vertical="center"/>
    </xf>
    <xf numFmtId="0" fontId="34" fillId="36" borderId="37" xfId="0" applyFont="1" applyFill="1" applyBorder="1" applyAlignment="1">
      <alignment horizontal="center" vertical="center" wrapText="1"/>
    </xf>
    <xf numFmtId="0" fontId="34" fillId="36" borderId="38" xfId="0" applyFont="1" applyFill="1" applyBorder="1" applyAlignment="1">
      <alignment horizontal="center" vertical="center"/>
    </xf>
    <xf numFmtId="0" fontId="34" fillId="36" borderId="39" xfId="0" applyFont="1" applyFill="1" applyBorder="1" applyAlignment="1">
      <alignment horizontal="center" vertical="center"/>
    </xf>
    <xf numFmtId="0" fontId="24" fillId="33" borderId="10" xfId="0" applyFont="1" applyFill="1" applyBorder="1" applyAlignment="1">
      <alignment horizontal="center" vertical="center"/>
    </xf>
    <xf numFmtId="0" fontId="24" fillId="33" borderId="11" xfId="0" applyFont="1" applyFill="1" applyBorder="1" applyAlignment="1">
      <alignment horizontal="center" vertical="center"/>
    </xf>
    <xf numFmtId="0" fontId="24" fillId="33" borderId="12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center" vertical="center"/>
    </xf>
    <xf numFmtId="0" fontId="24" fillId="33" borderId="0" xfId="0" applyFont="1" applyFill="1" applyBorder="1" applyAlignment="1">
      <alignment horizontal="center" vertical="center"/>
    </xf>
    <xf numFmtId="0" fontId="24" fillId="33" borderId="16" xfId="0" applyFont="1" applyFill="1" applyBorder="1" applyAlignment="1">
      <alignment horizontal="center" vertical="center"/>
    </xf>
    <xf numFmtId="0" fontId="24" fillId="33" borderId="19" xfId="0" applyFont="1" applyFill="1" applyBorder="1" applyAlignment="1">
      <alignment horizontal="center" vertical="center"/>
    </xf>
    <xf numFmtId="0" fontId="24" fillId="33" borderId="20" xfId="0" applyFont="1" applyFill="1" applyBorder="1" applyAlignment="1">
      <alignment horizontal="center" vertical="center"/>
    </xf>
    <xf numFmtId="0" fontId="24" fillId="33" borderId="21" xfId="0" applyFont="1" applyFill="1" applyBorder="1" applyAlignment="1">
      <alignment horizontal="center" vertical="center"/>
    </xf>
    <xf numFmtId="0" fontId="26" fillId="36" borderId="13" xfId="0" applyFont="1" applyFill="1" applyBorder="1" applyAlignment="1">
      <alignment horizontal="center" vertical="center" wrapText="1"/>
    </xf>
    <xf numFmtId="0" fontId="26" fillId="36" borderId="17" xfId="0" applyFont="1" applyFill="1" applyBorder="1" applyAlignment="1">
      <alignment horizontal="center" vertical="center" wrapText="1"/>
    </xf>
    <xf numFmtId="0" fontId="26" fillId="36" borderId="22" xfId="0" applyFont="1" applyFill="1" applyBorder="1" applyAlignment="1">
      <alignment horizontal="center" vertical="center" wrapText="1"/>
    </xf>
    <xf numFmtId="0" fontId="26" fillId="36" borderId="14" xfId="0" applyFont="1" applyFill="1" applyBorder="1" applyAlignment="1">
      <alignment horizontal="center" vertical="center" wrapText="1"/>
    </xf>
    <xf numFmtId="0" fontId="26" fillId="36" borderId="18" xfId="0" applyFont="1" applyFill="1" applyBorder="1" applyAlignment="1">
      <alignment horizontal="center" vertical="center" wrapText="1"/>
    </xf>
    <xf numFmtId="0" fontId="26" fillId="36" borderId="23" xfId="0" applyFont="1" applyFill="1" applyBorder="1" applyAlignment="1">
      <alignment horizontal="center" vertical="center" wrapText="1"/>
    </xf>
    <xf numFmtId="0" fontId="34" fillId="36" borderId="37" xfId="0" applyFont="1" applyFill="1" applyBorder="1" applyAlignment="1">
      <alignment horizontal="center" vertical="center"/>
    </xf>
    <xf numFmtId="0" fontId="24" fillId="33" borderId="36" xfId="0" applyFont="1" applyFill="1" applyBorder="1" applyAlignment="1">
      <alignment horizontal="center" vertical="center" textRotation="255"/>
    </xf>
    <xf numFmtId="0" fontId="34" fillId="36" borderId="14" xfId="0" applyFont="1" applyFill="1" applyBorder="1" applyAlignment="1">
      <alignment horizontal="center" vertical="center" wrapText="1"/>
    </xf>
    <xf numFmtId="0" fontId="26" fillId="36" borderId="13" xfId="0" applyFont="1" applyFill="1" applyBorder="1" applyAlignment="1">
      <alignment horizontal="center" vertical="center"/>
    </xf>
    <xf numFmtId="0" fontId="26" fillId="36" borderId="17" xfId="0" applyFont="1" applyFill="1" applyBorder="1" applyAlignment="1">
      <alignment horizontal="center" vertical="center"/>
    </xf>
    <xf numFmtId="0" fontId="26" fillId="36" borderId="22" xfId="0" applyFont="1" applyFill="1" applyBorder="1" applyAlignment="1">
      <alignment horizontal="center" vertical="center"/>
    </xf>
    <xf numFmtId="0" fontId="26" fillId="36" borderId="14" xfId="0" applyFont="1" applyFill="1" applyBorder="1" applyAlignment="1">
      <alignment horizontal="center" vertical="center"/>
    </xf>
    <xf numFmtId="0" fontId="26" fillId="36" borderId="18" xfId="0" applyFont="1" applyFill="1" applyBorder="1" applyAlignment="1">
      <alignment horizontal="center" vertical="center"/>
    </xf>
    <xf numFmtId="0" fontId="26" fillId="36" borderId="23" xfId="0" applyFont="1" applyFill="1" applyBorder="1" applyAlignment="1">
      <alignment horizontal="center" vertical="center"/>
    </xf>
    <xf numFmtId="0" fontId="34" fillId="36" borderId="18" xfId="0" applyFont="1" applyFill="1" applyBorder="1" applyAlignment="1">
      <alignment horizontal="center" vertical="center" wrapText="1"/>
    </xf>
    <xf numFmtId="0" fontId="34" fillId="36" borderId="23" xfId="0" applyFont="1" applyFill="1" applyBorder="1" applyAlignment="1">
      <alignment horizontal="center" vertical="center" wrapText="1"/>
    </xf>
    <xf numFmtId="0" fontId="34" fillId="36" borderId="38" xfId="0" applyFont="1" applyFill="1" applyBorder="1" applyAlignment="1">
      <alignment horizontal="center" vertical="center" wrapText="1"/>
    </xf>
    <xf numFmtId="0" fontId="34" fillId="36" borderId="39" xfId="0" applyFont="1" applyFill="1" applyBorder="1" applyAlignment="1">
      <alignment horizontal="center" vertical="center" wrapText="1"/>
    </xf>
    <xf numFmtId="0" fontId="34" fillId="36" borderId="14" xfId="0" applyFont="1" applyFill="1" applyBorder="1" applyAlignment="1">
      <alignment horizontal="center" vertical="center" shrinkToFit="1"/>
    </xf>
    <xf numFmtId="0" fontId="34" fillId="36" borderId="18" xfId="0" applyFont="1" applyFill="1" applyBorder="1" applyAlignment="1">
      <alignment horizontal="center" vertical="center" shrinkToFit="1"/>
    </xf>
    <xf numFmtId="0" fontId="34" fillId="36" borderId="23" xfId="0" applyFont="1" applyFill="1" applyBorder="1" applyAlignment="1">
      <alignment horizontal="center" vertical="center" shrinkToFit="1"/>
    </xf>
    <xf numFmtId="0" fontId="24" fillId="33" borderId="10" xfId="0" applyFont="1" applyFill="1" applyBorder="1" applyAlignment="1">
      <alignment horizontal="center" vertical="center" textRotation="255"/>
    </xf>
    <xf numFmtId="0" fontId="24" fillId="33" borderId="15" xfId="0" applyFont="1" applyFill="1" applyBorder="1" applyAlignment="1">
      <alignment horizontal="center" vertical="center" textRotation="255"/>
    </xf>
    <xf numFmtId="0" fontId="24" fillId="33" borderId="24" xfId="0" applyFont="1" applyFill="1" applyBorder="1" applyAlignment="1">
      <alignment horizontal="center" vertical="center" textRotation="255" wrapText="1"/>
    </xf>
    <xf numFmtId="0" fontId="24" fillId="33" borderId="27" xfId="0" applyFont="1" applyFill="1" applyBorder="1" applyAlignment="1">
      <alignment horizontal="center" vertical="center" textRotation="255" wrapText="1"/>
    </xf>
    <xf numFmtId="0" fontId="24" fillId="33" borderId="36" xfId="0" applyFont="1" applyFill="1" applyBorder="1" applyAlignment="1">
      <alignment horizontal="center" vertical="center" textRotation="255" wrapText="1"/>
    </xf>
    <xf numFmtId="0" fontId="24" fillId="33" borderId="10" xfId="0" applyFont="1" applyFill="1" applyBorder="1" applyAlignment="1">
      <alignment horizontal="center" vertical="center" textRotation="255" wrapText="1"/>
    </xf>
    <xf numFmtId="0" fontId="24" fillId="33" borderId="15" xfId="0" applyFont="1" applyFill="1" applyBorder="1" applyAlignment="1">
      <alignment horizontal="center" vertical="center" textRotation="255" wrapText="1"/>
    </xf>
    <xf numFmtId="0" fontId="34" fillId="36" borderId="14" xfId="0" applyFont="1" applyFill="1" applyBorder="1" applyAlignment="1">
      <alignment horizontal="center" vertical="center" wrapText="1" shrinkToFit="1"/>
    </xf>
    <xf numFmtId="0" fontId="26" fillId="36" borderId="37" xfId="0" applyFont="1" applyFill="1" applyBorder="1" applyAlignment="1">
      <alignment horizontal="center" vertical="center" wrapText="1"/>
    </xf>
    <xf numFmtId="0" fontId="26" fillId="36" borderId="38" xfId="0" applyFont="1" applyFill="1" applyBorder="1" applyAlignment="1">
      <alignment horizontal="center" vertical="center" wrapText="1"/>
    </xf>
    <xf numFmtId="0" fontId="26" fillId="36" borderId="39" xfId="0" applyFont="1" applyFill="1" applyBorder="1" applyAlignment="1">
      <alignment horizontal="center" vertical="center" wrapText="1"/>
    </xf>
    <xf numFmtId="0" fontId="26" fillId="36" borderId="14" xfId="0" applyFont="1" applyFill="1" applyBorder="1" applyAlignment="1">
      <alignment horizontal="center" vertical="center" shrinkToFit="1"/>
    </xf>
    <xf numFmtId="0" fontId="26" fillId="36" borderId="18" xfId="0" applyFont="1" applyFill="1" applyBorder="1" applyAlignment="1">
      <alignment horizontal="center" vertical="center" shrinkToFit="1"/>
    </xf>
    <xf numFmtId="0" fontId="26" fillId="36" borderId="23" xfId="0" applyFont="1" applyFill="1" applyBorder="1" applyAlignment="1">
      <alignment horizontal="center" vertical="center" shrinkToFit="1"/>
    </xf>
    <xf numFmtId="0" fontId="26" fillId="36" borderId="14" xfId="0" applyFont="1" applyFill="1" applyBorder="1" applyAlignment="1">
      <alignment horizontal="center" vertical="center" wrapText="1" shrinkToFit="1"/>
    </xf>
    <xf numFmtId="0" fontId="34" fillId="36" borderId="12" xfId="0" applyFont="1" applyFill="1" applyBorder="1" applyAlignment="1">
      <alignment horizontal="center" vertical="center"/>
    </xf>
    <xf numFmtId="0" fontId="34" fillId="36" borderId="16" xfId="0" applyFont="1" applyFill="1" applyBorder="1" applyAlignment="1">
      <alignment horizontal="center" vertical="center"/>
    </xf>
    <xf numFmtId="0" fontId="34" fillId="36" borderId="21" xfId="0" applyFont="1" applyFill="1" applyBorder="1" applyAlignment="1">
      <alignment horizontal="center" vertical="center"/>
    </xf>
    <xf numFmtId="0" fontId="35" fillId="36" borderId="14" xfId="0" applyFont="1" applyFill="1" applyBorder="1" applyAlignment="1">
      <alignment horizontal="center" vertical="center" wrapText="1"/>
    </xf>
    <xf numFmtId="0" fontId="35" fillId="36" borderId="18" xfId="0" applyFont="1" applyFill="1" applyBorder="1" applyAlignment="1">
      <alignment horizontal="center" vertical="center"/>
    </xf>
    <xf numFmtId="0" fontId="35" fillId="36" borderId="23" xfId="0" applyFont="1" applyFill="1" applyBorder="1" applyAlignment="1">
      <alignment horizontal="center" vertical="center"/>
    </xf>
    <xf numFmtId="0" fontId="26" fillId="36" borderId="45" xfId="0" applyFont="1" applyFill="1" applyBorder="1" applyAlignment="1">
      <alignment horizontal="center" vertical="center" wrapText="1"/>
    </xf>
    <xf numFmtId="0" fontId="26" fillId="36" borderId="47" xfId="0" applyFont="1" applyFill="1" applyBorder="1" applyAlignment="1">
      <alignment horizontal="center" vertical="center" wrapText="1"/>
    </xf>
    <xf numFmtId="0" fontId="26" fillId="36" borderId="49" xfId="0" applyFont="1" applyFill="1" applyBorder="1" applyAlignment="1">
      <alignment horizontal="center" vertical="center" wrapText="1"/>
    </xf>
    <xf numFmtId="0" fontId="34" fillId="36" borderId="46" xfId="0" applyFont="1" applyFill="1" applyBorder="1" applyAlignment="1">
      <alignment horizontal="center" vertical="center"/>
    </xf>
    <xf numFmtId="0" fontId="34" fillId="36" borderId="48" xfId="0" applyFont="1" applyFill="1" applyBorder="1" applyAlignment="1">
      <alignment horizontal="center" vertical="center"/>
    </xf>
    <xf numFmtId="0" fontId="34" fillId="36" borderId="50" xfId="0" applyFont="1" applyFill="1" applyBorder="1" applyAlignment="1">
      <alignment horizontal="center" vertical="center"/>
    </xf>
    <xf numFmtId="0" fontId="35" fillId="36" borderId="14" xfId="0" applyFont="1" applyFill="1" applyBorder="1" applyAlignment="1">
      <alignment horizontal="center" vertical="center"/>
    </xf>
    <xf numFmtId="0" fontId="35" fillId="36" borderId="37" xfId="0" applyFont="1" applyFill="1" applyBorder="1" applyAlignment="1">
      <alignment horizontal="center" vertical="center"/>
    </xf>
    <xf numFmtId="0" fontId="35" fillId="36" borderId="38" xfId="0" applyFont="1" applyFill="1" applyBorder="1" applyAlignment="1">
      <alignment horizontal="center" vertical="center"/>
    </xf>
    <xf numFmtId="0" fontId="35" fillId="36" borderId="39" xfId="0" applyFont="1" applyFill="1" applyBorder="1" applyAlignment="1">
      <alignment horizontal="center" vertical="center"/>
    </xf>
    <xf numFmtId="0" fontId="24" fillId="33" borderId="19" xfId="0" applyFont="1" applyFill="1" applyBorder="1" applyAlignment="1">
      <alignment horizontal="center" vertical="center" textRotation="255"/>
    </xf>
    <xf numFmtId="0" fontId="24" fillId="33" borderId="51" xfId="0" applyFont="1" applyFill="1" applyBorder="1" applyAlignment="1">
      <alignment horizontal="center" vertical="center" textRotation="255"/>
    </xf>
    <xf numFmtId="0" fontId="24" fillId="33" borderId="53" xfId="0" applyFont="1" applyFill="1" applyBorder="1" applyAlignment="1">
      <alignment horizontal="center" vertical="center" textRotation="255"/>
    </xf>
    <xf numFmtId="0" fontId="46" fillId="34" borderId="0" xfId="0" applyFont="1" applyFill="1" applyAlignment="1">
      <alignment horizontal="center"/>
    </xf>
    <xf numFmtId="0" fontId="26" fillId="34" borderId="0" xfId="0" applyFont="1" applyFill="1" applyBorder="1" applyAlignment="1">
      <alignment horizontal="center" vertical="center"/>
    </xf>
    <xf numFmtId="38" fontId="47" fillId="34" borderId="0" xfId="42" applyFont="1" applyFill="1" applyBorder="1" applyAlignment="1"/>
    <xf numFmtId="0" fontId="46" fillId="34" borderId="0" xfId="0" applyFont="1" applyFill="1" applyAlignment="1"/>
    <xf numFmtId="0" fontId="48" fillId="34" borderId="0" xfId="0" applyFont="1" applyFill="1" applyBorder="1" applyAlignment="1">
      <alignment horizontal="right" vertical="center"/>
    </xf>
    <xf numFmtId="176" fontId="36" fillId="0" borderId="0" xfId="0" applyNumberFormat="1" applyFont="1" applyFill="1" applyBorder="1">
      <alignment vertical="center"/>
    </xf>
    <xf numFmtId="0" fontId="46" fillId="0" borderId="0" xfId="0" applyFont="1" applyFill="1" applyBorder="1" applyAlignment="1"/>
    <xf numFmtId="0" fontId="46" fillId="0" borderId="0" xfId="0" applyFont="1" applyFill="1" applyAlignment="1">
      <alignment horizontal="center"/>
    </xf>
    <xf numFmtId="38" fontId="47" fillId="0" borderId="0" xfId="42" applyFont="1" applyFill="1" applyBorder="1" applyAlignment="1"/>
    <xf numFmtId="38" fontId="47" fillId="0" borderId="0" xfId="42" applyFont="1" applyFill="1" applyBorder="1" applyAlignment="1">
      <alignment vertical="center"/>
    </xf>
    <xf numFmtId="0" fontId="46" fillId="0" borderId="0" xfId="0" applyFont="1" applyFill="1" applyAlignment="1"/>
    <xf numFmtId="0" fontId="48" fillId="0" borderId="0" xfId="0" applyFont="1" applyFill="1" applyBorder="1" applyAlignment="1">
      <alignment horizontal="right" vertical="center"/>
    </xf>
    <xf numFmtId="38" fontId="46" fillId="34" borderId="0" xfId="42" applyFont="1" applyFill="1" applyAlignment="1">
      <alignment horizontal="center"/>
    </xf>
    <xf numFmtId="38" fontId="46" fillId="34" borderId="0" xfId="42" applyFont="1" applyFill="1" applyAlignment="1"/>
    <xf numFmtId="38" fontId="46" fillId="34" borderId="0" xfId="42" applyFont="1" applyFill="1" applyAlignment="1">
      <alignment vertical="center"/>
    </xf>
    <xf numFmtId="38" fontId="36" fillId="0" borderId="0" xfId="42" applyFont="1" applyFill="1" applyBorder="1">
      <alignment vertical="center"/>
    </xf>
    <xf numFmtId="38" fontId="46" fillId="0" borderId="0" xfId="42" applyFont="1" applyFill="1" applyBorder="1" applyAlignment="1"/>
    <xf numFmtId="38" fontId="36" fillId="0" borderId="0" xfId="42" applyFont="1" applyFill="1" applyBorder="1" applyAlignment="1">
      <alignment horizontal="center" vertical="center"/>
    </xf>
    <xf numFmtId="38" fontId="36" fillId="0" borderId="0" xfId="42" applyFont="1">
      <alignment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3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R1C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R1C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R1C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R1C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R1C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R1C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R1C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R1C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R1C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R1C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R1C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R1C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R1C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R1C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R1C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R1C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R1C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R1C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R1C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R1C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R1C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416719</xdr:colOff>
      <xdr:row>59</xdr:row>
      <xdr:rowOff>130968</xdr:rowOff>
    </xdr:from>
    <xdr:to>
      <xdr:col>2</xdr:col>
      <xdr:colOff>528297</xdr:colOff>
      <xdr:row>61</xdr:row>
      <xdr:rowOff>68715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16719" y="6536531"/>
          <a:ext cx="778328" cy="247309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+mn-ea"/>
              <a:ea typeface="+mn-ea"/>
            </a:rPr>
            <a:t>戻　る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24847</xdr:colOff>
      <xdr:row>60</xdr:row>
      <xdr:rowOff>0</xdr:rowOff>
    </xdr:from>
    <xdr:to>
      <xdr:col>2</xdr:col>
      <xdr:colOff>565362</xdr:colOff>
      <xdr:row>61</xdr:row>
      <xdr:rowOff>101686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55543" y="6278217"/>
          <a:ext cx="780710" cy="250773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+mn-ea"/>
              <a:ea typeface="+mn-ea"/>
            </a:rPr>
            <a:t>戻　る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</xdr:colOff>
      <xdr:row>60</xdr:row>
      <xdr:rowOff>23812</xdr:rowOff>
    </xdr:from>
    <xdr:to>
      <xdr:col>2</xdr:col>
      <xdr:colOff>566397</xdr:colOff>
      <xdr:row>61</xdr:row>
      <xdr:rowOff>119804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52437" y="6524625"/>
          <a:ext cx="780710" cy="250773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+mn-ea"/>
              <a:ea typeface="+mn-ea"/>
            </a:rPr>
            <a:t>戻　る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22411</xdr:colOff>
      <xdr:row>60</xdr:row>
      <xdr:rowOff>33618</xdr:rowOff>
    </xdr:from>
    <xdr:to>
      <xdr:col>2</xdr:col>
      <xdr:colOff>567798</xdr:colOff>
      <xdr:row>61</xdr:row>
      <xdr:rowOff>127509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48235" y="6622677"/>
          <a:ext cx="780710" cy="250773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+mn-ea"/>
              <a:ea typeface="+mn-ea"/>
            </a:rPr>
            <a:t>戻　る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35718</xdr:rowOff>
    </xdr:from>
    <xdr:to>
      <xdr:col>2</xdr:col>
      <xdr:colOff>542585</xdr:colOff>
      <xdr:row>61</xdr:row>
      <xdr:rowOff>131710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28625" y="6536531"/>
          <a:ext cx="780710" cy="250773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+mn-ea"/>
              <a:ea typeface="+mn-ea"/>
            </a:rPr>
            <a:t>戻　る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-1</xdr:colOff>
      <xdr:row>60</xdr:row>
      <xdr:rowOff>51954</xdr:rowOff>
    </xdr:from>
    <xdr:to>
      <xdr:col>2</xdr:col>
      <xdr:colOff>538255</xdr:colOff>
      <xdr:row>61</xdr:row>
      <xdr:rowOff>146864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32954" y="6598227"/>
          <a:ext cx="780710" cy="250773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+mn-ea"/>
              <a:ea typeface="+mn-ea"/>
            </a:rPr>
            <a:t>戻　る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0</xdr:rowOff>
    </xdr:from>
    <xdr:to>
      <xdr:col>2</xdr:col>
      <xdr:colOff>542585</xdr:colOff>
      <xdr:row>61</xdr:row>
      <xdr:rowOff>95992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28625" y="6500813"/>
          <a:ext cx="780710" cy="250773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+mn-ea"/>
              <a:ea typeface="+mn-ea"/>
            </a:rPr>
            <a:t>戻　る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0</xdr:rowOff>
    </xdr:from>
    <xdr:to>
      <xdr:col>2</xdr:col>
      <xdr:colOff>542585</xdr:colOff>
      <xdr:row>61</xdr:row>
      <xdr:rowOff>95992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28625" y="6500813"/>
          <a:ext cx="780710" cy="250773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+mn-ea"/>
              <a:ea typeface="+mn-ea"/>
            </a:rPr>
            <a:t>戻　る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0</xdr:rowOff>
    </xdr:from>
    <xdr:to>
      <xdr:col>2</xdr:col>
      <xdr:colOff>535782</xdr:colOff>
      <xdr:row>61</xdr:row>
      <xdr:rowOff>101094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35429" y="6300107"/>
          <a:ext cx="780710" cy="250773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+mn-ea"/>
              <a:ea typeface="+mn-ea"/>
            </a:rPr>
            <a:t>戻　る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0</xdr:rowOff>
    </xdr:from>
    <xdr:to>
      <xdr:col>2</xdr:col>
      <xdr:colOff>542585</xdr:colOff>
      <xdr:row>61</xdr:row>
      <xdr:rowOff>95992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28625" y="6500813"/>
          <a:ext cx="780710" cy="250773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+mn-ea"/>
              <a:ea typeface="+mn-ea"/>
            </a:rPr>
            <a:t>戻　る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0</xdr:rowOff>
    </xdr:from>
    <xdr:to>
      <xdr:col>2</xdr:col>
      <xdr:colOff>542585</xdr:colOff>
      <xdr:row>61</xdr:row>
      <xdr:rowOff>98373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28625" y="6410325"/>
          <a:ext cx="780710" cy="250773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+mn-ea"/>
              <a:ea typeface="+mn-ea"/>
            </a:rPr>
            <a:t>戻　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60</xdr:row>
      <xdr:rowOff>11906</xdr:rowOff>
    </xdr:from>
    <xdr:to>
      <xdr:col>2</xdr:col>
      <xdr:colOff>549728</xdr:colOff>
      <xdr:row>61</xdr:row>
      <xdr:rowOff>104434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438150" y="6441281"/>
          <a:ext cx="778328" cy="244928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+mn-ea"/>
              <a:ea typeface="+mn-ea"/>
            </a:rPr>
            <a:t>戻　る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0</xdr:rowOff>
    </xdr:from>
    <xdr:to>
      <xdr:col>2</xdr:col>
      <xdr:colOff>542585</xdr:colOff>
      <xdr:row>61</xdr:row>
      <xdr:rowOff>98373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28625" y="6410325"/>
          <a:ext cx="780710" cy="250773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+mn-ea"/>
              <a:ea typeface="+mn-ea"/>
            </a:rPr>
            <a:t>戻　る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0</xdr:rowOff>
    </xdr:from>
    <xdr:to>
      <xdr:col>2</xdr:col>
      <xdr:colOff>542585</xdr:colOff>
      <xdr:row>61</xdr:row>
      <xdr:rowOff>98373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28625" y="6410325"/>
          <a:ext cx="780710" cy="250773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+mn-ea"/>
              <a:ea typeface="+mn-ea"/>
            </a:rPr>
            <a:t>戻　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17317</xdr:colOff>
      <xdr:row>60</xdr:row>
      <xdr:rowOff>34636</xdr:rowOff>
    </xdr:from>
    <xdr:to>
      <xdr:col>2</xdr:col>
      <xdr:colOff>555665</xdr:colOff>
      <xdr:row>61</xdr:row>
      <xdr:rowOff>126081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52746" y="6348350"/>
          <a:ext cx="783276" cy="241124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+mn-ea"/>
              <a:ea typeface="+mn-ea"/>
            </a:rPr>
            <a:t>戻　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35719</xdr:colOff>
      <xdr:row>60</xdr:row>
      <xdr:rowOff>35719</xdr:rowOff>
    </xdr:from>
    <xdr:to>
      <xdr:col>2</xdr:col>
      <xdr:colOff>575922</xdr:colOff>
      <xdr:row>61</xdr:row>
      <xdr:rowOff>128247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64344" y="6560344"/>
          <a:ext cx="778328" cy="247309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+mn-ea"/>
              <a:ea typeface="+mn-ea"/>
            </a:rPr>
            <a:t>戻　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429491</xdr:colOff>
      <xdr:row>59</xdr:row>
      <xdr:rowOff>48491</xdr:rowOff>
    </xdr:from>
    <xdr:to>
      <xdr:col>2</xdr:col>
      <xdr:colOff>521586</xdr:colOff>
      <xdr:row>60</xdr:row>
      <xdr:rowOff>142103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429491" y="6767946"/>
          <a:ext cx="767504" cy="249475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+mn-ea"/>
              <a:ea typeface="+mn-ea"/>
            </a:rPr>
            <a:t>戻　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408214</xdr:colOff>
      <xdr:row>59</xdr:row>
      <xdr:rowOff>0</xdr:rowOff>
    </xdr:from>
    <xdr:to>
      <xdr:col>2</xdr:col>
      <xdr:colOff>506185</xdr:colOff>
      <xdr:row>60</xdr:row>
      <xdr:rowOff>95992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08214" y="6300107"/>
          <a:ext cx="778328" cy="245671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+mn-ea"/>
              <a:ea typeface="+mn-ea"/>
            </a:rPr>
            <a:t>戻　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13606</xdr:colOff>
      <xdr:row>60</xdr:row>
      <xdr:rowOff>27214</xdr:rowOff>
    </xdr:from>
    <xdr:to>
      <xdr:col>2</xdr:col>
      <xdr:colOff>547006</xdr:colOff>
      <xdr:row>61</xdr:row>
      <xdr:rowOff>125927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49035" y="6327321"/>
          <a:ext cx="778328" cy="248392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+mn-ea"/>
              <a:ea typeface="+mn-ea"/>
            </a:rPr>
            <a:t>戻　る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60</xdr:row>
      <xdr:rowOff>38100</xdr:rowOff>
    </xdr:from>
    <xdr:to>
      <xdr:col>3</xdr:col>
      <xdr:colOff>16328</xdr:colOff>
      <xdr:row>61</xdr:row>
      <xdr:rowOff>131711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57200" y="6515100"/>
          <a:ext cx="778328" cy="246011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+mn-ea"/>
              <a:ea typeface="+mn-ea"/>
            </a:rPr>
            <a:t>戻　る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27213</xdr:colOff>
      <xdr:row>60</xdr:row>
      <xdr:rowOff>11906</xdr:rowOff>
    </xdr:from>
    <xdr:to>
      <xdr:col>2</xdr:col>
      <xdr:colOff>576602</xdr:colOff>
      <xdr:row>61</xdr:row>
      <xdr:rowOff>107898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62642" y="6312013"/>
          <a:ext cx="794317" cy="245671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+mn-ea"/>
              <a:ea typeface="+mn-ea"/>
            </a:rPr>
            <a:t>戻　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0"/>
  <sheetViews>
    <sheetView showGridLines="0" tabSelected="1" zoomScaleNormal="100" zoomScaleSheetLayoutView="100" workbookViewId="0">
      <selection activeCell="D26" sqref="D26"/>
    </sheetView>
  </sheetViews>
  <sheetFormatPr defaultRowHeight="13.5" x14ac:dyDescent="0.15"/>
  <cols>
    <col min="2" max="2" width="3.75" customWidth="1"/>
    <col min="3" max="3" width="20.625" customWidth="1"/>
    <col min="4" max="4" width="8.125" customWidth="1"/>
    <col min="5" max="5" width="3.75" customWidth="1"/>
    <col min="6" max="6" width="28.375" bestFit="1" customWidth="1"/>
  </cols>
  <sheetData>
    <row r="3" spans="2:7" x14ac:dyDescent="0.15">
      <c r="B3" s="199" t="s">
        <v>99</v>
      </c>
      <c r="C3" s="199"/>
      <c r="D3" s="199"/>
      <c r="E3" s="199"/>
      <c r="F3" s="199"/>
    </row>
    <row r="4" spans="2:7" s="88" customFormat="1" ht="3.75" customHeight="1" x14ac:dyDescent="0.15">
      <c r="B4" s="87"/>
      <c r="C4" s="87"/>
      <c r="D4" s="87"/>
      <c r="E4" s="87"/>
      <c r="F4" s="87"/>
    </row>
    <row r="5" spans="2:7" x14ac:dyDescent="0.15">
      <c r="B5" s="95" t="s">
        <v>96</v>
      </c>
      <c r="F5" s="89"/>
    </row>
    <row r="6" spans="2:7" x14ac:dyDescent="0.15">
      <c r="B6" s="96"/>
      <c r="E6" s="96"/>
      <c r="F6" s="89"/>
    </row>
    <row r="7" spans="2:7" ht="18.75" customHeight="1" x14ac:dyDescent="0.15">
      <c r="B7" s="97" t="s">
        <v>97</v>
      </c>
      <c r="C7" s="94" t="s">
        <v>111</v>
      </c>
      <c r="D7" s="90"/>
      <c r="E7" s="97" t="s">
        <v>97</v>
      </c>
      <c r="F7" s="94" t="s">
        <v>100</v>
      </c>
      <c r="G7" s="89"/>
    </row>
    <row r="8" spans="2:7" ht="18.75" customHeight="1" x14ac:dyDescent="0.15">
      <c r="B8" s="98" t="s">
        <v>97</v>
      </c>
      <c r="C8" s="94" t="s">
        <v>112</v>
      </c>
      <c r="D8" s="90"/>
      <c r="E8" s="98" t="s">
        <v>97</v>
      </c>
      <c r="F8" s="90" t="s">
        <v>101</v>
      </c>
      <c r="G8" s="89"/>
    </row>
    <row r="9" spans="2:7" ht="18.75" customHeight="1" x14ac:dyDescent="0.15">
      <c r="B9" s="98" t="s">
        <v>97</v>
      </c>
      <c r="C9" s="94" t="s">
        <v>113</v>
      </c>
      <c r="D9" s="90"/>
      <c r="E9" s="98" t="s">
        <v>97</v>
      </c>
      <c r="F9" s="90" t="s">
        <v>102</v>
      </c>
    </row>
    <row r="10" spans="2:7" ht="18.75" customHeight="1" x14ac:dyDescent="0.15">
      <c r="B10" s="98" t="s">
        <v>97</v>
      </c>
      <c r="C10" s="94" t="s">
        <v>114</v>
      </c>
      <c r="D10" s="90"/>
      <c r="E10" s="98" t="s">
        <v>97</v>
      </c>
      <c r="F10" s="90" t="s">
        <v>103</v>
      </c>
    </row>
    <row r="11" spans="2:7" ht="18.75" customHeight="1" x14ac:dyDescent="0.15">
      <c r="B11" s="98" t="s">
        <v>97</v>
      </c>
      <c r="C11" s="94" t="s">
        <v>115</v>
      </c>
      <c r="D11" s="90"/>
      <c r="E11" s="98" t="s">
        <v>97</v>
      </c>
      <c r="F11" s="90" t="s">
        <v>104</v>
      </c>
    </row>
    <row r="12" spans="2:7" ht="18.75" customHeight="1" x14ac:dyDescent="0.15">
      <c r="B12" s="98" t="s">
        <v>97</v>
      </c>
      <c r="C12" s="94" t="s">
        <v>116</v>
      </c>
      <c r="D12" s="90"/>
      <c r="E12" s="98" t="s">
        <v>97</v>
      </c>
      <c r="F12" s="90" t="s">
        <v>105</v>
      </c>
    </row>
    <row r="13" spans="2:7" ht="18.75" customHeight="1" x14ac:dyDescent="0.15">
      <c r="B13" s="98" t="s">
        <v>97</v>
      </c>
      <c r="C13" s="94" t="s">
        <v>117</v>
      </c>
      <c r="D13" s="90"/>
      <c r="E13" s="98" t="s">
        <v>97</v>
      </c>
      <c r="F13" s="90" t="s">
        <v>106</v>
      </c>
      <c r="G13" s="163"/>
    </row>
    <row r="14" spans="2:7" ht="18.75" customHeight="1" x14ac:dyDescent="0.15">
      <c r="B14" s="98" t="s">
        <v>97</v>
      </c>
      <c r="C14" s="94" t="s">
        <v>118</v>
      </c>
      <c r="D14" s="90"/>
      <c r="E14" s="98" t="s">
        <v>97</v>
      </c>
      <c r="F14" s="90" t="s">
        <v>107</v>
      </c>
      <c r="G14" s="89"/>
    </row>
    <row r="15" spans="2:7" ht="18.75" customHeight="1" x14ac:dyDescent="0.15">
      <c r="B15" s="98" t="s">
        <v>97</v>
      </c>
      <c r="C15" s="94" t="s">
        <v>98</v>
      </c>
      <c r="D15" s="90"/>
      <c r="E15" s="98" t="s">
        <v>97</v>
      </c>
      <c r="F15" s="90" t="s">
        <v>108</v>
      </c>
      <c r="G15" s="89"/>
    </row>
    <row r="16" spans="2:7" ht="18.75" customHeight="1" x14ac:dyDescent="0.15">
      <c r="B16" s="98" t="s">
        <v>97</v>
      </c>
      <c r="C16" s="94" t="s">
        <v>119</v>
      </c>
      <c r="D16" s="90"/>
      <c r="E16" s="98" t="s">
        <v>97</v>
      </c>
      <c r="F16" s="90" t="s">
        <v>109</v>
      </c>
      <c r="G16" s="89"/>
    </row>
    <row r="17" spans="2:7" ht="18.75" customHeight="1" x14ac:dyDescent="0.15">
      <c r="B17" s="91"/>
      <c r="C17" s="90"/>
      <c r="D17" s="90"/>
      <c r="E17" s="98" t="s">
        <v>97</v>
      </c>
      <c r="F17" s="90" t="s">
        <v>110</v>
      </c>
      <c r="G17" s="89"/>
    </row>
    <row r="18" spans="2:7" ht="18.75" customHeight="1" x14ac:dyDescent="0.15">
      <c r="B18" s="91"/>
      <c r="C18" s="90"/>
      <c r="D18" s="90"/>
      <c r="E18" s="91"/>
      <c r="F18" s="90"/>
      <c r="G18" s="89"/>
    </row>
    <row r="19" spans="2:7" ht="18.75" customHeight="1" x14ac:dyDescent="0.15">
      <c r="B19" s="91"/>
      <c r="C19" s="90"/>
      <c r="D19" s="90"/>
      <c r="E19" s="91"/>
      <c r="F19" s="90"/>
      <c r="G19" s="89"/>
    </row>
    <row r="20" spans="2:7" x14ac:dyDescent="0.15">
      <c r="B20" s="92"/>
      <c r="F20" s="93"/>
    </row>
  </sheetData>
  <mergeCells count="1">
    <mergeCell ref="B3:F3"/>
  </mergeCells>
  <phoneticPr fontId="18"/>
  <hyperlinks>
    <hyperlink ref="C7" location="バター!Print_Area" display="バター"/>
    <hyperlink ref="C8" location="バターオイルその他!Print_Area" display="バターオイルその他"/>
    <hyperlink ref="C9" location="クリームチーズ等!Print_Area" display="クリームチーズ等"/>
    <hyperlink ref="C10" location="チーズパウダー!Print_Area" display="チーズパウダー"/>
    <hyperlink ref="C11" location="プロセスチーズ!Print_Area" display="プロセスチーズ"/>
    <hyperlink ref="C12" location="'チェダ－、ゴーダチーズ'!Print_Area" display="チェダ－、ゴーダチーズ"/>
    <hyperlink ref="C13" location="育児食用の調製品!Print_Area" display="育児食用の調製品"/>
    <hyperlink ref="C14" location="'アイスクリーム、氷菓類'!Print_Area" display="アイスクリーム、氷菓類"/>
    <hyperlink ref="C15" location="カゼイン!Print_Area" display="カゼイン"/>
    <hyperlink ref="C16" location="'カゼイン誘導体カゼイングルー '!Print_Area" display="カゼイン誘導体カゼイングルー"/>
    <hyperlink ref="F7" location="'殺菌処理乳（F1～6％未満）'!Print_Area" display="殺菌処理乳（F1～6％未満）"/>
    <hyperlink ref="F8" location="'冷凍クリーム（F10％以上）'!Print_Area" display="冷凍クリーム（F10％以上）"/>
    <hyperlink ref="F9" location="'加糖脱脂粉乳（F1.5％以下）'!Print_Area" display="加糖脱脂粉乳（F1.5％以下）"/>
    <hyperlink ref="F10" location="'全粉乳（砂糖不加）'!Print_Area" display="全粉乳（砂糖不加）"/>
    <hyperlink ref="F11" location="全脂加糖粉乳!Print_Area" display="全脂加糖粉乳"/>
    <hyperlink ref="F12" location="全脂無糖練乳!R1C1" display="全脂無糖練乳"/>
    <hyperlink ref="F13" location="全脂加糖練乳!Print_Area" display="全脂加糖練乳"/>
    <hyperlink ref="F14" location="ヨーグルト!Print_Area" display="ヨーグルト"/>
    <hyperlink ref="F15" location="バターミルクパウダー酸乳等!Print_Area" display="バターミルクパウダー酸乳等"/>
    <hyperlink ref="F16" location="ホエイパウダー!Print_Area" display="ホエイパウダー"/>
    <hyperlink ref="F17" location="ホエイ各種混合物!Print_Area" display="ホエイ各種混合物"/>
  </hyperlinks>
  <pageMargins left="0.7" right="0.7" top="0.75" bottom="0.75" header="0.3" footer="0.3"/>
  <pageSetup paperSize="9" orientation="landscape" horizontalDpi="4294967294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P103"/>
  <sheetViews>
    <sheetView showGridLines="0" zoomScaleNormal="100" zoomScaleSheetLayoutView="70" workbookViewId="0">
      <pane xSplit="4" ySplit="7" topLeftCell="F32" activePane="bottomRight" state="frozen"/>
      <selection pane="topRight" activeCell="E1" sqref="E1"/>
      <selection pane="bottomLeft" activeCell="A8" sqref="A8"/>
      <selection pane="bottomRight" activeCell="C65" sqref="C65"/>
    </sheetView>
  </sheetViews>
  <sheetFormatPr defaultRowHeight="12" x14ac:dyDescent="0.15"/>
  <cols>
    <col min="1" max="1" width="5.625" style="17" customWidth="1"/>
    <col min="2" max="2" width="3.125" style="5" customWidth="1"/>
    <col min="3" max="3" width="7.625" style="6" customWidth="1"/>
    <col min="4" max="4" width="10.875" style="6" customWidth="1"/>
    <col min="5" max="20" width="12.125" style="17" customWidth="1"/>
    <col min="21" max="21" width="4.125" style="55" customWidth="1"/>
    <col min="22" max="22" width="12" style="17" bestFit="1" customWidth="1"/>
    <col min="23" max="23" width="9" style="17"/>
    <col min="24" max="24" width="10.125" style="17" bestFit="1" customWidth="1"/>
    <col min="25" max="238" width="9" style="17"/>
    <col min="239" max="239" width="5.625" style="17" customWidth="1"/>
    <col min="240" max="240" width="3.125" style="17" customWidth="1"/>
    <col min="241" max="242" width="7.625" style="17" customWidth="1"/>
    <col min="243" max="276" width="12.125" style="17" customWidth="1"/>
    <col min="277" max="278" width="7.625" style="17" customWidth="1"/>
    <col min="279" max="494" width="9" style="17"/>
    <col min="495" max="495" width="5.625" style="17" customWidth="1"/>
    <col min="496" max="496" width="3.125" style="17" customWidth="1"/>
    <col min="497" max="498" width="7.625" style="17" customWidth="1"/>
    <col min="499" max="532" width="12.125" style="17" customWidth="1"/>
    <col min="533" max="534" width="7.625" style="17" customWidth="1"/>
    <col min="535" max="750" width="9" style="17"/>
    <col min="751" max="751" width="5.625" style="17" customWidth="1"/>
    <col min="752" max="752" width="3.125" style="17" customWidth="1"/>
    <col min="753" max="754" width="7.625" style="17" customWidth="1"/>
    <col min="755" max="788" width="12.125" style="17" customWidth="1"/>
    <col min="789" max="790" width="7.625" style="17" customWidth="1"/>
    <col min="791" max="1006" width="9" style="17"/>
    <col min="1007" max="1007" width="5.625" style="17" customWidth="1"/>
    <col min="1008" max="1008" width="3.125" style="17" customWidth="1"/>
    <col min="1009" max="1010" width="7.625" style="17" customWidth="1"/>
    <col min="1011" max="1044" width="12.125" style="17" customWidth="1"/>
    <col min="1045" max="1046" width="7.625" style="17" customWidth="1"/>
    <col min="1047" max="1262" width="9" style="17"/>
    <col min="1263" max="1263" width="5.625" style="17" customWidth="1"/>
    <col min="1264" max="1264" width="3.125" style="17" customWidth="1"/>
    <col min="1265" max="1266" width="7.625" style="17" customWidth="1"/>
    <col min="1267" max="1300" width="12.125" style="17" customWidth="1"/>
    <col min="1301" max="1302" width="7.625" style="17" customWidth="1"/>
    <col min="1303" max="1518" width="9" style="17"/>
    <col min="1519" max="1519" width="5.625" style="17" customWidth="1"/>
    <col min="1520" max="1520" width="3.125" style="17" customWidth="1"/>
    <col min="1521" max="1522" width="7.625" style="17" customWidth="1"/>
    <col min="1523" max="1556" width="12.125" style="17" customWidth="1"/>
    <col min="1557" max="1558" width="7.625" style="17" customWidth="1"/>
    <col min="1559" max="1774" width="9" style="17"/>
    <col min="1775" max="1775" width="5.625" style="17" customWidth="1"/>
    <col min="1776" max="1776" width="3.125" style="17" customWidth="1"/>
    <col min="1777" max="1778" width="7.625" style="17" customWidth="1"/>
    <col min="1779" max="1812" width="12.125" style="17" customWidth="1"/>
    <col min="1813" max="1814" width="7.625" style="17" customWidth="1"/>
    <col min="1815" max="2030" width="9" style="17"/>
    <col min="2031" max="2031" width="5.625" style="17" customWidth="1"/>
    <col min="2032" max="2032" width="3.125" style="17" customWidth="1"/>
    <col min="2033" max="2034" width="7.625" style="17" customWidth="1"/>
    <col min="2035" max="2068" width="12.125" style="17" customWidth="1"/>
    <col min="2069" max="2070" width="7.625" style="17" customWidth="1"/>
    <col min="2071" max="2286" width="9" style="17"/>
    <col min="2287" max="2287" width="5.625" style="17" customWidth="1"/>
    <col min="2288" max="2288" width="3.125" style="17" customWidth="1"/>
    <col min="2289" max="2290" width="7.625" style="17" customWidth="1"/>
    <col min="2291" max="2324" width="12.125" style="17" customWidth="1"/>
    <col min="2325" max="2326" width="7.625" style="17" customWidth="1"/>
    <col min="2327" max="2542" width="9" style="17"/>
    <col min="2543" max="2543" width="5.625" style="17" customWidth="1"/>
    <col min="2544" max="2544" width="3.125" style="17" customWidth="1"/>
    <col min="2545" max="2546" width="7.625" style="17" customWidth="1"/>
    <col min="2547" max="2580" width="12.125" style="17" customWidth="1"/>
    <col min="2581" max="2582" width="7.625" style="17" customWidth="1"/>
    <col min="2583" max="2798" width="9" style="17"/>
    <col min="2799" max="2799" width="5.625" style="17" customWidth="1"/>
    <col min="2800" max="2800" width="3.125" style="17" customWidth="1"/>
    <col min="2801" max="2802" width="7.625" style="17" customWidth="1"/>
    <col min="2803" max="2836" width="12.125" style="17" customWidth="1"/>
    <col min="2837" max="2838" width="7.625" style="17" customWidth="1"/>
    <col min="2839" max="3054" width="9" style="17"/>
    <col min="3055" max="3055" width="5.625" style="17" customWidth="1"/>
    <col min="3056" max="3056" width="3.125" style="17" customWidth="1"/>
    <col min="3057" max="3058" width="7.625" style="17" customWidth="1"/>
    <col min="3059" max="3092" width="12.125" style="17" customWidth="1"/>
    <col min="3093" max="3094" width="7.625" style="17" customWidth="1"/>
    <col min="3095" max="3310" width="9" style="17"/>
    <col min="3311" max="3311" width="5.625" style="17" customWidth="1"/>
    <col min="3312" max="3312" width="3.125" style="17" customWidth="1"/>
    <col min="3313" max="3314" width="7.625" style="17" customWidth="1"/>
    <col min="3315" max="3348" width="12.125" style="17" customWidth="1"/>
    <col min="3349" max="3350" width="7.625" style="17" customWidth="1"/>
    <col min="3351" max="3566" width="9" style="17"/>
    <col min="3567" max="3567" width="5.625" style="17" customWidth="1"/>
    <col min="3568" max="3568" width="3.125" style="17" customWidth="1"/>
    <col min="3569" max="3570" width="7.625" style="17" customWidth="1"/>
    <col min="3571" max="3604" width="12.125" style="17" customWidth="1"/>
    <col min="3605" max="3606" width="7.625" style="17" customWidth="1"/>
    <col min="3607" max="3822" width="9" style="17"/>
    <col min="3823" max="3823" width="5.625" style="17" customWidth="1"/>
    <col min="3824" max="3824" width="3.125" style="17" customWidth="1"/>
    <col min="3825" max="3826" width="7.625" style="17" customWidth="1"/>
    <col min="3827" max="3860" width="12.125" style="17" customWidth="1"/>
    <col min="3861" max="3862" width="7.625" style="17" customWidth="1"/>
    <col min="3863" max="4078" width="9" style="17"/>
    <col min="4079" max="4079" width="5.625" style="17" customWidth="1"/>
    <col min="4080" max="4080" width="3.125" style="17" customWidth="1"/>
    <col min="4081" max="4082" width="7.625" style="17" customWidth="1"/>
    <col min="4083" max="4116" width="12.125" style="17" customWidth="1"/>
    <col min="4117" max="4118" width="7.625" style="17" customWidth="1"/>
    <col min="4119" max="4334" width="9" style="17"/>
    <col min="4335" max="4335" width="5.625" style="17" customWidth="1"/>
    <col min="4336" max="4336" width="3.125" style="17" customWidth="1"/>
    <col min="4337" max="4338" width="7.625" style="17" customWidth="1"/>
    <col min="4339" max="4372" width="12.125" style="17" customWidth="1"/>
    <col min="4373" max="4374" width="7.625" style="17" customWidth="1"/>
    <col min="4375" max="4590" width="9" style="17"/>
    <col min="4591" max="4591" width="5.625" style="17" customWidth="1"/>
    <col min="4592" max="4592" width="3.125" style="17" customWidth="1"/>
    <col min="4593" max="4594" width="7.625" style="17" customWidth="1"/>
    <col min="4595" max="4628" width="12.125" style="17" customWidth="1"/>
    <col min="4629" max="4630" width="7.625" style="17" customWidth="1"/>
    <col min="4631" max="4846" width="9" style="17"/>
    <col min="4847" max="4847" width="5.625" style="17" customWidth="1"/>
    <col min="4848" max="4848" width="3.125" style="17" customWidth="1"/>
    <col min="4849" max="4850" width="7.625" style="17" customWidth="1"/>
    <col min="4851" max="4884" width="12.125" style="17" customWidth="1"/>
    <col min="4885" max="4886" width="7.625" style="17" customWidth="1"/>
    <col min="4887" max="5102" width="9" style="17"/>
    <col min="5103" max="5103" width="5.625" style="17" customWidth="1"/>
    <col min="5104" max="5104" width="3.125" style="17" customWidth="1"/>
    <col min="5105" max="5106" width="7.625" style="17" customWidth="1"/>
    <col min="5107" max="5140" width="12.125" style="17" customWidth="1"/>
    <col min="5141" max="5142" width="7.625" style="17" customWidth="1"/>
    <col min="5143" max="5358" width="9" style="17"/>
    <col min="5359" max="5359" width="5.625" style="17" customWidth="1"/>
    <col min="5360" max="5360" width="3.125" style="17" customWidth="1"/>
    <col min="5361" max="5362" width="7.625" style="17" customWidth="1"/>
    <col min="5363" max="5396" width="12.125" style="17" customWidth="1"/>
    <col min="5397" max="5398" width="7.625" style="17" customWidth="1"/>
    <col min="5399" max="5614" width="9" style="17"/>
    <col min="5615" max="5615" width="5.625" style="17" customWidth="1"/>
    <col min="5616" max="5616" width="3.125" style="17" customWidth="1"/>
    <col min="5617" max="5618" width="7.625" style="17" customWidth="1"/>
    <col min="5619" max="5652" width="12.125" style="17" customWidth="1"/>
    <col min="5653" max="5654" width="7.625" style="17" customWidth="1"/>
    <col min="5655" max="5870" width="9" style="17"/>
    <col min="5871" max="5871" width="5.625" style="17" customWidth="1"/>
    <col min="5872" max="5872" width="3.125" style="17" customWidth="1"/>
    <col min="5873" max="5874" width="7.625" style="17" customWidth="1"/>
    <col min="5875" max="5908" width="12.125" style="17" customWidth="1"/>
    <col min="5909" max="5910" width="7.625" style="17" customWidth="1"/>
    <col min="5911" max="6126" width="9" style="17"/>
    <col min="6127" max="6127" width="5.625" style="17" customWidth="1"/>
    <col min="6128" max="6128" width="3.125" style="17" customWidth="1"/>
    <col min="6129" max="6130" width="7.625" style="17" customWidth="1"/>
    <col min="6131" max="6164" width="12.125" style="17" customWidth="1"/>
    <col min="6165" max="6166" width="7.625" style="17" customWidth="1"/>
    <col min="6167" max="6382" width="9" style="17"/>
    <col min="6383" max="6383" width="5.625" style="17" customWidth="1"/>
    <col min="6384" max="6384" width="3.125" style="17" customWidth="1"/>
    <col min="6385" max="6386" width="7.625" style="17" customWidth="1"/>
    <col min="6387" max="6420" width="12.125" style="17" customWidth="1"/>
    <col min="6421" max="6422" width="7.625" style="17" customWidth="1"/>
    <col min="6423" max="6638" width="9" style="17"/>
    <col min="6639" max="6639" width="5.625" style="17" customWidth="1"/>
    <col min="6640" max="6640" width="3.125" style="17" customWidth="1"/>
    <col min="6641" max="6642" width="7.625" style="17" customWidth="1"/>
    <col min="6643" max="6676" width="12.125" style="17" customWidth="1"/>
    <col min="6677" max="6678" width="7.625" style="17" customWidth="1"/>
    <col min="6679" max="6894" width="9" style="17"/>
    <col min="6895" max="6895" width="5.625" style="17" customWidth="1"/>
    <col min="6896" max="6896" width="3.125" style="17" customWidth="1"/>
    <col min="6897" max="6898" width="7.625" style="17" customWidth="1"/>
    <col min="6899" max="6932" width="12.125" style="17" customWidth="1"/>
    <col min="6933" max="6934" width="7.625" style="17" customWidth="1"/>
    <col min="6935" max="7150" width="9" style="17"/>
    <col min="7151" max="7151" width="5.625" style="17" customWidth="1"/>
    <col min="7152" max="7152" width="3.125" style="17" customWidth="1"/>
    <col min="7153" max="7154" width="7.625" style="17" customWidth="1"/>
    <col min="7155" max="7188" width="12.125" style="17" customWidth="1"/>
    <col min="7189" max="7190" width="7.625" style="17" customWidth="1"/>
    <col min="7191" max="7406" width="9" style="17"/>
    <col min="7407" max="7407" width="5.625" style="17" customWidth="1"/>
    <col min="7408" max="7408" width="3.125" style="17" customWidth="1"/>
    <col min="7409" max="7410" width="7.625" style="17" customWidth="1"/>
    <col min="7411" max="7444" width="12.125" style="17" customWidth="1"/>
    <col min="7445" max="7446" width="7.625" style="17" customWidth="1"/>
    <col min="7447" max="7662" width="9" style="17"/>
    <col min="7663" max="7663" width="5.625" style="17" customWidth="1"/>
    <col min="7664" max="7664" width="3.125" style="17" customWidth="1"/>
    <col min="7665" max="7666" width="7.625" style="17" customWidth="1"/>
    <col min="7667" max="7700" width="12.125" style="17" customWidth="1"/>
    <col min="7701" max="7702" width="7.625" style="17" customWidth="1"/>
    <col min="7703" max="7918" width="9" style="17"/>
    <col min="7919" max="7919" width="5.625" style="17" customWidth="1"/>
    <col min="7920" max="7920" width="3.125" style="17" customWidth="1"/>
    <col min="7921" max="7922" width="7.625" style="17" customWidth="1"/>
    <col min="7923" max="7956" width="12.125" style="17" customWidth="1"/>
    <col min="7957" max="7958" width="7.625" style="17" customWidth="1"/>
    <col min="7959" max="8174" width="9" style="17"/>
    <col min="8175" max="8175" width="5.625" style="17" customWidth="1"/>
    <col min="8176" max="8176" width="3.125" style="17" customWidth="1"/>
    <col min="8177" max="8178" width="7.625" style="17" customWidth="1"/>
    <col min="8179" max="8212" width="12.125" style="17" customWidth="1"/>
    <col min="8213" max="8214" width="7.625" style="17" customWidth="1"/>
    <col min="8215" max="8430" width="9" style="17"/>
    <col min="8431" max="8431" width="5.625" style="17" customWidth="1"/>
    <col min="8432" max="8432" width="3.125" style="17" customWidth="1"/>
    <col min="8433" max="8434" width="7.625" style="17" customWidth="1"/>
    <col min="8435" max="8468" width="12.125" style="17" customWidth="1"/>
    <col min="8469" max="8470" width="7.625" style="17" customWidth="1"/>
    <col min="8471" max="8686" width="9" style="17"/>
    <col min="8687" max="8687" width="5.625" style="17" customWidth="1"/>
    <col min="8688" max="8688" width="3.125" style="17" customWidth="1"/>
    <col min="8689" max="8690" width="7.625" style="17" customWidth="1"/>
    <col min="8691" max="8724" width="12.125" style="17" customWidth="1"/>
    <col min="8725" max="8726" width="7.625" style="17" customWidth="1"/>
    <col min="8727" max="8942" width="9" style="17"/>
    <col min="8943" max="8943" width="5.625" style="17" customWidth="1"/>
    <col min="8944" max="8944" width="3.125" style="17" customWidth="1"/>
    <col min="8945" max="8946" width="7.625" style="17" customWidth="1"/>
    <col min="8947" max="8980" width="12.125" style="17" customWidth="1"/>
    <col min="8981" max="8982" width="7.625" style="17" customWidth="1"/>
    <col min="8983" max="9198" width="9" style="17"/>
    <col min="9199" max="9199" width="5.625" style="17" customWidth="1"/>
    <col min="9200" max="9200" width="3.125" style="17" customWidth="1"/>
    <col min="9201" max="9202" width="7.625" style="17" customWidth="1"/>
    <col min="9203" max="9236" width="12.125" style="17" customWidth="1"/>
    <col min="9237" max="9238" width="7.625" style="17" customWidth="1"/>
    <col min="9239" max="9454" width="9" style="17"/>
    <col min="9455" max="9455" width="5.625" style="17" customWidth="1"/>
    <col min="9456" max="9456" width="3.125" style="17" customWidth="1"/>
    <col min="9457" max="9458" width="7.625" style="17" customWidth="1"/>
    <col min="9459" max="9492" width="12.125" style="17" customWidth="1"/>
    <col min="9493" max="9494" width="7.625" style="17" customWidth="1"/>
    <col min="9495" max="9710" width="9" style="17"/>
    <col min="9711" max="9711" width="5.625" style="17" customWidth="1"/>
    <col min="9712" max="9712" width="3.125" style="17" customWidth="1"/>
    <col min="9713" max="9714" width="7.625" style="17" customWidth="1"/>
    <col min="9715" max="9748" width="12.125" style="17" customWidth="1"/>
    <col min="9749" max="9750" width="7.625" style="17" customWidth="1"/>
    <col min="9751" max="9966" width="9" style="17"/>
    <col min="9967" max="9967" width="5.625" style="17" customWidth="1"/>
    <col min="9968" max="9968" width="3.125" style="17" customWidth="1"/>
    <col min="9969" max="9970" width="7.625" style="17" customWidth="1"/>
    <col min="9971" max="10004" width="12.125" style="17" customWidth="1"/>
    <col min="10005" max="10006" width="7.625" style="17" customWidth="1"/>
    <col min="10007" max="10222" width="9" style="17"/>
    <col min="10223" max="10223" width="5.625" style="17" customWidth="1"/>
    <col min="10224" max="10224" width="3.125" style="17" customWidth="1"/>
    <col min="10225" max="10226" width="7.625" style="17" customWidth="1"/>
    <col min="10227" max="10260" width="12.125" style="17" customWidth="1"/>
    <col min="10261" max="10262" width="7.625" style="17" customWidth="1"/>
    <col min="10263" max="10478" width="9" style="17"/>
    <col min="10479" max="10479" width="5.625" style="17" customWidth="1"/>
    <col min="10480" max="10480" width="3.125" style="17" customWidth="1"/>
    <col min="10481" max="10482" width="7.625" style="17" customWidth="1"/>
    <col min="10483" max="10516" width="12.125" style="17" customWidth="1"/>
    <col min="10517" max="10518" width="7.625" style="17" customWidth="1"/>
    <col min="10519" max="10734" width="9" style="17"/>
    <col min="10735" max="10735" width="5.625" style="17" customWidth="1"/>
    <col min="10736" max="10736" width="3.125" style="17" customWidth="1"/>
    <col min="10737" max="10738" width="7.625" style="17" customWidth="1"/>
    <col min="10739" max="10772" width="12.125" style="17" customWidth="1"/>
    <col min="10773" max="10774" width="7.625" style="17" customWidth="1"/>
    <col min="10775" max="10990" width="9" style="17"/>
    <col min="10991" max="10991" width="5.625" style="17" customWidth="1"/>
    <col min="10992" max="10992" width="3.125" style="17" customWidth="1"/>
    <col min="10993" max="10994" width="7.625" style="17" customWidth="1"/>
    <col min="10995" max="11028" width="12.125" style="17" customWidth="1"/>
    <col min="11029" max="11030" width="7.625" style="17" customWidth="1"/>
    <col min="11031" max="11246" width="9" style="17"/>
    <col min="11247" max="11247" width="5.625" style="17" customWidth="1"/>
    <col min="11248" max="11248" width="3.125" style="17" customWidth="1"/>
    <col min="11249" max="11250" width="7.625" style="17" customWidth="1"/>
    <col min="11251" max="11284" width="12.125" style="17" customWidth="1"/>
    <col min="11285" max="11286" width="7.625" style="17" customWidth="1"/>
    <col min="11287" max="11502" width="9" style="17"/>
    <col min="11503" max="11503" width="5.625" style="17" customWidth="1"/>
    <col min="11504" max="11504" width="3.125" style="17" customWidth="1"/>
    <col min="11505" max="11506" width="7.625" style="17" customWidth="1"/>
    <col min="11507" max="11540" width="12.125" style="17" customWidth="1"/>
    <col min="11541" max="11542" width="7.625" style="17" customWidth="1"/>
    <col min="11543" max="11758" width="9" style="17"/>
    <col min="11759" max="11759" width="5.625" style="17" customWidth="1"/>
    <col min="11760" max="11760" width="3.125" style="17" customWidth="1"/>
    <col min="11761" max="11762" width="7.625" style="17" customWidth="1"/>
    <col min="11763" max="11796" width="12.125" style="17" customWidth="1"/>
    <col min="11797" max="11798" width="7.625" style="17" customWidth="1"/>
    <col min="11799" max="12014" width="9" style="17"/>
    <col min="12015" max="12015" width="5.625" style="17" customWidth="1"/>
    <col min="12016" max="12016" width="3.125" style="17" customWidth="1"/>
    <col min="12017" max="12018" width="7.625" style="17" customWidth="1"/>
    <col min="12019" max="12052" width="12.125" style="17" customWidth="1"/>
    <col min="12053" max="12054" width="7.625" style="17" customWidth="1"/>
    <col min="12055" max="12270" width="9" style="17"/>
    <col min="12271" max="12271" width="5.625" style="17" customWidth="1"/>
    <col min="12272" max="12272" width="3.125" style="17" customWidth="1"/>
    <col min="12273" max="12274" width="7.625" style="17" customWidth="1"/>
    <col min="12275" max="12308" width="12.125" style="17" customWidth="1"/>
    <col min="12309" max="12310" width="7.625" style="17" customWidth="1"/>
    <col min="12311" max="12526" width="9" style="17"/>
    <col min="12527" max="12527" width="5.625" style="17" customWidth="1"/>
    <col min="12528" max="12528" width="3.125" style="17" customWidth="1"/>
    <col min="12529" max="12530" width="7.625" style="17" customWidth="1"/>
    <col min="12531" max="12564" width="12.125" style="17" customWidth="1"/>
    <col min="12565" max="12566" width="7.625" style="17" customWidth="1"/>
    <col min="12567" max="12782" width="9" style="17"/>
    <col min="12783" max="12783" width="5.625" style="17" customWidth="1"/>
    <col min="12784" max="12784" width="3.125" style="17" customWidth="1"/>
    <col min="12785" max="12786" width="7.625" style="17" customWidth="1"/>
    <col min="12787" max="12820" width="12.125" style="17" customWidth="1"/>
    <col min="12821" max="12822" width="7.625" style="17" customWidth="1"/>
    <col min="12823" max="13038" width="9" style="17"/>
    <col min="13039" max="13039" width="5.625" style="17" customWidth="1"/>
    <col min="13040" max="13040" width="3.125" style="17" customWidth="1"/>
    <col min="13041" max="13042" width="7.625" style="17" customWidth="1"/>
    <col min="13043" max="13076" width="12.125" style="17" customWidth="1"/>
    <col min="13077" max="13078" width="7.625" style="17" customWidth="1"/>
    <col min="13079" max="13294" width="9" style="17"/>
    <col min="13295" max="13295" width="5.625" style="17" customWidth="1"/>
    <col min="13296" max="13296" width="3.125" style="17" customWidth="1"/>
    <col min="13297" max="13298" width="7.625" style="17" customWidth="1"/>
    <col min="13299" max="13332" width="12.125" style="17" customWidth="1"/>
    <col min="13333" max="13334" width="7.625" style="17" customWidth="1"/>
    <col min="13335" max="13550" width="9" style="17"/>
    <col min="13551" max="13551" width="5.625" style="17" customWidth="1"/>
    <col min="13552" max="13552" width="3.125" style="17" customWidth="1"/>
    <col min="13553" max="13554" width="7.625" style="17" customWidth="1"/>
    <col min="13555" max="13588" width="12.125" style="17" customWidth="1"/>
    <col min="13589" max="13590" width="7.625" style="17" customWidth="1"/>
    <col min="13591" max="13806" width="9" style="17"/>
    <col min="13807" max="13807" width="5.625" style="17" customWidth="1"/>
    <col min="13808" max="13808" width="3.125" style="17" customWidth="1"/>
    <col min="13809" max="13810" width="7.625" style="17" customWidth="1"/>
    <col min="13811" max="13844" width="12.125" style="17" customWidth="1"/>
    <col min="13845" max="13846" width="7.625" style="17" customWidth="1"/>
    <col min="13847" max="14062" width="9" style="17"/>
    <col min="14063" max="14063" width="5.625" style="17" customWidth="1"/>
    <col min="14064" max="14064" width="3.125" style="17" customWidth="1"/>
    <col min="14065" max="14066" width="7.625" style="17" customWidth="1"/>
    <col min="14067" max="14100" width="12.125" style="17" customWidth="1"/>
    <col min="14101" max="14102" width="7.625" style="17" customWidth="1"/>
    <col min="14103" max="14318" width="9" style="17"/>
    <col min="14319" max="14319" width="5.625" style="17" customWidth="1"/>
    <col min="14320" max="14320" width="3.125" style="17" customWidth="1"/>
    <col min="14321" max="14322" width="7.625" style="17" customWidth="1"/>
    <col min="14323" max="14356" width="12.125" style="17" customWidth="1"/>
    <col min="14357" max="14358" width="7.625" style="17" customWidth="1"/>
    <col min="14359" max="14574" width="9" style="17"/>
    <col min="14575" max="14575" width="5.625" style="17" customWidth="1"/>
    <col min="14576" max="14576" width="3.125" style="17" customWidth="1"/>
    <col min="14577" max="14578" width="7.625" style="17" customWidth="1"/>
    <col min="14579" max="14612" width="12.125" style="17" customWidth="1"/>
    <col min="14613" max="14614" width="7.625" style="17" customWidth="1"/>
    <col min="14615" max="14830" width="9" style="17"/>
    <col min="14831" max="14831" width="5.625" style="17" customWidth="1"/>
    <col min="14832" max="14832" width="3.125" style="17" customWidth="1"/>
    <col min="14833" max="14834" width="7.625" style="17" customWidth="1"/>
    <col min="14835" max="14868" width="12.125" style="17" customWidth="1"/>
    <col min="14869" max="14870" width="7.625" style="17" customWidth="1"/>
    <col min="14871" max="15086" width="9" style="17"/>
    <col min="15087" max="15087" width="5.625" style="17" customWidth="1"/>
    <col min="15088" max="15088" width="3.125" style="17" customWidth="1"/>
    <col min="15089" max="15090" width="7.625" style="17" customWidth="1"/>
    <col min="15091" max="15124" width="12.125" style="17" customWidth="1"/>
    <col min="15125" max="15126" width="7.625" style="17" customWidth="1"/>
    <col min="15127" max="15342" width="9" style="17"/>
    <col min="15343" max="15343" width="5.625" style="17" customWidth="1"/>
    <col min="15344" max="15344" width="3.125" style="17" customWidth="1"/>
    <col min="15345" max="15346" width="7.625" style="17" customWidth="1"/>
    <col min="15347" max="15380" width="12.125" style="17" customWidth="1"/>
    <col min="15381" max="15382" width="7.625" style="17" customWidth="1"/>
    <col min="15383" max="15598" width="9" style="17"/>
    <col min="15599" max="15599" width="5.625" style="17" customWidth="1"/>
    <col min="15600" max="15600" width="3.125" style="17" customWidth="1"/>
    <col min="15601" max="15602" width="7.625" style="17" customWidth="1"/>
    <col min="15603" max="15636" width="12.125" style="17" customWidth="1"/>
    <col min="15637" max="15638" width="7.625" style="17" customWidth="1"/>
    <col min="15639" max="15854" width="9" style="17"/>
    <col min="15855" max="15855" width="5.625" style="17" customWidth="1"/>
    <col min="15856" max="15856" width="3.125" style="17" customWidth="1"/>
    <col min="15857" max="15858" width="7.625" style="17" customWidth="1"/>
    <col min="15859" max="15892" width="12.125" style="17" customWidth="1"/>
    <col min="15893" max="15894" width="7.625" style="17" customWidth="1"/>
    <col min="15895" max="16110" width="9" style="17"/>
    <col min="16111" max="16111" width="5.625" style="17" customWidth="1"/>
    <col min="16112" max="16112" width="3.125" style="17" customWidth="1"/>
    <col min="16113" max="16114" width="7.625" style="17" customWidth="1"/>
    <col min="16115" max="16148" width="12.125" style="17" customWidth="1"/>
    <col min="16149" max="16150" width="7.625" style="17" customWidth="1"/>
    <col min="16151" max="16384" width="9" style="17"/>
  </cols>
  <sheetData>
    <row r="2" spans="2:29" s="6" customFormat="1" ht="14.25" x14ac:dyDescent="0.15">
      <c r="B2" s="4" t="s">
        <v>48</v>
      </c>
      <c r="C2" s="5"/>
      <c r="D2" s="5"/>
      <c r="U2" s="7"/>
    </row>
    <row r="3" spans="2:29" s="6" customFormat="1" ht="11.1" customHeight="1" x14ac:dyDescent="0.15">
      <c r="B3" s="4"/>
      <c r="C3" s="5"/>
      <c r="D3" s="5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72"/>
      <c r="S3" s="72"/>
      <c r="T3" s="72"/>
    </row>
    <row r="4" spans="2:29" s="6" customFormat="1" x14ac:dyDescent="0.15">
      <c r="B4" s="9"/>
      <c r="U4" s="7"/>
    </row>
    <row r="5" spans="2:29" s="6" customFormat="1" ht="12" customHeight="1" x14ac:dyDescent="0.15">
      <c r="B5" s="209" t="s">
        <v>19</v>
      </c>
      <c r="C5" s="210"/>
      <c r="D5" s="211"/>
      <c r="E5" s="218" t="s">
        <v>0</v>
      </c>
      <c r="F5" s="221" t="s">
        <v>124</v>
      </c>
      <c r="G5" s="203" t="s">
        <v>2</v>
      </c>
      <c r="H5" s="203" t="s">
        <v>3</v>
      </c>
      <c r="I5" s="203" t="s">
        <v>12</v>
      </c>
      <c r="J5" s="203" t="s">
        <v>15</v>
      </c>
      <c r="K5" s="203" t="s">
        <v>1</v>
      </c>
      <c r="L5" s="203" t="s">
        <v>18</v>
      </c>
      <c r="M5" s="175"/>
      <c r="N5" s="203" t="s">
        <v>195</v>
      </c>
      <c r="O5" s="156"/>
      <c r="P5" s="118"/>
      <c r="Q5" s="203" t="s">
        <v>49</v>
      </c>
      <c r="R5" s="203" t="s">
        <v>46</v>
      </c>
      <c r="S5" s="237" t="s">
        <v>6</v>
      </c>
      <c r="T5" s="224" t="s">
        <v>41</v>
      </c>
      <c r="U5" s="64"/>
      <c r="V5" s="10"/>
    </row>
    <row r="6" spans="2:29" s="6" customFormat="1" x14ac:dyDescent="0.15">
      <c r="B6" s="212"/>
      <c r="C6" s="213"/>
      <c r="D6" s="214"/>
      <c r="E6" s="219"/>
      <c r="F6" s="222"/>
      <c r="G6" s="204"/>
      <c r="H6" s="204"/>
      <c r="I6" s="204"/>
      <c r="J6" s="204"/>
      <c r="K6" s="204"/>
      <c r="L6" s="204"/>
      <c r="M6" s="176" t="s">
        <v>196</v>
      </c>
      <c r="N6" s="204"/>
      <c r="O6" s="157" t="s">
        <v>175</v>
      </c>
      <c r="P6" s="119" t="s">
        <v>155</v>
      </c>
      <c r="Q6" s="204"/>
      <c r="R6" s="204"/>
      <c r="S6" s="238"/>
      <c r="T6" s="207"/>
      <c r="U6" s="64"/>
      <c r="V6" s="10"/>
    </row>
    <row r="7" spans="2:29" s="6" customFormat="1" x14ac:dyDescent="0.15">
      <c r="B7" s="215"/>
      <c r="C7" s="216"/>
      <c r="D7" s="217"/>
      <c r="E7" s="220"/>
      <c r="F7" s="223"/>
      <c r="G7" s="205"/>
      <c r="H7" s="205"/>
      <c r="I7" s="205"/>
      <c r="J7" s="205"/>
      <c r="K7" s="205"/>
      <c r="L7" s="205"/>
      <c r="M7" s="177"/>
      <c r="N7" s="205"/>
      <c r="O7" s="158"/>
      <c r="P7" s="120"/>
      <c r="Q7" s="205"/>
      <c r="R7" s="205"/>
      <c r="S7" s="239"/>
      <c r="T7" s="208"/>
      <c r="U7" s="64"/>
      <c r="V7" s="10"/>
    </row>
    <row r="8" spans="2:29" ht="12" customHeight="1" x14ac:dyDescent="0.15">
      <c r="B8" s="201" t="s">
        <v>125</v>
      </c>
      <c r="C8" s="11">
        <v>2000</v>
      </c>
      <c r="D8" s="164" t="s">
        <v>20</v>
      </c>
      <c r="E8" s="13">
        <v>128</v>
      </c>
      <c r="F8" s="14">
        <v>292000</v>
      </c>
      <c r="G8" s="14">
        <v>0</v>
      </c>
      <c r="H8" s="14">
        <v>9128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57">
        <v>0</v>
      </c>
      <c r="U8" s="15"/>
      <c r="V8" s="16"/>
      <c r="W8" s="63"/>
      <c r="X8" s="18"/>
      <c r="Z8" s="63"/>
      <c r="AB8" s="200"/>
      <c r="AC8" s="200"/>
    </row>
    <row r="9" spans="2:29" x14ac:dyDescent="0.15">
      <c r="B9" s="202"/>
      <c r="C9" s="20">
        <v>2001</v>
      </c>
      <c r="D9" s="165">
        <v>13</v>
      </c>
      <c r="E9" s="22">
        <v>66</v>
      </c>
      <c r="F9" s="23">
        <v>314000</v>
      </c>
      <c r="G9" s="23">
        <v>0</v>
      </c>
      <c r="H9" s="23">
        <v>6000</v>
      </c>
      <c r="I9" s="23">
        <v>0</v>
      </c>
      <c r="J9" s="23">
        <v>0</v>
      </c>
      <c r="K9" s="23">
        <v>450</v>
      </c>
      <c r="L9" s="23">
        <v>400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58">
        <v>0</v>
      </c>
      <c r="U9" s="15"/>
      <c r="V9" s="16"/>
      <c r="W9" s="28"/>
      <c r="X9" s="18"/>
      <c r="AB9" s="200"/>
      <c r="AC9" s="200"/>
    </row>
    <row r="10" spans="2:29" x14ac:dyDescent="0.15">
      <c r="B10" s="202"/>
      <c r="C10" s="24">
        <v>2002</v>
      </c>
      <c r="D10" s="166">
        <v>14</v>
      </c>
      <c r="E10" s="26">
        <v>340</v>
      </c>
      <c r="F10" s="27">
        <v>376550</v>
      </c>
      <c r="G10" s="27">
        <v>200</v>
      </c>
      <c r="H10" s="27">
        <v>7535</v>
      </c>
      <c r="I10" s="27">
        <v>0</v>
      </c>
      <c r="J10" s="27">
        <v>1375</v>
      </c>
      <c r="K10" s="27">
        <v>0</v>
      </c>
      <c r="L10" s="27">
        <v>200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59">
        <v>0</v>
      </c>
      <c r="U10" s="15"/>
      <c r="V10" s="16"/>
      <c r="W10" s="28"/>
      <c r="X10" s="18"/>
      <c r="AB10" s="63"/>
      <c r="AC10" s="63"/>
    </row>
    <row r="11" spans="2:29" x14ac:dyDescent="0.15">
      <c r="B11" s="202"/>
      <c r="C11" s="24">
        <v>2003</v>
      </c>
      <c r="D11" s="166">
        <v>15</v>
      </c>
      <c r="E11" s="26">
        <v>3000</v>
      </c>
      <c r="F11" s="27">
        <v>370970</v>
      </c>
      <c r="G11" s="27">
        <v>460</v>
      </c>
      <c r="H11" s="27">
        <v>9800</v>
      </c>
      <c r="I11" s="27">
        <v>0</v>
      </c>
      <c r="J11" s="27">
        <v>300</v>
      </c>
      <c r="K11" s="27">
        <v>0</v>
      </c>
      <c r="L11" s="27">
        <v>400</v>
      </c>
      <c r="M11" s="27">
        <v>0</v>
      </c>
      <c r="N11" s="27">
        <v>0</v>
      </c>
      <c r="O11" s="27">
        <v>0</v>
      </c>
      <c r="P11" s="27">
        <v>0</v>
      </c>
      <c r="Q11" s="27">
        <v>4875</v>
      </c>
      <c r="R11" s="27">
        <v>323</v>
      </c>
      <c r="S11" s="27">
        <v>75</v>
      </c>
      <c r="T11" s="59">
        <v>0</v>
      </c>
      <c r="U11" s="15"/>
      <c r="V11" s="16"/>
      <c r="W11" s="28"/>
      <c r="X11" s="18"/>
      <c r="AB11" s="28"/>
      <c r="AC11" s="28"/>
    </row>
    <row r="12" spans="2:29" x14ac:dyDescent="0.15">
      <c r="B12" s="202"/>
      <c r="C12" s="24">
        <v>2004</v>
      </c>
      <c r="D12" s="166">
        <v>16</v>
      </c>
      <c r="E12" s="26">
        <v>0</v>
      </c>
      <c r="F12" s="27">
        <v>605220</v>
      </c>
      <c r="G12" s="27">
        <v>1550</v>
      </c>
      <c r="H12" s="27">
        <v>18580</v>
      </c>
      <c r="I12" s="27">
        <v>0</v>
      </c>
      <c r="J12" s="27">
        <v>850</v>
      </c>
      <c r="K12" s="27">
        <v>0</v>
      </c>
      <c r="L12" s="27">
        <v>650</v>
      </c>
      <c r="M12" s="27">
        <v>0</v>
      </c>
      <c r="N12" s="27">
        <v>0</v>
      </c>
      <c r="O12" s="27">
        <v>0</v>
      </c>
      <c r="P12" s="27">
        <v>0</v>
      </c>
      <c r="Q12" s="27">
        <v>100</v>
      </c>
      <c r="R12" s="27">
        <v>0</v>
      </c>
      <c r="S12" s="27">
        <v>420</v>
      </c>
      <c r="T12" s="59">
        <v>0</v>
      </c>
      <c r="U12" s="15"/>
      <c r="V12" s="16"/>
      <c r="W12" s="28"/>
      <c r="X12" s="18"/>
      <c r="AB12" s="28"/>
      <c r="AC12" s="28"/>
    </row>
    <row r="13" spans="2:29" x14ac:dyDescent="0.15">
      <c r="B13" s="202"/>
      <c r="C13" s="29">
        <v>2005</v>
      </c>
      <c r="D13" s="167">
        <v>17</v>
      </c>
      <c r="E13" s="31">
        <v>150</v>
      </c>
      <c r="F13" s="32">
        <v>407975</v>
      </c>
      <c r="G13" s="32">
        <v>5000</v>
      </c>
      <c r="H13" s="32">
        <v>17000</v>
      </c>
      <c r="I13" s="32">
        <v>0</v>
      </c>
      <c r="J13" s="32">
        <v>1325</v>
      </c>
      <c r="K13" s="32">
        <v>0</v>
      </c>
      <c r="L13" s="32">
        <v>450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221</v>
      </c>
      <c r="T13" s="60">
        <v>0</v>
      </c>
      <c r="U13" s="15"/>
      <c r="V13" s="16"/>
      <c r="W13" s="28"/>
      <c r="X13" s="18"/>
      <c r="AB13" s="28"/>
      <c r="AC13" s="28"/>
    </row>
    <row r="14" spans="2:29" x14ac:dyDescent="0.15">
      <c r="B14" s="202"/>
      <c r="C14" s="24">
        <v>2006</v>
      </c>
      <c r="D14" s="166">
        <v>18</v>
      </c>
      <c r="E14" s="26">
        <v>0</v>
      </c>
      <c r="F14" s="27">
        <v>366200</v>
      </c>
      <c r="G14" s="27">
        <v>9855</v>
      </c>
      <c r="H14" s="27">
        <v>24880</v>
      </c>
      <c r="I14" s="27">
        <v>0</v>
      </c>
      <c r="J14" s="27">
        <v>1550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59">
        <v>187</v>
      </c>
      <c r="U14" s="15"/>
      <c r="V14" s="16"/>
      <c r="W14" s="28"/>
      <c r="X14" s="18"/>
      <c r="AB14" s="28"/>
      <c r="AC14" s="28"/>
    </row>
    <row r="15" spans="2:29" x14ac:dyDescent="0.15">
      <c r="B15" s="202"/>
      <c r="C15" s="24">
        <v>2007</v>
      </c>
      <c r="D15" s="166">
        <v>19</v>
      </c>
      <c r="E15" s="33">
        <v>0</v>
      </c>
      <c r="F15" s="34">
        <v>94500</v>
      </c>
      <c r="G15" s="34">
        <v>1500</v>
      </c>
      <c r="H15" s="34">
        <v>23900</v>
      </c>
      <c r="I15" s="34">
        <v>300</v>
      </c>
      <c r="J15" s="34">
        <v>1100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61">
        <v>0</v>
      </c>
      <c r="U15" s="15"/>
      <c r="V15" s="16"/>
      <c r="W15" s="28"/>
      <c r="X15" s="18"/>
      <c r="AB15" s="28"/>
      <c r="AC15" s="28"/>
    </row>
    <row r="16" spans="2:29" x14ac:dyDescent="0.15">
      <c r="B16" s="202"/>
      <c r="C16" s="24">
        <v>2008</v>
      </c>
      <c r="D16" s="166">
        <v>20</v>
      </c>
      <c r="E16" s="26">
        <v>0</v>
      </c>
      <c r="F16" s="27">
        <v>775</v>
      </c>
      <c r="G16" s="27">
        <v>11980</v>
      </c>
      <c r="H16" s="27">
        <v>28000</v>
      </c>
      <c r="I16" s="27">
        <v>0</v>
      </c>
      <c r="J16" s="27">
        <v>1475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59">
        <v>0</v>
      </c>
      <c r="U16" s="15"/>
      <c r="V16" s="16"/>
      <c r="W16" s="28"/>
      <c r="X16" s="18"/>
      <c r="AB16" s="28"/>
      <c r="AC16" s="28"/>
    </row>
    <row r="17" spans="2:29" x14ac:dyDescent="0.15">
      <c r="B17" s="202"/>
      <c r="C17" s="24">
        <v>2009</v>
      </c>
      <c r="D17" s="166">
        <v>21</v>
      </c>
      <c r="E17" s="26">
        <v>0</v>
      </c>
      <c r="F17" s="27">
        <v>325</v>
      </c>
      <c r="G17" s="27">
        <v>8020</v>
      </c>
      <c r="H17" s="27">
        <v>0</v>
      </c>
      <c r="I17" s="27">
        <v>0</v>
      </c>
      <c r="J17" s="27">
        <v>1810</v>
      </c>
      <c r="K17" s="27">
        <v>0</v>
      </c>
      <c r="L17" s="27">
        <v>0</v>
      </c>
      <c r="M17" s="27">
        <v>0</v>
      </c>
      <c r="N17" s="27">
        <v>2000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59">
        <v>0</v>
      </c>
      <c r="U17" s="15"/>
      <c r="V17" s="16"/>
      <c r="W17" s="28"/>
      <c r="X17" s="18"/>
      <c r="AB17" s="28"/>
      <c r="AC17" s="28"/>
    </row>
    <row r="18" spans="2:29" x14ac:dyDescent="0.15">
      <c r="B18" s="202"/>
      <c r="C18" s="24">
        <v>2010</v>
      </c>
      <c r="D18" s="166">
        <v>22</v>
      </c>
      <c r="E18" s="26">
        <v>2640</v>
      </c>
      <c r="F18" s="27">
        <v>800</v>
      </c>
      <c r="G18" s="27">
        <v>100</v>
      </c>
      <c r="H18" s="27">
        <v>0</v>
      </c>
      <c r="I18" s="27">
        <v>0</v>
      </c>
      <c r="J18" s="27">
        <v>800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59">
        <v>0</v>
      </c>
      <c r="U18" s="15"/>
      <c r="V18" s="16"/>
      <c r="W18" s="28"/>
      <c r="X18" s="18"/>
      <c r="AB18" s="28"/>
      <c r="AC18" s="28"/>
    </row>
    <row r="19" spans="2:29" x14ac:dyDescent="0.15">
      <c r="B19" s="202"/>
      <c r="C19" s="20">
        <v>2011</v>
      </c>
      <c r="D19" s="165">
        <v>23</v>
      </c>
      <c r="E19" s="22">
        <v>0</v>
      </c>
      <c r="F19" s="23">
        <v>900</v>
      </c>
      <c r="G19" s="23">
        <v>100</v>
      </c>
      <c r="H19" s="23">
        <v>0</v>
      </c>
      <c r="I19" s="23">
        <v>0</v>
      </c>
      <c r="J19" s="23">
        <v>225</v>
      </c>
      <c r="K19" s="23">
        <v>500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58">
        <v>0</v>
      </c>
      <c r="U19" s="15"/>
      <c r="V19" s="16"/>
      <c r="W19" s="28"/>
      <c r="X19" s="18"/>
      <c r="AB19" s="28"/>
      <c r="AC19" s="28"/>
    </row>
    <row r="20" spans="2:29" x14ac:dyDescent="0.15">
      <c r="B20" s="202"/>
      <c r="C20" s="24">
        <v>2012</v>
      </c>
      <c r="D20" s="166">
        <v>24</v>
      </c>
      <c r="E20" s="26">
        <v>0</v>
      </c>
      <c r="F20" s="27">
        <v>725</v>
      </c>
      <c r="G20" s="27">
        <v>100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59">
        <v>0</v>
      </c>
      <c r="U20" s="15"/>
      <c r="V20" s="16"/>
      <c r="W20" s="28"/>
      <c r="X20" s="18"/>
      <c r="AB20" s="28"/>
      <c r="AC20" s="28"/>
    </row>
    <row r="21" spans="2:29" x14ac:dyDescent="0.15">
      <c r="B21" s="202"/>
      <c r="C21" s="24">
        <v>2013</v>
      </c>
      <c r="D21" s="166">
        <v>25</v>
      </c>
      <c r="E21" s="26">
        <v>0</v>
      </c>
      <c r="F21" s="27">
        <v>325</v>
      </c>
      <c r="G21" s="27">
        <v>20</v>
      </c>
      <c r="H21" s="27">
        <v>0</v>
      </c>
      <c r="I21" s="27">
        <v>0</v>
      </c>
      <c r="J21" s="27">
        <v>995</v>
      </c>
      <c r="K21" s="27">
        <v>5950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59">
        <v>0</v>
      </c>
      <c r="U21" s="15"/>
      <c r="V21" s="16"/>
      <c r="W21" s="28"/>
      <c r="X21" s="18"/>
      <c r="AB21" s="28"/>
      <c r="AC21" s="28"/>
    </row>
    <row r="22" spans="2:29" s="40" customFormat="1" x14ac:dyDescent="0.15">
      <c r="B22" s="202"/>
      <c r="C22" s="35">
        <v>2014</v>
      </c>
      <c r="D22" s="152">
        <v>26</v>
      </c>
      <c r="E22" s="37">
        <v>0</v>
      </c>
      <c r="F22" s="38">
        <v>350</v>
      </c>
      <c r="G22" s="38">
        <v>40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62">
        <v>0</v>
      </c>
      <c r="U22" s="39"/>
      <c r="V22" s="16"/>
      <c r="W22" s="28"/>
      <c r="X22" s="18"/>
      <c r="AB22" s="28"/>
      <c r="AC22" s="28"/>
    </row>
    <row r="23" spans="2:29" s="40" customFormat="1" x14ac:dyDescent="0.15">
      <c r="B23" s="202"/>
      <c r="C23" s="35">
        <v>2015</v>
      </c>
      <c r="D23" s="152">
        <v>27</v>
      </c>
      <c r="E23" s="37">
        <v>0</v>
      </c>
      <c r="F23" s="38">
        <v>0</v>
      </c>
      <c r="G23" s="38">
        <v>20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62">
        <v>0</v>
      </c>
      <c r="U23" s="39"/>
      <c r="V23" s="16"/>
      <c r="W23" s="28"/>
      <c r="X23" s="18"/>
      <c r="AB23" s="28"/>
      <c r="AC23" s="28"/>
    </row>
    <row r="24" spans="2:29" ht="12" customHeight="1" x14ac:dyDescent="0.15">
      <c r="B24" s="202"/>
      <c r="C24" s="130">
        <v>2016</v>
      </c>
      <c r="D24" s="168">
        <v>28</v>
      </c>
      <c r="E24" s="132">
        <v>0</v>
      </c>
      <c r="F24" s="133">
        <v>0</v>
      </c>
      <c r="G24" s="133">
        <v>0</v>
      </c>
      <c r="H24" s="133">
        <v>0</v>
      </c>
      <c r="I24" s="133">
        <v>0</v>
      </c>
      <c r="J24" s="133">
        <v>125</v>
      </c>
      <c r="K24" s="133">
        <v>0</v>
      </c>
      <c r="L24" s="133">
        <v>0</v>
      </c>
      <c r="M24" s="133">
        <v>0</v>
      </c>
      <c r="N24" s="133">
        <v>75</v>
      </c>
      <c r="O24" s="133">
        <v>0</v>
      </c>
      <c r="P24" s="133">
        <v>0</v>
      </c>
      <c r="Q24" s="133">
        <v>0</v>
      </c>
      <c r="R24" s="133">
        <v>0</v>
      </c>
      <c r="S24" s="133">
        <v>0</v>
      </c>
      <c r="T24" s="134">
        <v>0</v>
      </c>
      <c r="U24" s="15"/>
      <c r="V24" s="16"/>
      <c r="W24" s="63"/>
      <c r="X24" s="18"/>
      <c r="AA24" s="28"/>
      <c r="AB24" s="28"/>
      <c r="AC24" s="28"/>
    </row>
    <row r="25" spans="2:29" ht="12" customHeight="1" x14ac:dyDescent="0.15">
      <c r="B25" s="202"/>
      <c r="C25" s="35">
        <v>2017</v>
      </c>
      <c r="D25" s="152">
        <v>29</v>
      </c>
      <c r="E25" s="37">
        <v>0</v>
      </c>
      <c r="F25" s="38">
        <v>0</v>
      </c>
      <c r="G25" s="38">
        <v>20</v>
      </c>
      <c r="H25" s="38">
        <v>0</v>
      </c>
      <c r="I25" s="38">
        <v>0</v>
      </c>
      <c r="J25" s="38">
        <v>100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105</v>
      </c>
      <c r="T25" s="62">
        <v>0</v>
      </c>
      <c r="U25" s="15"/>
      <c r="V25" s="16"/>
      <c r="W25" s="148"/>
      <c r="X25" s="18"/>
      <c r="AA25" s="28"/>
      <c r="AB25" s="28"/>
      <c r="AC25" s="28"/>
    </row>
    <row r="26" spans="2:29" ht="12" customHeight="1" x14ac:dyDescent="0.15">
      <c r="B26" s="202"/>
      <c r="C26" s="35">
        <v>2018</v>
      </c>
      <c r="D26" s="152">
        <v>30</v>
      </c>
      <c r="E26" s="37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62">
        <v>0</v>
      </c>
      <c r="U26" s="15"/>
      <c r="V26" s="16"/>
      <c r="W26" s="117"/>
      <c r="X26" s="18"/>
      <c r="AA26" s="28"/>
      <c r="AB26" s="28"/>
      <c r="AC26" s="28"/>
    </row>
    <row r="27" spans="2:29" ht="12" customHeight="1" x14ac:dyDescent="0.15">
      <c r="B27" s="202"/>
      <c r="C27" s="35">
        <v>2019</v>
      </c>
      <c r="D27" s="152" t="s">
        <v>166</v>
      </c>
      <c r="E27" s="37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640</v>
      </c>
      <c r="P27" s="38">
        <v>0</v>
      </c>
      <c r="Q27" s="38">
        <v>0</v>
      </c>
      <c r="R27" s="38">
        <v>0</v>
      </c>
      <c r="S27" s="38">
        <v>0</v>
      </c>
      <c r="T27" s="62">
        <v>1900</v>
      </c>
      <c r="U27" s="15"/>
      <c r="V27" s="16"/>
      <c r="W27" s="162"/>
      <c r="X27" s="18"/>
      <c r="AA27" s="28"/>
      <c r="AB27" s="28"/>
      <c r="AC27" s="28"/>
    </row>
    <row r="28" spans="2:29" ht="12" customHeight="1" x14ac:dyDescent="0.15">
      <c r="B28" s="202"/>
      <c r="C28" s="35">
        <v>2020</v>
      </c>
      <c r="D28" s="152">
        <v>2</v>
      </c>
      <c r="E28" s="37">
        <v>0</v>
      </c>
      <c r="F28" s="38">
        <v>0</v>
      </c>
      <c r="G28" s="38">
        <v>0</v>
      </c>
      <c r="H28" s="38">
        <v>50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600</v>
      </c>
      <c r="P28" s="38">
        <v>0</v>
      </c>
      <c r="Q28" s="38">
        <v>0</v>
      </c>
      <c r="R28" s="38">
        <v>0</v>
      </c>
      <c r="S28" s="38">
        <v>0</v>
      </c>
      <c r="T28" s="62">
        <v>0</v>
      </c>
      <c r="U28" s="15"/>
      <c r="V28" s="16"/>
      <c r="W28" s="172"/>
      <c r="X28" s="18"/>
      <c r="AA28" s="28"/>
      <c r="AB28" s="28"/>
      <c r="AC28" s="28"/>
    </row>
    <row r="29" spans="2:29" ht="12" customHeight="1" x14ac:dyDescent="0.15">
      <c r="B29" s="202"/>
      <c r="C29" s="130">
        <v>2021</v>
      </c>
      <c r="D29" s="168">
        <v>3</v>
      </c>
      <c r="E29" s="132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300</v>
      </c>
      <c r="P29" s="133">
        <v>0</v>
      </c>
      <c r="Q29" s="133">
        <v>0</v>
      </c>
      <c r="R29" s="133">
        <v>0</v>
      </c>
      <c r="S29" s="133">
        <v>0</v>
      </c>
      <c r="T29" s="134">
        <v>0</v>
      </c>
      <c r="U29" s="15"/>
      <c r="V29" s="16">
        <f>SUM(E29:T29)</f>
        <v>300</v>
      </c>
      <c r="W29" s="155"/>
      <c r="X29" s="18"/>
      <c r="AA29" s="28"/>
      <c r="AB29" s="28"/>
      <c r="AC29" s="28"/>
    </row>
    <row r="30" spans="2:29" ht="12" customHeight="1" x14ac:dyDescent="0.15">
      <c r="B30" s="202"/>
      <c r="C30" s="35">
        <v>2022</v>
      </c>
      <c r="D30" s="152">
        <v>4</v>
      </c>
      <c r="E30" s="37">
        <v>0</v>
      </c>
      <c r="F30" s="38">
        <v>586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200</v>
      </c>
      <c r="N30" s="38">
        <v>0</v>
      </c>
      <c r="O30" s="38">
        <v>200</v>
      </c>
      <c r="P30" s="38">
        <v>0</v>
      </c>
      <c r="Q30" s="38">
        <v>0</v>
      </c>
      <c r="R30" s="38">
        <v>0</v>
      </c>
      <c r="S30" s="38">
        <v>0</v>
      </c>
      <c r="T30" s="62">
        <v>0</v>
      </c>
      <c r="U30" s="15"/>
      <c r="V30" s="16">
        <f t="shared" ref="V30:V32" si="0">SUM(E30:T30)</f>
        <v>986</v>
      </c>
      <c r="W30" s="179"/>
      <c r="X30" s="18"/>
      <c r="AA30" s="28"/>
      <c r="AB30" s="28"/>
      <c r="AC30" s="28"/>
    </row>
    <row r="31" spans="2:29" ht="12" customHeight="1" x14ac:dyDescent="0.15">
      <c r="B31" s="202"/>
      <c r="C31" s="35">
        <v>2023</v>
      </c>
      <c r="D31" s="152">
        <v>5</v>
      </c>
      <c r="E31" s="37">
        <v>0</v>
      </c>
      <c r="F31" s="38">
        <v>101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62">
        <v>0</v>
      </c>
      <c r="U31" s="15"/>
      <c r="V31" s="16">
        <f t="shared" si="0"/>
        <v>101</v>
      </c>
      <c r="W31" s="190"/>
      <c r="X31" s="18"/>
      <c r="AA31" s="28"/>
      <c r="AB31" s="28"/>
      <c r="AC31" s="28"/>
    </row>
    <row r="32" spans="2:29" ht="12" customHeight="1" x14ac:dyDescent="0.15">
      <c r="B32" s="225"/>
      <c r="C32" s="180">
        <v>2024</v>
      </c>
      <c r="D32" s="185">
        <v>6</v>
      </c>
      <c r="E32" s="182">
        <v>0</v>
      </c>
      <c r="F32" s="182">
        <v>0</v>
      </c>
      <c r="G32" s="183">
        <v>0</v>
      </c>
      <c r="H32" s="183">
        <v>0</v>
      </c>
      <c r="I32" s="183">
        <v>0</v>
      </c>
      <c r="J32" s="183">
        <v>0</v>
      </c>
      <c r="K32" s="183">
        <v>0</v>
      </c>
      <c r="L32" s="183">
        <v>0</v>
      </c>
      <c r="M32" s="183">
        <v>0</v>
      </c>
      <c r="N32" s="183">
        <v>0</v>
      </c>
      <c r="O32" s="183">
        <v>0</v>
      </c>
      <c r="P32" s="183">
        <v>0</v>
      </c>
      <c r="Q32" s="183">
        <v>0</v>
      </c>
      <c r="R32" s="183">
        <v>0</v>
      </c>
      <c r="S32" s="183">
        <v>0</v>
      </c>
      <c r="T32" s="184">
        <v>0</v>
      </c>
      <c r="U32" s="15"/>
      <c r="V32" s="16">
        <f t="shared" si="0"/>
        <v>0</v>
      </c>
      <c r="W32" s="174"/>
      <c r="X32" s="18"/>
      <c r="AA32" s="28"/>
      <c r="AB32" s="28"/>
      <c r="AC32" s="28"/>
    </row>
    <row r="33" spans="2:29" ht="12" customHeight="1" x14ac:dyDescent="0.15">
      <c r="B33" s="201" t="s">
        <v>22</v>
      </c>
      <c r="C33" s="24">
        <v>2000</v>
      </c>
      <c r="D33" s="166" t="s">
        <v>20</v>
      </c>
      <c r="E33" s="26">
        <v>3124</v>
      </c>
      <c r="F33" s="27">
        <v>92413</v>
      </c>
      <c r="G33" s="27">
        <v>0</v>
      </c>
      <c r="H33" s="27">
        <v>4195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59">
        <v>0</v>
      </c>
      <c r="U33" s="15"/>
      <c r="V33" s="16"/>
      <c r="W33" s="28"/>
      <c r="X33" s="18"/>
      <c r="Y33" s="63"/>
      <c r="Z33" s="63"/>
      <c r="AA33" s="28"/>
      <c r="AB33" s="28"/>
      <c r="AC33" s="28"/>
    </row>
    <row r="34" spans="2:29" x14ac:dyDescent="0.15">
      <c r="B34" s="202"/>
      <c r="C34" s="20">
        <v>2001</v>
      </c>
      <c r="D34" s="165">
        <v>13</v>
      </c>
      <c r="E34" s="22">
        <v>738</v>
      </c>
      <c r="F34" s="23">
        <v>109452</v>
      </c>
      <c r="G34" s="23">
        <v>0</v>
      </c>
      <c r="H34" s="23">
        <v>2714</v>
      </c>
      <c r="I34" s="23">
        <v>0</v>
      </c>
      <c r="J34" s="23">
        <v>0</v>
      </c>
      <c r="K34" s="23">
        <v>621</v>
      </c>
      <c r="L34" s="23">
        <v>552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58">
        <v>0</v>
      </c>
      <c r="U34" s="15"/>
      <c r="V34" s="16"/>
      <c r="W34" s="28"/>
      <c r="X34" s="18"/>
      <c r="Y34" s="63"/>
      <c r="Z34" s="63"/>
      <c r="AA34" s="28"/>
      <c r="AB34" s="28"/>
      <c r="AC34" s="28"/>
    </row>
    <row r="35" spans="2:29" x14ac:dyDescent="0.15">
      <c r="B35" s="202"/>
      <c r="C35" s="24">
        <v>2002</v>
      </c>
      <c r="D35" s="166">
        <v>14</v>
      </c>
      <c r="E35" s="26">
        <v>255</v>
      </c>
      <c r="F35" s="27">
        <v>134586</v>
      </c>
      <c r="G35" s="27">
        <v>380</v>
      </c>
      <c r="H35" s="27">
        <v>3625</v>
      </c>
      <c r="I35" s="27">
        <v>0</v>
      </c>
      <c r="J35" s="27">
        <v>1389</v>
      </c>
      <c r="K35" s="27">
        <v>0</v>
      </c>
      <c r="L35" s="27">
        <v>276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59">
        <v>0</v>
      </c>
      <c r="U35" s="15"/>
      <c r="V35" s="16"/>
      <c r="W35" s="28"/>
      <c r="X35" s="18"/>
      <c r="Y35" s="28"/>
      <c r="Z35" s="28"/>
      <c r="AA35" s="41"/>
      <c r="AB35" s="41"/>
      <c r="AC35" s="41"/>
    </row>
    <row r="36" spans="2:29" x14ac:dyDescent="0.15">
      <c r="B36" s="202"/>
      <c r="C36" s="24">
        <v>2003</v>
      </c>
      <c r="D36" s="166">
        <v>15</v>
      </c>
      <c r="E36" s="26">
        <v>5100</v>
      </c>
      <c r="F36" s="27">
        <v>120401</v>
      </c>
      <c r="G36" s="27">
        <v>874</v>
      </c>
      <c r="H36" s="27">
        <v>4287</v>
      </c>
      <c r="I36" s="27">
        <v>0</v>
      </c>
      <c r="J36" s="27">
        <v>312</v>
      </c>
      <c r="K36" s="27">
        <v>0</v>
      </c>
      <c r="L36" s="27">
        <v>552</v>
      </c>
      <c r="M36" s="27">
        <v>0</v>
      </c>
      <c r="N36" s="27">
        <v>0</v>
      </c>
      <c r="O36" s="27">
        <v>0</v>
      </c>
      <c r="P36" s="27">
        <v>0</v>
      </c>
      <c r="Q36" s="27">
        <v>2515</v>
      </c>
      <c r="R36" s="27">
        <v>499</v>
      </c>
      <c r="S36" s="27">
        <v>612</v>
      </c>
      <c r="T36" s="59">
        <v>0</v>
      </c>
      <c r="U36" s="15"/>
      <c r="V36" s="16"/>
      <c r="W36" s="28"/>
      <c r="X36" s="18"/>
      <c r="Y36" s="28"/>
      <c r="Z36" s="28"/>
      <c r="AA36" s="42"/>
      <c r="AB36" s="42"/>
      <c r="AC36" s="42"/>
    </row>
    <row r="37" spans="2:29" x14ac:dyDescent="0.15">
      <c r="B37" s="202"/>
      <c r="C37" s="24">
        <v>2004</v>
      </c>
      <c r="D37" s="166">
        <v>16</v>
      </c>
      <c r="E37" s="26">
        <v>0</v>
      </c>
      <c r="F37" s="27">
        <v>184079</v>
      </c>
      <c r="G37" s="27">
        <v>1608</v>
      </c>
      <c r="H37" s="27">
        <v>8129</v>
      </c>
      <c r="I37" s="27">
        <v>0</v>
      </c>
      <c r="J37" s="27">
        <v>934</v>
      </c>
      <c r="K37" s="27">
        <v>0</v>
      </c>
      <c r="L37" s="27">
        <v>897</v>
      </c>
      <c r="M37" s="27">
        <v>0</v>
      </c>
      <c r="N37" s="27">
        <v>0</v>
      </c>
      <c r="O37" s="27">
        <v>0</v>
      </c>
      <c r="P37" s="27">
        <v>0</v>
      </c>
      <c r="Q37" s="27">
        <v>390</v>
      </c>
      <c r="R37" s="27">
        <v>0</v>
      </c>
      <c r="S37" s="27">
        <v>5926</v>
      </c>
      <c r="T37" s="59">
        <v>0</v>
      </c>
      <c r="U37" s="15"/>
      <c r="V37" s="16"/>
      <c r="W37" s="28"/>
      <c r="X37" s="18"/>
      <c r="Y37" s="28"/>
      <c r="Z37" s="28"/>
      <c r="AA37" s="42"/>
      <c r="AB37" s="42"/>
      <c r="AC37" s="42"/>
    </row>
    <row r="38" spans="2:29" x14ac:dyDescent="0.15">
      <c r="B38" s="202"/>
      <c r="C38" s="29">
        <v>2005</v>
      </c>
      <c r="D38" s="167">
        <v>17</v>
      </c>
      <c r="E38" s="31">
        <v>203</v>
      </c>
      <c r="F38" s="32">
        <v>136710</v>
      </c>
      <c r="G38" s="32">
        <v>2625</v>
      </c>
      <c r="H38" s="32">
        <v>7443</v>
      </c>
      <c r="I38" s="32">
        <v>0</v>
      </c>
      <c r="J38" s="32">
        <v>1753</v>
      </c>
      <c r="K38" s="32">
        <v>0</v>
      </c>
      <c r="L38" s="32">
        <v>715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320</v>
      </c>
      <c r="T38" s="60">
        <v>0</v>
      </c>
      <c r="U38" s="15"/>
      <c r="V38" s="16"/>
      <c r="W38" s="28"/>
      <c r="X38" s="18"/>
      <c r="Y38" s="28"/>
      <c r="Z38" s="28"/>
      <c r="AA38" s="42"/>
      <c r="AB38" s="42"/>
      <c r="AC38" s="42"/>
    </row>
    <row r="39" spans="2:29" x14ac:dyDescent="0.15">
      <c r="B39" s="202"/>
      <c r="C39" s="24">
        <v>2006</v>
      </c>
      <c r="D39" s="166">
        <v>18</v>
      </c>
      <c r="E39" s="26">
        <v>0</v>
      </c>
      <c r="F39" s="27">
        <v>127982</v>
      </c>
      <c r="G39" s="27">
        <v>6426</v>
      </c>
      <c r="H39" s="27">
        <v>10881</v>
      </c>
      <c r="I39" s="27">
        <v>0</v>
      </c>
      <c r="J39" s="27">
        <v>2220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59">
        <v>253</v>
      </c>
      <c r="U39" s="15"/>
      <c r="V39" s="16"/>
      <c r="W39" s="28"/>
      <c r="X39" s="18"/>
      <c r="Y39" s="28"/>
      <c r="Z39" s="28"/>
      <c r="AA39" s="42"/>
      <c r="AB39" s="42"/>
      <c r="AC39" s="42"/>
    </row>
    <row r="40" spans="2:29" x14ac:dyDescent="0.15">
      <c r="B40" s="202"/>
      <c r="C40" s="24">
        <v>2007</v>
      </c>
      <c r="D40" s="166">
        <v>19</v>
      </c>
      <c r="E40" s="33">
        <v>0</v>
      </c>
      <c r="F40" s="34">
        <v>30519</v>
      </c>
      <c r="G40" s="34">
        <v>1877</v>
      </c>
      <c r="H40" s="34">
        <v>10145</v>
      </c>
      <c r="I40" s="34">
        <v>299</v>
      </c>
      <c r="J40" s="34">
        <v>1654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  <c r="S40" s="34">
        <v>0</v>
      </c>
      <c r="T40" s="61">
        <v>0</v>
      </c>
      <c r="U40" s="15"/>
      <c r="V40" s="16"/>
      <c r="W40" s="28"/>
      <c r="X40" s="18"/>
      <c r="Y40" s="28"/>
      <c r="Z40" s="28"/>
      <c r="AA40" s="42"/>
      <c r="AB40" s="42"/>
      <c r="AC40" s="42"/>
    </row>
    <row r="41" spans="2:29" x14ac:dyDescent="0.15">
      <c r="B41" s="202"/>
      <c r="C41" s="24">
        <v>2008</v>
      </c>
      <c r="D41" s="166">
        <v>20</v>
      </c>
      <c r="E41" s="26">
        <v>0</v>
      </c>
      <c r="F41" s="27">
        <v>1494</v>
      </c>
      <c r="G41" s="27">
        <v>6507</v>
      </c>
      <c r="H41" s="27">
        <v>11892</v>
      </c>
      <c r="I41" s="27">
        <v>0</v>
      </c>
      <c r="J41" s="27">
        <v>3391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59">
        <v>0</v>
      </c>
      <c r="U41" s="15"/>
      <c r="V41" s="16"/>
      <c r="W41" s="28"/>
      <c r="X41" s="18"/>
      <c r="Y41" s="28"/>
      <c r="Z41" s="28"/>
    </row>
    <row r="42" spans="2:29" x14ac:dyDescent="0.15">
      <c r="B42" s="202"/>
      <c r="C42" s="24">
        <v>2009</v>
      </c>
      <c r="D42" s="166">
        <v>21</v>
      </c>
      <c r="E42" s="26">
        <v>0</v>
      </c>
      <c r="F42" s="27">
        <v>638</v>
      </c>
      <c r="G42" s="27">
        <v>5843</v>
      </c>
      <c r="H42" s="27">
        <v>0</v>
      </c>
      <c r="I42" s="27">
        <v>0</v>
      </c>
      <c r="J42" s="27">
        <v>3840</v>
      </c>
      <c r="K42" s="27">
        <v>0</v>
      </c>
      <c r="L42" s="27">
        <v>0</v>
      </c>
      <c r="M42" s="27">
        <v>0</v>
      </c>
      <c r="N42" s="27">
        <v>1659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59">
        <v>0</v>
      </c>
      <c r="U42" s="15"/>
      <c r="V42" s="16"/>
      <c r="X42" s="18"/>
      <c r="Y42" s="28"/>
      <c r="Z42" s="28"/>
    </row>
    <row r="43" spans="2:29" x14ac:dyDescent="0.15">
      <c r="B43" s="202"/>
      <c r="C43" s="24">
        <v>2010</v>
      </c>
      <c r="D43" s="166">
        <v>22</v>
      </c>
      <c r="E43" s="26">
        <v>219</v>
      </c>
      <c r="F43" s="27">
        <v>1283</v>
      </c>
      <c r="G43" s="27">
        <v>270</v>
      </c>
      <c r="H43" s="27">
        <v>0</v>
      </c>
      <c r="I43" s="27">
        <v>0</v>
      </c>
      <c r="J43" s="27">
        <v>1809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59">
        <v>0</v>
      </c>
      <c r="U43" s="15"/>
      <c r="V43" s="16"/>
      <c r="X43" s="18"/>
      <c r="Y43" s="28"/>
      <c r="Z43" s="28"/>
    </row>
    <row r="44" spans="2:29" x14ac:dyDescent="0.15">
      <c r="B44" s="202"/>
      <c r="C44" s="20">
        <v>2011</v>
      </c>
      <c r="D44" s="165">
        <v>23</v>
      </c>
      <c r="E44" s="22">
        <v>0</v>
      </c>
      <c r="F44" s="23">
        <v>1595</v>
      </c>
      <c r="G44" s="23">
        <v>270</v>
      </c>
      <c r="H44" s="23">
        <v>0</v>
      </c>
      <c r="I44" s="23">
        <v>0</v>
      </c>
      <c r="J44" s="23">
        <v>555</v>
      </c>
      <c r="K44" s="23">
        <v>786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58">
        <v>0</v>
      </c>
      <c r="U44" s="15"/>
      <c r="V44" s="16"/>
      <c r="X44" s="18"/>
      <c r="Y44" s="28"/>
      <c r="Z44" s="28"/>
    </row>
    <row r="45" spans="2:29" x14ac:dyDescent="0.15">
      <c r="B45" s="202"/>
      <c r="C45" s="24">
        <v>2012</v>
      </c>
      <c r="D45" s="166">
        <v>24</v>
      </c>
      <c r="E45" s="26">
        <v>0</v>
      </c>
      <c r="F45" s="27">
        <v>1436</v>
      </c>
      <c r="G45" s="27">
        <v>270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59">
        <v>0</v>
      </c>
      <c r="U45" s="15"/>
      <c r="V45" s="16"/>
      <c r="X45" s="18"/>
      <c r="Y45" s="28"/>
      <c r="Z45" s="28"/>
    </row>
    <row r="46" spans="2:29" s="40" customFormat="1" x14ac:dyDescent="0.15">
      <c r="B46" s="202"/>
      <c r="C46" s="24">
        <v>2013</v>
      </c>
      <c r="D46" s="166">
        <v>25</v>
      </c>
      <c r="E46" s="26">
        <v>0</v>
      </c>
      <c r="F46" s="27">
        <v>622</v>
      </c>
      <c r="G46" s="27">
        <v>888</v>
      </c>
      <c r="H46" s="27">
        <v>0</v>
      </c>
      <c r="I46" s="27">
        <v>0</v>
      </c>
      <c r="J46" s="27">
        <v>1845</v>
      </c>
      <c r="K46" s="27">
        <v>3350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59">
        <v>0</v>
      </c>
      <c r="U46" s="39"/>
      <c r="V46" s="16"/>
      <c r="W46" s="17"/>
      <c r="X46" s="18"/>
      <c r="Y46" s="28"/>
      <c r="Z46" s="28"/>
    </row>
    <row r="47" spans="2:29" s="40" customFormat="1" x14ac:dyDescent="0.15">
      <c r="B47" s="202"/>
      <c r="C47" s="35">
        <v>2014</v>
      </c>
      <c r="D47" s="152">
        <v>26</v>
      </c>
      <c r="E47" s="37">
        <v>0</v>
      </c>
      <c r="F47" s="38">
        <v>673</v>
      </c>
      <c r="G47" s="38">
        <v>1720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62">
        <v>0</v>
      </c>
      <c r="U47" s="39"/>
      <c r="V47" s="16"/>
      <c r="W47" s="17"/>
      <c r="X47" s="18"/>
      <c r="Y47" s="28"/>
      <c r="Z47" s="28"/>
    </row>
    <row r="48" spans="2:29" s="40" customFormat="1" x14ac:dyDescent="0.15">
      <c r="B48" s="202"/>
      <c r="C48" s="35">
        <v>2015</v>
      </c>
      <c r="D48" s="152">
        <v>27</v>
      </c>
      <c r="E48" s="37">
        <v>0</v>
      </c>
      <c r="F48" s="38">
        <v>0</v>
      </c>
      <c r="G48" s="38">
        <v>860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62">
        <v>0</v>
      </c>
      <c r="U48" s="39"/>
      <c r="V48" s="16"/>
      <c r="W48" s="17"/>
      <c r="X48" s="18"/>
      <c r="Y48" s="28"/>
      <c r="Z48" s="28"/>
    </row>
    <row r="49" spans="1:42" s="40" customFormat="1" x14ac:dyDescent="0.15">
      <c r="B49" s="202"/>
      <c r="C49" s="130">
        <v>2016</v>
      </c>
      <c r="D49" s="168">
        <v>28</v>
      </c>
      <c r="E49" s="132">
        <v>0</v>
      </c>
      <c r="F49" s="133">
        <v>0</v>
      </c>
      <c r="G49" s="133">
        <v>0</v>
      </c>
      <c r="H49" s="133">
        <v>0</v>
      </c>
      <c r="I49" s="133">
        <v>0</v>
      </c>
      <c r="J49" s="133">
        <v>292</v>
      </c>
      <c r="K49" s="133">
        <v>0</v>
      </c>
      <c r="L49" s="133">
        <v>0</v>
      </c>
      <c r="M49" s="133">
        <v>0</v>
      </c>
      <c r="N49" s="133">
        <v>203</v>
      </c>
      <c r="O49" s="133">
        <v>0</v>
      </c>
      <c r="P49" s="133">
        <v>0</v>
      </c>
      <c r="Q49" s="133">
        <v>0</v>
      </c>
      <c r="R49" s="133">
        <v>0</v>
      </c>
      <c r="S49" s="133">
        <v>0</v>
      </c>
      <c r="T49" s="134">
        <v>0</v>
      </c>
      <c r="U49" s="39"/>
      <c r="V49" s="16"/>
      <c r="W49" s="17"/>
      <c r="X49" s="18"/>
      <c r="Y49" s="28"/>
      <c r="Z49" s="28"/>
    </row>
    <row r="50" spans="1:42" s="40" customFormat="1" x14ac:dyDescent="0.15">
      <c r="B50" s="202"/>
      <c r="C50" s="35">
        <v>2017</v>
      </c>
      <c r="D50" s="152">
        <v>29</v>
      </c>
      <c r="E50" s="37">
        <v>0</v>
      </c>
      <c r="F50" s="38">
        <v>0</v>
      </c>
      <c r="G50" s="38">
        <v>860</v>
      </c>
      <c r="H50" s="38">
        <v>0</v>
      </c>
      <c r="I50" s="38">
        <v>0</v>
      </c>
      <c r="J50" s="38">
        <v>500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  <c r="P50" s="38">
        <v>229</v>
      </c>
      <c r="Q50" s="38">
        <v>0</v>
      </c>
      <c r="R50" s="38">
        <v>0</v>
      </c>
      <c r="S50" s="38">
        <v>840</v>
      </c>
      <c r="T50" s="62">
        <v>0</v>
      </c>
      <c r="U50" s="39"/>
      <c r="V50" s="16"/>
      <c r="W50" s="17"/>
      <c r="X50" s="18"/>
      <c r="Y50" s="28"/>
      <c r="Z50" s="28"/>
    </row>
    <row r="51" spans="1:42" s="40" customFormat="1" x14ac:dyDescent="0.15">
      <c r="B51" s="202"/>
      <c r="C51" s="35">
        <v>2018</v>
      </c>
      <c r="D51" s="152">
        <v>30</v>
      </c>
      <c r="E51" s="37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  <c r="P51" s="38">
        <v>0</v>
      </c>
      <c r="Q51" s="38">
        <v>0</v>
      </c>
      <c r="R51" s="38">
        <v>0</v>
      </c>
      <c r="S51" s="38">
        <v>0</v>
      </c>
      <c r="T51" s="62">
        <v>0</v>
      </c>
      <c r="U51" s="39"/>
      <c r="V51" s="16"/>
      <c r="W51" s="17"/>
      <c r="X51" s="18"/>
      <c r="Y51" s="28"/>
      <c r="Z51" s="28"/>
    </row>
    <row r="52" spans="1:42" ht="12" customHeight="1" x14ac:dyDescent="0.15">
      <c r="B52" s="202"/>
      <c r="C52" s="35">
        <v>2019</v>
      </c>
      <c r="D52" s="152" t="s">
        <v>166</v>
      </c>
      <c r="E52" s="37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8">
        <v>1376</v>
      </c>
      <c r="P52" s="38">
        <v>0</v>
      </c>
      <c r="Q52" s="38">
        <v>0</v>
      </c>
      <c r="R52" s="38">
        <v>0</v>
      </c>
      <c r="S52" s="38">
        <v>0</v>
      </c>
      <c r="T52" s="62">
        <v>1051</v>
      </c>
      <c r="U52" s="15"/>
      <c r="V52" s="16"/>
      <c r="W52" s="162"/>
      <c r="X52" s="18"/>
      <c r="AA52" s="28"/>
      <c r="AB52" s="28"/>
      <c r="AC52" s="28"/>
    </row>
    <row r="53" spans="1:42" ht="12" customHeight="1" x14ac:dyDescent="0.15">
      <c r="B53" s="202"/>
      <c r="C53" s="35">
        <v>2020</v>
      </c>
      <c r="D53" s="152">
        <v>2</v>
      </c>
      <c r="E53" s="37">
        <v>0</v>
      </c>
      <c r="F53" s="38">
        <v>0</v>
      </c>
      <c r="G53" s="38">
        <v>0</v>
      </c>
      <c r="H53" s="38">
        <v>210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8">
        <v>1290</v>
      </c>
      <c r="P53" s="38">
        <v>0</v>
      </c>
      <c r="Q53" s="38">
        <v>0</v>
      </c>
      <c r="R53" s="38">
        <v>0</v>
      </c>
      <c r="S53" s="38">
        <v>0</v>
      </c>
      <c r="T53" s="107">
        <v>0</v>
      </c>
      <c r="U53" s="15"/>
      <c r="V53" s="16"/>
      <c r="W53" s="172"/>
      <c r="X53" s="18"/>
      <c r="AA53" s="28"/>
      <c r="AB53" s="28"/>
      <c r="AC53" s="28"/>
    </row>
    <row r="54" spans="1:42" ht="12" customHeight="1" x14ac:dyDescent="0.15">
      <c r="B54" s="202"/>
      <c r="C54" s="130">
        <v>2021</v>
      </c>
      <c r="D54" s="168">
        <v>3</v>
      </c>
      <c r="E54" s="132">
        <v>0</v>
      </c>
      <c r="F54" s="133">
        <v>0</v>
      </c>
      <c r="G54" s="133">
        <v>0</v>
      </c>
      <c r="H54" s="133">
        <v>0</v>
      </c>
      <c r="I54" s="133">
        <v>0</v>
      </c>
      <c r="J54" s="133">
        <v>0</v>
      </c>
      <c r="K54" s="133">
        <v>0</v>
      </c>
      <c r="L54" s="133">
        <v>0</v>
      </c>
      <c r="M54" s="133">
        <v>0</v>
      </c>
      <c r="N54" s="133">
        <v>0</v>
      </c>
      <c r="O54" s="133">
        <v>645</v>
      </c>
      <c r="P54" s="133">
        <v>0</v>
      </c>
      <c r="Q54" s="133">
        <v>0</v>
      </c>
      <c r="R54" s="133">
        <v>0</v>
      </c>
      <c r="S54" s="133">
        <v>0</v>
      </c>
      <c r="T54" s="62">
        <v>0</v>
      </c>
      <c r="U54" s="15"/>
      <c r="V54" s="16">
        <f>SUM(E54:T54)</f>
        <v>645</v>
      </c>
      <c r="W54" s="155"/>
      <c r="X54" s="18"/>
      <c r="AA54" s="28"/>
      <c r="AB54" s="28"/>
      <c r="AC54" s="28"/>
    </row>
    <row r="55" spans="1:42" ht="12" customHeight="1" x14ac:dyDescent="0.15">
      <c r="B55" s="202"/>
      <c r="C55" s="35">
        <v>2022</v>
      </c>
      <c r="D55" s="152">
        <v>4</v>
      </c>
      <c r="E55" s="37">
        <v>0</v>
      </c>
      <c r="F55" s="38">
        <v>3146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372</v>
      </c>
      <c r="N55" s="38">
        <v>0</v>
      </c>
      <c r="O55" s="38">
        <v>430</v>
      </c>
      <c r="P55" s="38">
        <v>0</v>
      </c>
      <c r="Q55" s="38">
        <v>0</v>
      </c>
      <c r="R55" s="38">
        <v>0</v>
      </c>
      <c r="S55" s="38">
        <v>0</v>
      </c>
      <c r="T55" s="62">
        <v>0</v>
      </c>
      <c r="U55" s="15"/>
      <c r="V55" s="16">
        <f t="shared" ref="V55:V57" si="1">SUM(E55:T55)</f>
        <v>3948</v>
      </c>
      <c r="W55" s="174"/>
      <c r="X55" s="18"/>
      <c r="AA55" s="28"/>
      <c r="AB55" s="28"/>
      <c r="AC55" s="28"/>
    </row>
    <row r="56" spans="1:42" ht="12" customHeight="1" x14ac:dyDescent="0.15">
      <c r="B56" s="202"/>
      <c r="C56" s="35">
        <v>2023</v>
      </c>
      <c r="D56" s="152">
        <v>5</v>
      </c>
      <c r="E56" s="37">
        <v>0</v>
      </c>
      <c r="F56" s="38">
        <v>225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0</v>
      </c>
      <c r="T56" s="62">
        <v>0</v>
      </c>
      <c r="U56" s="15"/>
      <c r="V56" s="16">
        <f t="shared" si="1"/>
        <v>225</v>
      </c>
      <c r="W56" s="179"/>
      <c r="X56" s="18"/>
      <c r="AA56" s="28"/>
      <c r="AB56" s="28"/>
      <c r="AC56" s="28"/>
    </row>
    <row r="57" spans="1:42" ht="12" customHeight="1" x14ac:dyDescent="0.15">
      <c r="B57" s="193"/>
      <c r="C57" s="180">
        <v>2024</v>
      </c>
      <c r="D57" s="185">
        <v>6</v>
      </c>
      <c r="E57" s="182">
        <v>0</v>
      </c>
      <c r="F57" s="182">
        <v>0</v>
      </c>
      <c r="G57" s="183">
        <v>0</v>
      </c>
      <c r="H57" s="183">
        <v>0</v>
      </c>
      <c r="I57" s="183">
        <v>0</v>
      </c>
      <c r="J57" s="183">
        <v>0</v>
      </c>
      <c r="K57" s="183">
        <v>0</v>
      </c>
      <c r="L57" s="183">
        <v>0</v>
      </c>
      <c r="M57" s="183">
        <v>0</v>
      </c>
      <c r="N57" s="183">
        <v>0</v>
      </c>
      <c r="O57" s="183">
        <v>0</v>
      </c>
      <c r="P57" s="183">
        <v>0</v>
      </c>
      <c r="Q57" s="183">
        <v>0</v>
      </c>
      <c r="R57" s="183">
        <v>0</v>
      </c>
      <c r="S57" s="183">
        <v>0</v>
      </c>
      <c r="T57" s="184">
        <v>0</v>
      </c>
      <c r="U57" s="15"/>
      <c r="V57" s="16">
        <f t="shared" si="1"/>
        <v>0</v>
      </c>
      <c r="W57" s="190"/>
      <c r="X57" s="18"/>
      <c r="AA57" s="28"/>
      <c r="AB57" s="28"/>
      <c r="AC57" s="28"/>
    </row>
    <row r="58" spans="1:42" x14ac:dyDescent="0.15">
      <c r="B58" s="43" t="s">
        <v>50</v>
      </c>
      <c r="C58" s="44"/>
      <c r="D58" s="44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U58" s="46"/>
      <c r="Y58" s="63"/>
    </row>
    <row r="59" spans="1:42" x14ac:dyDescent="0.15">
      <c r="B59" s="48"/>
      <c r="D59" s="44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73"/>
      <c r="S59" s="73"/>
      <c r="T59" s="73"/>
      <c r="U59" s="46"/>
    </row>
    <row r="60" spans="1:42" x14ac:dyDescent="0.15">
      <c r="A60" s="48"/>
      <c r="B60" s="48"/>
      <c r="D60" s="44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73"/>
      <c r="S60" s="73"/>
      <c r="T60" s="50" t="str">
        <f>バター!W60</f>
        <v>毎年1回更新、最終更新日2025/2/13</v>
      </c>
      <c r="U60" s="49"/>
      <c r="V60" s="50"/>
    </row>
    <row r="61" spans="1:42" x14ac:dyDescent="0.15">
      <c r="A61" s="48"/>
      <c r="B61" s="48"/>
      <c r="D61" s="44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42"/>
      <c r="AP61" s="42"/>
    </row>
    <row r="62" spans="1:42" x14ac:dyDescent="0.15">
      <c r="A62" s="48"/>
      <c r="B62" s="70"/>
      <c r="D62" s="44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42"/>
      <c r="AP62" s="42"/>
    </row>
    <row r="63" spans="1:42" x14ac:dyDescent="0.15">
      <c r="A63" s="48"/>
      <c r="B63" s="47"/>
      <c r="C63" s="44"/>
      <c r="D63" s="44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63"/>
      <c r="S63" s="63"/>
      <c r="T63" s="63"/>
      <c r="U63" s="63"/>
      <c r="V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42"/>
      <c r="AP63" s="42"/>
    </row>
    <row r="64" spans="1:42" x14ac:dyDescent="0.15">
      <c r="A64" s="48"/>
      <c r="B64" s="52"/>
      <c r="C64" s="44"/>
      <c r="D64" s="44"/>
      <c r="E64" s="45"/>
      <c r="F64" s="45"/>
      <c r="G64" s="45"/>
      <c r="H64" s="45"/>
      <c r="I64" s="45"/>
      <c r="J64" s="45"/>
      <c r="K64" s="45"/>
      <c r="L64" s="45"/>
      <c r="M64" s="73"/>
      <c r="N64" s="73"/>
      <c r="O64" s="73"/>
      <c r="P64" s="73"/>
      <c r="Q64" s="73"/>
      <c r="R64" s="28"/>
      <c r="S64" s="28"/>
      <c r="T64" s="28"/>
      <c r="U64" s="28"/>
      <c r="V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42"/>
      <c r="AP64" s="42"/>
    </row>
    <row r="65" spans="1:42" x14ac:dyDescent="0.15">
      <c r="A65" s="48"/>
      <c r="B65" s="47"/>
      <c r="C65" s="44"/>
      <c r="D65" s="44"/>
      <c r="E65" s="45"/>
      <c r="F65" s="45"/>
      <c r="G65" s="45"/>
      <c r="H65" s="45"/>
      <c r="I65" s="45"/>
      <c r="J65" s="45"/>
      <c r="K65" s="45"/>
      <c r="L65" s="45"/>
      <c r="M65" s="73"/>
      <c r="N65" s="73"/>
      <c r="O65" s="73"/>
      <c r="P65" s="73"/>
      <c r="Q65" s="73"/>
      <c r="R65" s="28"/>
      <c r="S65" s="28"/>
      <c r="T65" s="28"/>
      <c r="U65" s="28"/>
      <c r="V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42"/>
      <c r="AP65" s="42"/>
    </row>
    <row r="66" spans="1:42" x14ac:dyDescent="0.15">
      <c r="A66" s="48"/>
      <c r="C66" s="17"/>
      <c r="D66" s="17"/>
      <c r="M66" s="42"/>
      <c r="N66" s="42"/>
      <c r="O66" s="42"/>
      <c r="P66" s="42"/>
      <c r="Q66" s="42"/>
      <c r="R66" s="28"/>
      <c r="S66" s="28"/>
      <c r="T66" s="28"/>
      <c r="U66" s="28"/>
      <c r="V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42"/>
      <c r="AP66" s="42"/>
    </row>
    <row r="67" spans="1:42" x14ac:dyDescent="0.15">
      <c r="B67" s="53"/>
      <c r="C67" s="42"/>
      <c r="D67" s="42"/>
      <c r="E67" s="42"/>
      <c r="F67" s="42"/>
      <c r="G67" s="42"/>
      <c r="H67" s="42"/>
      <c r="M67" s="42"/>
      <c r="N67" s="42"/>
      <c r="O67" s="42"/>
      <c r="P67" s="42"/>
      <c r="Q67" s="42"/>
      <c r="R67" s="28"/>
      <c r="S67" s="28"/>
      <c r="T67" s="28"/>
      <c r="U67" s="28"/>
      <c r="V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42"/>
      <c r="AP67" s="42"/>
    </row>
    <row r="68" spans="1:42" x14ac:dyDescent="0.15">
      <c r="B68" s="53"/>
      <c r="C68" s="42"/>
      <c r="D68" s="42"/>
      <c r="E68" s="42"/>
      <c r="F68" s="42"/>
      <c r="G68" s="42"/>
      <c r="H68" s="42"/>
      <c r="M68" s="42"/>
      <c r="N68" s="42"/>
      <c r="O68" s="42"/>
      <c r="P68" s="42"/>
      <c r="Q68" s="42"/>
      <c r="R68" s="28"/>
      <c r="S68" s="28"/>
      <c r="T68" s="28"/>
      <c r="U68" s="28"/>
      <c r="V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42"/>
      <c r="AP68" s="42"/>
    </row>
    <row r="69" spans="1:42" x14ac:dyDescent="0.15">
      <c r="B69" s="53"/>
      <c r="C69" s="42"/>
      <c r="D69" s="42"/>
      <c r="M69" s="42"/>
      <c r="N69" s="42"/>
      <c r="O69" s="42"/>
      <c r="P69" s="42"/>
      <c r="Q69" s="42"/>
      <c r="R69" s="28"/>
      <c r="S69" s="28"/>
      <c r="T69" s="28"/>
      <c r="U69" s="28"/>
      <c r="V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42"/>
      <c r="AP69" s="42"/>
    </row>
    <row r="70" spans="1:42" x14ac:dyDescent="0.15">
      <c r="B70" s="53"/>
      <c r="C70" s="200"/>
      <c r="D70" s="200"/>
      <c r="E70" s="54"/>
      <c r="F70" s="54"/>
      <c r="G70" s="54"/>
      <c r="H70" s="54"/>
      <c r="I70" s="63"/>
      <c r="J70" s="63"/>
      <c r="K70" s="63"/>
      <c r="L70" s="63"/>
      <c r="M70" s="174"/>
      <c r="N70" s="63"/>
      <c r="O70" s="155"/>
      <c r="P70" s="117"/>
      <c r="Q70" s="63"/>
      <c r="R70" s="28"/>
      <c r="S70" s="28"/>
      <c r="T70" s="28"/>
      <c r="U70" s="28"/>
      <c r="V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42"/>
      <c r="AP70" s="42"/>
    </row>
    <row r="71" spans="1:42" x14ac:dyDescent="0.15">
      <c r="B71" s="53"/>
      <c r="C71" s="200"/>
      <c r="D71" s="200"/>
      <c r="E71" s="63"/>
      <c r="F71" s="63"/>
      <c r="G71" s="63"/>
      <c r="H71" s="63"/>
      <c r="I71" s="63"/>
      <c r="J71" s="63"/>
      <c r="K71" s="63"/>
      <c r="L71" s="63"/>
      <c r="M71" s="174"/>
      <c r="N71" s="63"/>
      <c r="O71" s="155"/>
      <c r="P71" s="117"/>
      <c r="Q71" s="63"/>
      <c r="R71" s="28"/>
      <c r="S71" s="28"/>
      <c r="T71" s="28"/>
      <c r="U71" s="28"/>
      <c r="V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42"/>
      <c r="AP71" s="42"/>
    </row>
    <row r="72" spans="1:42" x14ac:dyDescent="0.15">
      <c r="B72" s="5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174"/>
      <c r="N72" s="63"/>
      <c r="O72" s="155"/>
      <c r="P72" s="117"/>
      <c r="Q72" s="63"/>
      <c r="R72" s="28"/>
      <c r="S72" s="28"/>
      <c r="T72" s="28"/>
      <c r="U72" s="28"/>
      <c r="V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42"/>
      <c r="AP72" s="42"/>
    </row>
    <row r="73" spans="1:42" x14ac:dyDescent="0.15">
      <c r="B73" s="53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42"/>
      <c r="AP73" s="42"/>
    </row>
    <row r="74" spans="1:42" x14ac:dyDescent="0.15">
      <c r="B74" s="53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42"/>
      <c r="AP74" s="42"/>
    </row>
    <row r="75" spans="1:42" x14ac:dyDescent="0.15">
      <c r="B75" s="53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42"/>
      <c r="AP75" s="42"/>
    </row>
    <row r="76" spans="1:42" x14ac:dyDescent="0.15">
      <c r="B76" s="53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42"/>
      <c r="AP76" s="42"/>
    </row>
    <row r="77" spans="1:42" x14ac:dyDescent="0.15">
      <c r="B77" s="53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42"/>
      <c r="AP77" s="42"/>
    </row>
    <row r="78" spans="1:42" x14ac:dyDescent="0.15">
      <c r="B78" s="53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42"/>
      <c r="AP78" s="42"/>
    </row>
    <row r="79" spans="1:42" x14ac:dyDescent="0.15">
      <c r="B79" s="53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63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42"/>
      <c r="AP79" s="42"/>
    </row>
    <row r="80" spans="1:42" x14ac:dyDescent="0.15">
      <c r="B80" s="53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42"/>
      <c r="S80" s="42"/>
      <c r="T80" s="42"/>
      <c r="U80" s="42"/>
      <c r="V80" s="28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</row>
    <row r="81" spans="2:42" x14ac:dyDescent="0.15">
      <c r="B81" s="53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42"/>
      <c r="S81" s="42"/>
      <c r="T81" s="42"/>
      <c r="U81" s="42"/>
      <c r="V81" s="28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</row>
    <row r="82" spans="2:42" x14ac:dyDescent="0.15">
      <c r="B82" s="53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S82" s="42"/>
      <c r="T82" s="42"/>
      <c r="U82" s="42"/>
      <c r="V82" s="28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</row>
    <row r="83" spans="2:42" x14ac:dyDescent="0.15">
      <c r="B83" s="53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S83" s="42"/>
      <c r="T83" s="42"/>
      <c r="U83" s="42"/>
      <c r="V83" s="28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</row>
    <row r="84" spans="2:42" x14ac:dyDescent="0.15">
      <c r="B84" s="53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S84" s="42"/>
      <c r="T84" s="42"/>
      <c r="U84" s="42"/>
      <c r="V84" s="28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</row>
    <row r="85" spans="2:42" x14ac:dyDescent="0.15">
      <c r="B85" s="53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S85" s="42"/>
      <c r="T85" s="42"/>
      <c r="U85" s="42"/>
      <c r="V85" s="28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</row>
    <row r="86" spans="2:42" x14ac:dyDescent="0.15">
      <c r="B86" s="53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S86" s="42"/>
      <c r="T86" s="42"/>
      <c r="U86" s="42"/>
      <c r="V86" s="28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</row>
    <row r="87" spans="2:42" x14ac:dyDescent="0.15">
      <c r="B87" s="53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S87" s="42"/>
      <c r="T87" s="42"/>
      <c r="U87" s="42"/>
      <c r="V87" s="28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</row>
    <row r="88" spans="2:42" x14ac:dyDescent="0.15">
      <c r="B88" s="53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S88" s="42"/>
      <c r="T88" s="42"/>
      <c r="V88" s="28"/>
    </row>
    <row r="89" spans="2:42" x14ac:dyDescent="0.15">
      <c r="B89" s="53"/>
      <c r="C89" s="41"/>
      <c r="D89" s="41"/>
      <c r="E89" s="1"/>
      <c r="F89" s="1"/>
      <c r="G89" s="1"/>
      <c r="H89" s="1"/>
      <c r="I89" s="1"/>
      <c r="J89" s="1"/>
      <c r="K89" s="1"/>
      <c r="L89" s="1"/>
      <c r="M89" s="41"/>
      <c r="N89" s="41"/>
      <c r="O89" s="41"/>
      <c r="P89" s="41"/>
      <c r="Q89" s="41"/>
      <c r="R89" s="1"/>
      <c r="S89" s="41"/>
      <c r="T89" s="41"/>
      <c r="U89" s="2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2:42" x14ac:dyDescent="0.15">
      <c r="B90" s="53"/>
      <c r="C90" s="56"/>
      <c r="D90" s="56"/>
      <c r="E90" s="42"/>
      <c r="F90" s="42"/>
      <c r="G90" s="42"/>
      <c r="H90" s="42"/>
      <c r="S90" s="42"/>
      <c r="T90" s="42"/>
    </row>
    <row r="91" spans="2:42" x14ac:dyDescent="0.15">
      <c r="B91" s="53"/>
      <c r="C91" s="56"/>
      <c r="D91" s="56"/>
      <c r="E91" s="42"/>
      <c r="F91" s="42"/>
      <c r="G91" s="42"/>
      <c r="H91" s="42"/>
      <c r="S91" s="42"/>
      <c r="T91" s="42"/>
    </row>
    <row r="92" spans="2:42" x14ac:dyDescent="0.15">
      <c r="B92" s="53"/>
      <c r="C92" s="56"/>
      <c r="D92" s="56"/>
      <c r="E92" s="42"/>
      <c r="F92" s="42"/>
      <c r="G92" s="42"/>
      <c r="H92" s="42"/>
      <c r="S92" s="42"/>
      <c r="T92" s="42"/>
    </row>
    <row r="93" spans="2:42" x14ac:dyDescent="0.15">
      <c r="B93" s="53"/>
      <c r="C93" s="56"/>
      <c r="D93" s="56"/>
      <c r="E93" s="42"/>
      <c r="F93" s="42"/>
      <c r="G93" s="42"/>
      <c r="H93" s="42"/>
      <c r="S93" s="42"/>
      <c r="T93" s="42"/>
    </row>
    <row r="94" spans="2:42" x14ac:dyDescent="0.15">
      <c r="B94" s="53"/>
      <c r="C94" s="56"/>
      <c r="D94" s="56"/>
      <c r="E94" s="42"/>
      <c r="F94" s="42"/>
      <c r="G94" s="42"/>
      <c r="H94" s="42"/>
      <c r="S94" s="42"/>
      <c r="T94" s="42"/>
    </row>
    <row r="95" spans="2:42" x14ac:dyDescent="0.15">
      <c r="B95" s="53"/>
      <c r="C95" s="56"/>
      <c r="D95" s="56"/>
      <c r="E95" s="42"/>
      <c r="F95" s="42"/>
      <c r="G95" s="42"/>
      <c r="H95" s="42"/>
      <c r="S95" s="42"/>
      <c r="T95" s="42"/>
    </row>
    <row r="96" spans="2:42" x14ac:dyDescent="0.15">
      <c r="S96" s="42"/>
      <c r="T96" s="42"/>
    </row>
    <row r="97" spans="19:22" x14ac:dyDescent="0.15">
      <c r="S97" s="42"/>
      <c r="T97" s="42"/>
    </row>
    <row r="98" spans="19:22" x14ac:dyDescent="0.15">
      <c r="S98" s="42"/>
      <c r="T98" s="42"/>
      <c r="V98" s="42"/>
    </row>
    <row r="99" spans="19:22" x14ac:dyDescent="0.15">
      <c r="S99" s="42"/>
      <c r="T99" s="42"/>
      <c r="V99" s="42"/>
    </row>
    <row r="100" spans="19:22" x14ac:dyDescent="0.15">
      <c r="S100" s="42"/>
      <c r="T100" s="42"/>
      <c r="V100" s="42"/>
    </row>
    <row r="101" spans="19:22" x14ac:dyDescent="0.15">
      <c r="S101" s="42"/>
      <c r="T101" s="42"/>
      <c r="V101" s="42"/>
    </row>
    <row r="102" spans="19:22" x14ac:dyDescent="0.15">
      <c r="S102" s="42"/>
      <c r="T102" s="42"/>
      <c r="V102" s="42"/>
    </row>
    <row r="103" spans="19:22" x14ac:dyDescent="0.15">
      <c r="V103" s="42"/>
    </row>
  </sheetData>
  <mergeCells count="20">
    <mergeCell ref="C70:D70"/>
    <mergeCell ref="C71:D71"/>
    <mergeCell ref="S5:S7"/>
    <mergeCell ref="T5:T7"/>
    <mergeCell ref="B5:D7"/>
    <mergeCell ref="E5:E7"/>
    <mergeCell ref="F5:F7"/>
    <mergeCell ref="G5:G7"/>
    <mergeCell ref="H5:H7"/>
    <mergeCell ref="I5:I7"/>
    <mergeCell ref="B8:B32"/>
    <mergeCell ref="B33:B56"/>
    <mergeCell ref="AB8:AC8"/>
    <mergeCell ref="AB9:AC9"/>
    <mergeCell ref="J5:J7"/>
    <mergeCell ref="K5:K7"/>
    <mergeCell ref="L5:L7"/>
    <mergeCell ref="N5:N7"/>
    <mergeCell ref="Q5:Q7"/>
    <mergeCell ref="R5:R7"/>
  </mergeCells>
  <phoneticPr fontId="18"/>
  <pageMargins left="0.39370078740157483" right="0.39370078740157483" top="0" bottom="0" header="0.31496062992125984" footer="0.31496062992125984"/>
  <pageSetup paperSize="9" scale="69" orientation="landscape" horizontalDpi="4294967294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N103"/>
  <sheetViews>
    <sheetView showGridLines="0" zoomScaleNormal="100" zoomScaleSheetLayoutView="70" workbookViewId="0">
      <pane xSplit="4" ySplit="7" topLeftCell="E26" activePane="bottomRight" state="frozen"/>
      <selection activeCell="J37" sqref="J37"/>
      <selection pane="topRight" activeCell="J37" sqref="J37"/>
      <selection pane="bottomLeft" activeCell="J37" sqref="J37"/>
      <selection pane="bottomRight" activeCell="N59" sqref="N59"/>
    </sheetView>
  </sheetViews>
  <sheetFormatPr defaultRowHeight="12" x14ac:dyDescent="0.15"/>
  <cols>
    <col min="1" max="1" width="5.625" style="17" customWidth="1"/>
    <col min="2" max="2" width="3.125" style="5" customWidth="1"/>
    <col min="3" max="3" width="7.625" style="6" customWidth="1"/>
    <col min="4" max="4" width="10.875" style="6" customWidth="1"/>
    <col min="5" max="18" width="12.125" style="17" customWidth="1"/>
    <col min="19" max="19" width="3" style="55" customWidth="1"/>
    <col min="20" max="20" width="12" style="17" bestFit="1" customWidth="1"/>
    <col min="21" max="21" width="9" style="17"/>
    <col min="22" max="22" width="10.125" style="17" bestFit="1" customWidth="1"/>
    <col min="23" max="236" width="9" style="17"/>
    <col min="237" max="237" width="5.625" style="17" customWidth="1"/>
    <col min="238" max="238" width="3.125" style="17" customWidth="1"/>
    <col min="239" max="240" width="7.625" style="17" customWidth="1"/>
    <col min="241" max="274" width="12.125" style="17" customWidth="1"/>
    <col min="275" max="276" width="7.625" style="17" customWidth="1"/>
    <col min="277" max="492" width="9" style="17"/>
    <col min="493" max="493" width="5.625" style="17" customWidth="1"/>
    <col min="494" max="494" width="3.125" style="17" customWidth="1"/>
    <col min="495" max="496" width="7.625" style="17" customWidth="1"/>
    <col min="497" max="530" width="12.125" style="17" customWidth="1"/>
    <col min="531" max="532" width="7.625" style="17" customWidth="1"/>
    <col min="533" max="748" width="9" style="17"/>
    <col min="749" max="749" width="5.625" style="17" customWidth="1"/>
    <col min="750" max="750" width="3.125" style="17" customWidth="1"/>
    <col min="751" max="752" width="7.625" style="17" customWidth="1"/>
    <col min="753" max="786" width="12.125" style="17" customWidth="1"/>
    <col min="787" max="788" width="7.625" style="17" customWidth="1"/>
    <col min="789" max="1004" width="9" style="17"/>
    <col min="1005" max="1005" width="5.625" style="17" customWidth="1"/>
    <col min="1006" max="1006" width="3.125" style="17" customWidth="1"/>
    <col min="1007" max="1008" width="7.625" style="17" customWidth="1"/>
    <col min="1009" max="1042" width="12.125" style="17" customWidth="1"/>
    <col min="1043" max="1044" width="7.625" style="17" customWidth="1"/>
    <col min="1045" max="1260" width="9" style="17"/>
    <col min="1261" max="1261" width="5.625" style="17" customWidth="1"/>
    <col min="1262" max="1262" width="3.125" style="17" customWidth="1"/>
    <col min="1263" max="1264" width="7.625" style="17" customWidth="1"/>
    <col min="1265" max="1298" width="12.125" style="17" customWidth="1"/>
    <col min="1299" max="1300" width="7.625" style="17" customWidth="1"/>
    <col min="1301" max="1516" width="9" style="17"/>
    <col min="1517" max="1517" width="5.625" style="17" customWidth="1"/>
    <col min="1518" max="1518" width="3.125" style="17" customWidth="1"/>
    <col min="1519" max="1520" width="7.625" style="17" customWidth="1"/>
    <col min="1521" max="1554" width="12.125" style="17" customWidth="1"/>
    <col min="1555" max="1556" width="7.625" style="17" customWidth="1"/>
    <col min="1557" max="1772" width="9" style="17"/>
    <col min="1773" max="1773" width="5.625" style="17" customWidth="1"/>
    <col min="1774" max="1774" width="3.125" style="17" customWidth="1"/>
    <col min="1775" max="1776" width="7.625" style="17" customWidth="1"/>
    <col min="1777" max="1810" width="12.125" style="17" customWidth="1"/>
    <col min="1811" max="1812" width="7.625" style="17" customWidth="1"/>
    <col min="1813" max="2028" width="9" style="17"/>
    <col min="2029" max="2029" width="5.625" style="17" customWidth="1"/>
    <col min="2030" max="2030" width="3.125" style="17" customWidth="1"/>
    <col min="2031" max="2032" width="7.625" style="17" customWidth="1"/>
    <col min="2033" max="2066" width="12.125" style="17" customWidth="1"/>
    <col min="2067" max="2068" width="7.625" style="17" customWidth="1"/>
    <col min="2069" max="2284" width="9" style="17"/>
    <col min="2285" max="2285" width="5.625" style="17" customWidth="1"/>
    <col min="2286" max="2286" width="3.125" style="17" customWidth="1"/>
    <col min="2287" max="2288" width="7.625" style="17" customWidth="1"/>
    <col min="2289" max="2322" width="12.125" style="17" customWidth="1"/>
    <col min="2323" max="2324" width="7.625" style="17" customWidth="1"/>
    <col min="2325" max="2540" width="9" style="17"/>
    <col min="2541" max="2541" width="5.625" style="17" customWidth="1"/>
    <col min="2542" max="2542" width="3.125" style="17" customWidth="1"/>
    <col min="2543" max="2544" width="7.625" style="17" customWidth="1"/>
    <col min="2545" max="2578" width="12.125" style="17" customWidth="1"/>
    <col min="2579" max="2580" width="7.625" style="17" customWidth="1"/>
    <col min="2581" max="2796" width="9" style="17"/>
    <col min="2797" max="2797" width="5.625" style="17" customWidth="1"/>
    <col min="2798" max="2798" width="3.125" style="17" customWidth="1"/>
    <col min="2799" max="2800" width="7.625" style="17" customWidth="1"/>
    <col min="2801" max="2834" width="12.125" style="17" customWidth="1"/>
    <col min="2835" max="2836" width="7.625" style="17" customWidth="1"/>
    <col min="2837" max="3052" width="9" style="17"/>
    <col min="3053" max="3053" width="5.625" style="17" customWidth="1"/>
    <col min="3054" max="3054" width="3.125" style="17" customWidth="1"/>
    <col min="3055" max="3056" width="7.625" style="17" customWidth="1"/>
    <col min="3057" max="3090" width="12.125" style="17" customWidth="1"/>
    <col min="3091" max="3092" width="7.625" style="17" customWidth="1"/>
    <col min="3093" max="3308" width="9" style="17"/>
    <col min="3309" max="3309" width="5.625" style="17" customWidth="1"/>
    <col min="3310" max="3310" width="3.125" style="17" customWidth="1"/>
    <col min="3311" max="3312" width="7.625" style="17" customWidth="1"/>
    <col min="3313" max="3346" width="12.125" style="17" customWidth="1"/>
    <col min="3347" max="3348" width="7.625" style="17" customWidth="1"/>
    <col min="3349" max="3564" width="9" style="17"/>
    <col min="3565" max="3565" width="5.625" style="17" customWidth="1"/>
    <col min="3566" max="3566" width="3.125" style="17" customWidth="1"/>
    <col min="3567" max="3568" width="7.625" style="17" customWidth="1"/>
    <col min="3569" max="3602" width="12.125" style="17" customWidth="1"/>
    <col min="3603" max="3604" width="7.625" style="17" customWidth="1"/>
    <col min="3605" max="3820" width="9" style="17"/>
    <col min="3821" max="3821" width="5.625" style="17" customWidth="1"/>
    <col min="3822" max="3822" width="3.125" style="17" customWidth="1"/>
    <col min="3823" max="3824" width="7.625" style="17" customWidth="1"/>
    <col min="3825" max="3858" width="12.125" style="17" customWidth="1"/>
    <col min="3859" max="3860" width="7.625" style="17" customWidth="1"/>
    <col min="3861" max="4076" width="9" style="17"/>
    <col min="4077" max="4077" width="5.625" style="17" customWidth="1"/>
    <col min="4078" max="4078" width="3.125" style="17" customWidth="1"/>
    <col min="4079" max="4080" width="7.625" style="17" customWidth="1"/>
    <col min="4081" max="4114" width="12.125" style="17" customWidth="1"/>
    <col min="4115" max="4116" width="7.625" style="17" customWidth="1"/>
    <col min="4117" max="4332" width="9" style="17"/>
    <col min="4333" max="4333" width="5.625" style="17" customWidth="1"/>
    <col min="4334" max="4334" width="3.125" style="17" customWidth="1"/>
    <col min="4335" max="4336" width="7.625" style="17" customWidth="1"/>
    <col min="4337" max="4370" width="12.125" style="17" customWidth="1"/>
    <col min="4371" max="4372" width="7.625" style="17" customWidth="1"/>
    <col min="4373" max="4588" width="9" style="17"/>
    <col min="4589" max="4589" width="5.625" style="17" customWidth="1"/>
    <col min="4590" max="4590" width="3.125" style="17" customWidth="1"/>
    <col min="4591" max="4592" width="7.625" style="17" customWidth="1"/>
    <col min="4593" max="4626" width="12.125" style="17" customWidth="1"/>
    <col min="4627" max="4628" width="7.625" style="17" customWidth="1"/>
    <col min="4629" max="4844" width="9" style="17"/>
    <col min="4845" max="4845" width="5.625" style="17" customWidth="1"/>
    <col min="4846" max="4846" width="3.125" style="17" customWidth="1"/>
    <col min="4847" max="4848" width="7.625" style="17" customWidth="1"/>
    <col min="4849" max="4882" width="12.125" style="17" customWidth="1"/>
    <col min="4883" max="4884" width="7.625" style="17" customWidth="1"/>
    <col min="4885" max="5100" width="9" style="17"/>
    <col min="5101" max="5101" width="5.625" style="17" customWidth="1"/>
    <col min="5102" max="5102" width="3.125" style="17" customWidth="1"/>
    <col min="5103" max="5104" width="7.625" style="17" customWidth="1"/>
    <col min="5105" max="5138" width="12.125" style="17" customWidth="1"/>
    <col min="5139" max="5140" width="7.625" style="17" customWidth="1"/>
    <col min="5141" max="5356" width="9" style="17"/>
    <col min="5357" max="5357" width="5.625" style="17" customWidth="1"/>
    <col min="5358" max="5358" width="3.125" style="17" customWidth="1"/>
    <col min="5359" max="5360" width="7.625" style="17" customWidth="1"/>
    <col min="5361" max="5394" width="12.125" style="17" customWidth="1"/>
    <col min="5395" max="5396" width="7.625" style="17" customWidth="1"/>
    <col min="5397" max="5612" width="9" style="17"/>
    <col min="5613" max="5613" width="5.625" style="17" customWidth="1"/>
    <col min="5614" max="5614" width="3.125" style="17" customWidth="1"/>
    <col min="5615" max="5616" width="7.625" style="17" customWidth="1"/>
    <col min="5617" max="5650" width="12.125" style="17" customWidth="1"/>
    <col min="5651" max="5652" width="7.625" style="17" customWidth="1"/>
    <col min="5653" max="5868" width="9" style="17"/>
    <col min="5869" max="5869" width="5.625" style="17" customWidth="1"/>
    <col min="5870" max="5870" width="3.125" style="17" customWidth="1"/>
    <col min="5871" max="5872" width="7.625" style="17" customWidth="1"/>
    <col min="5873" max="5906" width="12.125" style="17" customWidth="1"/>
    <col min="5907" max="5908" width="7.625" style="17" customWidth="1"/>
    <col min="5909" max="6124" width="9" style="17"/>
    <col min="6125" max="6125" width="5.625" style="17" customWidth="1"/>
    <col min="6126" max="6126" width="3.125" style="17" customWidth="1"/>
    <col min="6127" max="6128" width="7.625" style="17" customWidth="1"/>
    <col min="6129" max="6162" width="12.125" style="17" customWidth="1"/>
    <col min="6163" max="6164" width="7.625" style="17" customWidth="1"/>
    <col min="6165" max="6380" width="9" style="17"/>
    <col min="6381" max="6381" width="5.625" style="17" customWidth="1"/>
    <col min="6382" max="6382" width="3.125" style="17" customWidth="1"/>
    <col min="6383" max="6384" width="7.625" style="17" customWidth="1"/>
    <col min="6385" max="6418" width="12.125" style="17" customWidth="1"/>
    <col min="6419" max="6420" width="7.625" style="17" customWidth="1"/>
    <col min="6421" max="6636" width="9" style="17"/>
    <col min="6637" max="6637" width="5.625" style="17" customWidth="1"/>
    <col min="6638" max="6638" width="3.125" style="17" customWidth="1"/>
    <col min="6639" max="6640" width="7.625" style="17" customWidth="1"/>
    <col min="6641" max="6674" width="12.125" style="17" customWidth="1"/>
    <col min="6675" max="6676" width="7.625" style="17" customWidth="1"/>
    <col min="6677" max="6892" width="9" style="17"/>
    <col min="6893" max="6893" width="5.625" style="17" customWidth="1"/>
    <col min="6894" max="6894" width="3.125" style="17" customWidth="1"/>
    <col min="6895" max="6896" width="7.625" style="17" customWidth="1"/>
    <col min="6897" max="6930" width="12.125" style="17" customWidth="1"/>
    <col min="6931" max="6932" width="7.625" style="17" customWidth="1"/>
    <col min="6933" max="7148" width="9" style="17"/>
    <col min="7149" max="7149" width="5.625" style="17" customWidth="1"/>
    <col min="7150" max="7150" width="3.125" style="17" customWidth="1"/>
    <col min="7151" max="7152" width="7.625" style="17" customWidth="1"/>
    <col min="7153" max="7186" width="12.125" style="17" customWidth="1"/>
    <col min="7187" max="7188" width="7.625" style="17" customWidth="1"/>
    <col min="7189" max="7404" width="9" style="17"/>
    <col min="7405" max="7405" width="5.625" style="17" customWidth="1"/>
    <col min="7406" max="7406" width="3.125" style="17" customWidth="1"/>
    <col min="7407" max="7408" width="7.625" style="17" customWidth="1"/>
    <col min="7409" max="7442" width="12.125" style="17" customWidth="1"/>
    <col min="7443" max="7444" width="7.625" style="17" customWidth="1"/>
    <col min="7445" max="7660" width="9" style="17"/>
    <col min="7661" max="7661" width="5.625" style="17" customWidth="1"/>
    <col min="7662" max="7662" width="3.125" style="17" customWidth="1"/>
    <col min="7663" max="7664" width="7.625" style="17" customWidth="1"/>
    <col min="7665" max="7698" width="12.125" style="17" customWidth="1"/>
    <col min="7699" max="7700" width="7.625" style="17" customWidth="1"/>
    <col min="7701" max="7916" width="9" style="17"/>
    <col min="7917" max="7917" width="5.625" style="17" customWidth="1"/>
    <col min="7918" max="7918" width="3.125" style="17" customWidth="1"/>
    <col min="7919" max="7920" width="7.625" style="17" customWidth="1"/>
    <col min="7921" max="7954" width="12.125" style="17" customWidth="1"/>
    <col min="7955" max="7956" width="7.625" style="17" customWidth="1"/>
    <col min="7957" max="8172" width="9" style="17"/>
    <col min="8173" max="8173" width="5.625" style="17" customWidth="1"/>
    <col min="8174" max="8174" width="3.125" style="17" customWidth="1"/>
    <col min="8175" max="8176" width="7.625" style="17" customWidth="1"/>
    <col min="8177" max="8210" width="12.125" style="17" customWidth="1"/>
    <col min="8211" max="8212" width="7.625" style="17" customWidth="1"/>
    <col min="8213" max="8428" width="9" style="17"/>
    <col min="8429" max="8429" width="5.625" style="17" customWidth="1"/>
    <col min="8430" max="8430" width="3.125" style="17" customWidth="1"/>
    <col min="8431" max="8432" width="7.625" style="17" customWidth="1"/>
    <col min="8433" max="8466" width="12.125" style="17" customWidth="1"/>
    <col min="8467" max="8468" width="7.625" style="17" customWidth="1"/>
    <col min="8469" max="8684" width="9" style="17"/>
    <col min="8685" max="8685" width="5.625" style="17" customWidth="1"/>
    <col min="8686" max="8686" width="3.125" style="17" customWidth="1"/>
    <col min="8687" max="8688" width="7.625" style="17" customWidth="1"/>
    <col min="8689" max="8722" width="12.125" style="17" customWidth="1"/>
    <col min="8723" max="8724" width="7.625" style="17" customWidth="1"/>
    <col min="8725" max="8940" width="9" style="17"/>
    <col min="8941" max="8941" width="5.625" style="17" customWidth="1"/>
    <col min="8942" max="8942" width="3.125" style="17" customWidth="1"/>
    <col min="8943" max="8944" width="7.625" style="17" customWidth="1"/>
    <col min="8945" max="8978" width="12.125" style="17" customWidth="1"/>
    <col min="8979" max="8980" width="7.625" style="17" customWidth="1"/>
    <col min="8981" max="9196" width="9" style="17"/>
    <col min="9197" max="9197" width="5.625" style="17" customWidth="1"/>
    <col min="9198" max="9198" width="3.125" style="17" customWidth="1"/>
    <col min="9199" max="9200" width="7.625" style="17" customWidth="1"/>
    <col min="9201" max="9234" width="12.125" style="17" customWidth="1"/>
    <col min="9235" max="9236" width="7.625" style="17" customWidth="1"/>
    <col min="9237" max="9452" width="9" style="17"/>
    <col min="9453" max="9453" width="5.625" style="17" customWidth="1"/>
    <col min="9454" max="9454" width="3.125" style="17" customWidth="1"/>
    <col min="9455" max="9456" width="7.625" style="17" customWidth="1"/>
    <col min="9457" max="9490" width="12.125" style="17" customWidth="1"/>
    <col min="9491" max="9492" width="7.625" style="17" customWidth="1"/>
    <col min="9493" max="9708" width="9" style="17"/>
    <col min="9709" max="9709" width="5.625" style="17" customWidth="1"/>
    <col min="9710" max="9710" width="3.125" style="17" customWidth="1"/>
    <col min="9711" max="9712" width="7.625" style="17" customWidth="1"/>
    <col min="9713" max="9746" width="12.125" style="17" customWidth="1"/>
    <col min="9747" max="9748" width="7.625" style="17" customWidth="1"/>
    <col min="9749" max="9964" width="9" style="17"/>
    <col min="9965" max="9965" width="5.625" style="17" customWidth="1"/>
    <col min="9966" max="9966" width="3.125" style="17" customWidth="1"/>
    <col min="9967" max="9968" width="7.625" style="17" customWidth="1"/>
    <col min="9969" max="10002" width="12.125" style="17" customWidth="1"/>
    <col min="10003" max="10004" width="7.625" style="17" customWidth="1"/>
    <col min="10005" max="10220" width="9" style="17"/>
    <col min="10221" max="10221" width="5.625" style="17" customWidth="1"/>
    <col min="10222" max="10222" width="3.125" style="17" customWidth="1"/>
    <col min="10223" max="10224" width="7.625" style="17" customWidth="1"/>
    <col min="10225" max="10258" width="12.125" style="17" customWidth="1"/>
    <col min="10259" max="10260" width="7.625" style="17" customWidth="1"/>
    <col min="10261" max="10476" width="9" style="17"/>
    <col min="10477" max="10477" width="5.625" style="17" customWidth="1"/>
    <col min="10478" max="10478" width="3.125" style="17" customWidth="1"/>
    <col min="10479" max="10480" width="7.625" style="17" customWidth="1"/>
    <col min="10481" max="10514" width="12.125" style="17" customWidth="1"/>
    <col min="10515" max="10516" width="7.625" style="17" customWidth="1"/>
    <col min="10517" max="10732" width="9" style="17"/>
    <col min="10733" max="10733" width="5.625" style="17" customWidth="1"/>
    <col min="10734" max="10734" width="3.125" style="17" customWidth="1"/>
    <col min="10735" max="10736" width="7.625" style="17" customWidth="1"/>
    <col min="10737" max="10770" width="12.125" style="17" customWidth="1"/>
    <col min="10771" max="10772" width="7.625" style="17" customWidth="1"/>
    <col min="10773" max="10988" width="9" style="17"/>
    <col min="10989" max="10989" width="5.625" style="17" customWidth="1"/>
    <col min="10990" max="10990" width="3.125" style="17" customWidth="1"/>
    <col min="10991" max="10992" width="7.625" style="17" customWidth="1"/>
    <col min="10993" max="11026" width="12.125" style="17" customWidth="1"/>
    <col min="11027" max="11028" width="7.625" style="17" customWidth="1"/>
    <col min="11029" max="11244" width="9" style="17"/>
    <col min="11245" max="11245" width="5.625" style="17" customWidth="1"/>
    <col min="11246" max="11246" width="3.125" style="17" customWidth="1"/>
    <col min="11247" max="11248" width="7.625" style="17" customWidth="1"/>
    <col min="11249" max="11282" width="12.125" style="17" customWidth="1"/>
    <col min="11283" max="11284" width="7.625" style="17" customWidth="1"/>
    <col min="11285" max="11500" width="9" style="17"/>
    <col min="11501" max="11501" width="5.625" style="17" customWidth="1"/>
    <col min="11502" max="11502" width="3.125" style="17" customWidth="1"/>
    <col min="11503" max="11504" width="7.625" style="17" customWidth="1"/>
    <col min="11505" max="11538" width="12.125" style="17" customWidth="1"/>
    <col min="11539" max="11540" width="7.625" style="17" customWidth="1"/>
    <col min="11541" max="11756" width="9" style="17"/>
    <col min="11757" max="11757" width="5.625" style="17" customWidth="1"/>
    <col min="11758" max="11758" width="3.125" style="17" customWidth="1"/>
    <col min="11759" max="11760" width="7.625" style="17" customWidth="1"/>
    <col min="11761" max="11794" width="12.125" style="17" customWidth="1"/>
    <col min="11795" max="11796" width="7.625" style="17" customWidth="1"/>
    <col min="11797" max="12012" width="9" style="17"/>
    <col min="12013" max="12013" width="5.625" style="17" customWidth="1"/>
    <col min="12014" max="12014" width="3.125" style="17" customWidth="1"/>
    <col min="12015" max="12016" width="7.625" style="17" customWidth="1"/>
    <col min="12017" max="12050" width="12.125" style="17" customWidth="1"/>
    <col min="12051" max="12052" width="7.625" style="17" customWidth="1"/>
    <col min="12053" max="12268" width="9" style="17"/>
    <col min="12269" max="12269" width="5.625" style="17" customWidth="1"/>
    <col min="12270" max="12270" width="3.125" style="17" customWidth="1"/>
    <col min="12271" max="12272" width="7.625" style="17" customWidth="1"/>
    <col min="12273" max="12306" width="12.125" style="17" customWidth="1"/>
    <col min="12307" max="12308" width="7.625" style="17" customWidth="1"/>
    <col min="12309" max="12524" width="9" style="17"/>
    <col min="12525" max="12525" width="5.625" style="17" customWidth="1"/>
    <col min="12526" max="12526" width="3.125" style="17" customWidth="1"/>
    <col min="12527" max="12528" width="7.625" style="17" customWidth="1"/>
    <col min="12529" max="12562" width="12.125" style="17" customWidth="1"/>
    <col min="12563" max="12564" width="7.625" style="17" customWidth="1"/>
    <col min="12565" max="12780" width="9" style="17"/>
    <col min="12781" max="12781" width="5.625" style="17" customWidth="1"/>
    <col min="12782" max="12782" width="3.125" style="17" customWidth="1"/>
    <col min="12783" max="12784" width="7.625" style="17" customWidth="1"/>
    <col min="12785" max="12818" width="12.125" style="17" customWidth="1"/>
    <col min="12819" max="12820" width="7.625" style="17" customWidth="1"/>
    <col min="12821" max="13036" width="9" style="17"/>
    <col min="13037" max="13037" width="5.625" style="17" customWidth="1"/>
    <col min="13038" max="13038" width="3.125" style="17" customWidth="1"/>
    <col min="13039" max="13040" width="7.625" style="17" customWidth="1"/>
    <col min="13041" max="13074" width="12.125" style="17" customWidth="1"/>
    <col min="13075" max="13076" width="7.625" style="17" customWidth="1"/>
    <col min="13077" max="13292" width="9" style="17"/>
    <col min="13293" max="13293" width="5.625" style="17" customWidth="1"/>
    <col min="13294" max="13294" width="3.125" style="17" customWidth="1"/>
    <col min="13295" max="13296" width="7.625" style="17" customWidth="1"/>
    <col min="13297" max="13330" width="12.125" style="17" customWidth="1"/>
    <col min="13331" max="13332" width="7.625" style="17" customWidth="1"/>
    <col min="13333" max="13548" width="9" style="17"/>
    <col min="13549" max="13549" width="5.625" style="17" customWidth="1"/>
    <col min="13550" max="13550" width="3.125" style="17" customWidth="1"/>
    <col min="13551" max="13552" width="7.625" style="17" customWidth="1"/>
    <col min="13553" max="13586" width="12.125" style="17" customWidth="1"/>
    <col min="13587" max="13588" width="7.625" style="17" customWidth="1"/>
    <col min="13589" max="13804" width="9" style="17"/>
    <col min="13805" max="13805" width="5.625" style="17" customWidth="1"/>
    <col min="13806" max="13806" width="3.125" style="17" customWidth="1"/>
    <col min="13807" max="13808" width="7.625" style="17" customWidth="1"/>
    <col min="13809" max="13842" width="12.125" style="17" customWidth="1"/>
    <col min="13843" max="13844" width="7.625" style="17" customWidth="1"/>
    <col min="13845" max="14060" width="9" style="17"/>
    <col min="14061" max="14061" width="5.625" style="17" customWidth="1"/>
    <col min="14062" max="14062" width="3.125" style="17" customWidth="1"/>
    <col min="14063" max="14064" width="7.625" style="17" customWidth="1"/>
    <col min="14065" max="14098" width="12.125" style="17" customWidth="1"/>
    <col min="14099" max="14100" width="7.625" style="17" customWidth="1"/>
    <col min="14101" max="14316" width="9" style="17"/>
    <col min="14317" max="14317" width="5.625" style="17" customWidth="1"/>
    <col min="14318" max="14318" width="3.125" style="17" customWidth="1"/>
    <col min="14319" max="14320" width="7.625" style="17" customWidth="1"/>
    <col min="14321" max="14354" width="12.125" style="17" customWidth="1"/>
    <col min="14355" max="14356" width="7.625" style="17" customWidth="1"/>
    <col min="14357" max="14572" width="9" style="17"/>
    <col min="14573" max="14573" width="5.625" style="17" customWidth="1"/>
    <col min="14574" max="14574" width="3.125" style="17" customWidth="1"/>
    <col min="14575" max="14576" width="7.625" style="17" customWidth="1"/>
    <col min="14577" max="14610" width="12.125" style="17" customWidth="1"/>
    <col min="14611" max="14612" width="7.625" style="17" customWidth="1"/>
    <col min="14613" max="14828" width="9" style="17"/>
    <col min="14829" max="14829" width="5.625" style="17" customWidth="1"/>
    <col min="14830" max="14830" width="3.125" style="17" customWidth="1"/>
    <col min="14831" max="14832" width="7.625" style="17" customWidth="1"/>
    <col min="14833" max="14866" width="12.125" style="17" customWidth="1"/>
    <col min="14867" max="14868" width="7.625" style="17" customWidth="1"/>
    <col min="14869" max="15084" width="9" style="17"/>
    <col min="15085" max="15085" width="5.625" style="17" customWidth="1"/>
    <col min="15086" max="15086" width="3.125" style="17" customWidth="1"/>
    <col min="15087" max="15088" width="7.625" style="17" customWidth="1"/>
    <col min="15089" max="15122" width="12.125" style="17" customWidth="1"/>
    <col min="15123" max="15124" width="7.625" style="17" customWidth="1"/>
    <col min="15125" max="15340" width="9" style="17"/>
    <col min="15341" max="15341" width="5.625" style="17" customWidth="1"/>
    <col min="15342" max="15342" width="3.125" style="17" customWidth="1"/>
    <col min="15343" max="15344" width="7.625" style="17" customWidth="1"/>
    <col min="15345" max="15378" width="12.125" style="17" customWidth="1"/>
    <col min="15379" max="15380" width="7.625" style="17" customWidth="1"/>
    <col min="15381" max="15596" width="9" style="17"/>
    <col min="15597" max="15597" width="5.625" style="17" customWidth="1"/>
    <col min="15598" max="15598" width="3.125" style="17" customWidth="1"/>
    <col min="15599" max="15600" width="7.625" style="17" customWidth="1"/>
    <col min="15601" max="15634" width="12.125" style="17" customWidth="1"/>
    <col min="15635" max="15636" width="7.625" style="17" customWidth="1"/>
    <col min="15637" max="15852" width="9" style="17"/>
    <col min="15853" max="15853" width="5.625" style="17" customWidth="1"/>
    <col min="15854" max="15854" width="3.125" style="17" customWidth="1"/>
    <col min="15855" max="15856" width="7.625" style="17" customWidth="1"/>
    <col min="15857" max="15890" width="12.125" style="17" customWidth="1"/>
    <col min="15891" max="15892" width="7.625" style="17" customWidth="1"/>
    <col min="15893" max="16108" width="9" style="17"/>
    <col min="16109" max="16109" width="5.625" style="17" customWidth="1"/>
    <col min="16110" max="16110" width="3.125" style="17" customWidth="1"/>
    <col min="16111" max="16112" width="7.625" style="17" customWidth="1"/>
    <col min="16113" max="16146" width="12.125" style="17" customWidth="1"/>
    <col min="16147" max="16148" width="7.625" style="17" customWidth="1"/>
    <col min="16149" max="16384" width="9" style="17"/>
  </cols>
  <sheetData>
    <row r="2" spans="2:27" s="6" customFormat="1" ht="14.25" x14ac:dyDescent="0.15">
      <c r="B2" s="4" t="s">
        <v>44</v>
      </c>
      <c r="C2" s="5"/>
      <c r="D2" s="5"/>
      <c r="S2" s="7"/>
    </row>
    <row r="3" spans="2:27" s="6" customFormat="1" ht="11.1" customHeight="1" x14ac:dyDescent="0.15">
      <c r="B3" s="4"/>
      <c r="C3" s="5"/>
      <c r="D3" s="5"/>
      <c r="E3" s="8"/>
      <c r="F3" s="8"/>
      <c r="G3" s="8"/>
      <c r="H3" s="8"/>
      <c r="I3" s="8"/>
      <c r="J3" s="8"/>
      <c r="K3" s="8"/>
      <c r="L3" s="8"/>
      <c r="M3" s="8"/>
      <c r="N3" s="8"/>
      <c r="O3" s="72"/>
      <c r="P3" s="72"/>
      <c r="Q3" s="72"/>
      <c r="R3" s="72"/>
    </row>
    <row r="4" spans="2:27" s="6" customFormat="1" x14ac:dyDescent="0.15">
      <c r="B4" s="9"/>
      <c r="S4" s="7"/>
    </row>
    <row r="5" spans="2:27" s="6" customFormat="1" ht="12" customHeight="1" x14ac:dyDescent="0.15">
      <c r="B5" s="209" t="s">
        <v>19</v>
      </c>
      <c r="C5" s="210"/>
      <c r="D5" s="211"/>
      <c r="E5" s="218" t="s">
        <v>0</v>
      </c>
      <c r="F5" s="221" t="s">
        <v>120</v>
      </c>
      <c r="G5" s="226" t="s">
        <v>2</v>
      </c>
      <c r="H5" s="226" t="s">
        <v>3</v>
      </c>
      <c r="I5" s="226" t="s">
        <v>12</v>
      </c>
      <c r="J5" s="226" t="s">
        <v>15</v>
      </c>
      <c r="K5" s="226" t="s">
        <v>1</v>
      </c>
      <c r="L5" s="226" t="s">
        <v>7</v>
      </c>
      <c r="M5" s="237" t="s">
        <v>45</v>
      </c>
      <c r="N5" s="226" t="s">
        <v>139</v>
      </c>
      <c r="O5" s="226" t="s">
        <v>176</v>
      </c>
      <c r="P5" s="226" t="s">
        <v>46</v>
      </c>
      <c r="Q5" s="237" t="s">
        <v>6</v>
      </c>
      <c r="R5" s="206" t="s">
        <v>35</v>
      </c>
      <c r="S5" s="64"/>
      <c r="T5" s="10"/>
    </row>
    <row r="6" spans="2:27" s="6" customFormat="1" x14ac:dyDescent="0.15">
      <c r="B6" s="212"/>
      <c r="C6" s="213"/>
      <c r="D6" s="214"/>
      <c r="E6" s="219"/>
      <c r="F6" s="222"/>
      <c r="G6" s="233"/>
      <c r="H6" s="233"/>
      <c r="I6" s="233"/>
      <c r="J6" s="233"/>
      <c r="K6" s="233"/>
      <c r="L6" s="233"/>
      <c r="M6" s="238"/>
      <c r="N6" s="233"/>
      <c r="O6" s="233"/>
      <c r="P6" s="233"/>
      <c r="Q6" s="238"/>
      <c r="R6" s="235"/>
      <c r="S6" s="64"/>
      <c r="T6" s="10"/>
    </row>
    <row r="7" spans="2:27" s="6" customFormat="1" x14ac:dyDescent="0.15">
      <c r="B7" s="215"/>
      <c r="C7" s="216"/>
      <c r="D7" s="217"/>
      <c r="E7" s="220"/>
      <c r="F7" s="223"/>
      <c r="G7" s="234"/>
      <c r="H7" s="234"/>
      <c r="I7" s="234"/>
      <c r="J7" s="234"/>
      <c r="K7" s="234"/>
      <c r="L7" s="234"/>
      <c r="M7" s="239"/>
      <c r="N7" s="234"/>
      <c r="O7" s="234"/>
      <c r="P7" s="234"/>
      <c r="Q7" s="239"/>
      <c r="R7" s="236"/>
      <c r="S7" s="64"/>
      <c r="T7" s="10"/>
    </row>
    <row r="8" spans="2:27" ht="12" customHeight="1" x14ac:dyDescent="0.15">
      <c r="B8" s="201" t="s">
        <v>26</v>
      </c>
      <c r="C8" s="11">
        <v>2000</v>
      </c>
      <c r="D8" s="12" t="s">
        <v>20</v>
      </c>
      <c r="E8" s="13">
        <v>14000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57">
        <v>0</v>
      </c>
      <c r="S8" s="15"/>
      <c r="T8" s="16"/>
      <c r="U8" s="28"/>
      <c r="V8" s="18"/>
      <c r="X8" s="63"/>
      <c r="Z8" s="200"/>
      <c r="AA8" s="200"/>
    </row>
    <row r="9" spans="2:27" x14ac:dyDescent="0.15">
      <c r="B9" s="202"/>
      <c r="C9" s="20">
        <v>2001</v>
      </c>
      <c r="D9" s="21">
        <v>13</v>
      </c>
      <c r="E9" s="22">
        <v>17300</v>
      </c>
      <c r="F9" s="23">
        <v>440</v>
      </c>
      <c r="G9" s="23">
        <v>140</v>
      </c>
      <c r="H9" s="23">
        <v>0</v>
      </c>
      <c r="I9" s="23">
        <v>0</v>
      </c>
      <c r="J9" s="23">
        <v>0</v>
      </c>
      <c r="K9" s="23">
        <v>43785</v>
      </c>
      <c r="L9" s="23">
        <v>165</v>
      </c>
      <c r="M9" s="23">
        <v>0</v>
      </c>
      <c r="N9" s="23">
        <v>0</v>
      </c>
      <c r="O9" s="23">
        <v>0</v>
      </c>
      <c r="P9" s="23">
        <v>0</v>
      </c>
      <c r="Q9" s="23">
        <v>16000</v>
      </c>
      <c r="R9" s="58">
        <v>0</v>
      </c>
      <c r="S9" s="15"/>
      <c r="T9" s="16"/>
      <c r="U9" s="28"/>
      <c r="V9" s="18"/>
      <c r="Z9" s="200"/>
      <c r="AA9" s="200"/>
    </row>
    <row r="10" spans="2:27" x14ac:dyDescent="0.15">
      <c r="B10" s="202"/>
      <c r="C10" s="24">
        <v>2002</v>
      </c>
      <c r="D10" s="25">
        <v>14</v>
      </c>
      <c r="E10" s="26">
        <v>17305</v>
      </c>
      <c r="F10" s="27">
        <v>1000</v>
      </c>
      <c r="G10" s="27">
        <v>200</v>
      </c>
      <c r="H10" s="27">
        <v>650</v>
      </c>
      <c r="I10" s="27">
        <v>525</v>
      </c>
      <c r="J10" s="27">
        <v>1000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7303</v>
      </c>
      <c r="R10" s="59">
        <v>0</v>
      </c>
      <c r="S10" s="15"/>
      <c r="T10" s="16"/>
      <c r="U10" s="28"/>
      <c r="V10" s="18"/>
      <c r="Z10" s="63"/>
      <c r="AA10" s="63"/>
    </row>
    <row r="11" spans="2:27" x14ac:dyDescent="0.15">
      <c r="B11" s="202"/>
      <c r="C11" s="24">
        <v>2003</v>
      </c>
      <c r="D11" s="25">
        <v>15</v>
      </c>
      <c r="E11" s="26">
        <v>9500</v>
      </c>
      <c r="F11" s="27">
        <v>1200</v>
      </c>
      <c r="G11" s="27">
        <v>2920</v>
      </c>
      <c r="H11" s="27">
        <v>1800</v>
      </c>
      <c r="I11" s="27">
        <v>0</v>
      </c>
      <c r="J11" s="27">
        <v>350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59">
        <v>0</v>
      </c>
      <c r="S11" s="15"/>
      <c r="T11" s="16"/>
      <c r="U11" s="28"/>
      <c r="V11" s="18"/>
      <c r="Z11" s="28"/>
      <c r="AA11" s="28"/>
    </row>
    <row r="12" spans="2:27" x14ac:dyDescent="0.15">
      <c r="B12" s="202"/>
      <c r="C12" s="24">
        <v>2004</v>
      </c>
      <c r="D12" s="25">
        <v>16</v>
      </c>
      <c r="E12" s="26">
        <v>16800</v>
      </c>
      <c r="F12" s="27">
        <v>1000</v>
      </c>
      <c r="G12" s="27">
        <v>6750</v>
      </c>
      <c r="H12" s="27">
        <v>2700</v>
      </c>
      <c r="I12" s="27">
        <v>0</v>
      </c>
      <c r="J12" s="27">
        <v>250</v>
      </c>
      <c r="K12" s="27">
        <v>0</v>
      </c>
      <c r="L12" s="27">
        <v>0</v>
      </c>
      <c r="M12" s="27">
        <v>300</v>
      </c>
      <c r="N12" s="27">
        <v>0</v>
      </c>
      <c r="O12" s="27">
        <v>0</v>
      </c>
      <c r="P12" s="27">
        <v>0</v>
      </c>
      <c r="Q12" s="27">
        <v>21830</v>
      </c>
      <c r="R12" s="59">
        <v>0</v>
      </c>
      <c r="S12" s="15"/>
      <c r="T12" s="16"/>
      <c r="U12" s="28"/>
      <c r="V12" s="18"/>
      <c r="Z12" s="28"/>
      <c r="AA12" s="28"/>
    </row>
    <row r="13" spans="2:27" x14ac:dyDescent="0.15">
      <c r="B13" s="202"/>
      <c r="C13" s="29">
        <v>2005</v>
      </c>
      <c r="D13" s="30">
        <v>17</v>
      </c>
      <c r="E13" s="31">
        <v>7700</v>
      </c>
      <c r="F13" s="32">
        <v>1800</v>
      </c>
      <c r="G13" s="32">
        <v>585</v>
      </c>
      <c r="H13" s="32">
        <v>1500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221</v>
      </c>
      <c r="R13" s="60">
        <v>1300</v>
      </c>
      <c r="S13" s="15"/>
      <c r="T13" s="16"/>
      <c r="U13" s="28"/>
      <c r="V13" s="18"/>
      <c r="Z13" s="28"/>
      <c r="AA13" s="28"/>
    </row>
    <row r="14" spans="2:27" x14ac:dyDescent="0.15">
      <c r="B14" s="202"/>
      <c r="C14" s="24">
        <v>2006</v>
      </c>
      <c r="D14" s="25">
        <v>18</v>
      </c>
      <c r="E14" s="26">
        <v>9545</v>
      </c>
      <c r="F14" s="27">
        <v>0</v>
      </c>
      <c r="G14" s="27">
        <v>795</v>
      </c>
      <c r="H14" s="27">
        <v>800</v>
      </c>
      <c r="I14" s="27">
        <v>0</v>
      </c>
      <c r="J14" s="27">
        <v>0</v>
      </c>
      <c r="K14" s="27">
        <v>0</v>
      </c>
      <c r="L14" s="27">
        <v>0</v>
      </c>
      <c r="M14" s="27">
        <v>140</v>
      </c>
      <c r="N14" s="27">
        <v>0</v>
      </c>
      <c r="O14" s="27">
        <v>0</v>
      </c>
      <c r="P14" s="27">
        <v>0</v>
      </c>
      <c r="Q14" s="27">
        <v>0</v>
      </c>
      <c r="R14" s="59">
        <v>5640</v>
      </c>
      <c r="S14" s="15"/>
      <c r="T14" s="16"/>
      <c r="U14" s="28"/>
      <c r="V14" s="18"/>
      <c r="Z14" s="28"/>
      <c r="AA14" s="28"/>
    </row>
    <row r="15" spans="2:27" x14ac:dyDescent="0.15">
      <c r="B15" s="202"/>
      <c r="C15" s="24">
        <v>2007</v>
      </c>
      <c r="D15" s="25">
        <v>19</v>
      </c>
      <c r="E15" s="33">
        <v>6200</v>
      </c>
      <c r="F15" s="34">
        <v>5080</v>
      </c>
      <c r="G15" s="34">
        <v>855</v>
      </c>
      <c r="H15" s="34">
        <v>1100</v>
      </c>
      <c r="I15" s="34">
        <v>0</v>
      </c>
      <c r="J15" s="34">
        <v>0</v>
      </c>
      <c r="K15" s="34">
        <v>0</v>
      </c>
      <c r="L15" s="34">
        <v>0</v>
      </c>
      <c r="M15" s="34">
        <v>520</v>
      </c>
      <c r="N15" s="34">
        <v>0</v>
      </c>
      <c r="O15" s="34">
        <v>0</v>
      </c>
      <c r="P15" s="34">
        <v>0</v>
      </c>
      <c r="Q15" s="34">
        <v>0</v>
      </c>
      <c r="R15" s="61">
        <v>2300</v>
      </c>
      <c r="S15" s="15"/>
      <c r="T15" s="16"/>
      <c r="U15" s="28"/>
      <c r="V15" s="18"/>
      <c r="Z15" s="28"/>
      <c r="AA15" s="28"/>
    </row>
    <row r="16" spans="2:27" x14ac:dyDescent="0.15">
      <c r="B16" s="202"/>
      <c r="C16" s="24">
        <v>2008</v>
      </c>
      <c r="D16" s="25">
        <v>20</v>
      </c>
      <c r="E16" s="26">
        <v>8910</v>
      </c>
      <c r="F16" s="27">
        <v>1960</v>
      </c>
      <c r="G16" s="27">
        <v>565</v>
      </c>
      <c r="H16" s="27">
        <v>5000</v>
      </c>
      <c r="I16" s="27">
        <v>0</v>
      </c>
      <c r="J16" s="27">
        <v>0</v>
      </c>
      <c r="K16" s="27">
        <v>0</v>
      </c>
      <c r="L16" s="27">
        <v>0</v>
      </c>
      <c r="M16" s="27">
        <v>360</v>
      </c>
      <c r="N16" s="27">
        <v>0</v>
      </c>
      <c r="O16" s="27">
        <v>0</v>
      </c>
      <c r="P16" s="27">
        <v>0</v>
      </c>
      <c r="Q16" s="27">
        <v>0</v>
      </c>
      <c r="R16" s="59">
        <v>500</v>
      </c>
      <c r="S16" s="15"/>
      <c r="T16" s="16"/>
      <c r="U16" s="28"/>
      <c r="V16" s="18"/>
      <c r="Z16" s="28"/>
      <c r="AA16" s="28"/>
    </row>
    <row r="17" spans="2:27" x14ac:dyDescent="0.15">
      <c r="B17" s="202"/>
      <c r="C17" s="24">
        <v>2009</v>
      </c>
      <c r="D17" s="25">
        <v>21</v>
      </c>
      <c r="E17" s="26">
        <v>4600</v>
      </c>
      <c r="F17" s="27">
        <v>4170</v>
      </c>
      <c r="G17" s="27">
        <v>495</v>
      </c>
      <c r="H17" s="27">
        <v>27900</v>
      </c>
      <c r="I17" s="27">
        <v>0</v>
      </c>
      <c r="J17" s="27">
        <v>0</v>
      </c>
      <c r="K17" s="27">
        <v>300</v>
      </c>
      <c r="L17" s="27">
        <v>0</v>
      </c>
      <c r="M17" s="27">
        <v>580</v>
      </c>
      <c r="N17" s="27">
        <v>0</v>
      </c>
      <c r="O17" s="27">
        <v>0</v>
      </c>
      <c r="P17" s="27">
        <v>0</v>
      </c>
      <c r="Q17" s="27">
        <v>1</v>
      </c>
      <c r="R17" s="59">
        <v>0</v>
      </c>
      <c r="S17" s="15"/>
      <c r="T17" s="16"/>
      <c r="U17" s="28"/>
      <c r="V17" s="18"/>
      <c r="Z17" s="28"/>
      <c r="AA17" s="28"/>
    </row>
    <row r="18" spans="2:27" x14ac:dyDescent="0.15">
      <c r="B18" s="202"/>
      <c r="C18" s="24">
        <v>2010</v>
      </c>
      <c r="D18" s="25">
        <v>22</v>
      </c>
      <c r="E18" s="26">
        <v>4900</v>
      </c>
      <c r="F18" s="27">
        <v>1150</v>
      </c>
      <c r="G18" s="27">
        <v>830</v>
      </c>
      <c r="H18" s="27">
        <v>44800</v>
      </c>
      <c r="I18" s="27">
        <v>0</v>
      </c>
      <c r="J18" s="27">
        <v>0</v>
      </c>
      <c r="K18" s="27">
        <v>0</v>
      </c>
      <c r="L18" s="27">
        <v>0</v>
      </c>
      <c r="M18" s="27">
        <v>1260</v>
      </c>
      <c r="N18" s="27">
        <v>0</v>
      </c>
      <c r="O18" s="27">
        <v>0</v>
      </c>
      <c r="P18" s="27">
        <v>0</v>
      </c>
      <c r="Q18" s="27">
        <v>0</v>
      </c>
      <c r="R18" s="59">
        <v>0</v>
      </c>
      <c r="S18" s="15"/>
      <c r="T18" s="16"/>
      <c r="U18" s="28"/>
      <c r="V18" s="18"/>
      <c r="Z18" s="28"/>
      <c r="AA18" s="28"/>
    </row>
    <row r="19" spans="2:27" x14ac:dyDescent="0.15">
      <c r="B19" s="202"/>
      <c r="C19" s="20">
        <v>2011</v>
      </c>
      <c r="D19" s="21">
        <v>23</v>
      </c>
      <c r="E19" s="22">
        <v>1800</v>
      </c>
      <c r="F19" s="23">
        <v>16550</v>
      </c>
      <c r="G19" s="23">
        <v>240</v>
      </c>
      <c r="H19" s="23">
        <v>30000</v>
      </c>
      <c r="I19" s="23">
        <v>0</v>
      </c>
      <c r="J19" s="23">
        <v>0</v>
      </c>
      <c r="K19" s="23">
        <v>0</v>
      </c>
      <c r="L19" s="23">
        <v>0</v>
      </c>
      <c r="M19" s="23">
        <v>1440</v>
      </c>
      <c r="N19" s="23">
        <v>0</v>
      </c>
      <c r="O19" s="23">
        <v>0</v>
      </c>
      <c r="P19" s="23">
        <v>374</v>
      </c>
      <c r="Q19" s="23">
        <v>0</v>
      </c>
      <c r="R19" s="58">
        <v>0</v>
      </c>
      <c r="S19" s="15"/>
      <c r="T19" s="16"/>
      <c r="U19" s="28"/>
      <c r="V19" s="18"/>
      <c r="Z19" s="28"/>
      <c r="AA19" s="28"/>
    </row>
    <row r="20" spans="2:27" x14ac:dyDescent="0.15">
      <c r="B20" s="202"/>
      <c r="C20" s="24">
        <v>2012</v>
      </c>
      <c r="D20" s="25">
        <v>24</v>
      </c>
      <c r="E20" s="26">
        <v>4000</v>
      </c>
      <c r="F20" s="27">
        <v>32000</v>
      </c>
      <c r="G20" s="27">
        <v>100</v>
      </c>
      <c r="H20" s="27">
        <v>0</v>
      </c>
      <c r="I20" s="27">
        <v>0</v>
      </c>
      <c r="J20" s="27">
        <v>200</v>
      </c>
      <c r="K20" s="27">
        <v>0</v>
      </c>
      <c r="L20" s="27">
        <v>0</v>
      </c>
      <c r="M20" s="27">
        <v>600</v>
      </c>
      <c r="N20" s="27">
        <v>0</v>
      </c>
      <c r="O20" s="34">
        <v>0</v>
      </c>
      <c r="P20" s="27">
        <v>255</v>
      </c>
      <c r="Q20" s="27">
        <v>2820</v>
      </c>
      <c r="R20" s="59">
        <v>0</v>
      </c>
      <c r="S20" s="15"/>
      <c r="T20" s="16"/>
      <c r="U20" s="28"/>
      <c r="V20" s="18"/>
      <c r="Z20" s="28"/>
      <c r="AA20" s="28"/>
    </row>
    <row r="21" spans="2:27" x14ac:dyDescent="0.15">
      <c r="B21" s="202"/>
      <c r="C21" s="24">
        <v>2013</v>
      </c>
      <c r="D21" s="25">
        <v>25</v>
      </c>
      <c r="E21" s="26">
        <v>9000</v>
      </c>
      <c r="F21" s="27">
        <v>28000</v>
      </c>
      <c r="G21" s="27">
        <v>100</v>
      </c>
      <c r="H21" s="27">
        <v>4000</v>
      </c>
      <c r="I21" s="27">
        <v>0</v>
      </c>
      <c r="J21" s="27">
        <v>0</v>
      </c>
      <c r="K21" s="27">
        <v>2090</v>
      </c>
      <c r="L21" s="27">
        <v>0</v>
      </c>
      <c r="M21" s="27">
        <v>1980</v>
      </c>
      <c r="N21" s="27">
        <v>0</v>
      </c>
      <c r="O21" s="27">
        <v>0</v>
      </c>
      <c r="P21" s="27">
        <v>0</v>
      </c>
      <c r="Q21" s="27">
        <v>0</v>
      </c>
      <c r="R21" s="59">
        <v>0</v>
      </c>
      <c r="S21" s="15"/>
      <c r="T21" s="16"/>
      <c r="U21" s="28"/>
      <c r="V21" s="18"/>
      <c r="Z21" s="28"/>
      <c r="AA21" s="28"/>
    </row>
    <row r="22" spans="2:27" s="40" customFormat="1" x14ac:dyDescent="0.15">
      <c r="B22" s="202"/>
      <c r="C22" s="35">
        <v>2014</v>
      </c>
      <c r="D22" s="36">
        <v>26</v>
      </c>
      <c r="E22" s="37">
        <v>14860</v>
      </c>
      <c r="F22" s="38">
        <v>20500</v>
      </c>
      <c r="G22" s="38">
        <v>300</v>
      </c>
      <c r="H22" s="38">
        <v>0</v>
      </c>
      <c r="I22" s="38">
        <v>0</v>
      </c>
      <c r="J22" s="38">
        <v>2280</v>
      </c>
      <c r="K22" s="38">
        <v>0</v>
      </c>
      <c r="L22" s="38">
        <v>0</v>
      </c>
      <c r="M22" s="38">
        <v>2160</v>
      </c>
      <c r="N22" s="38">
        <v>32</v>
      </c>
      <c r="O22" s="27">
        <v>0</v>
      </c>
      <c r="P22" s="38">
        <v>0</v>
      </c>
      <c r="Q22" s="38">
        <v>0</v>
      </c>
      <c r="R22" s="62">
        <v>0</v>
      </c>
      <c r="S22" s="39"/>
      <c r="T22" s="16"/>
      <c r="U22" s="42"/>
      <c r="V22" s="18"/>
      <c r="Z22" s="28"/>
      <c r="AA22" s="28"/>
    </row>
    <row r="23" spans="2:27" s="40" customFormat="1" x14ac:dyDescent="0.15">
      <c r="B23" s="202"/>
      <c r="C23" s="35">
        <v>2015</v>
      </c>
      <c r="D23" s="36">
        <v>27</v>
      </c>
      <c r="E23" s="37">
        <v>3840</v>
      </c>
      <c r="F23" s="38">
        <v>3970</v>
      </c>
      <c r="G23" s="38">
        <v>100</v>
      </c>
      <c r="H23" s="38">
        <v>0</v>
      </c>
      <c r="I23" s="38">
        <v>0</v>
      </c>
      <c r="J23" s="38">
        <v>3870</v>
      </c>
      <c r="K23" s="38">
        <v>0</v>
      </c>
      <c r="L23" s="38">
        <v>0</v>
      </c>
      <c r="M23" s="38">
        <v>1860</v>
      </c>
      <c r="N23" s="38">
        <v>0</v>
      </c>
      <c r="O23" s="27">
        <v>0</v>
      </c>
      <c r="P23" s="38">
        <v>0</v>
      </c>
      <c r="Q23" s="38">
        <v>0</v>
      </c>
      <c r="R23" s="62">
        <v>0</v>
      </c>
      <c r="S23" s="39"/>
      <c r="T23" s="16"/>
      <c r="U23" s="42"/>
      <c r="V23" s="18"/>
      <c r="Z23" s="28"/>
      <c r="AA23" s="28"/>
    </row>
    <row r="24" spans="2:27" ht="12" customHeight="1" x14ac:dyDescent="0.15">
      <c r="B24" s="202"/>
      <c r="C24" s="130">
        <v>2016</v>
      </c>
      <c r="D24" s="131">
        <v>28</v>
      </c>
      <c r="E24" s="132">
        <v>1500</v>
      </c>
      <c r="F24" s="133">
        <v>0</v>
      </c>
      <c r="G24" s="133">
        <v>0</v>
      </c>
      <c r="H24" s="133">
        <v>0</v>
      </c>
      <c r="I24" s="133">
        <v>0</v>
      </c>
      <c r="J24" s="133">
        <v>4335</v>
      </c>
      <c r="K24" s="133">
        <v>0</v>
      </c>
      <c r="L24" s="133">
        <v>0</v>
      </c>
      <c r="M24" s="133">
        <v>900</v>
      </c>
      <c r="N24" s="133">
        <v>0</v>
      </c>
      <c r="O24" s="23">
        <v>0</v>
      </c>
      <c r="P24" s="133">
        <v>0</v>
      </c>
      <c r="Q24" s="133">
        <v>0</v>
      </c>
      <c r="R24" s="134">
        <v>0</v>
      </c>
      <c r="S24" s="15"/>
      <c r="T24" s="16"/>
      <c r="U24" s="28"/>
      <c r="V24" s="18"/>
      <c r="Y24" s="28"/>
      <c r="Z24" s="28"/>
      <c r="AA24" s="28"/>
    </row>
    <row r="25" spans="2:27" ht="12" customHeight="1" x14ac:dyDescent="0.15">
      <c r="B25" s="202"/>
      <c r="C25" s="35">
        <v>2017</v>
      </c>
      <c r="D25" s="36">
        <v>29</v>
      </c>
      <c r="E25" s="37">
        <v>1200</v>
      </c>
      <c r="F25" s="38">
        <v>20</v>
      </c>
      <c r="G25" s="38">
        <v>0</v>
      </c>
      <c r="H25" s="38">
        <v>0</v>
      </c>
      <c r="I25" s="38">
        <v>0</v>
      </c>
      <c r="J25" s="38">
        <v>3090</v>
      </c>
      <c r="K25" s="38">
        <v>0</v>
      </c>
      <c r="L25" s="38">
        <v>0</v>
      </c>
      <c r="M25" s="38">
        <v>1000</v>
      </c>
      <c r="N25" s="38">
        <v>0</v>
      </c>
      <c r="O25" s="34">
        <v>0</v>
      </c>
      <c r="P25" s="38">
        <v>0</v>
      </c>
      <c r="Q25" s="38">
        <v>0</v>
      </c>
      <c r="R25" s="62">
        <v>0</v>
      </c>
      <c r="S25" s="15"/>
      <c r="T25" s="16"/>
      <c r="U25" s="28"/>
      <c r="V25" s="18"/>
      <c r="Y25" s="28"/>
      <c r="Z25" s="28"/>
      <c r="AA25" s="28"/>
    </row>
    <row r="26" spans="2:27" ht="12" customHeight="1" x14ac:dyDescent="0.15">
      <c r="B26" s="202"/>
      <c r="C26" s="35">
        <v>2018</v>
      </c>
      <c r="D26" s="36">
        <v>30</v>
      </c>
      <c r="E26" s="37">
        <v>1500</v>
      </c>
      <c r="F26" s="38">
        <v>0</v>
      </c>
      <c r="G26" s="38">
        <v>19</v>
      </c>
      <c r="H26" s="38">
        <v>0</v>
      </c>
      <c r="I26" s="38">
        <v>0</v>
      </c>
      <c r="J26" s="38">
        <v>5040</v>
      </c>
      <c r="K26" s="38">
        <v>400</v>
      </c>
      <c r="L26" s="38">
        <v>0</v>
      </c>
      <c r="M26" s="38">
        <v>400</v>
      </c>
      <c r="N26" s="38">
        <v>0</v>
      </c>
      <c r="O26" s="34">
        <v>0</v>
      </c>
      <c r="P26" s="38">
        <v>0</v>
      </c>
      <c r="Q26" s="38">
        <v>0</v>
      </c>
      <c r="R26" s="62">
        <v>0</v>
      </c>
      <c r="S26" s="15"/>
      <c r="T26" s="16"/>
      <c r="U26" s="28"/>
      <c r="V26" s="18"/>
      <c r="Y26" s="28"/>
      <c r="Z26" s="28"/>
      <c r="AA26" s="28"/>
    </row>
    <row r="27" spans="2:27" ht="12" customHeight="1" x14ac:dyDescent="0.15">
      <c r="B27" s="202"/>
      <c r="C27" s="35">
        <v>2019</v>
      </c>
      <c r="D27" s="36" t="s">
        <v>166</v>
      </c>
      <c r="E27" s="37">
        <v>2120</v>
      </c>
      <c r="F27" s="38">
        <v>0</v>
      </c>
      <c r="G27" s="38">
        <v>0</v>
      </c>
      <c r="H27" s="38">
        <v>0</v>
      </c>
      <c r="I27" s="38">
        <v>0</v>
      </c>
      <c r="J27" s="38">
        <v>3600</v>
      </c>
      <c r="K27" s="38">
        <v>51485</v>
      </c>
      <c r="L27" s="38">
        <v>0</v>
      </c>
      <c r="M27" s="38">
        <v>0</v>
      </c>
      <c r="N27" s="38">
        <v>0</v>
      </c>
      <c r="O27" s="38">
        <v>41</v>
      </c>
      <c r="P27" s="38">
        <v>0</v>
      </c>
      <c r="Q27" s="38">
        <v>8</v>
      </c>
      <c r="R27" s="62">
        <v>0</v>
      </c>
      <c r="S27" s="15"/>
      <c r="T27" s="16"/>
      <c r="U27" s="28"/>
      <c r="V27" s="18"/>
      <c r="Y27" s="28"/>
      <c r="Z27" s="28"/>
      <c r="AA27" s="28"/>
    </row>
    <row r="28" spans="2:27" ht="12" customHeight="1" x14ac:dyDescent="0.15">
      <c r="B28" s="202"/>
      <c r="C28" s="35">
        <v>2020</v>
      </c>
      <c r="D28" s="36">
        <v>2</v>
      </c>
      <c r="E28" s="37">
        <v>1200</v>
      </c>
      <c r="F28" s="38">
        <v>0</v>
      </c>
      <c r="G28" s="38">
        <v>0</v>
      </c>
      <c r="H28" s="38">
        <v>0</v>
      </c>
      <c r="I28" s="38">
        <v>0</v>
      </c>
      <c r="J28" s="38">
        <v>3600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62">
        <v>0</v>
      </c>
      <c r="S28" s="15"/>
      <c r="T28" s="16"/>
      <c r="U28" s="28"/>
      <c r="V28" s="18"/>
      <c r="Y28" s="28"/>
      <c r="Z28" s="28"/>
      <c r="AA28" s="28"/>
    </row>
    <row r="29" spans="2:27" ht="12" customHeight="1" x14ac:dyDescent="0.15">
      <c r="B29" s="202"/>
      <c r="C29" s="130">
        <v>2021</v>
      </c>
      <c r="D29" s="131">
        <v>3</v>
      </c>
      <c r="E29" s="132">
        <v>900</v>
      </c>
      <c r="F29" s="133">
        <v>0</v>
      </c>
      <c r="G29" s="133">
        <v>0</v>
      </c>
      <c r="H29" s="133">
        <v>0</v>
      </c>
      <c r="I29" s="133">
        <v>0</v>
      </c>
      <c r="J29" s="133">
        <v>4200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4">
        <v>0</v>
      </c>
      <c r="S29" s="15"/>
      <c r="T29" s="16"/>
      <c r="U29" s="28"/>
      <c r="V29" s="18"/>
      <c r="Y29" s="28"/>
      <c r="Z29" s="28"/>
      <c r="AA29" s="28"/>
    </row>
    <row r="30" spans="2:27" ht="12" customHeight="1" x14ac:dyDescent="0.15">
      <c r="B30" s="202"/>
      <c r="C30" s="35">
        <v>2022</v>
      </c>
      <c r="D30" s="36">
        <v>4</v>
      </c>
      <c r="E30" s="37">
        <v>1800</v>
      </c>
      <c r="F30" s="38">
        <v>0</v>
      </c>
      <c r="G30" s="38">
        <v>0</v>
      </c>
      <c r="H30" s="38">
        <v>0</v>
      </c>
      <c r="I30" s="38">
        <v>0</v>
      </c>
      <c r="J30" s="38">
        <v>5400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62">
        <v>0</v>
      </c>
      <c r="S30" s="15"/>
      <c r="T30" s="16"/>
      <c r="U30" s="28"/>
      <c r="V30" s="18"/>
      <c r="Y30" s="28"/>
      <c r="Z30" s="28"/>
      <c r="AA30" s="28"/>
    </row>
    <row r="31" spans="2:27" ht="12" customHeight="1" x14ac:dyDescent="0.15">
      <c r="B31" s="202"/>
      <c r="C31" s="35">
        <v>2023</v>
      </c>
      <c r="D31" s="36">
        <v>5</v>
      </c>
      <c r="E31" s="37">
        <v>2500</v>
      </c>
      <c r="F31" s="38">
        <v>0</v>
      </c>
      <c r="G31" s="38">
        <v>0</v>
      </c>
      <c r="H31" s="38">
        <v>0</v>
      </c>
      <c r="I31" s="38">
        <v>0</v>
      </c>
      <c r="J31" s="38">
        <v>525</v>
      </c>
      <c r="K31" s="38">
        <v>0</v>
      </c>
      <c r="L31" s="38">
        <v>0</v>
      </c>
      <c r="M31" s="38">
        <v>540</v>
      </c>
      <c r="N31" s="38">
        <v>0</v>
      </c>
      <c r="O31" s="38">
        <v>0</v>
      </c>
      <c r="P31" s="38">
        <v>0</v>
      </c>
      <c r="Q31" s="38">
        <v>4</v>
      </c>
      <c r="R31" s="62">
        <v>0</v>
      </c>
      <c r="S31" s="15"/>
      <c r="T31" s="16"/>
      <c r="U31" s="28"/>
      <c r="V31" s="18"/>
      <c r="Y31" s="28"/>
      <c r="Z31" s="28"/>
      <c r="AA31" s="28"/>
    </row>
    <row r="32" spans="2:27" ht="12" customHeight="1" x14ac:dyDescent="0.15">
      <c r="B32" s="225"/>
      <c r="C32" s="180">
        <v>2024</v>
      </c>
      <c r="D32" s="181">
        <v>6</v>
      </c>
      <c r="E32" s="182">
        <v>2300</v>
      </c>
      <c r="F32" s="183">
        <v>0</v>
      </c>
      <c r="G32" s="183">
        <v>0</v>
      </c>
      <c r="H32" s="183">
        <v>0</v>
      </c>
      <c r="I32" s="183">
        <v>0</v>
      </c>
      <c r="J32" s="183">
        <v>3720</v>
      </c>
      <c r="K32" s="183">
        <v>0</v>
      </c>
      <c r="L32" s="183">
        <v>0</v>
      </c>
      <c r="M32" s="183">
        <v>360</v>
      </c>
      <c r="N32" s="183">
        <v>0</v>
      </c>
      <c r="O32" s="183">
        <v>0</v>
      </c>
      <c r="P32" s="183">
        <v>0</v>
      </c>
      <c r="Q32" s="183">
        <v>0</v>
      </c>
      <c r="R32" s="184">
        <v>0</v>
      </c>
      <c r="S32" s="15"/>
      <c r="T32" s="16"/>
      <c r="U32" s="28"/>
      <c r="V32" s="18"/>
      <c r="Y32" s="28"/>
      <c r="Z32" s="28"/>
      <c r="AA32" s="28"/>
    </row>
    <row r="33" spans="2:27" ht="12" customHeight="1" x14ac:dyDescent="0.15">
      <c r="B33" s="201" t="s">
        <v>22</v>
      </c>
      <c r="C33" s="24">
        <v>2000</v>
      </c>
      <c r="D33" s="25" t="s">
        <v>20</v>
      </c>
      <c r="E33" s="26">
        <v>25200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14">
        <v>0</v>
      </c>
      <c r="P33" s="27">
        <v>0</v>
      </c>
      <c r="Q33" s="27">
        <v>0</v>
      </c>
      <c r="R33" s="59">
        <v>0</v>
      </c>
      <c r="S33" s="15"/>
      <c r="T33" s="16"/>
      <c r="U33" s="28"/>
      <c r="V33" s="18"/>
      <c r="W33" s="63"/>
      <c r="X33" s="63"/>
      <c r="Y33" s="28"/>
      <c r="Z33" s="28"/>
      <c r="AA33" s="28"/>
    </row>
    <row r="34" spans="2:27" x14ac:dyDescent="0.15">
      <c r="B34" s="202"/>
      <c r="C34" s="20">
        <v>2001</v>
      </c>
      <c r="D34" s="21">
        <v>13</v>
      </c>
      <c r="E34" s="22">
        <v>30951</v>
      </c>
      <c r="F34" s="23">
        <v>421</v>
      </c>
      <c r="G34" s="23">
        <v>462</v>
      </c>
      <c r="H34" s="23">
        <v>0</v>
      </c>
      <c r="I34" s="23">
        <v>0</v>
      </c>
      <c r="J34" s="23">
        <v>0</v>
      </c>
      <c r="K34" s="23">
        <v>30001</v>
      </c>
      <c r="L34" s="23">
        <v>335</v>
      </c>
      <c r="M34" s="23">
        <v>0</v>
      </c>
      <c r="N34" s="23">
        <v>0</v>
      </c>
      <c r="O34" s="23">
        <v>0</v>
      </c>
      <c r="P34" s="23">
        <v>0</v>
      </c>
      <c r="Q34" s="23">
        <v>10569</v>
      </c>
      <c r="R34" s="58">
        <v>0</v>
      </c>
      <c r="S34" s="15"/>
      <c r="T34" s="16"/>
      <c r="U34" s="28"/>
      <c r="V34" s="18"/>
      <c r="W34" s="63"/>
      <c r="X34" s="63"/>
      <c r="Y34" s="28"/>
      <c r="Z34" s="28"/>
      <c r="AA34" s="28"/>
    </row>
    <row r="35" spans="2:27" x14ac:dyDescent="0.15">
      <c r="B35" s="202"/>
      <c r="C35" s="24">
        <v>2002</v>
      </c>
      <c r="D35" s="25">
        <v>14</v>
      </c>
      <c r="E35" s="26">
        <v>31086</v>
      </c>
      <c r="F35" s="27">
        <v>779</v>
      </c>
      <c r="G35" s="27">
        <v>498</v>
      </c>
      <c r="H35" s="27">
        <v>3025</v>
      </c>
      <c r="I35" s="27">
        <v>562</v>
      </c>
      <c r="J35" s="27">
        <v>1052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8359</v>
      </c>
      <c r="R35" s="59">
        <v>0</v>
      </c>
      <c r="S35" s="15"/>
      <c r="T35" s="16"/>
      <c r="U35" s="28"/>
      <c r="V35" s="18"/>
      <c r="W35" s="28"/>
      <c r="X35" s="28"/>
      <c r="Y35" s="41"/>
      <c r="Z35" s="41"/>
      <c r="AA35" s="41"/>
    </row>
    <row r="36" spans="2:27" x14ac:dyDescent="0.15">
      <c r="B36" s="202"/>
      <c r="C36" s="24">
        <v>2003</v>
      </c>
      <c r="D36" s="25">
        <v>15</v>
      </c>
      <c r="E36" s="26">
        <v>15461</v>
      </c>
      <c r="F36" s="27">
        <v>1522</v>
      </c>
      <c r="G36" s="27">
        <v>5588</v>
      </c>
      <c r="H36" s="27">
        <v>8247</v>
      </c>
      <c r="I36" s="27">
        <v>0</v>
      </c>
      <c r="J36" s="27">
        <v>366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59">
        <v>0</v>
      </c>
      <c r="S36" s="15"/>
      <c r="T36" s="16"/>
      <c r="U36" s="28"/>
      <c r="V36" s="18"/>
      <c r="W36" s="28"/>
      <c r="X36" s="28"/>
      <c r="Y36" s="42"/>
      <c r="Z36" s="42"/>
      <c r="AA36" s="42"/>
    </row>
    <row r="37" spans="2:27" x14ac:dyDescent="0.15">
      <c r="B37" s="202"/>
      <c r="C37" s="24">
        <v>2004</v>
      </c>
      <c r="D37" s="25">
        <v>16</v>
      </c>
      <c r="E37" s="26">
        <v>28324</v>
      </c>
      <c r="F37" s="27">
        <v>970</v>
      </c>
      <c r="G37" s="27">
        <v>7620</v>
      </c>
      <c r="H37" s="27">
        <v>12181</v>
      </c>
      <c r="I37" s="27">
        <v>0</v>
      </c>
      <c r="J37" s="27">
        <v>253</v>
      </c>
      <c r="K37" s="27">
        <v>0</v>
      </c>
      <c r="L37" s="27">
        <v>0</v>
      </c>
      <c r="M37" s="27">
        <v>363</v>
      </c>
      <c r="N37" s="27">
        <v>0</v>
      </c>
      <c r="O37" s="27">
        <v>0</v>
      </c>
      <c r="P37" s="27">
        <v>0</v>
      </c>
      <c r="Q37" s="27">
        <v>22670</v>
      </c>
      <c r="R37" s="59">
        <v>0</v>
      </c>
      <c r="S37" s="15"/>
      <c r="T37" s="16"/>
      <c r="U37" s="28"/>
      <c r="V37" s="18"/>
      <c r="W37" s="28"/>
      <c r="X37" s="28"/>
      <c r="Y37" s="42"/>
      <c r="Z37" s="42"/>
      <c r="AA37" s="42"/>
    </row>
    <row r="38" spans="2:27" x14ac:dyDescent="0.15">
      <c r="B38" s="202"/>
      <c r="C38" s="29">
        <v>2005</v>
      </c>
      <c r="D38" s="30">
        <v>17</v>
      </c>
      <c r="E38" s="31">
        <v>13399</v>
      </c>
      <c r="F38" s="32">
        <v>2568</v>
      </c>
      <c r="G38" s="32">
        <v>1527</v>
      </c>
      <c r="H38" s="32">
        <v>6768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335</v>
      </c>
      <c r="R38" s="60">
        <v>2042</v>
      </c>
      <c r="S38" s="15"/>
      <c r="T38" s="16"/>
      <c r="U38" s="28"/>
      <c r="V38" s="18"/>
      <c r="W38" s="28"/>
      <c r="X38" s="28"/>
      <c r="Y38" s="42"/>
      <c r="Z38" s="42"/>
      <c r="AA38" s="42"/>
    </row>
    <row r="39" spans="2:27" x14ac:dyDescent="0.15">
      <c r="B39" s="202"/>
      <c r="C39" s="24">
        <v>2006</v>
      </c>
      <c r="D39" s="25">
        <v>18</v>
      </c>
      <c r="E39" s="26">
        <v>17758</v>
      </c>
      <c r="F39" s="27">
        <v>0</v>
      </c>
      <c r="G39" s="27">
        <v>2273</v>
      </c>
      <c r="H39" s="27">
        <v>3609</v>
      </c>
      <c r="I39" s="27">
        <v>0</v>
      </c>
      <c r="J39" s="27">
        <v>0</v>
      </c>
      <c r="K39" s="27">
        <v>0</v>
      </c>
      <c r="L39" s="27">
        <v>0</v>
      </c>
      <c r="M39" s="27">
        <v>226</v>
      </c>
      <c r="N39" s="27">
        <v>0</v>
      </c>
      <c r="O39" s="27">
        <v>0</v>
      </c>
      <c r="P39" s="27">
        <v>0</v>
      </c>
      <c r="Q39" s="27">
        <v>0</v>
      </c>
      <c r="R39" s="59">
        <v>7626</v>
      </c>
      <c r="S39" s="15"/>
      <c r="T39" s="16"/>
      <c r="V39" s="18"/>
      <c r="W39" s="28"/>
      <c r="X39" s="28"/>
      <c r="Y39" s="42"/>
      <c r="Z39" s="42"/>
      <c r="AA39" s="42"/>
    </row>
    <row r="40" spans="2:27" x14ac:dyDescent="0.15">
      <c r="B40" s="202"/>
      <c r="C40" s="24">
        <v>2007</v>
      </c>
      <c r="D40" s="25">
        <v>19</v>
      </c>
      <c r="E40" s="33">
        <v>11347</v>
      </c>
      <c r="F40" s="34">
        <v>38275</v>
      </c>
      <c r="G40" s="34">
        <v>2733</v>
      </c>
      <c r="H40" s="34">
        <v>5016</v>
      </c>
      <c r="I40" s="34">
        <v>0</v>
      </c>
      <c r="J40" s="34">
        <v>0</v>
      </c>
      <c r="K40" s="34">
        <v>0</v>
      </c>
      <c r="L40" s="34">
        <v>0</v>
      </c>
      <c r="M40" s="34">
        <v>888</v>
      </c>
      <c r="N40" s="34">
        <v>0</v>
      </c>
      <c r="O40" s="34">
        <v>0</v>
      </c>
      <c r="P40" s="34">
        <v>0</v>
      </c>
      <c r="Q40" s="34">
        <v>0</v>
      </c>
      <c r="R40" s="61">
        <v>2944</v>
      </c>
      <c r="S40" s="15"/>
      <c r="T40" s="16"/>
      <c r="V40" s="18"/>
      <c r="W40" s="28"/>
      <c r="X40" s="28"/>
      <c r="Y40" s="42"/>
      <c r="Z40" s="42"/>
      <c r="AA40" s="42"/>
    </row>
    <row r="41" spans="2:27" x14ac:dyDescent="0.15">
      <c r="B41" s="202"/>
      <c r="C41" s="24">
        <v>2008</v>
      </c>
      <c r="D41" s="25">
        <v>20</v>
      </c>
      <c r="E41" s="26">
        <v>18158</v>
      </c>
      <c r="F41" s="27">
        <v>9478</v>
      </c>
      <c r="G41" s="27">
        <v>2535</v>
      </c>
      <c r="H41" s="27">
        <v>5612</v>
      </c>
      <c r="I41" s="27">
        <v>0</v>
      </c>
      <c r="J41" s="27">
        <v>0</v>
      </c>
      <c r="K41" s="27">
        <v>0</v>
      </c>
      <c r="L41" s="27">
        <v>0</v>
      </c>
      <c r="M41" s="27">
        <v>922</v>
      </c>
      <c r="N41" s="27">
        <v>0</v>
      </c>
      <c r="O41" s="27">
        <v>0</v>
      </c>
      <c r="P41" s="27">
        <v>0</v>
      </c>
      <c r="Q41" s="27">
        <v>0</v>
      </c>
      <c r="R41" s="59">
        <v>640</v>
      </c>
      <c r="S41" s="15"/>
      <c r="T41" s="16"/>
      <c r="V41" s="18"/>
      <c r="W41" s="28"/>
      <c r="X41" s="28"/>
    </row>
    <row r="42" spans="2:27" x14ac:dyDescent="0.15">
      <c r="B42" s="202"/>
      <c r="C42" s="24">
        <v>2009</v>
      </c>
      <c r="D42" s="25">
        <v>21</v>
      </c>
      <c r="E42" s="26">
        <v>7841</v>
      </c>
      <c r="F42" s="27">
        <v>23287</v>
      </c>
      <c r="G42" s="27">
        <v>2933</v>
      </c>
      <c r="H42" s="27">
        <v>14747</v>
      </c>
      <c r="I42" s="27">
        <v>0</v>
      </c>
      <c r="J42" s="27">
        <v>0</v>
      </c>
      <c r="K42" s="27">
        <v>491</v>
      </c>
      <c r="L42" s="27">
        <v>0</v>
      </c>
      <c r="M42" s="27">
        <v>1763</v>
      </c>
      <c r="N42" s="27">
        <v>0</v>
      </c>
      <c r="O42" s="27">
        <v>0</v>
      </c>
      <c r="P42" s="27">
        <v>0</v>
      </c>
      <c r="Q42" s="27">
        <v>309</v>
      </c>
      <c r="R42" s="59">
        <v>0</v>
      </c>
      <c r="S42" s="15"/>
      <c r="T42" s="16"/>
      <c r="V42" s="18"/>
      <c r="W42" s="28"/>
      <c r="X42" s="28"/>
    </row>
    <row r="43" spans="2:27" x14ac:dyDescent="0.15">
      <c r="B43" s="202"/>
      <c r="C43" s="24">
        <v>2010</v>
      </c>
      <c r="D43" s="25">
        <v>22</v>
      </c>
      <c r="E43" s="26">
        <v>10798</v>
      </c>
      <c r="F43" s="27">
        <v>6219</v>
      </c>
      <c r="G43" s="27">
        <v>3005</v>
      </c>
      <c r="H43" s="27">
        <v>21018</v>
      </c>
      <c r="I43" s="27">
        <v>0</v>
      </c>
      <c r="J43" s="27">
        <v>0</v>
      </c>
      <c r="K43" s="27">
        <v>0</v>
      </c>
      <c r="L43" s="27">
        <v>0</v>
      </c>
      <c r="M43" s="27">
        <v>3180</v>
      </c>
      <c r="N43" s="27">
        <v>0</v>
      </c>
      <c r="O43" s="27">
        <v>0</v>
      </c>
      <c r="P43" s="27">
        <v>0</v>
      </c>
      <c r="Q43" s="27">
        <v>0</v>
      </c>
      <c r="R43" s="59">
        <v>0</v>
      </c>
      <c r="S43" s="15"/>
      <c r="T43" s="16"/>
      <c r="V43" s="18"/>
      <c r="W43" s="28"/>
      <c r="X43" s="28"/>
    </row>
    <row r="44" spans="2:27" x14ac:dyDescent="0.15">
      <c r="B44" s="202"/>
      <c r="C44" s="20">
        <v>2011</v>
      </c>
      <c r="D44" s="21">
        <v>23</v>
      </c>
      <c r="E44" s="22">
        <v>3568</v>
      </c>
      <c r="F44" s="23">
        <v>9745</v>
      </c>
      <c r="G44" s="23">
        <v>1270</v>
      </c>
      <c r="H44" s="23">
        <v>12168</v>
      </c>
      <c r="I44" s="23">
        <v>0</v>
      </c>
      <c r="J44" s="23">
        <v>0</v>
      </c>
      <c r="K44" s="23">
        <v>0</v>
      </c>
      <c r="L44" s="23">
        <v>0</v>
      </c>
      <c r="M44" s="23">
        <v>2768</v>
      </c>
      <c r="N44" s="23">
        <v>0</v>
      </c>
      <c r="O44" s="23">
        <v>0</v>
      </c>
      <c r="P44" s="23">
        <v>653</v>
      </c>
      <c r="Q44" s="23">
        <v>0</v>
      </c>
      <c r="R44" s="58">
        <v>0</v>
      </c>
      <c r="S44" s="15"/>
      <c r="T44" s="16"/>
      <c r="V44" s="18"/>
      <c r="W44" s="28"/>
      <c r="X44" s="28"/>
    </row>
    <row r="45" spans="2:27" x14ac:dyDescent="0.15">
      <c r="B45" s="202"/>
      <c r="C45" s="24">
        <v>2012</v>
      </c>
      <c r="D45" s="25">
        <v>24</v>
      </c>
      <c r="E45" s="26">
        <v>6322</v>
      </c>
      <c r="F45" s="27">
        <v>12413</v>
      </c>
      <c r="G45" s="27">
        <v>270</v>
      </c>
      <c r="H45" s="27">
        <v>0</v>
      </c>
      <c r="I45" s="27">
        <v>0</v>
      </c>
      <c r="J45" s="27">
        <v>468</v>
      </c>
      <c r="K45" s="27">
        <v>0</v>
      </c>
      <c r="L45" s="27">
        <v>0</v>
      </c>
      <c r="M45" s="27">
        <v>1242</v>
      </c>
      <c r="N45" s="27">
        <v>0</v>
      </c>
      <c r="O45" s="34">
        <v>0</v>
      </c>
      <c r="P45" s="27">
        <v>446</v>
      </c>
      <c r="Q45" s="27">
        <v>1777</v>
      </c>
      <c r="R45" s="59">
        <v>0</v>
      </c>
      <c r="S45" s="15"/>
      <c r="T45" s="16"/>
      <c r="V45" s="18"/>
      <c r="W45" s="28"/>
      <c r="X45" s="28"/>
    </row>
    <row r="46" spans="2:27" s="40" customFormat="1" x14ac:dyDescent="0.15">
      <c r="B46" s="202"/>
      <c r="C46" s="24">
        <v>2013</v>
      </c>
      <c r="D46" s="25">
        <v>25</v>
      </c>
      <c r="E46" s="26">
        <v>13713</v>
      </c>
      <c r="F46" s="27">
        <v>10783</v>
      </c>
      <c r="G46" s="27">
        <v>270</v>
      </c>
      <c r="H46" s="27">
        <v>1516</v>
      </c>
      <c r="I46" s="27">
        <v>0</v>
      </c>
      <c r="J46" s="27">
        <v>0</v>
      </c>
      <c r="K46" s="27">
        <v>1985</v>
      </c>
      <c r="L46" s="27">
        <v>0</v>
      </c>
      <c r="M46" s="27">
        <v>4098</v>
      </c>
      <c r="N46" s="27">
        <v>0</v>
      </c>
      <c r="O46" s="27">
        <v>0</v>
      </c>
      <c r="P46" s="27">
        <v>0</v>
      </c>
      <c r="Q46" s="27">
        <v>0</v>
      </c>
      <c r="R46" s="59">
        <v>0</v>
      </c>
      <c r="S46" s="39"/>
      <c r="T46" s="16"/>
      <c r="U46" s="17"/>
      <c r="V46" s="18"/>
      <c r="W46" s="28"/>
      <c r="X46" s="28"/>
    </row>
    <row r="47" spans="2:27" s="40" customFormat="1" x14ac:dyDescent="0.15">
      <c r="B47" s="202"/>
      <c r="C47" s="35">
        <v>2014</v>
      </c>
      <c r="D47" s="36">
        <v>26</v>
      </c>
      <c r="E47" s="37">
        <v>25347</v>
      </c>
      <c r="F47" s="38">
        <v>7828</v>
      </c>
      <c r="G47" s="38">
        <v>2095</v>
      </c>
      <c r="H47" s="38">
        <v>0</v>
      </c>
      <c r="I47" s="38">
        <v>0</v>
      </c>
      <c r="J47" s="38">
        <v>2929</v>
      </c>
      <c r="K47" s="38">
        <v>0</v>
      </c>
      <c r="L47" s="38">
        <v>0</v>
      </c>
      <c r="M47" s="38">
        <v>4961</v>
      </c>
      <c r="N47" s="38">
        <v>441</v>
      </c>
      <c r="O47" s="27">
        <v>0</v>
      </c>
      <c r="P47" s="38">
        <v>0</v>
      </c>
      <c r="Q47" s="38">
        <v>0</v>
      </c>
      <c r="R47" s="62">
        <v>0</v>
      </c>
      <c r="S47" s="39"/>
      <c r="T47" s="16"/>
      <c r="U47" s="17"/>
      <c r="V47" s="18"/>
      <c r="W47" s="28"/>
      <c r="X47" s="28"/>
    </row>
    <row r="48" spans="2:27" s="40" customFormat="1" x14ac:dyDescent="0.15">
      <c r="B48" s="202"/>
      <c r="C48" s="35">
        <v>2015</v>
      </c>
      <c r="D48" s="36">
        <v>27</v>
      </c>
      <c r="E48" s="37">
        <v>6897</v>
      </c>
      <c r="F48" s="38">
        <v>12633</v>
      </c>
      <c r="G48" s="38">
        <v>698</v>
      </c>
      <c r="H48" s="38">
        <v>0</v>
      </c>
      <c r="I48" s="38">
        <v>0</v>
      </c>
      <c r="J48" s="38">
        <v>5312</v>
      </c>
      <c r="K48" s="38">
        <v>0</v>
      </c>
      <c r="L48" s="38">
        <v>0</v>
      </c>
      <c r="M48" s="38">
        <v>4518</v>
      </c>
      <c r="N48" s="38">
        <v>0</v>
      </c>
      <c r="O48" s="27">
        <v>0</v>
      </c>
      <c r="P48" s="38">
        <v>0</v>
      </c>
      <c r="Q48" s="38">
        <v>0</v>
      </c>
      <c r="R48" s="62">
        <v>0</v>
      </c>
      <c r="S48" s="39"/>
      <c r="T48" s="16"/>
      <c r="U48" s="17"/>
      <c r="V48" s="18"/>
      <c r="W48" s="28"/>
      <c r="X48" s="28"/>
    </row>
    <row r="49" spans="1:40" s="40" customFormat="1" x14ac:dyDescent="0.15">
      <c r="B49" s="202"/>
      <c r="C49" s="130">
        <v>2016</v>
      </c>
      <c r="D49" s="131">
        <v>28</v>
      </c>
      <c r="E49" s="132">
        <v>3135</v>
      </c>
      <c r="F49" s="133">
        <v>0</v>
      </c>
      <c r="G49" s="133">
        <v>0</v>
      </c>
      <c r="H49" s="133">
        <v>0</v>
      </c>
      <c r="I49" s="133">
        <v>0</v>
      </c>
      <c r="J49" s="133">
        <v>5947</v>
      </c>
      <c r="K49" s="133">
        <v>0</v>
      </c>
      <c r="L49" s="133">
        <v>0</v>
      </c>
      <c r="M49" s="133">
        <v>2187</v>
      </c>
      <c r="N49" s="133">
        <v>0</v>
      </c>
      <c r="O49" s="23">
        <v>0</v>
      </c>
      <c r="P49" s="133">
        <v>0</v>
      </c>
      <c r="Q49" s="133">
        <v>0</v>
      </c>
      <c r="R49" s="134">
        <v>0</v>
      </c>
      <c r="S49" s="39"/>
      <c r="T49" s="16"/>
      <c r="U49" s="17"/>
      <c r="V49" s="18"/>
      <c r="W49" s="28"/>
      <c r="X49" s="28"/>
    </row>
    <row r="50" spans="1:40" s="40" customFormat="1" x14ac:dyDescent="0.15">
      <c r="B50" s="202"/>
      <c r="C50" s="35">
        <v>2017</v>
      </c>
      <c r="D50" s="36">
        <v>29</v>
      </c>
      <c r="E50" s="37">
        <v>2508</v>
      </c>
      <c r="F50" s="38">
        <v>308</v>
      </c>
      <c r="G50" s="38">
        <v>0</v>
      </c>
      <c r="H50" s="38">
        <v>0</v>
      </c>
      <c r="I50" s="38">
        <v>0</v>
      </c>
      <c r="J50" s="38">
        <v>4238</v>
      </c>
      <c r="K50" s="38">
        <v>0</v>
      </c>
      <c r="L50" s="38">
        <v>0</v>
      </c>
      <c r="M50" s="38">
        <v>2430</v>
      </c>
      <c r="N50" s="38">
        <v>0</v>
      </c>
      <c r="O50" s="34">
        <v>0</v>
      </c>
      <c r="P50" s="38">
        <v>0</v>
      </c>
      <c r="Q50" s="38">
        <v>0</v>
      </c>
      <c r="R50" s="62">
        <v>0</v>
      </c>
      <c r="S50" s="39"/>
      <c r="T50" s="16"/>
      <c r="U50" s="17"/>
      <c r="V50" s="18"/>
      <c r="W50" s="28"/>
      <c r="X50" s="28"/>
    </row>
    <row r="51" spans="1:40" s="40" customFormat="1" x14ac:dyDescent="0.15">
      <c r="B51" s="202"/>
      <c r="C51" s="35">
        <v>2018</v>
      </c>
      <c r="D51" s="36">
        <v>30</v>
      </c>
      <c r="E51" s="37">
        <v>3135</v>
      </c>
      <c r="F51" s="38">
        <v>0</v>
      </c>
      <c r="G51" s="38">
        <v>276</v>
      </c>
      <c r="H51" s="38">
        <v>0</v>
      </c>
      <c r="I51" s="38">
        <v>0</v>
      </c>
      <c r="J51" s="38">
        <v>6913</v>
      </c>
      <c r="K51" s="38">
        <v>612</v>
      </c>
      <c r="L51" s="38">
        <v>0</v>
      </c>
      <c r="M51" s="38">
        <v>800</v>
      </c>
      <c r="N51" s="38">
        <v>0</v>
      </c>
      <c r="O51" s="34">
        <v>0</v>
      </c>
      <c r="P51" s="38">
        <v>0</v>
      </c>
      <c r="Q51" s="38">
        <v>241</v>
      </c>
      <c r="R51" s="62">
        <v>0</v>
      </c>
      <c r="S51" s="39"/>
      <c r="T51" s="16"/>
      <c r="U51" s="17"/>
      <c r="V51" s="18"/>
      <c r="W51" s="28"/>
      <c r="X51" s="28"/>
    </row>
    <row r="52" spans="1:40" ht="12" customHeight="1" x14ac:dyDescent="0.15">
      <c r="B52" s="202"/>
      <c r="C52" s="35">
        <v>2019</v>
      </c>
      <c r="D52" s="36" t="s">
        <v>166</v>
      </c>
      <c r="E52" s="37">
        <v>4430</v>
      </c>
      <c r="F52" s="38">
        <v>0</v>
      </c>
      <c r="G52" s="38">
        <v>0</v>
      </c>
      <c r="H52" s="38">
        <v>0</v>
      </c>
      <c r="I52" s="38">
        <v>0</v>
      </c>
      <c r="J52" s="38">
        <v>4941</v>
      </c>
      <c r="K52" s="38">
        <v>14936</v>
      </c>
      <c r="L52" s="38">
        <v>0</v>
      </c>
      <c r="M52" s="38">
        <v>0</v>
      </c>
      <c r="N52" s="38">
        <v>0</v>
      </c>
      <c r="O52" s="38">
        <v>2578</v>
      </c>
      <c r="P52" s="38">
        <v>0</v>
      </c>
      <c r="Q52" s="38">
        <v>2467</v>
      </c>
      <c r="R52" s="62">
        <v>0</v>
      </c>
      <c r="S52" s="15"/>
      <c r="T52" s="16"/>
      <c r="U52" s="28"/>
      <c r="V52" s="18"/>
      <c r="Y52" s="28"/>
      <c r="Z52" s="28"/>
      <c r="AA52" s="28"/>
    </row>
    <row r="53" spans="1:40" ht="12" customHeight="1" x14ac:dyDescent="0.15">
      <c r="B53" s="202"/>
      <c r="C53" s="35">
        <v>2020</v>
      </c>
      <c r="D53" s="36">
        <v>2</v>
      </c>
      <c r="E53" s="37">
        <v>2508</v>
      </c>
      <c r="F53" s="38">
        <v>0</v>
      </c>
      <c r="G53" s="38">
        <v>0</v>
      </c>
      <c r="H53" s="38">
        <v>0</v>
      </c>
      <c r="I53" s="38">
        <v>0</v>
      </c>
      <c r="J53" s="38">
        <v>4995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  <c r="P53" s="38">
        <v>0</v>
      </c>
      <c r="Q53" s="38">
        <v>547</v>
      </c>
      <c r="R53" s="62">
        <v>0</v>
      </c>
      <c r="S53" s="15"/>
      <c r="T53" s="16"/>
      <c r="U53" s="28"/>
      <c r="V53" s="18"/>
      <c r="Y53" s="28"/>
      <c r="Z53" s="28"/>
      <c r="AA53" s="28"/>
    </row>
    <row r="54" spans="1:40" ht="12" customHeight="1" x14ac:dyDescent="0.15">
      <c r="B54" s="202"/>
      <c r="C54" s="130">
        <v>2021</v>
      </c>
      <c r="D54" s="131">
        <v>3</v>
      </c>
      <c r="E54" s="132">
        <v>1881</v>
      </c>
      <c r="F54" s="133">
        <v>0</v>
      </c>
      <c r="G54" s="133">
        <v>0</v>
      </c>
      <c r="H54" s="133">
        <v>0</v>
      </c>
      <c r="I54" s="133">
        <v>0</v>
      </c>
      <c r="J54" s="133">
        <v>5763</v>
      </c>
      <c r="K54" s="133">
        <v>0</v>
      </c>
      <c r="L54" s="133">
        <v>0</v>
      </c>
      <c r="M54" s="133">
        <v>0</v>
      </c>
      <c r="N54" s="133">
        <v>0</v>
      </c>
      <c r="O54" s="133">
        <v>0</v>
      </c>
      <c r="P54" s="133">
        <v>0</v>
      </c>
      <c r="Q54" s="133">
        <v>547</v>
      </c>
      <c r="R54" s="134">
        <v>0</v>
      </c>
      <c r="S54" s="15"/>
      <c r="T54" s="16"/>
      <c r="U54" s="28"/>
      <c r="V54" s="18"/>
      <c r="Y54" s="28"/>
      <c r="Z54" s="28"/>
      <c r="AA54" s="28"/>
    </row>
    <row r="55" spans="1:40" ht="12" customHeight="1" x14ac:dyDescent="0.15">
      <c r="B55" s="202"/>
      <c r="C55" s="35">
        <v>2022</v>
      </c>
      <c r="D55" s="36">
        <v>4</v>
      </c>
      <c r="E55" s="37">
        <v>3762</v>
      </c>
      <c r="F55" s="38">
        <v>0</v>
      </c>
      <c r="G55" s="38">
        <v>0</v>
      </c>
      <c r="H55" s="38">
        <v>0</v>
      </c>
      <c r="I55" s="38">
        <v>0</v>
      </c>
      <c r="J55" s="38">
        <v>7430</v>
      </c>
      <c r="K55" s="38">
        <v>0</v>
      </c>
      <c r="L55" s="38">
        <v>0</v>
      </c>
      <c r="M55" s="38">
        <v>0</v>
      </c>
      <c r="N55" s="38">
        <v>0</v>
      </c>
      <c r="O55" s="38">
        <v>0</v>
      </c>
      <c r="P55" s="38">
        <v>0</v>
      </c>
      <c r="Q55" s="38">
        <v>0</v>
      </c>
      <c r="R55" s="62">
        <v>0</v>
      </c>
      <c r="S55" s="15"/>
      <c r="T55" s="16"/>
      <c r="U55" s="28"/>
      <c r="V55" s="18"/>
      <c r="Y55" s="28"/>
      <c r="Z55" s="28"/>
      <c r="AA55" s="28"/>
    </row>
    <row r="56" spans="1:40" ht="12" customHeight="1" x14ac:dyDescent="0.15">
      <c r="B56" s="202"/>
      <c r="C56" s="35">
        <v>2023</v>
      </c>
      <c r="D56" s="36">
        <v>5</v>
      </c>
      <c r="E56" s="37">
        <v>7657</v>
      </c>
      <c r="F56" s="38">
        <v>0</v>
      </c>
      <c r="G56" s="38">
        <v>0</v>
      </c>
      <c r="H56" s="38">
        <v>0</v>
      </c>
      <c r="I56" s="38">
        <v>0</v>
      </c>
      <c r="J56" s="38">
        <v>720</v>
      </c>
      <c r="K56" s="38">
        <v>0</v>
      </c>
      <c r="L56" s="38">
        <v>0</v>
      </c>
      <c r="M56" s="38">
        <v>2417</v>
      </c>
      <c r="N56" s="38">
        <v>0</v>
      </c>
      <c r="O56" s="38">
        <v>0</v>
      </c>
      <c r="P56" s="38">
        <v>0</v>
      </c>
      <c r="Q56" s="38">
        <v>737</v>
      </c>
      <c r="R56" s="62">
        <v>0</v>
      </c>
      <c r="S56" s="15"/>
      <c r="T56" s="16"/>
      <c r="U56" s="28"/>
      <c r="V56" s="18"/>
      <c r="Y56" s="28"/>
      <c r="Z56" s="28"/>
      <c r="AA56" s="28"/>
    </row>
    <row r="57" spans="1:40" ht="12" customHeight="1" x14ac:dyDescent="0.15">
      <c r="B57" s="193"/>
      <c r="C57" s="180">
        <v>2024</v>
      </c>
      <c r="D57" s="181">
        <v>6</v>
      </c>
      <c r="E57" s="182">
        <v>8303</v>
      </c>
      <c r="F57" s="183">
        <v>0</v>
      </c>
      <c r="G57" s="183">
        <v>0</v>
      </c>
      <c r="H57" s="183">
        <v>0</v>
      </c>
      <c r="I57" s="183">
        <v>0</v>
      </c>
      <c r="J57" s="183">
        <v>5103</v>
      </c>
      <c r="K57" s="183">
        <v>0</v>
      </c>
      <c r="L57" s="183">
        <v>0</v>
      </c>
      <c r="M57" s="183">
        <v>1737</v>
      </c>
      <c r="N57" s="183">
        <v>0</v>
      </c>
      <c r="O57" s="183">
        <v>0</v>
      </c>
      <c r="P57" s="183">
        <v>0</v>
      </c>
      <c r="Q57" s="183">
        <v>0</v>
      </c>
      <c r="R57" s="184">
        <v>0</v>
      </c>
      <c r="S57" s="15"/>
      <c r="T57" s="16"/>
      <c r="U57" s="28"/>
      <c r="V57" s="18"/>
      <c r="Y57" s="28"/>
      <c r="Z57" s="28"/>
      <c r="AA57" s="28"/>
    </row>
    <row r="58" spans="1:40" x14ac:dyDescent="0.15">
      <c r="B58" s="43" t="s">
        <v>47</v>
      </c>
      <c r="C58" s="44"/>
      <c r="D58" s="44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S58" s="46"/>
      <c r="W58" s="63"/>
    </row>
    <row r="59" spans="1:40" x14ac:dyDescent="0.15">
      <c r="B59" s="48"/>
      <c r="C59" s="44"/>
      <c r="D59" s="44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73"/>
      <c r="P59" s="73"/>
      <c r="Q59" s="73"/>
      <c r="R59" s="73"/>
      <c r="S59" s="46"/>
    </row>
    <row r="60" spans="1:40" x14ac:dyDescent="0.15">
      <c r="A60" s="48"/>
      <c r="B60" s="47"/>
      <c r="C60" s="44"/>
      <c r="D60" s="44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73"/>
      <c r="P60" s="73"/>
      <c r="Q60" s="73"/>
      <c r="R60" s="50" t="str">
        <f>バター!W60</f>
        <v>毎年1回更新、最終更新日2025/2/13</v>
      </c>
      <c r="S60" s="49"/>
      <c r="T60" s="50"/>
    </row>
    <row r="61" spans="1:40" x14ac:dyDescent="0.15">
      <c r="A61" s="48"/>
      <c r="B61" s="47"/>
      <c r="C61" s="44"/>
      <c r="D61" s="44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155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42"/>
      <c r="AN61" s="42"/>
    </row>
    <row r="62" spans="1:40" x14ac:dyDescent="0.15">
      <c r="A62" s="48"/>
      <c r="B62" s="51"/>
      <c r="C62" s="44"/>
      <c r="D62" s="44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155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42"/>
      <c r="AN62" s="42"/>
    </row>
    <row r="63" spans="1:40" x14ac:dyDescent="0.15">
      <c r="A63" s="48"/>
      <c r="B63" s="47"/>
      <c r="C63" s="44"/>
      <c r="D63" s="44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155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42"/>
      <c r="AN63" s="42"/>
    </row>
    <row r="64" spans="1:40" x14ac:dyDescent="0.15">
      <c r="A64" s="48"/>
      <c r="B64" s="52"/>
      <c r="C64" s="44"/>
      <c r="D64" s="44"/>
      <c r="E64" s="45"/>
      <c r="F64" s="45"/>
      <c r="G64" s="45"/>
      <c r="H64" s="45"/>
      <c r="I64" s="45"/>
      <c r="J64" s="45"/>
      <c r="K64" s="45"/>
      <c r="L64" s="45"/>
      <c r="M64" s="73"/>
      <c r="N64" s="73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42"/>
      <c r="AN64" s="42"/>
    </row>
    <row r="65" spans="1:40" x14ac:dyDescent="0.15">
      <c r="A65" s="48"/>
      <c r="B65" s="47"/>
      <c r="C65" s="44"/>
      <c r="D65" s="44"/>
      <c r="E65" s="45"/>
      <c r="F65" s="45"/>
      <c r="G65" s="45"/>
      <c r="H65" s="45"/>
      <c r="I65" s="45"/>
      <c r="J65" s="45"/>
      <c r="K65" s="45"/>
      <c r="L65" s="45"/>
      <c r="M65" s="73"/>
      <c r="N65" s="73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42"/>
      <c r="AN65" s="42"/>
    </row>
    <row r="66" spans="1:40" x14ac:dyDescent="0.15">
      <c r="A66" s="48"/>
      <c r="C66" s="17"/>
      <c r="D66" s="17"/>
      <c r="M66" s="42"/>
      <c r="N66" s="42"/>
      <c r="O66" s="28"/>
      <c r="P66" s="28"/>
      <c r="Q66" s="28"/>
      <c r="R66" s="28"/>
      <c r="S66" s="28"/>
      <c r="T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42"/>
      <c r="AN66" s="42"/>
    </row>
    <row r="67" spans="1:40" x14ac:dyDescent="0.15">
      <c r="B67" s="53"/>
      <c r="C67" s="42"/>
      <c r="D67" s="42"/>
      <c r="E67" s="42"/>
      <c r="F67" s="42"/>
      <c r="G67" s="42"/>
      <c r="H67" s="42"/>
      <c r="M67" s="42"/>
      <c r="N67" s="42"/>
      <c r="O67" s="28"/>
      <c r="P67" s="28"/>
      <c r="Q67" s="28"/>
      <c r="R67" s="28"/>
      <c r="S67" s="28"/>
      <c r="T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42"/>
      <c r="AN67" s="42"/>
    </row>
    <row r="68" spans="1:40" x14ac:dyDescent="0.15">
      <c r="B68" s="53"/>
      <c r="C68" s="42"/>
      <c r="D68" s="42"/>
      <c r="E68" s="42"/>
      <c r="F68" s="42"/>
      <c r="G68" s="42"/>
      <c r="H68" s="42"/>
      <c r="M68" s="42"/>
      <c r="N68" s="42"/>
      <c r="O68" s="28"/>
      <c r="P68" s="28"/>
      <c r="Q68" s="28"/>
      <c r="R68" s="28"/>
      <c r="S68" s="28"/>
      <c r="T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42"/>
      <c r="AN68" s="42"/>
    </row>
    <row r="69" spans="1:40" x14ac:dyDescent="0.15">
      <c r="B69" s="53"/>
      <c r="C69" s="42"/>
      <c r="D69" s="42"/>
      <c r="M69" s="42"/>
      <c r="N69" s="42"/>
      <c r="O69" s="28"/>
      <c r="P69" s="28"/>
      <c r="Q69" s="28"/>
      <c r="R69" s="28"/>
      <c r="S69" s="28"/>
      <c r="T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42"/>
      <c r="AN69" s="42"/>
    </row>
    <row r="70" spans="1:40" x14ac:dyDescent="0.15">
      <c r="B70" s="53"/>
      <c r="C70" s="200"/>
      <c r="D70" s="200"/>
      <c r="E70" s="54"/>
      <c r="F70" s="54"/>
      <c r="G70" s="54"/>
      <c r="H70" s="54"/>
      <c r="I70" s="63"/>
      <c r="J70" s="63"/>
      <c r="K70" s="63"/>
      <c r="L70" s="63"/>
      <c r="M70" s="63"/>
      <c r="N70" s="63"/>
      <c r="O70" s="28"/>
      <c r="P70" s="28"/>
      <c r="Q70" s="28"/>
      <c r="R70" s="28"/>
      <c r="S70" s="28"/>
      <c r="T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42"/>
      <c r="AN70" s="42"/>
    </row>
    <row r="71" spans="1:40" x14ac:dyDescent="0.15">
      <c r="B71" s="53"/>
      <c r="C71" s="200"/>
      <c r="D71" s="200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28"/>
      <c r="P71" s="28"/>
      <c r="Q71" s="28"/>
      <c r="R71" s="28"/>
      <c r="S71" s="28"/>
      <c r="T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42"/>
      <c r="AN71" s="42"/>
    </row>
    <row r="72" spans="1:40" x14ac:dyDescent="0.15">
      <c r="B72" s="5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28"/>
      <c r="P72" s="28"/>
      <c r="Q72" s="28"/>
      <c r="R72" s="28"/>
      <c r="S72" s="28"/>
      <c r="T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42"/>
      <c r="AN72" s="42"/>
    </row>
    <row r="73" spans="1:40" x14ac:dyDescent="0.15">
      <c r="B73" s="53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42"/>
      <c r="AN73" s="42"/>
    </row>
    <row r="74" spans="1:40" x14ac:dyDescent="0.15">
      <c r="B74" s="53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42"/>
      <c r="AN74" s="42"/>
    </row>
    <row r="75" spans="1:40" x14ac:dyDescent="0.15">
      <c r="B75" s="53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42"/>
      <c r="AN75" s="42"/>
    </row>
    <row r="76" spans="1:40" x14ac:dyDescent="0.15">
      <c r="B76" s="53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42"/>
      <c r="AN76" s="42"/>
    </row>
    <row r="77" spans="1:40" x14ac:dyDescent="0.15">
      <c r="B77" s="53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42"/>
      <c r="AN77" s="42"/>
    </row>
    <row r="78" spans="1:40" x14ac:dyDescent="0.15">
      <c r="B78" s="53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42"/>
      <c r="AN78" s="42"/>
    </row>
    <row r="79" spans="1:40" x14ac:dyDescent="0.15">
      <c r="B79" s="53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42"/>
      <c r="AN79" s="42"/>
    </row>
    <row r="80" spans="1:40" x14ac:dyDescent="0.15">
      <c r="B80" s="53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42"/>
      <c r="P80" s="42"/>
      <c r="Q80" s="42"/>
      <c r="R80" s="42"/>
      <c r="S80" s="42"/>
      <c r="T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</row>
    <row r="81" spans="2:40" x14ac:dyDescent="0.15">
      <c r="B81" s="53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42"/>
      <c r="P81" s="42"/>
      <c r="Q81" s="42"/>
      <c r="R81" s="42"/>
      <c r="S81" s="42"/>
      <c r="T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</row>
    <row r="82" spans="2:40" x14ac:dyDescent="0.15">
      <c r="B82" s="53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Q82" s="42"/>
      <c r="R82" s="42"/>
      <c r="S82" s="42"/>
      <c r="T82" s="28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</row>
    <row r="83" spans="2:40" x14ac:dyDescent="0.15">
      <c r="B83" s="53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Q83" s="42"/>
      <c r="R83" s="42"/>
      <c r="S83" s="42"/>
      <c r="T83" s="28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</row>
    <row r="84" spans="2:40" x14ac:dyDescent="0.15">
      <c r="B84" s="53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Q84" s="42"/>
      <c r="R84" s="42"/>
      <c r="S84" s="42"/>
      <c r="T84" s="28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</row>
    <row r="85" spans="2:40" x14ac:dyDescent="0.15">
      <c r="B85" s="53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Q85" s="42"/>
      <c r="R85" s="42"/>
      <c r="S85" s="42"/>
      <c r="T85" s="28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</row>
    <row r="86" spans="2:40" x14ac:dyDescent="0.15">
      <c r="B86" s="53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Q86" s="42"/>
      <c r="R86" s="42"/>
      <c r="S86" s="42"/>
      <c r="T86" s="28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</row>
    <row r="87" spans="2:40" x14ac:dyDescent="0.15">
      <c r="B87" s="53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Q87" s="42"/>
      <c r="R87" s="42"/>
      <c r="S87" s="42"/>
      <c r="T87" s="28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</row>
    <row r="88" spans="2:40" x14ac:dyDescent="0.15">
      <c r="B88" s="53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Q88" s="42"/>
      <c r="R88" s="42"/>
      <c r="T88" s="28"/>
    </row>
    <row r="89" spans="2:40" x14ac:dyDescent="0.15">
      <c r="B89" s="53"/>
      <c r="C89" s="41"/>
      <c r="D89" s="41"/>
      <c r="E89" s="1"/>
      <c r="F89" s="1"/>
      <c r="G89" s="1"/>
      <c r="H89" s="1"/>
      <c r="I89" s="1"/>
      <c r="J89" s="1"/>
      <c r="K89" s="1"/>
      <c r="L89" s="1"/>
      <c r="M89" s="41"/>
      <c r="N89" s="41"/>
      <c r="O89" s="1"/>
      <c r="P89" s="1"/>
      <c r="Q89" s="41"/>
      <c r="R89" s="41"/>
      <c r="S89" s="2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2:40" x14ac:dyDescent="0.15">
      <c r="B90" s="53"/>
      <c r="C90" s="56"/>
      <c r="D90" s="56"/>
      <c r="E90" s="42"/>
      <c r="F90" s="42"/>
      <c r="G90" s="42"/>
      <c r="H90" s="42"/>
      <c r="Q90" s="42"/>
      <c r="R90" s="42"/>
    </row>
    <row r="91" spans="2:40" x14ac:dyDescent="0.15">
      <c r="B91" s="53"/>
      <c r="C91" s="56"/>
      <c r="D91" s="56"/>
      <c r="E91" s="42"/>
      <c r="F91" s="42"/>
      <c r="G91" s="42"/>
      <c r="H91" s="42"/>
      <c r="Q91" s="42"/>
      <c r="R91" s="42"/>
    </row>
    <row r="92" spans="2:40" x14ac:dyDescent="0.15">
      <c r="B92" s="53"/>
      <c r="C92" s="56"/>
      <c r="D92" s="56"/>
      <c r="E92" s="42"/>
      <c r="F92" s="42"/>
      <c r="G92" s="42"/>
      <c r="H92" s="42"/>
      <c r="Q92" s="42"/>
      <c r="R92" s="42"/>
    </row>
    <row r="93" spans="2:40" x14ac:dyDescent="0.15">
      <c r="B93" s="53"/>
      <c r="C93" s="56"/>
      <c r="D93" s="56"/>
      <c r="E93" s="42"/>
      <c r="F93" s="42"/>
      <c r="G93" s="42"/>
      <c r="H93" s="42"/>
      <c r="Q93" s="42"/>
      <c r="R93" s="42"/>
    </row>
    <row r="94" spans="2:40" x14ac:dyDescent="0.15">
      <c r="B94" s="53"/>
      <c r="C94" s="56"/>
      <c r="D94" s="56"/>
      <c r="E94" s="42"/>
      <c r="F94" s="42"/>
      <c r="G94" s="42"/>
      <c r="H94" s="42"/>
      <c r="Q94" s="42"/>
      <c r="R94" s="42"/>
    </row>
    <row r="95" spans="2:40" x14ac:dyDescent="0.15">
      <c r="B95" s="53"/>
      <c r="C95" s="56"/>
      <c r="D95" s="56"/>
      <c r="E95" s="42"/>
      <c r="F95" s="42"/>
      <c r="G95" s="42"/>
      <c r="H95" s="42"/>
      <c r="Q95" s="42"/>
      <c r="R95" s="42"/>
    </row>
    <row r="96" spans="2:40" x14ac:dyDescent="0.15">
      <c r="Q96" s="42"/>
      <c r="R96" s="42"/>
    </row>
    <row r="97" spans="17:20" x14ac:dyDescent="0.15">
      <c r="Q97" s="42"/>
      <c r="R97" s="42"/>
    </row>
    <row r="98" spans="17:20" x14ac:dyDescent="0.15">
      <c r="Q98" s="42"/>
      <c r="R98" s="42"/>
    </row>
    <row r="99" spans="17:20" x14ac:dyDescent="0.15">
      <c r="Q99" s="42"/>
      <c r="R99" s="42"/>
      <c r="T99" s="42"/>
    </row>
    <row r="100" spans="17:20" x14ac:dyDescent="0.15">
      <c r="Q100" s="42"/>
      <c r="R100" s="42"/>
      <c r="T100" s="42"/>
    </row>
    <row r="101" spans="17:20" x14ac:dyDescent="0.15">
      <c r="Q101" s="42"/>
      <c r="R101" s="42"/>
      <c r="T101" s="42"/>
    </row>
    <row r="102" spans="17:20" x14ac:dyDescent="0.15">
      <c r="Q102" s="42"/>
      <c r="R102" s="42"/>
      <c r="T102" s="42"/>
    </row>
    <row r="103" spans="17:20" x14ac:dyDescent="0.15">
      <c r="T103" s="42"/>
    </row>
  </sheetData>
  <mergeCells count="21">
    <mergeCell ref="C70:D70"/>
    <mergeCell ref="C71:D71"/>
    <mergeCell ref="Q5:Q7"/>
    <mergeCell ref="R5:R7"/>
    <mergeCell ref="B5:D7"/>
    <mergeCell ref="E5:E7"/>
    <mergeCell ref="F5:F7"/>
    <mergeCell ref="G5:G7"/>
    <mergeCell ref="H5:H7"/>
    <mergeCell ref="I5:I7"/>
    <mergeCell ref="B8:B32"/>
    <mergeCell ref="B33:B56"/>
    <mergeCell ref="Z8:AA8"/>
    <mergeCell ref="Z9:AA9"/>
    <mergeCell ref="J5:J7"/>
    <mergeCell ref="K5:K7"/>
    <mergeCell ref="L5:L7"/>
    <mergeCell ref="M5:M7"/>
    <mergeCell ref="N5:N7"/>
    <mergeCell ref="P5:P7"/>
    <mergeCell ref="O5:O7"/>
  </mergeCells>
  <phoneticPr fontId="18"/>
  <pageMargins left="0.39370078740157483" right="0.39370078740157483" top="0" bottom="0" header="0.31496062992125984" footer="0.31496062992125984"/>
  <pageSetup paperSize="9" scale="74" orientation="landscape" horizontalDpi="4294967294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103"/>
  <sheetViews>
    <sheetView showGridLines="0" zoomScale="90" zoomScaleNormal="90" zoomScaleSheetLayoutView="70" workbookViewId="0">
      <pane xSplit="4" ySplit="7" topLeftCell="J22" activePane="bottomRight" state="frozen"/>
      <selection pane="topRight" activeCell="E1" sqref="E1"/>
      <selection pane="bottomLeft" activeCell="A8" sqref="A8"/>
      <selection pane="bottomRight" activeCell="Z1" sqref="Z1:Z1048576"/>
    </sheetView>
  </sheetViews>
  <sheetFormatPr defaultRowHeight="12" x14ac:dyDescent="0.15"/>
  <cols>
    <col min="1" max="1" width="5.625" style="17" customWidth="1"/>
    <col min="2" max="2" width="3.125" style="5" customWidth="1"/>
    <col min="3" max="3" width="7.625" style="6" customWidth="1"/>
    <col min="4" max="4" width="10.875" style="6" customWidth="1"/>
    <col min="5" max="21" width="12.125" style="17" customWidth="1"/>
    <col min="22" max="22" width="11.875" style="55" customWidth="1"/>
    <col min="23" max="24" width="12.125" style="17" customWidth="1"/>
    <col min="25" max="25" width="11.875" style="55" customWidth="1"/>
    <col min="26" max="26" width="12" style="277" bestFit="1" customWidth="1"/>
    <col min="27" max="27" width="9" style="17"/>
    <col min="28" max="28" width="10.125" style="17" bestFit="1" customWidth="1"/>
    <col min="29" max="242" width="9" style="17"/>
    <col min="243" max="243" width="5.625" style="17" customWidth="1"/>
    <col min="244" max="244" width="3.125" style="17" customWidth="1"/>
    <col min="245" max="246" width="7.625" style="17" customWidth="1"/>
    <col min="247" max="280" width="12.125" style="17" customWidth="1"/>
    <col min="281" max="282" width="7.625" style="17" customWidth="1"/>
    <col min="283" max="498" width="9" style="17"/>
    <col min="499" max="499" width="5.625" style="17" customWidth="1"/>
    <col min="500" max="500" width="3.125" style="17" customWidth="1"/>
    <col min="501" max="502" width="7.625" style="17" customWidth="1"/>
    <col min="503" max="536" width="12.125" style="17" customWidth="1"/>
    <col min="537" max="538" width="7.625" style="17" customWidth="1"/>
    <col min="539" max="754" width="9" style="17"/>
    <col min="755" max="755" width="5.625" style="17" customWidth="1"/>
    <col min="756" max="756" width="3.125" style="17" customWidth="1"/>
    <col min="757" max="758" width="7.625" style="17" customWidth="1"/>
    <col min="759" max="792" width="12.125" style="17" customWidth="1"/>
    <col min="793" max="794" width="7.625" style="17" customWidth="1"/>
    <col min="795" max="1010" width="9" style="17"/>
    <col min="1011" max="1011" width="5.625" style="17" customWidth="1"/>
    <col min="1012" max="1012" width="3.125" style="17" customWidth="1"/>
    <col min="1013" max="1014" width="7.625" style="17" customWidth="1"/>
    <col min="1015" max="1048" width="12.125" style="17" customWidth="1"/>
    <col min="1049" max="1050" width="7.625" style="17" customWidth="1"/>
    <col min="1051" max="1266" width="9" style="17"/>
    <col min="1267" max="1267" width="5.625" style="17" customWidth="1"/>
    <col min="1268" max="1268" width="3.125" style="17" customWidth="1"/>
    <col min="1269" max="1270" width="7.625" style="17" customWidth="1"/>
    <col min="1271" max="1304" width="12.125" style="17" customWidth="1"/>
    <col min="1305" max="1306" width="7.625" style="17" customWidth="1"/>
    <col min="1307" max="1522" width="9" style="17"/>
    <col min="1523" max="1523" width="5.625" style="17" customWidth="1"/>
    <col min="1524" max="1524" width="3.125" style="17" customWidth="1"/>
    <col min="1525" max="1526" width="7.625" style="17" customWidth="1"/>
    <col min="1527" max="1560" width="12.125" style="17" customWidth="1"/>
    <col min="1561" max="1562" width="7.625" style="17" customWidth="1"/>
    <col min="1563" max="1778" width="9" style="17"/>
    <col min="1779" max="1779" width="5.625" style="17" customWidth="1"/>
    <col min="1780" max="1780" width="3.125" style="17" customWidth="1"/>
    <col min="1781" max="1782" width="7.625" style="17" customWidth="1"/>
    <col min="1783" max="1816" width="12.125" style="17" customWidth="1"/>
    <col min="1817" max="1818" width="7.625" style="17" customWidth="1"/>
    <col min="1819" max="2034" width="9" style="17"/>
    <col min="2035" max="2035" width="5.625" style="17" customWidth="1"/>
    <col min="2036" max="2036" width="3.125" style="17" customWidth="1"/>
    <col min="2037" max="2038" width="7.625" style="17" customWidth="1"/>
    <col min="2039" max="2072" width="12.125" style="17" customWidth="1"/>
    <col min="2073" max="2074" width="7.625" style="17" customWidth="1"/>
    <col min="2075" max="2290" width="9" style="17"/>
    <col min="2291" max="2291" width="5.625" style="17" customWidth="1"/>
    <col min="2292" max="2292" width="3.125" style="17" customWidth="1"/>
    <col min="2293" max="2294" width="7.625" style="17" customWidth="1"/>
    <col min="2295" max="2328" width="12.125" style="17" customWidth="1"/>
    <col min="2329" max="2330" width="7.625" style="17" customWidth="1"/>
    <col min="2331" max="2546" width="9" style="17"/>
    <col min="2547" max="2547" width="5.625" style="17" customWidth="1"/>
    <col min="2548" max="2548" width="3.125" style="17" customWidth="1"/>
    <col min="2549" max="2550" width="7.625" style="17" customWidth="1"/>
    <col min="2551" max="2584" width="12.125" style="17" customWidth="1"/>
    <col min="2585" max="2586" width="7.625" style="17" customWidth="1"/>
    <col min="2587" max="2802" width="9" style="17"/>
    <col min="2803" max="2803" width="5.625" style="17" customWidth="1"/>
    <col min="2804" max="2804" width="3.125" style="17" customWidth="1"/>
    <col min="2805" max="2806" width="7.625" style="17" customWidth="1"/>
    <col min="2807" max="2840" width="12.125" style="17" customWidth="1"/>
    <col min="2841" max="2842" width="7.625" style="17" customWidth="1"/>
    <col min="2843" max="3058" width="9" style="17"/>
    <col min="3059" max="3059" width="5.625" style="17" customWidth="1"/>
    <col min="3060" max="3060" width="3.125" style="17" customWidth="1"/>
    <col min="3061" max="3062" width="7.625" style="17" customWidth="1"/>
    <col min="3063" max="3096" width="12.125" style="17" customWidth="1"/>
    <col min="3097" max="3098" width="7.625" style="17" customWidth="1"/>
    <col min="3099" max="3314" width="9" style="17"/>
    <col min="3315" max="3315" width="5.625" style="17" customWidth="1"/>
    <col min="3316" max="3316" width="3.125" style="17" customWidth="1"/>
    <col min="3317" max="3318" width="7.625" style="17" customWidth="1"/>
    <col min="3319" max="3352" width="12.125" style="17" customWidth="1"/>
    <col min="3353" max="3354" width="7.625" style="17" customWidth="1"/>
    <col min="3355" max="3570" width="9" style="17"/>
    <col min="3571" max="3571" width="5.625" style="17" customWidth="1"/>
    <col min="3572" max="3572" width="3.125" style="17" customWidth="1"/>
    <col min="3573" max="3574" width="7.625" style="17" customWidth="1"/>
    <col min="3575" max="3608" width="12.125" style="17" customWidth="1"/>
    <col min="3609" max="3610" width="7.625" style="17" customWidth="1"/>
    <col min="3611" max="3826" width="9" style="17"/>
    <col min="3827" max="3827" width="5.625" style="17" customWidth="1"/>
    <col min="3828" max="3828" width="3.125" style="17" customWidth="1"/>
    <col min="3829" max="3830" width="7.625" style="17" customWidth="1"/>
    <col min="3831" max="3864" width="12.125" style="17" customWidth="1"/>
    <col min="3865" max="3866" width="7.625" style="17" customWidth="1"/>
    <col min="3867" max="4082" width="9" style="17"/>
    <col min="4083" max="4083" width="5.625" style="17" customWidth="1"/>
    <col min="4084" max="4084" width="3.125" style="17" customWidth="1"/>
    <col min="4085" max="4086" width="7.625" style="17" customWidth="1"/>
    <col min="4087" max="4120" width="12.125" style="17" customWidth="1"/>
    <col min="4121" max="4122" width="7.625" style="17" customWidth="1"/>
    <col min="4123" max="4338" width="9" style="17"/>
    <col min="4339" max="4339" width="5.625" style="17" customWidth="1"/>
    <col min="4340" max="4340" width="3.125" style="17" customWidth="1"/>
    <col min="4341" max="4342" width="7.625" style="17" customWidth="1"/>
    <col min="4343" max="4376" width="12.125" style="17" customWidth="1"/>
    <col min="4377" max="4378" width="7.625" style="17" customWidth="1"/>
    <col min="4379" max="4594" width="9" style="17"/>
    <col min="4595" max="4595" width="5.625" style="17" customWidth="1"/>
    <col min="4596" max="4596" width="3.125" style="17" customWidth="1"/>
    <col min="4597" max="4598" width="7.625" style="17" customWidth="1"/>
    <col min="4599" max="4632" width="12.125" style="17" customWidth="1"/>
    <col min="4633" max="4634" width="7.625" style="17" customWidth="1"/>
    <col min="4635" max="4850" width="9" style="17"/>
    <col min="4851" max="4851" width="5.625" style="17" customWidth="1"/>
    <col min="4852" max="4852" width="3.125" style="17" customWidth="1"/>
    <col min="4853" max="4854" width="7.625" style="17" customWidth="1"/>
    <col min="4855" max="4888" width="12.125" style="17" customWidth="1"/>
    <col min="4889" max="4890" width="7.625" style="17" customWidth="1"/>
    <col min="4891" max="5106" width="9" style="17"/>
    <col min="5107" max="5107" width="5.625" style="17" customWidth="1"/>
    <col min="5108" max="5108" width="3.125" style="17" customWidth="1"/>
    <col min="5109" max="5110" width="7.625" style="17" customWidth="1"/>
    <col min="5111" max="5144" width="12.125" style="17" customWidth="1"/>
    <col min="5145" max="5146" width="7.625" style="17" customWidth="1"/>
    <col min="5147" max="5362" width="9" style="17"/>
    <col min="5363" max="5363" width="5.625" style="17" customWidth="1"/>
    <col min="5364" max="5364" width="3.125" style="17" customWidth="1"/>
    <col min="5365" max="5366" width="7.625" style="17" customWidth="1"/>
    <col min="5367" max="5400" width="12.125" style="17" customWidth="1"/>
    <col min="5401" max="5402" width="7.625" style="17" customWidth="1"/>
    <col min="5403" max="5618" width="9" style="17"/>
    <col min="5619" max="5619" width="5.625" style="17" customWidth="1"/>
    <col min="5620" max="5620" width="3.125" style="17" customWidth="1"/>
    <col min="5621" max="5622" width="7.625" style="17" customWidth="1"/>
    <col min="5623" max="5656" width="12.125" style="17" customWidth="1"/>
    <col min="5657" max="5658" width="7.625" style="17" customWidth="1"/>
    <col min="5659" max="5874" width="9" style="17"/>
    <col min="5875" max="5875" width="5.625" style="17" customWidth="1"/>
    <col min="5876" max="5876" width="3.125" style="17" customWidth="1"/>
    <col min="5877" max="5878" width="7.625" style="17" customWidth="1"/>
    <col min="5879" max="5912" width="12.125" style="17" customWidth="1"/>
    <col min="5913" max="5914" width="7.625" style="17" customWidth="1"/>
    <col min="5915" max="6130" width="9" style="17"/>
    <col min="6131" max="6131" width="5.625" style="17" customWidth="1"/>
    <col min="6132" max="6132" width="3.125" style="17" customWidth="1"/>
    <col min="6133" max="6134" width="7.625" style="17" customWidth="1"/>
    <col min="6135" max="6168" width="12.125" style="17" customWidth="1"/>
    <col min="6169" max="6170" width="7.625" style="17" customWidth="1"/>
    <col min="6171" max="6386" width="9" style="17"/>
    <col min="6387" max="6387" width="5.625" style="17" customWidth="1"/>
    <col min="6388" max="6388" width="3.125" style="17" customWidth="1"/>
    <col min="6389" max="6390" width="7.625" style="17" customWidth="1"/>
    <col min="6391" max="6424" width="12.125" style="17" customWidth="1"/>
    <col min="6425" max="6426" width="7.625" style="17" customWidth="1"/>
    <col min="6427" max="6642" width="9" style="17"/>
    <col min="6643" max="6643" width="5.625" style="17" customWidth="1"/>
    <col min="6644" max="6644" width="3.125" style="17" customWidth="1"/>
    <col min="6645" max="6646" width="7.625" style="17" customWidth="1"/>
    <col min="6647" max="6680" width="12.125" style="17" customWidth="1"/>
    <col min="6681" max="6682" width="7.625" style="17" customWidth="1"/>
    <col min="6683" max="6898" width="9" style="17"/>
    <col min="6899" max="6899" width="5.625" style="17" customWidth="1"/>
    <col min="6900" max="6900" width="3.125" style="17" customWidth="1"/>
    <col min="6901" max="6902" width="7.625" style="17" customWidth="1"/>
    <col min="6903" max="6936" width="12.125" style="17" customWidth="1"/>
    <col min="6937" max="6938" width="7.625" style="17" customWidth="1"/>
    <col min="6939" max="7154" width="9" style="17"/>
    <col min="7155" max="7155" width="5.625" style="17" customWidth="1"/>
    <col min="7156" max="7156" width="3.125" style="17" customWidth="1"/>
    <col min="7157" max="7158" width="7.625" style="17" customWidth="1"/>
    <col min="7159" max="7192" width="12.125" style="17" customWidth="1"/>
    <col min="7193" max="7194" width="7.625" style="17" customWidth="1"/>
    <col min="7195" max="7410" width="9" style="17"/>
    <col min="7411" max="7411" width="5.625" style="17" customWidth="1"/>
    <col min="7412" max="7412" width="3.125" style="17" customWidth="1"/>
    <col min="7413" max="7414" width="7.625" style="17" customWidth="1"/>
    <col min="7415" max="7448" width="12.125" style="17" customWidth="1"/>
    <col min="7449" max="7450" width="7.625" style="17" customWidth="1"/>
    <col min="7451" max="7666" width="9" style="17"/>
    <col min="7667" max="7667" width="5.625" style="17" customWidth="1"/>
    <col min="7668" max="7668" width="3.125" style="17" customWidth="1"/>
    <col min="7669" max="7670" width="7.625" style="17" customWidth="1"/>
    <col min="7671" max="7704" width="12.125" style="17" customWidth="1"/>
    <col min="7705" max="7706" width="7.625" style="17" customWidth="1"/>
    <col min="7707" max="7922" width="9" style="17"/>
    <col min="7923" max="7923" width="5.625" style="17" customWidth="1"/>
    <col min="7924" max="7924" width="3.125" style="17" customWidth="1"/>
    <col min="7925" max="7926" width="7.625" style="17" customWidth="1"/>
    <col min="7927" max="7960" width="12.125" style="17" customWidth="1"/>
    <col min="7961" max="7962" width="7.625" style="17" customWidth="1"/>
    <col min="7963" max="8178" width="9" style="17"/>
    <col min="8179" max="8179" width="5.625" style="17" customWidth="1"/>
    <col min="8180" max="8180" width="3.125" style="17" customWidth="1"/>
    <col min="8181" max="8182" width="7.625" style="17" customWidth="1"/>
    <col min="8183" max="8216" width="12.125" style="17" customWidth="1"/>
    <col min="8217" max="8218" width="7.625" style="17" customWidth="1"/>
    <col min="8219" max="8434" width="9" style="17"/>
    <col min="8435" max="8435" width="5.625" style="17" customWidth="1"/>
    <col min="8436" max="8436" width="3.125" style="17" customWidth="1"/>
    <col min="8437" max="8438" width="7.625" style="17" customWidth="1"/>
    <col min="8439" max="8472" width="12.125" style="17" customWidth="1"/>
    <col min="8473" max="8474" width="7.625" style="17" customWidth="1"/>
    <col min="8475" max="8690" width="9" style="17"/>
    <col min="8691" max="8691" width="5.625" style="17" customWidth="1"/>
    <col min="8692" max="8692" width="3.125" style="17" customWidth="1"/>
    <col min="8693" max="8694" width="7.625" style="17" customWidth="1"/>
    <col min="8695" max="8728" width="12.125" style="17" customWidth="1"/>
    <col min="8729" max="8730" width="7.625" style="17" customWidth="1"/>
    <col min="8731" max="8946" width="9" style="17"/>
    <col min="8947" max="8947" width="5.625" style="17" customWidth="1"/>
    <col min="8948" max="8948" width="3.125" style="17" customWidth="1"/>
    <col min="8949" max="8950" width="7.625" style="17" customWidth="1"/>
    <col min="8951" max="8984" width="12.125" style="17" customWidth="1"/>
    <col min="8985" max="8986" width="7.625" style="17" customWidth="1"/>
    <col min="8987" max="9202" width="9" style="17"/>
    <col min="9203" max="9203" width="5.625" style="17" customWidth="1"/>
    <col min="9204" max="9204" width="3.125" style="17" customWidth="1"/>
    <col min="9205" max="9206" width="7.625" style="17" customWidth="1"/>
    <col min="9207" max="9240" width="12.125" style="17" customWidth="1"/>
    <col min="9241" max="9242" width="7.625" style="17" customWidth="1"/>
    <col min="9243" max="9458" width="9" style="17"/>
    <col min="9459" max="9459" width="5.625" style="17" customWidth="1"/>
    <col min="9460" max="9460" width="3.125" style="17" customWidth="1"/>
    <col min="9461" max="9462" width="7.625" style="17" customWidth="1"/>
    <col min="9463" max="9496" width="12.125" style="17" customWidth="1"/>
    <col min="9497" max="9498" width="7.625" style="17" customWidth="1"/>
    <col min="9499" max="9714" width="9" style="17"/>
    <col min="9715" max="9715" width="5.625" style="17" customWidth="1"/>
    <col min="9716" max="9716" width="3.125" style="17" customWidth="1"/>
    <col min="9717" max="9718" width="7.625" style="17" customWidth="1"/>
    <col min="9719" max="9752" width="12.125" style="17" customWidth="1"/>
    <col min="9753" max="9754" width="7.625" style="17" customWidth="1"/>
    <col min="9755" max="9970" width="9" style="17"/>
    <col min="9971" max="9971" width="5.625" style="17" customWidth="1"/>
    <col min="9972" max="9972" width="3.125" style="17" customWidth="1"/>
    <col min="9973" max="9974" width="7.625" style="17" customWidth="1"/>
    <col min="9975" max="10008" width="12.125" style="17" customWidth="1"/>
    <col min="10009" max="10010" width="7.625" style="17" customWidth="1"/>
    <col min="10011" max="10226" width="9" style="17"/>
    <col min="10227" max="10227" width="5.625" style="17" customWidth="1"/>
    <col min="10228" max="10228" width="3.125" style="17" customWidth="1"/>
    <col min="10229" max="10230" width="7.625" style="17" customWidth="1"/>
    <col min="10231" max="10264" width="12.125" style="17" customWidth="1"/>
    <col min="10265" max="10266" width="7.625" style="17" customWidth="1"/>
    <col min="10267" max="10482" width="9" style="17"/>
    <col min="10483" max="10483" width="5.625" style="17" customWidth="1"/>
    <col min="10484" max="10484" width="3.125" style="17" customWidth="1"/>
    <col min="10485" max="10486" width="7.625" style="17" customWidth="1"/>
    <col min="10487" max="10520" width="12.125" style="17" customWidth="1"/>
    <col min="10521" max="10522" width="7.625" style="17" customWidth="1"/>
    <col min="10523" max="10738" width="9" style="17"/>
    <col min="10739" max="10739" width="5.625" style="17" customWidth="1"/>
    <col min="10740" max="10740" width="3.125" style="17" customWidth="1"/>
    <col min="10741" max="10742" width="7.625" style="17" customWidth="1"/>
    <col min="10743" max="10776" width="12.125" style="17" customWidth="1"/>
    <col min="10777" max="10778" width="7.625" style="17" customWidth="1"/>
    <col min="10779" max="10994" width="9" style="17"/>
    <col min="10995" max="10995" width="5.625" style="17" customWidth="1"/>
    <col min="10996" max="10996" width="3.125" style="17" customWidth="1"/>
    <col min="10997" max="10998" width="7.625" style="17" customWidth="1"/>
    <col min="10999" max="11032" width="12.125" style="17" customWidth="1"/>
    <col min="11033" max="11034" width="7.625" style="17" customWidth="1"/>
    <col min="11035" max="11250" width="9" style="17"/>
    <col min="11251" max="11251" width="5.625" style="17" customWidth="1"/>
    <col min="11252" max="11252" width="3.125" style="17" customWidth="1"/>
    <col min="11253" max="11254" width="7.625" style="17" customWidth="1"/>
    <col min="11255" max="11288" width="12.125" style="17" customWidth="1"/>
    <col min="11289" max="11290" width="7.625" style="17" customWidth="1"/>
    <col min="11291" max="11506" width="9" style="17"/>
    <col min="11507" max="11507" width="5.625" style="17" customWidth="1"/>
    <col min="11508" max="11508" width="3.125" style="17" customWidth="1"/>
    <col min="11509" max="11510" width="7.625" style="17" customWidth="1"/>
    <col min="11511" max="11544" width="12.125" style="17" customWidth="1"/>
    <col min="11545" max="11546" width="7.625" style="17" customWidth="1"/>
    <col min="11547" max="11762" width="9" style="17"/>
    <col min="11763" max="11763" width="5.625" style="17" customWidth="1"/>
    <col min="11764" max="11764" width="3.125" style="17" customWidth="1"/>
    <col min="11765" max="11766" width="7.625" style="17" customWidth="1"/>
    <col min="11767" max="11800" width="12.125" style="17" customWidth="1"/>
    <col min="11801" max="11802" width="7.625" style="17" customWidth="1"/>
    <col min="11803" max="12018" width="9" style="17"/>
    <col min="12019" max="12019" width="5.625" style="17" customWidth="1"/>
    <col min="12020" max="12020" width="3.125" style="17" customWidth="1"/>
    <col min="12021" max="12022" width="7.625" style="17" customWidth="1"/>
    <col min="12023" max="12056" width="12.125" style="17" customWidth="1"/>
    <col min="12057" max="12058" width="7.625" style="17" customWidth="1"/>
    <col min="12059" max="12274" width="9" style="17"/>
    <col min="12275" max="12275" width="5.625" style="17" customWidth="1"/>
    <col min="12276" max="12276" width="3.125" style="17" customWidth="1"/>
    <col min="12277" max="12278" width="7.625" style="17" customWidth="1"/>
    <col min="12279" max="12312" width="12.125" style="17" customWidth="1"/>
    <col min="12313" max="12314" width="7.625" style="17" customWidth="1"/>
    <col min="12315" max="12530" width="9" style="17"/>
    <col min="12531" max="12531" width="5.625" style="17" customWidth="1"/>
    <col min="12532" max="12532" width="3.125" style="17" customWidth="1"/>
    <col min="12533" max="12534" width="7.625" style="17" customWidth="1"/>
    <col min="12535" max="12568" width="12.125" style="17" customWidth="1"/>
    <col min="12569" max="12570" width="7.625" style="17" customWidth="1"/>
    <col min="12571" max="12786" width="9" style="17"/>
    <col min="12787" max="12787" width="5.625" style="17" customWidth="1"/>
    <col min="12788" max="12788" width="3.125" style="17" customWidth="1"/>
    <col min="12789" max="12790" width="7.625" style="17" customWidth="1"/>
    <col min="12791" max="12824" width="12.125" style="17" customWidth="1"/>
    <col min="12825" max="12826" width="7.625" style="17" customWidth="1"/>
    <col min="12827" max="13042" width="9" style="17"/>
    <col min="13043" max="13043" width="5.625" style="17" customWidth="1"/>
    <col min="13044" max="13044" width="3.125" style="17" customWidth="1"/>
    <col min="13045" max="13046" width="7.625" style="17" customWidth="1"/>
    <col min="13047" max="13080" width="12.125" style="17" customWidth="1"/>
    <col min="13081" max="13082" width="7.625" style="17" customWidth="1"/>
    <col min="13083" max="13298" width="9" style="17"/>
    <col min="13299" max="13299" width="5.625" style="17" customWidth="1"/>
    <col min="13300" max="13300" width="3.125" style="17" customWidth="1"/>
    <col min="13301" max="13302" width="7.625" style="17" customWidth="1"/>
    <col min="13303" max="13336" width="12.125" style="17" customWidth="1"/>
    <col min="13337" max="13338" width="7.625" style="17" customWidth="1"/>
    <col min="13339" max="13554" width="9" style="17"/>
    <col min="13555" max="13555" width="5.625" style="17" customWidth="1"/>
    <col min="13556" max="13556" width="3.125" style="17" customWidth="1"/>
    <col min="13557" max="13558" width="7.625" style="17" customWidth="1"/>
    <col min="13559" max="13592" width="12.125" style="17" customWidth="1"/>
    <col min="13593" max="13594" width="7.625" style="17" customWidth="1"/>
    <col min="13595" max="13810" width="9" style="17"/>
    <col min="13811" max="13811" width="5.625" style="17" customWidth="1"/>
    <col min="13812" max="13812" width="3.125" style="17" customWidth="1"/>
    <col min="13813" max="13814" width="7.625" style="17" customWidth="1"/>
    <col min="13815" max="13848" width="12.125" style="17" customWidth="1"/>
    <col min="13849" max="13850" width="7.625" style="17" customWidth="1"/>
    <col min="13851" max="14066" width="9" style="17"/>
    <col min="14067" max="14067" width="5.625" style="17" customWidth="1"/>
    <col min="14068" max="14068" width="3.125" style="17" customWidth="1"/>
    <col min="14069" max="14070" width="7.625" style="17" customWidth="1"/>
    <col min="14071" max="14104" width="12.125" style="17" customWidth="1"/>
    <col min="14105" max="14106" width="7.625" style="17" customWidth="1"/>
    <col min="14107" max="14322" width="9" style="17"/>
    <col min="14323" max="14323" width="5.625" style="17" customWidth="1"/>
    <col min="14324" max="14324" width="3.125" style="17" customWidth="1"/>
    <col min="14325" max="14326" width="7.625" style="17" customWidth="1"/>
    <col min="14327" max="14360" width="12.125" style="17" customWidth="1"/>
    <col min="14361" max="14362" width="7.625" style="17" customWidth="1"/>
    <col min="14363" max="14578" width="9" style="17"/>
    <col min="14579" max="14579" width="5.625" style="17" customWidth="1"/>
    <col min="14580" max="14580" width="3.125" style="17" customWidth="1"/>
    <col min="14581" max="14582" width="7.625" style="17" customWidth="1"/>
    <col min="14583" max="14616" width="12.125" style="17" customWidth="1"/>
    <col min="14617" max="14618" width="7.625" style="17" customWidth="1"/>
    <col min="14619" max="14834" width="9" style="17"/>
    <col min="14835" max="14835" width="5.625" style="17" customWidth="1"/>
    <col min="14836" max="14836" width="3.125" style="17" customWidth="1"/>
    <col min="14837" max="14838" width="7.625" style="17" customWidth="1"/>
    <col min="14839" max="14872" width="12.125" style="17" customWidth="1"/>
    <col min="14873" max="14874" width="7.625" style="17" customWidth="1"/>
    <col min="14875" max="15090" width="9" style="17"/>
    <col min="15091" max="15091" width="5.625" style="17" customWidth="1"/>
    <col min="15092" max="15092" width="3.125" style="17" customWidth="1"/>
    <col min="15093" max="15094" width="7.625" style="17" customWidth="1"/>
    <col min="15095" max="15128" width="12.125" style="17" customWidth="1"/>
    <col min="15129" max="15130" width="7.625" style="17" customWidth="1"/>
    <col min="15131" max="15346" width="9" style="17"/>
    <col min="15347" max="15347" width="5.625" style="17" customWidth="1"/>
    <col min="15348" max="15348" width="3.125" style="17" customWidth="1"/>
    <col min="15349" max="15350" width="7.625" style="17" customWidth="1"/>
    <col min="15351" max="15384" width="12.125" style="17" customWidth="1"/>
    <col min="15385" max="15386" width="7.625" style="17" customWidth="1"/>
    <col min="15387" max="15602" width="9" style="17"/>
    <col min="15603" max="15603" width="5.625" style="17" customWidth="1"/>
    <col min="15604" max="15604" width="3.125" style="17" customWidth="1"/>
    <col min="15605" max="15606" width="7.625" style="17" customWidth="1"/>
    <col min="15607" max="15640" width="12.125" style="17" customWidth="1"/>
    <col min="15641" max="15642" width="7.625" style="17" customWidth="1"/>
    <col min="15643" max="15858" width="9" style="17"/>
    <col min="15859" max="15859" width="5.625" style="17" customWidth="1"/>
    <col min="15860" max="15860" width="3.125" style="17" customWidth="1"/>
    <col min="15861" max="15862" width="7.625" style="17" customWidth="1"/>
    <col min="15863" max="15896" width="12.125" style="17" customWidth="1"/>
    <col min="15897" max="15898" width="7.625" style="17" customWidth="1"/>
    <col min="15899" max="16114" width="9" style="17"/>
    <col min="16115" max="16115" width="5.625" style="17" customWidth="1"/>
    <col min="16116" max="16116" width="3.125" style="17" customWidth="1"/>
    <col min="16117" max="16118" width="7.625" style="17" customWidth="1"/>
    <col min="16119" max="16152" width="12.125" style="17" customWidth="1"/>
    <col min="16153" max="16154" width="7.625" style="17" customWidth="1"/>
    <col min="16155" max="16384" width="9" style="17"/>
  </cols>
  <sheetData>
    <row r="2" spans="2:33" s="6" customFormat="1" ht="14.25" x14ac:dyDescent="0.15">
      <c r="B2" s="4" t="s">
        <v>43</v>
      </c>
      <c r="C2" s="5"/>
      <c r="D2" s="5"/>
      <c r="Z2" s="274"/>
    </row>
    <row r="3" spans="2:33" s="6" customFormat="1" ht="11.1" customHeight="1" x14ac:dyDescent="0.15">
      <c r="B3" s="4"/>
      <c r="C3" s="5"/>
      <c r="D3" s="5"/>
      <c r="E3" s="8"/>
      <c r="F3" s="8"/>
      <c r="G3" s="8"/>
      <c r="H3" s="8"/>
      <c r="I3" s="8"/>
      <c r="J3" s="8"/>
      <c r="K3" s="8"/>
      <c r="L3" s="8"/>
      <c r="M3" s="8"/>
      <c r="P3" s="8"/>
      <c r="R3" s="8"/>
      <c r="S3" s="8"/>
      <c r="T3" s="8"/>
      <c r="U3" s="8"/>
      <c r="V3" s="8"/>
      <c r="W3" s="8"/>
      <c r="X3" s="8"/>
      <c r="Y3" s="8"/>
      <c r="Z3" s="274"/>
    </row>
    <row r="4" spans="2:33" s="6" customFormat="1" x14ac:dyDescent="0.15">
      <c r="B4" s="9"/>
      <c r="Z4" s="274"/>
    </row>
    <row r="5" spans="2:33" s="6" customFormat="1" ht="12" customHeight="1" x14ac:dyDescent="0.15">
      <c r="B5" s="209" t="s">
        <v>19</v>
      </c>
      <c r="C5" s="210"/>
      <c r="D5" s="211"/>
      <c r="E5" s="218" t="s">
        <v>0</v>
      </c>
      <c r="F5" s="221" t="s">
        <v>4</v>
      </c>
      <c r="G5" s="226" t="s">
        <v>120</v>
      </c>
      <c r="H5" s="226" t="s">
        <v>2</v>
      </c>
      <c r="I5" s="221" t="s">
        <v>3</v>
      </c>
      <c r="J5" s="221" t="s">
        <v>12</v>
      </c>
      <c r="K5" s="226" t="s">
        <v>15</v>
      </c>
      <c r="L5" s="226" t="s">
        <v>1</v>
      </c>
      <c r="M5" s="221" t="s">
        <v>18</v>
      </c>
      <c r="N5" s="226" t="s">
        <v>188</v>
      </c>
      <c r="O5" s="226" t="s">
        <v>140</v>
      </c>
      <c r="P5" s="221" t="s">
        <v>7</v>
      </c>
      <c r="Q5" s="226" t="s">
        <v>163</v>
      </c>
      <c r="R5" s="226" t="s">
        <v>218</v>
      </c>
      <c r="S5" s="226" t="s">
        <v>5</v>
      </c>
      <c r="T5" s="226" t="s">
        <v>9</v>
      </c>
      <c r="U5" s="226" t="s">
        <v>210</v>
      </c>
      <c r="V5" s="237" t="s">
        <v>6</v>
      </c>
      <c r="W5" s="226" t="s">
        <v>219</v>
      </c>
      <c r="X5" s="221" t="s">
        <v>42</v>
      </c>
      <c r="Y5" s="248" t="s">
        <v>41</v>
      </c>
      <c r="Z5" s="275"/>
    </row>
    <row r="6" spans="2:33" s="6" customFormat="1" x14ac:dyDescent="0.15">
      <c r="B6" s="212"/>
      <c r="C6" s="213"/>
      <c r="D6" s="214"/>
      <c r="E6" s="219"/>
      <c r="F6" s="222"/>
      <c r="G6" s="233"/>
      <c r="H6" s="233"/>
      <c r="I6" s="222"/>
      <c r="J6" s="222"/>
      <c r="K6" s="233"/>
      <c r="L6" s="233"/>
      <c r="M6" s="222"/>
      <c r="N6" s="233"/>
      <c r="O6" s="233"/>
      <c r="P6" s="222"/>
      <c r="Q6" s="233"/>
      <c r="R6" s="233"/>
      <c r="S6" s="233"/>
      <c r="T6" s="233"/>
      <c r="U6" s="233"/>
      <c r="V6" s="238"/>
      <c r="W6" s="233"/>
      <c r="X6" s="222"/>
      <c r="Y6" s="249"/>
      <c r="Z6" s="275"/>
    </row>
    <row r="7" spans="2:33" s="6" customFormat="1" x14ac:dyDescent="0.15">
      <c r="B7" s="215"/>
      <c r="C7" s="216"/>
      <c r="D7" s="217"/>
      <c r="E7" s="220"/>
      <c r="F7" s="223"/>
      <c r="G7" s="234"/>
      <c r="H7" s="234"/>
      <c r="I7" s="223"/>
      <c r="J7" s="223"/>
      <c r="K7" s="234"/>
      <c r="L7" s="234"/>
      <c r="M7" s="223"/>
      <c r="N7" s="234"/>
      <c r="O7" s="234"/>
      <c r="P7" s="223"/>
      <c r="Q7" s="234"/>
      <c r="R7" s="234"/>
      <c r="S7" s="234"/>
      <c r="T7" s="234"/>
      <c r="U7" s="234"/>
      <c r="V7" s="239"/>
      <c r="W7" s="234"/>
      <c r="X7" s="223"/>
      <c r="Y7" s="250"/>
      <c r="Z7" s="275"/>
    </row>
    <row r="8" spans="2:33" ht="12" customHeight="1" x14ac:dyDescent="0.15">
      <c r="B8" s="201" t="s">
        <v>123</v>
      </c>
      <c r="C8" s="11">
        <v>2000</v>
      </c>
      <c r="D8" s="12" t="s">
        <v>20</v>
      </c>
      <c r="E8" s="13">
        <v>0</v>
      </c>
      <c r="F8" s="14">
        <v>0</v>
      </c>
      <c r="G8" s="14">
        <v>0</v>
      </c>
      <c r="H8" s="14">
        <v>0</v>
      </c>
      <c r="I8" s="14">
        <v>115655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5722</v>
      </c>
      <c r="Q8" s="14">
        <v>0</v>
      </c>
      <c r="R8" s="14">
        <v>0</v>
      </c>
      <c r="S8" s="14">
        <v>0</v>
      </c>
      <c r="T8" s="14">
        <v>0</v>
      </c>
      <c r="U8" s="14">
        <v>0</v>
      </c>
      <c r="V8" s="14">
        <v>0</v>
      </c>
      <c r="W8" s="14">
        <v>0</v>
      </c>
      <c r="X8" s="14">
        <v>346</v>
      </c>
      <c r="Y8" s="57">
        <v>0</v>
      </c>
      <c r="Z8" s="276"/>
      <c r="AB8" s="18"/>
      <c r="AD8" s="63"/>
      <c r="AF8" s="200"/>
      <c r="AG8" s="200"/>
    </row>
    <row r="9" spans="2:33" x14ac:dyDescent="0.15">
      <c r="B9" s="202"/>
      <c r="C9" s="20">
        <v>2001</v>
      </c>
      <c r="D9" s="21">
        <v>13</v>
      </c>
      <c r="E9" s="22">
        <v>0</v>
      </c>
      <c r="F9" s="23">
        <v>0</v>
      </c>
      <c r="G9" s="23">
        <v>0</v>
      </c>
      <c r="H9" s="23">
        <v>0</v>
      </c>
      <c r="I9" s="23">
        <v>125280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23">
        <v>0</v>
      </c>
      <c r="X9" s="23">
        <v>0</v>
      </c>
      <c r="Y9" s="58">
        <v>0</v>
      </c>
      <c r="Z9" s="276"/>
      <c r="AB9" s="18"/>
      <c r="AF9" s="200"/>
      <c r="AG9" s="200"/>
    </row>
    <row r="10" spans="2:33" x14ac:dyDescent="0.15">
      <c r="B10" s="202"/>
      <c r="C10" s="24">
        <v>2002</v>
      </c>
      <c r="D10" s="25">
        <v>14</v>
      </c>
      <c r="E10" s="26">
        <v>0</v>
      </c>
      <c r="F10" s="27">
        <v>0</v>
      </c>
      <c r="G10" s="27">
        <v>0</v>
      </c>
      <c r="H10" s="27">
        <v>0</v>
      </c>
      <c r="I10" s="27">
        <v>157560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59">
        <v>0</v>
      </c>
      <c r="Z10" s="276"/>
      <c r="AB10" s="18"/>
      <c r="AF10" s="63"/>
      <c r="AG10" s="63"/>
    </row>
    <row r="11" spans="2:33" x14ac:dyDescent="0.15">
      <c r="B11" s="202"/>
      <c r="C11" s="24">
        <v>2003</v>
      </c>
      <c r="D11" s="25">
        <v>15</v>
      </c>
      <c r="E11" s="26">
        <v>0</v>
      </c>
      <c r="F11" s="27">
        <v>389</v>
      </c>
      <c r="G11" s="27">
        <v>0</v>
      </c>
      <c r="H11" s="27">
        <v>0</v>
      </c>
      <c r="I11" s="27">
        <v>148876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4140</v>
      </c>
      <c r="Q11" s="27">
        <v>0</v>
      </c>
      <c r="R11" s="27">
        <v>0</v>
      </c>
      <c r="S11" s="27">
        <v>4394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59">
        <v>335</v>
      </c>
      <c r="Z11" s="276"/>
      <c r="AB11" s="18"/>
      <c r="AF11" s="28"/>
      <c r="AG11" s="28"/>
    </row>
    <row r="12" spans="2:33" x14ac:dyDescent="0.15">
      <c r="B12" s="202"/>
      <c r="C12" s="24">
        <v>2004</v>
      </c>
      <c r="D12" s="25">
        <v>16</v>
      </c>
      <c r="E12" s="26">
        <v>0</v>
      </c>
      <c r="F12" s="27">
        <v>0</v>
      </c>
      <c r="G12" s="27">
        <v>0</v>
      </c>
      <c r="H12" s="27">
        <v>855</v>
      </c>
      <c r="I12" s="27">
        <v>228002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3180</v>
      </c>
      <c r="Q12" s="27">
        <v>0</v>
      </c>
      <c r="R12" s="27">
        <v>0</v>
      </c>
      <c r="S12" s="27">
        <v>9801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59">
        <v>0</v>
      </c>
      <c r="Z12" s="276"/>
      <c r="AB12" s="18"/>
      <c r="AG12" s="28"/>
    </row>
    <row r="13" spans="2:33" x14ac:dyDescent="0.15">
      <c r="B13" s="202"/>
      <c r="C13" s="29">
        <v>2005</v>
      </c>
      <c r="D13" s="30">
        <v>17</v>
      </c>
      <c r="E13" s="31">
        <v>0</v>
      </c>
      <c r="F13" s="32">
        <v>0</v>
      </c>
      <c r="G13" s="32">
        <v>0</v>
      </c>
      <c r="H13" s="32">
        <v>0</v>
      </c>
      <c r="I13" s="32">
        <v>165329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16713</v>
      </c>
      <c r="T13" s="32">
        <v>0</v>
      </c>
      <c r="U13" s="32">
        <v>0</v>
      </c>
      <c r="V13" s="32">
        <v>0</v>
      </c>
      <c r="W13" s="32">
        <v>0</v>
      </c>
      <c r="X13" s="32">
        <v>0</v>
      </c>
      <c r="Y13" s="60">
        <v>0</v>
      </c>
      <c r="Z13" s="276"/>
      <c r="AA13" s="40"/>
      <c r="AB13" s="18"/>
      <c r="AG13" s="28"/>
    </row>
    <row r="14" spans="2:33" x14ac:dyDescent="0.15">
      <c r="B14" s="202"/>
      <c r="C14" s="24">
        <v>2006</v>
      </c>
      <c r="D14" s="25">
        <v>18</v>
      </c>
      <c r="E14" s="26">
        <v>0</v>
      </c>
      <c r="F14" s="27">
        <v>0</v>
      </c>
      <c r="G14" s="27">
        <v>0</v>
      </c>
      <c r="H14" s="27">
        <v>36368</v>
      </c>
      <c r="I14" s="27">
        <v>188020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4875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59">
        <v>0</v>
      </c>
      <c r="Z14" s="276"/>
      <c r="AA14" s="40"/>
      <c r="AB14" s="18"/>
      <c r="AG14" s="28"/>
    </row>
    <row r="15" spans="2:33" x14ac:dyDescent="0.15">
      <c r="B15" s="202"/>
      <c r="C15" s="24">
        <v>2007</v>
      </c>
      <c r="D15" s="25">
        <v>19</v>
      </c>
      <c r="E15" s="33">
        <v>0</v>
      </c>
      <c r="F15" s="34">
        <v>0</v>
      </c>
      <c r="G15" s="34">
        <v>12780</v>
      </c>
      <c r="H15" s="34">
        <v>47995</v>
      </c>
      <c r="I15" s="34">
        <v>307116</v>
      </c>
      <c r="J15" s="34">
        <v>0</v>
      </c>
      <c r="K15" s="34">
        <v>29714</v>
      </c>
      <c r="L15" s="34">
        <v>0</v>
      </c>
      <c r="M15" s="34">
        <v>1446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61">
        <v>0</v>
      </c>
      <c r="Z15" s="276"/>
      <c r="AA15" s="28"/>
      <c r="AB15" s="18"/>
      <c r="AG15" s="28"/>
    </row>
    <row r="16" spans="2:33" x14ac:dyDescent="0.15">
      <c r="B16" s="202"/>
      <c r="C16" s="24">
        <v>2008</v>
      </c>
      <c r="D16" s="25">
        <v>20</v>
      </c>
      <c r="E16" s="26">
        <v>0</v>
      </c>
      <c r="F16" s="27">
        <v>0</v>
      </c>
      <c r="G16" s="27">
        <v>61108</v>
      </c>
      <c r="H16" s="27">
        <v>18955</v>
      </c>
      <c r="I16" s="27">
        <v>771678</v>
      </c>
      <c r="J16" s="27">
        <v>0</v>
      </c>
      <c r="K16" s="27">
        <v>7800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480</v>
      </c>
      <c r="U16" s="34">
        <v>0</v>
      </c>
      <c r="V16" s="27">
        <v>0</v>
      </c>
      <c r="W16" s="27">
        <v>0</v>
      </c>
      <c r="X16" s="27">
        <v>0</v>
      </c>
      <c r="Y16" s="59">
        <v>0</v>
      </c>
      <c r="Z16" s="276"/>
      <c r="AA16" s="28"/>
      <c r="AB16" s="18"/>
      <c r="AG16" s="28"/>
    </row>
    <row r="17" spans="2:33" x14ac:dyDescent="0.15">
      <c r="B17" s="202"/>
      <c r="C17" s="24">
        <v>2009</v>
      </c>
      <c r="D17" s="25">
        <v>21</v>
      </c>
      <c r="E17" s="26">
        <v>0</v>
      </c>
      <c r="F17" s="27">
        <v>0</v>
      </c>
      <c r="G17" s="27">
        <v>101712</v>
      </c>
      <c r="H17" s="27">
        <v>15840</v>
      </c>
      <c r="I17" s="27">
        <v>2019089</v>
      </c>
      <c r="J17" s="27">
        <v>0</v>
      </c>
      <c r="K17" s="27">
        <v>2400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59">
        <v>0</v>
      </c>
      <c r="Z17" s="276"/>
      <c r="AA17" s="28"/>
      <c r="AB17" s="18"/>
      <c r="AG17" s="28"/>
    </row>
    <row r="18" spans="2:33" x14ac:dyDescent="0.15">
      <c r="B18" s="202"/>
      <c r="C18" s="24">
        <v>2010</v>
      </c>
      <c r="D18" s="25">
        <v>22</v>
      </c>
      <c r="E18" s="26">
        <v>0</v>
      </c>
      <c r="F18" s="27">
        <v>0</v>
      </c>
      <c r="G18" s="27">
        <v>53176</v>
      </c>
      <c r="H18" s="27">
        <v>26713</v>
      </c>
      <c r="I18" s="27">
        <v>2729398</v>
      </c>
      <c r="J18" s="27">
        <v>0</v>
      </c>
      <c r="K18" s="27">
        <v>20609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59">
        <v>0</v>
      </c>
      <c r="Z18" s="276"/>
      <c r="AA18" s="41"/>
      <c r="AB18" s="18"/>
      <c r="AG18" s="28"/>
    </row>
    <row r="19" spans="2:33" x14ac:dyDescent="0.15">
      <c r="B19" s="202"/>
      <c r="C19" s="20">
        <v>2011</v>
      </c>
      <c r="D19" s="21">
        <v>23</v>
      </c>
      <c r="E19" s="22">
        <v>0</v>
      </c>
      <c r="F19" s="23">
        <v>0</v>
      </c>
      <c r="G19" s="23">
        <v>0</v>
      </c>
      <c r="H19" s="23">
        <v>20821</v>
      </c>
      <c r="I19" s="23">
        <v>1759271</v>
      </c>
      <c r="J19" s="23">
        <v>0</v>
      </c>
      <c r="K19" s="23">
        <v>13962</v>
      </c>
      <c r="L19" s="23">
        <v>1422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58">
        <v>0</v>
      </c>
      <c r="Z19" s="276"/>
      <c r="AA19" s="42"/>
      <c r="AB19" s="18"/>
      <c r="AG19" s="28"/>
    </row>
    <row r="20" spans="2:33" x14ac:dyDescent="0.15">
      <c r="B20" s="202"/>
      <c r="C20" s="24">
        <v>2012</v>
      </c>
      <c r="D20" s="25">
        <v>24</v>
      </c>
      <c r="E20" s="26">
        <v>0</v>
      </c>
      <c r="F20" s="27">
        <v>0</v>
      </c>
      <c r="G20" s="27">
        <v>0</v>
      </c>
      <c r="H20" s="27">
        <v>15470</v>
      </c>
      <c r="I20" s="27">
        <v>2113763</v>
      </c>
      <c r="J20" s="27">
        <v>0</v>
      </c>
      <c r="K20" s="27">
        <v>30352</v>
      </c>
      <c r="L20" s="27">
        <v>12234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59">
        <v>0</v>
      </c>
      <c r="Z20" s="276"/>
      <c r="AA20" s="42"/>
      <c r="AB20" s="18"/>
      <c r="AG20" s="28"/>
    </row>
    <row r="21" spans="2:33" x14ac:dyDescent="0.15">
      <c r="B21" s="202"/>
      <c r="C21" s="24">
        <v>2013</v>
      </c>
      <c r="D21" s="25">
        <v>25</v>
      </c>
      <c r="E21" s="26">
        <v>0</v>
      </c>
      <c r="F21" s="27">
        <v>0</v>
      </c>
      <c r="G21" s="27">
        <v>0</v>
      </c>
      <c r="H21" s="27">
        <v>63175</v>
      </c>
      <c r="I21" s="27">
        <v>2482091</v>
      </c>
      <c r="J21" s="27">
        <v>0</v>
      </c>
      <c r="K21" s="27">
        <v>47591</v>
      </c>
      <c r="L21" s="27">
        <v>12876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59">
        <v>0</v>
      </c>
      <c r="Z21" s="276"/>
      <c r="AA21" s="42"/>
      <c r="AB21" s="18"/>
      <c r="AG21" s="28"/>
    </row>
    <row r="22" spans="2:33" s="40" customFormat="1" x14ac:dyDescent="0.15">
      <c r="B22" s="202"/>
      <c r="C22" s="35">
        <v>2014</v>
      </c>
      <c r="D22" s="36">
        <v>26</v>
      </c>
      <c r="E22" s="37">
        <v>0</v>
      </c>
      <c r="F22" s="38">
        <v>0</v>
      </c>
      <c r="G22" s="38">
        <v>0</v>
      </c>
      <c r="H22" s="38">
        <v>136819</v>
      </c>
      <c r="I22" s="38">
        <v>2764211</v>
      </c>
      <c r="J22" s="38">
        <v>0</v>
      </c>
      <c r="K22" s="38">
        <v>76395</v>
      </c>
      <c r="L22" s="38">
        <v>26029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62">
        <v>0</v>
      </c>
      <c r="Z22" s="276"/>
      <c r="AA22" s="42"/>
      <c r="AB22" s="18"/>
      <c r="AG22" s="28"/>
    </row>
    <row r="23" spans="2:33" s="40" customFormat="1" x14ac:dyDescent="0.15">
      <c r="B23" s="202"/>
      <c r="C23" s="35">
        <v>2015</v>
      </c>
      <c r="D23" s="36">
        <v>27</v>
      </c>
      <c r="E23" s="37">
        <v>1323</v>
      </c>
      <c r="F23" s="38">
        <v>0</v>
      </c>
      <c r="G23" s="38">
        <v>0</v>
      </c>
      <c r="H23" s="38">
        <v>126465</v>
      </c>
      <c r="I23" s="38">
        <v>3002843</v>
      </c>
      <c r="J23" s="38">
        <v>2400</v>
      </c>
      <c r="K23" s="38">
        <v>110688</v>
      </c>
      <c r="L23" s="38">
        <v>124664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62">
        <v>0</v>
      </c>
      <c r="Z23" s="276"/>
      <c r="AA23" s="42"/>
      <c r="AB23" s="18"/>
      <c r="AG23" s="28"/>
    </row>
    <row r="24" spans="2:33" ht="12" customHeight="1" x14ac:dyDescent="0.15">
      <c r="B24" s="202"/>
      <c r="C24" s="130">
        <v>2016</v>
      </c>
      <c r="D24" s="131">
        <v>28</v>
      </c>
      <c r="E24" s="132">
        <v>8740</v>
      </c>
      <c r="F24" s="133">
        <v>0</v>
      </c>
      <c r="G24" s="133">
        <v>0</v>
      </c>
      <c r="H24" s="133">
        <v>343561</v>
      </c>
      <c r="I24" s="133">
        <v>3167024</v>
      </c>
      <c r="J24" s="133">
        <v>3420</v>
      </c>
      <c r="K24" s="133">
        <v>124080</v>
      </c>
      <c r="L24" s="133">
        <v>338074</v>
      </c>
      <c r="M24" s="133">
        <v>0</v>
      </c>
      <c r="N24" s="23">
        <v>0</v>
      </c>
      <c r="O24" s="133">
        <v>960</v>
      </c>
      <c r="P24" s="133">
        <v>0</v>
      </c>
      <c r="Q24" s="133">
        <v>0</v>
      </c>
      <c r="R24" s="133">
        <v>0</v>
      </c>
      <c r="S24" s="133">
        <v>0</v>
      </c>
      <c r="T24" s="133">
        <v>0</v>
      </c>
      <c r="U24" s="133">
        <v>0</v>
      </c>
      <c r="V24" s="133">
        <v>0</v>
      </c>
      <c r="W24" s="133">
        <v>0</v>
      </c>
      <c r="X24" s="133">
        <v>0</v>
      </c>
      <c r="Y24" s="134">
        <v>0</v>
      </c>
      <c r="Z24" s="276"/>
      <c r="AA24" s="28"/>
      <c r="AB24" s="18"/>
    </row>
    <row r="25" spans="2:33" ht="12" customHeight="1" x14ac:dyDescent="0.15">
      <c r="B25" s="202"/>
      <c r="C25" s="35">
        <v>2017</v>
      </c>
      <c r="D25" s="36">
        <v>29</v>
      </c>
      <c r="E25" s="37">
        <v>703</v>
      </c>
      <c r="F25" s="38">
        <v>0</v>
      </c>
      <c r="G25" s="38">
        <v>0</v>
      </c>
      <c r="H25" s="38">
        <v>603745</v>
      </c>
      <c r="I25" s="38">
        <v>3568134</v>
      </c>
      <c r="J25" s="38">
        <v>1160</v>
      </c>
      <c r="K25" s="38">
        <v>127988</v>
      </c>
      <c r="L25" s="38">
        <v>320761</v>
      </c>
      <c r="M25" s="38">
        <v>0</v>
      </c>
      <c r="N25" s="27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62">
        <v>0</v>
      </c>
      <c r="Z25" s="276"/>
      <c r="AA25" s="28"/>
      <c r="AB25" s="18"/>
    </row>
    <row r="26" spans="2:33" ht="12" customHeight="1" x14ac:dyDescent="0.15">
      <c r="B26" s="202"/>
      <c r="C26" s="35">
        <v>2018</v>
      </c>
      <c r="D26" s="36">
        <v>30</v>
      </c>
      <c r="E26" s="37">
        <v>0</v>
      </c>
      <c r="F26" s="38">
        <v>0</v>
      </c>
      <c r="G26" s="38">
        <v>0</v>
      </c>
      <c r="H26" s="38">
        <v>633303</v>
      </c>
      <c r="I26" s="38">
        <v>3867311</v>
      </c>
      <c r="J26" s="38">
        <v>1363</v>
      </c>
      <c r="K26" s="38">
        <v>114630</v>
      </c>
      <c r="L26" s="38">
        <v>348166</v>
      </c>
      <c r="M26" s="38">
        <v>0</v>
      </c>
      <c r="N26" s="27">
        <v>0</v>
      </c>
      <c r="O26" s="38">
        <v>0</v>
      </c>
      <c r="P26" s="38">
        <v>0</v>
      </c>
      <c r="Q26" s="38">
        <v>792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62">
        <v>0</v>
      </c>
      <c r="Z26" s="276"/>
      <c r="AA26" s="28"/>
      <c r="AB26" s="18"/>
    </row>
    <row r="27" spans="2:33" ht="12" customHeight="1" x14ac:dyDescent="0.15">
      <c r="B27" s="202"/>
      <c r="C27" s="35">
        <v>2019</v>
      </c>
      <c r="D27" s="36" t="s">
        <v>166</v>
      </c>
      <c r="E27" s="37">
        <v>0</v>
      </c>
      <c r="F27" s="38">
        <v>0</v>
      </c>
      <c r="G27" s="38">
        <v>0</v>
      </c>
      <c r="H27" s="38">
        <v>932649</v>
      </c>
      <c r="I27" s="38">
        <v>4323853</v>
      </c>
      <c r="J27" s="38">
        <v>720</v>
      </c>
      <c r="K27" s="38">
        <v>187154</v>
      </c>
      <c r="L27" s="38">
        <v>575723</v>
      </c>
      <c r="M27" s="38">
        <v>720</v>
      </c>
      <c r="N27" s="38">
        <v>0</v>
      </c>
      <c r="O27" s="38">
        <v>0</v>
      </c>
      <c r="P27" s="38">
        <v>0</v>
      </c>
      <c r="Q27" s="38">
        <v>888</v>
      </c>
      <c r="R27" s="38">
        <v>0</v>
      </c>
      <c r="S27" s="38">
        <v>0</v>
      </c>
      <c r="T27" s="38">
        <v>0</v>
      </c>
      <c r="U27" s="38">
        <v>0</v>
      </c>
      <c r="V27" s="38">
        <v>5040</v>
      </c>
      <c r="W27" s="38">
        <v>0</v>
      </c>
      <c r="X27" s="38">
        <v>0</v>
      </c>
      <c r="Y27" s="62">
        <v>0</v>
      </c>
      <c r="Z27" s="276"/>
      <c r="AA27" s="28"/>
      <c r="AB27" s="18"/>
    </row>
    <row r="28" spans="2:33" ht="12" customHeight="1" x14ac:dyDescent="0.15">
      <c r="B28" s="202"/>
      <c r="C28" s="35">
        <v>2020</v>
      </c>
      <c r="D28" s="36">
        <v>2</v>
      </c>
      <c r="E28" s="37">
        <v>0</v>
      </c>
      <c r="F28" s="38">
        <v>0</v>
      </c>
      <c r="G28" s="38">
        <v>0</v>
      </c>
      <c r="H28" s="38">
        <v>920921</v>
      </c>
      <c r="I28" s="38">
        <v>5783526</v>
      </c>
      <c r="J28" s="38">
        <v>18708</v>
      </c>
      <c r="K28" s="38">
        <v>234408</v>
      </c>
      <c r="L28" s="38">
        <v>846039</v>
      </c>
      <c r="M28" s="38">
        <v>0</v>
      </c>
      <c r="N28" s="38">
        <v>0</v>
      </c>
      <c r="O28" s="38">
        <v>2057</v>
      </c>
      <c r="P28" s="38">
        <v>0</v>
      </c>
      <c r="Q28" s="38">
        <v>2076</v>
      </c>
      <c r="R28" s="38">
        <v>0</v>
      </c>
      <c r="S28" s="38">
        <v>0</v>
      </c>
      <c r="T28" s="38">
        <v>0</v>
      </c>
      <c r="U28" s="38">
        <v>0</v>
      </c>
      <c r="V28" s="38">
        <v>21120</v>
      </c>
      <c r="W28" s="38">
        <v>0</v>
      </c>
      <c r="X28" s="38">
        <v>0</v>
      </c>
      <c r="Y28" s="62">
        <v>0</v>
      </c>
      <c r="Z28" s="276"/>
      <c r="AA28" s="28"/>
      <c r="AB28" s="18"/>
    </row>
    <row r="29" spans="2:33" ht="12" customHeight="1" x14ac:dyDescent="0.15">
      <c r="B29" s="202"/>
      <c r="C29" s="130">
        <v>2021</v>
      </c>
      <c r="D29" s="131">
        <v>3</v>
      </c>
      <c r="E29" s="132">
        <v>0</v>
      </c>
      <c r="F29" s="133">
        <v>0</v>
      </c>
      <c r="G29" s="133">
        <v>0</v>
      </c>
      <c r="H29" s="133">
        <v>847450</v>
      </c>
      <c r="I29" s="133">
        <v>5588540</v>
      </c>
      <c r="J29" s="133">
        <v>41468</v>
      </c>
      <c r="K29" s="133">
        <v>234847</v>
      </c>
      <c r="L29" s="133">
        <v>932302</v>
      </c>
      <c r="M29" s="133">
        <v>6684</v>
      </c>
      <c r="N29" s="133">
        <v>18948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3">
        <v>10500</v>
      </c>
      <c r="W29" s="133">
        <v>0</v>
      </c>
      <c r="X29" s="133">
        <v>0</v>
      </c>
      <c r="Y29" s="134">
        <v>0</v>
      </c>
      <c r="Z29" s="276">
        <f>SUM(E29:Y29)</f>
        <v>7680739</v>
      </c>
      <c r="AA29" s="28"/>
      <c r="AB29" s="18"/>
    </row>
    <row r="30" spans="2:33" ht="12" customHeight="1" x14ac:dyDescent="0.15">
      <c r="B30" s="202"/>
      <c r="C30" s="35">
        <v>2022</v>
      </c>
      <c r="D30" s="36">
        <v>4</v>
      </c>
      <c r="E30" s="37">
        <v>0</v>
      </c>
      <c r="F30" s="38">
        <v>0</v>
      </c>
      <c r="G30" s="38">
        <v>0</v>
      </c>
      <c r="H30" s="38">
        <v>1145055</v>
      </c>
      <c r="I30" s="38">
        <v>5792386</v>
      </c>
      <c r="J30" s="38">
        <v>26760</v>
      </c>
      <c r="K30" s="38">
        <v>259478</v>
      </c>
      <c r="L30" s="38">
        <v>1018678</v>
      </c>
      <c r="M30" s="38">
        <v>41468</v>
      </c>
      <c r="N30" s="38">
        <v>36637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4800</v>
      </c>
      <c r="W30" s="38">
        <v>0</v>
      </c>
      <c r="X30" s="38">
        <v>0</v>
      </c>
      <c r="Y30" s="62">
        <v>0</v>
      </c>
      <c r="Z30" s="276">
        <f t="shared" ref="Z30:Z32" si="0">SUM(E30:Y30)</f>
        <v>8325262</v>
      </c>
      <c r="AA30" s="28"/>
      <c r="AB30" s="18"/>
    </row>
    <row r="31" spans="2:33" ht="12" customHeight="1" x14ac:dyDescent="0.15">
      <c r="B31" s="202"/>
      <c r="C31" s="35">
        <v>2023</v>
      </c>
      <c r="D31" s="36">
        <v>5</v>
      </c>
      <c r="E31" s="37">
        <v>0</v>
      </c>
      <c r="F31" s="38">
        <v>0</v>
      </c>
      <c r="G31" s="38">
        <v>0</v>
      </c>
      <c r="H31" s="38">
        <v>993460</v>
      </c>
      <c r="I31" s="38">
        <v>4638714</v>
      </c>
      <c r="J31" s="38">
        <v>26790</v>
      </c>
      <c r="K31" s="38">
        <v>261589</v>
      </c>
      <c r="L31" s="38">
        <v>935776</v>
      </c>
      <c r="M31" s="38">
        <v>73407</v>
      </c>
      <c r="N31" s="38">
        <v>0</v>
      </c>
      <c r="O31" s="38">
        <v>0</v>
      </c>
      <c r="P31" s="38">
        <v>0</v>
      </c>
      <c r="Q31" s="38">
        <v>5448</v>
      </c>
      <c r="R31" s="38">
        <v>0</v>
      </c>
      <c r="S31" s="38">
        <v>0</v>
      </c>
      <c r="T31" s="38">
        <v>0</v>
      </c>
      <c r="U31" s="38">
        <v>1320</v>
      </c>
      <c r="V31" s="38">
        <v>11460</v>
      </c>
      <c r="W31" s="38">
        <v>0</v>
      </c>
      <c r="X31" s="38">
        <v>0</v>
      </c>
      <c r="Y31" s="62">
        <v>0</v>
      </c>
      <c r="Z31" s="276">
        <f t="shared" si="0"/>
        <v>6947964</v>
      </c>
      <c r="AA31" s="28"/>
      <c r="AB31" s="18"/>
    </row>
    <row r="32" spans="2:33" ht="12" customHeight="1" x14ac:dyDescent="0.15">
      <c r="B32" s="225"/>
      <c r="C32" s="180">
        <v>2024</v>
      </c>
      <c r="D32" s="181">
        <v>6</v>
      </c>
      <c r="E32" s="182">
        <v>0</v>
      </c>
      <c r="F32" s="183">
        <v>0</v>
      </c>
      <c r="G32" s="183">
        <v>0</v>
      </c>
      <c r="H32" s="183">
        <v>926083</v>
      </c>
      <c r="I32" s="183">
        <v>4990860</v>
      </c>
      <c r="J32" s="183">
        <v>27778</v>
      </c>
      <c r="K32" s="183">
        <v>258383</v>
      </c>
      <c r="L32" s="183">
        <v>925890</v>
      </c>
      <c r="M32" s="183">
        <v>49243</v>
      </c>
      <c r="N32" s="183">
        <v>0</v>
      </c>
      <c r="O32" s="183">
        <v>1744</v>
      </c>
      <c r="P32" s="183">
        <v>0</v>
      </c>
      <c r="Q32" s="183">
        <v>10464</v>
      </c>
      <c r="R32" s="183">
        <v>8580</v>
      </c>
      <c r="S32" s="183">
        <v>0</v>
      </c>
      <c r="T32" s="183">
        <v>0</v>
      </c>
      <c r="U32" s="183">
        <v>81509</v>
      </c>
      <c r="V32" s="183">
        <v>17580</v>
      </c>
      <c r="W32" s="183">
        <v>19563</v>
      </c>
      <c r="X32" s="183">
        <v>0</v>
      </c>
      <c r="Y32" s="184">
        <v>0</v>
      </c>
      <c r="Z32" s="276">
        <f t="shared" si="0"/>
        <v>7317677</v>
      </c>
      <c r="AA32" s="28"/>
      <c r="AB32" s="18"/>
    </row>
    <row r="33" spans="2:31" ht="12" customHeight="1" x14ac:dyDescent="0.15">
      <c r="B33" s="201" t="s">
        <v>22</v>
      </c>
      <c r="C33" s="24">
        <v>2000</v>
      </c>
      <c r="D33" s="25" t="s">
        <v>20</v>
      </c>
      <c r="E33" s="26">
        <v>0</v>
      </c>
      <c r="F33" s="27">
        <v>0</v>
      </c>
      <c r="G33" s="27">
        <v>0</v>
      </c>
      <c r="H33" s="27">
        <v>0</v>
      </c>
      <c r="I33" s="27">
        <v>22091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1211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207</v>
      </c>
      <c r="Y33" s="59">
        <v>0</v>
      </c>
      <c r="Z33" s="276"/>
      <c r="AA33" s="28"/>
      <c r="AB33" s="18"/>
      <c r="AC33" s="63"/>
    </row>
    <row r="34" spans="2:31" x14ac:dyDescent="0.15">
      <c r="B34" s="202"/>
      <c r="C34" s="20">
        <v>2001</v>
      </c>
      <c r="D34" s="21">
        <v>13</v>
      </c>
      <c r="E34" s="22">
        <v>0</v>
      </c>
      <c r="F34" s="23">
        <v>0</v>
      </c>
      <c r="G34" s="23">
        <v>0</v>
      </c>
      <c r="H34" s="23">
        <v>0</v>
      </c>
      <c r="I34" s="23">
        <v>24121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23">
        <v>0</v>
      </c>
      <c r="W34" s="23">
        <v>0</v>
      </c>
      <c r="X34" s="23">
        <v>0</v>
      </c>
      <c r="Y34" s="58">
        <v>0</v>
      </c>
      <c r="Z34" s="276"/>
      <c r="AA34" s="28"/>
      <c r="AB34" s="18"/>
      <c r="AC34" s="63"/>
    </row>
    <row r="35" spans="2:31" x14ac:dyDescent="0.15">
      <c r="B35" s="202"/>
      <c r="C35" s="24">
        <v>2002</v>
      </c>
      <c r="D35" s="25">
        <v>14</v>
      </c>
      <c r="E35" s="26">
        <v>0</v>
      </c>
      <c r="F35" s="27">
        <v>0</v>
      </c>
      <c r="G35" s="27">
        <v>0</v>
      </c>
      <c r="H35" s="27">
        <v>0</v>
      </c>
      <c r="I35" s="27">
        <v>29275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59">
        <v>0</v>
      </c>
      <c r="Z35" s="276"/>
      <c r="AA35" s="28"/>
      <c r="AB35" s="18"/>
      <c r="AC35" s="28"/>
    </row>
    <row r="36" spans="2:31" x14ac:dyDescent="0.15">
      <c r="B36" s="202"/>
      <c r="C36" s="24">
        <v>2003</v>
      </c>
      <c r="D36" s="25">
        <v>15</v>
      </c>
      <c r="E36" s="26">
        <v>0</v>
      </c>
      <c r="F36" s="27">
        <v>741</v>
      </c>
      <c r="G36" s="27">
        <v>0</v>
      </c>
      <c r="H36" s="27">
        <v>0</v>
      </c>
      <c r="I36" s="27">
        <v>27605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700</v>
      </c>
      <c r="Q36" s="27">
        <v>0</v>
      </c>
      <c r="R36" s="27">
        <v>0</v>
      </c>
      <c r="S36" s="27">
        <v>1930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59">
        <v>354</v>
      </c>
      <c r="Z36" s="276"/>
      <c r="AA36" s="28"/>
      <c r="AB36" s="18"/>
      <c r="AC36" s="28"/>
      <c r="AE36" s="28"/>
    </row>
    <row r="37" spans="2:31" x14ac:dyDescent="0.15">
      <c r="B37" s="202"/>
      <c r="C37" s="24">
        <v>2004</v>
      </c>
      <c r="D37" s="25">
        <v>16</v>
      </c>
      <c r="E37" s="26">
        <v>0</v>
      </c>
      <c r="F37" s="27">
        <v>0</v>
      </c>
      <c r="G37" s="27">
        <v>0</v>
      </c>
      <c r="H37" s="27">
        <v>442</v>
      </c>
      <c r="I37" s="27">
        <v>42134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549</v>
      </c>
      <c r="Q37" s="27">
        <v>0</v>
      </c>
      <c r="R37" s="27">
        <v>0</v>
      </c>
      <c r="S37" s="27">
        <v>4160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59">
        <v>0</v>
      </c>
      <c r="Z37" s="276"/>
      <c r="AA37" s="28"/>
      <c r="AB37" s="18"/>
      <c r="AC37" s="28"/>
      <c r="AE37" s="28"/>
    </row>
    <row r="38" spans="2:31" x14ac:dyDescent="0.15">
      <c r="B38" s="202"/>
      <c r="C38" s="29">
        <v>2005</v>
      </c>
      <c r="D38" s="30">
        <v>17</v>
      </c>
      <c r="E38" s="31">
        <v>0</v>
      </c>
      <c r="F38" s="32">
        <v>0</v>
      </c>
      <c r="G38" s="32">
        <v>0</v>
      </c>
      <c r="H38" s="32">
        <v>0</v>
      </c>
      <c r="I38" s="32">
        <v>32251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6052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60">
        <v>0</v>
      </c>
      <c r="Z38" s="276"/>
      <c r="AA38" s="28"/>
      <c r="AB38" s="18"/>
      <c r="AC38" s="28"/>
      <c r="AE38" s="28"/>
    </row>
    <row r="39" spans="2:31" x14ac:dyDescent="0.15">
      <c r="B39" s="202"/>
      <c r="C39" s="24">
        <v>2006</v>
      </c>
      <c r="D39" s="25">
        <v>18</v>
      </c>
      <c r="E39" s="26">
        <v>0</v>
      </c>
      <c r="F39" s="27">
        <v>0</v>
      </c>
      <c r="G39" s="27">
        <v>0</v>
      </c>
      <c r="H39" s="27">
        <v>8662</v>
      </c>
      <c r="I39" s="27">
        <v>36543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1875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59">
        <v>0</v>
      </c>
      <c r="Z39" s="276"/>
      <c r="AB39" s="18"/>
      <c r="AC39" s="28"/>
      <c r="AE39" s="28"/>
    </row>
    <row r="40" spans="2:31" x14ac:dyDescent="0.15">
      <c r="B40" s="202"/>
      <c r="C40" s="24">
        <v>2007</v>
      </c>
      <c r="D40" s="25">
        <v>19</v>
      </c>
      <c r="E40" s="33">
        <v>0</v>
      </c>
      <c r="F40" s="34">
        <v>0</v>
      </c>
      <c r="G40" s="34">
        <v>2433</v>
      </c>
      <c r="H40" s="34">
        <v>9683</v>
      </c>
      <c r="I40" s="34">
        <v>56663</v>
      </c>
      <c r="J40" s="34">
        <v>0</v>
      </c>
      <c r="K40" s="34">
        <v>4398</v>
      </c>
      <c r="L40" s="34">
        <v>0</v>
      </c>
      <c r="M40" s="34">
        <v>281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  <c r="S40" s="34">
        <v>0</v>
      </c>
      <c r="T40" s="34">
        <v>0</v>
      </c>
      <c r="U40" s="34">
        <v>0</v>
      </c>
      <c r="V40" s="34">
        <v>0</v>
      </c>
      <c r="W40" s="34">
        <v>0</v>
      </c>
      <c r="X40" s="34">
        <v>0</v>
      </c>
      <c r="Y40" s="61">
        <v>0</v>
      </c>
      <c r="Z40" s="276"/>
      <c r="AB40" s="18"/>
      <c r="AC40" s="28"/>
      <c r="AE40" s="28"/>
    </row>
    <row r="41" spans="2:31" x14ac:dyDescent="0.15">
      <c r="B41" s="202"/>
      <c r="C41" s="24">
        <v>2008</v>
      </c>
      <c r="D41" s="25">
        <v>20</v>
      </c>
      <c r="E41" s="26">
        <v>0</v>
      </c>
      <c r="F41" s="27">
        <v>0</v>
      </c>
      <c r="G41" s="27">
        <v>11764</v>
      </c>
      <c r="H41" s="27">
        <v>4117</v>
      </c>
      <c r="I41" s="27">
        <v>136229</v>
      </c>
      <c r="J41" s="27">
        <v>0</v>
      </c>
      <c r="K41" s="27">
        <v>1459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208</v>
      </c>
      <c r="U41" s="34">
        <v>0</v>
      </c>
      <c r="V41" s="27">
        <v>0</v>
      </c>
      <c r="W41" s="27">
        <v>0</v>
      </c>
      <c r="X41" s="27">
        <v>0</v>
      </c>
      <c r="Y41" s="59">
        <v>0</v>
      </c>
      <c r="Z41" s="276"/>
      <c r="AB41" s="18"/>
      <c r="AC41" s="28"/>
    </row>
    <row r="42" spans="2:31" x14ac:dyDescent="0.15">
      <c r="B42" s="202"/>
      <c r="C42" s="24">
        <v>2009</v>
      </c>
      <c r="D42" s="25">
        <v>21</v>
      </c>
      <c r="E42" s="26">
        <v>0</v>
      </c>
      <c r="F42" s="27">
        <v>0</v>
      </c>
      <c r="G42" s="27">
        <v>19581</v>
      </c>
      <c r="H42" s="27">
        <v>3715</v>
      </c>
      <c r="I42" s="27">
        <v>385001</v>
      </c>
      <c r="J42" s="27">
        <v>0</v>
      </c>
      <c r="K42" s="27">
        <v>517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59">
        <v>0</v>
      </c>
      <c r="Z42" s="276"/>
      <c r="AB42" s="18"/>
      <c r="AC42" s="28"/>
    </row>
    <row r="43" spans="2:31" x14ac:dyDescent="0.15">
      <c r="B43" s="202"/>
      <c r="C43" s="24">
        <v>2010</v>
      </c>
      <c r="D43" s="25">
        <v>22</v>
      </c>
      <c r="E43" s="26">
        <v>0</v>
      </c>
      <c r="F43" s="27">
        <v>0</v>
      </c>
      <c r="G43" s="27">
        <v>10687</v>
      </c>
      <c r="H43" s="27">
        <v>6857</v>
      </c>
      <c r="I43" s="27">
        <v>546654</v>
      </c>
      <c r="J43" s="27">
        <v>0</v>
      </c>
      <c r="K43" s="27">
        <v>4860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59">
        <v>0</v>
      </c>
      <c r="Z43" s="276"/>
      <c r="AB43" s="18"/>
      <c r="AC43" s="28"/>
    </row>
    <row r="44" spans="2:31" x14ac:dyDescent="0.15">
      <c r="B44" s="202"/>
      <c r="C44" s="20">
        <v>2011</v>
      </c>
      <c r="D44" s="21">
        <v>23</v>
      </c>
      <c r="E44" s="22">
        <v>0</v>
      </c>
      <c r="F44" s="23">
        <v>0</v>
      </c>
      <c r="G44" s="23">
        <v>0</v>
      </c>
      <c r="H44" s="23">
        <v>4765</v>
      </c>
      <c r="I44" s="23">
        <v>348524</v>
      </c>
      <c r="J44" s="23">
        <v>0</v>
      </c>
      <c r="K44" s="23">
        <v>3601</v>
      </c>
      <c r="L44" s="23">
        <v>322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  <c r="U44" s="23">
        <v>0</v>
      </c>
      <c r="V44" s="23">
        <v>0</v>
      </c>
      <c r="W44" s="23">
        <v>0</v>
      </c>
      <c r="X44" s="23">
        <v>0</v>
      </c>
      <c r="Y44" s="58">
        <v>0</v>
      </c>
      <c r="Z44" s="276"/>
      <c r="AB44" s="18"/>
      <c r="AC44" s="28"/>
    </row>
    <row r="45" spans="2:31" x14ac:dyDescent="0.15">
      <c r="B45" s="202"/>
      <c r="C45" s="24">
        <v>2012</v>
      </c>
      <c r="D45" s="25">
        <v>24</v>
      </c>
      <c r="E45" s="26">
        <v>0</v>
      </c>
      <c r="F45" s="27">
        <v>0</v>
      </c>
      <c r="G45" s="27">
        <v>0</v>
      </c>
      <c r="H45" s="27">
        <v>4295</v>
      </c>
      <c r="I45" s="27">
        <v>413460</v>
      </c>
      <c r="J45" s="27">
        <v>0</v>
      </c>
      <c r="K45" s="27">
        <v>7064</v>
      </c>
      <c r="L45" s="27">
        <v>2897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59">
        <v>0</v>
      </c>
      <c r="Z45" s="276"/>
      <c r="AB45" s="18"/>
      <c r="AC45" s="28"/>
    </row>
    <row r="46" spans="2:31" s="40" customFormat="1" x14ac:dyDescent="0.15">
      <c r="B46" s="202"/>
      <c r="C46" s="24">
        <v>2013</v>
      </c>
      <c r="D46" s="25">
        <v>25</v>
      </c>
      <c r="E46" s="26">
        <v>0</v>
      </c>
      <c r="F46" s="27">
        <v>0</v>
      </c>
      <c r="G46" s="27">
        <v>0</v>
      </c>
      <c r="H46" s="27">
        <v>15220</v>
      </c>
      <c r="I46" s="27">
        <v>494469</v>
      </c>
      <c r="J46" s="27">
        <v>0</v>
      </c>
      <c r="K46" s="27">
        <v>11566</v>
      </c>
      <c r="L46" s="27">
        <v>4212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59">
        <v>0</v>
      </c>
      <c r="Z46" s="276"/>
      <c r="AA46" s="17"/>
      <c r="AB46" s="18"/>
      <c r="AC46" s="28"/>
    </row>
    <row r="47" spans="2:31" s="40" customFormat="1" x14ac:dyDescent="0.15">
      <c r="B47" s="202"/>
      <c r="C47" s="35">
        <v>2014</v>
      </c>
      <c r="D47" s="36">
        <v>26</v>
      </c>
      <c r="E47" s="37">
        <v>0</v>
      </c>
      <c r="F47" s="38">
        <v>0</v>
      </c>
      <c r="G47" s="38">
        <v>0</v>
      </c>
      <c r="H47" s="38">
        <v>34657</v>
      </c>
      <c r="I47" s="38">
        <v>561330</v>
      </c>
      <c r="J47" s="38">
        <v>0</v>
      </c>
      <c r="K47" s="38">
        <v>18762</v>
      </c>
      <c r="L47" s="38">
        <v>5953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38">
        <v>0</v>
      </c>
      <c r="U47" s="38">
        <v>0</v>
      </c>
      <c r="V47" s="38">
        <v>0</v>
      </c>
      <c r="W47" s="38">
        <v>0</v>
      </c>
      <c r="X47" s="38">
        <v>0</v>
      </c>
      <c r="Y47" s="62">
        <v>0</v>
      </c>
      <c r="Z47" s="276"/>
      <c r="AA47" s="17"/>
      <c r="AB47" s="18"/>
      <c r="AC47" s="28"/>
    </row>
    <row r="48" spans="2:31" s="40" customFormat="1" x14ac:dyDescent="0.15">
      <c r="B48" s="202"/>
      <c r="C48" s="35">
        <v>2015</v>
      </c>
      <c r="D48" s="36">
        <v>27</v>
      </c>
      <c r="E48" s="37">
        <v>490</v>
      </c>
      <c r="F48" s="38">
        <v>0</v>
      </c>
      <c r="G48" s="38">
        <v>0</v>
      </c>
      <c r="H48" s="38">
        <v>34020</v>
      </c>
      <c r="I48" s="38">
        <v>635562</v>
      </c>
      <c r="J48" s="38">
        <v>890</v>
      </c>
      <c r="K48" s="38">
        <v>28303</v>
      </c>
      <c r="L48" s="38">
        <v>24193</v>
      </c>
      <c r="M48" s="38">
        <v>0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38">
        <v>0</v>
      </c>
      <c r="V48" s="38">
        <v>0</v>
      </c>
      <c r="W48" s="38">
        <v>0</v>
      </c>
      <c r="X48" s="38">
        <v>0</v>
      </c>
      <c r="Y48" s="62">
        <v>0</v>
      </c>
      <c r="Z48" s="276"/>
      <c r="AA48" s="17"/>
      <c r="AB48" s="18"/>
      <c r="AC48" s="28"/>
    </row>
    <row r="49" spans="1:46" s="40" customFormat="1" x14ac:dyDescent="0.15">
      <c r="B49" s="202"/>
      <c r="C49" s="130">
        <v>2016</v>
      </c>
      <c r="D49" s="131">
        <v>28</v>
      </c>
      <c r="E49" s="132">
        <v>3239</v>
      </c>
      <c r="F49" s="133">
        <v>0</v>
      </c>
      <c r="G49" s="133">
        <v>0</v>
      </c>
      <c r="H49" s="133">
        <v>84698</v>
      </c>
      <c r="I49" s="133">
        <v>682241</v>
      </c>
      <c r="J49" s="133">
        <v>1350</v>
      </c>
      <c r="K49" s="133">
        <v>32944</v>
      </c>
      <c r="L49" s="133">
        <v>59002</v>
      </c>
      <c r="M49" s="133">
        <v>0</v>
      </c>
      <c r="N49" s="23">
        <v>0</v>
      </c>
      <c r="O49" s="133">
        <v>259</v>
      </c>
      <c r="P49" s="133">
        <v>0</v>
      </c>
      <c r="Q49" s="133">
        <v>0</v>
      </c>
      <c r="R49" s="133">
        <v>0</v>
      </c>
      <c r="S49" s="133">
        <v>0</v>
      </c>
      <c r="T49" s="133">
        <v>0</v>
      </c>
      <c r="U49" s="133">
        <v>0</v>
      </c>
      <c r="V49" s="133">
        <v>0</v>
      </c>
      <c r="W49" s="133">
        <v>0</v>
      </c>
      <c r="X49" s="133">
        <v>0</v>
      </c>
      <c r="Y49" s="134">
        <v>0</v>
      </c>
      <c r="Z49" s="276"/>
      <c r="AA49" s="17"/>
      <c r="AB49" s="18"/>
      <c r="AC49" s="28"/>
    </row>
    <row r="50" spans="1:46" s="40" customFormat="1" x14ac:dyDescent="0.15">
      <c r="B50" s="202"/>
      <c r="C50" s="35">
        <v>2017</v>
      </c>
      <c r="D50" s="36">
        <v>29</v>
      </c>
      <c r="E50" s="37">
        <v>233</v>
      </c>
      <c r="F50" s="38">
        <v>0</v>
      </c>
      <c r="G50" s="38">
        <v>0</v>
      </c>
      <c r="H50" s="38">
        <v>134959</v>
      </c>
      <c r="I50" s="38">
        <v>772770</v>
      </c>
      <c r="J50" s="38">
        <v>277</v>
      </c>
      <c r="K50" s="38">
        <v>31486</v>
      </c>
      <c r="L50" s="38">
        <v>55418</v>
      </c>
      <c r="M50" s="38">
        <v>0</v>
      </c>
      <c r="N50" s="27">
        <v>0</v>
      </c>
      <c r="O50" s="38">
        <v>0</v>
      </c>
      <c r="P50" s="38">
        <v>0</v>
      </c>
      <c r="Q50" s="38">
        <v>0</v>
      </c>
      <c r="R50" s="38">
        <v>0</v>
      </c>
      <c r="S50" s="38">
        <v>0</v>
      </c>
      <c r="T50" s="38">
        <v>0</v>
      </c>
      <c r="U50" s="38">
        <v>0</v>
      </c>
      <c r="V50" s="38">
        <v>0</v>
      </c>
      <c r="W50" s="38">
        <v>0</v>
      </c>
      <c r="X50" s="38">
        <v>0</v>
      </c>
      <c r="Y50" s="62">
        <v>0</v>
      </c>
      <c r="Z50" s="276"/>
      <c r="AA50" s="17"/>
      <c r="AB50" s="18"/>
      <c r="AC50" s="28"/>
    </row>
    <row r="51" spans="1:46" s="40" customFormat="1" x14ac:dyDescent="0.15">
      <c r="B51" s="202"/>
      <c r="C51" s="35">
        <v>2018</v>
      </c>
      <c r="D51" s="36">
        <v>30</v>
      </c>
      <c r="E51" s="37">
        <v>0</v>
      </c>
      <c r="F51" s="38">
        <v>0</v>
      </c>
      <c r="G51" s="38">
        <v>0</v>
      </c>
      <c r="H51" s="38">
        <v>146366</v>
      </c>
      <c r="I51" s="38">
        <v>857910</v>
      </c>
      <c r="J51" s="38">
        <v>293</v>
      </c>
      <c r="K51" s="38">
        <v>29140</v>
      </c>
      <c r="L51" s="38">
        <v>68638</v>
      </c>
      <c r="M51" s="38">
        <v>0</v>
      </c>
      <c r="N51" s="27">
        <v>0</v>
      </c>
      <c r="O51" s="38">
        <v>0</v>
      </c>
      <c r="P51" s="38">
        <v>0</v>
      </c>
      <c r="Q51" s="38">
        <v>210</v>
      </c>
      <c r="R51" s="38">
        <v>0</v>
      </c>
      <c r="S51" s="38">
        <v>0</v>
      </c>
      <c r="T51" s="38">
        <v>0</v>
      </c>
      <c r="U51" s="38">
        <v>0</v>
      </c>
      <c r="V51" s="38">
        <v>0</v>
      </c>
      <c r="W51" s="38">
        <v>0</v>
      </c>
      <c r="X51" s="38">
        <v>0</v>
      </c>
      <c r="Y51" s="62">
        <v>0</v>
      </c>
      <c r="Z51" s="276"/>
      <c r="AA51" s="17"/>
      <c r="AB51" s="18"/>
      <c r="AC51" s="28"/>
    </row>
    <row r="52" spans="1:46" ht="12" customHeight="1" x14ac:dyDescent="0.15">
      <c r="B52" s="202"/>
      <c r="C52" s="35">
        <v>2019</v>
      </c>
      <c r="D52" s="36" t="s">
        <v>166</v>
      </c>
      <c r="E52" s="37">
        <v>0</v>
      </c>
      <c r="F52" s="38">
        <v>0</v>
      </c>
      <c r="G52" s="38">
        <v>0</v>
      </c>
      <c r="H52" s="38">
        <v>211282</v>
      </c>
      <c r="I52" s="38">
        <v>994636</v>
      </c>
      <c r="J52" s="38">
        <v>294</v>
      </c>
      <c r="K52" s="38">
        <v>49820</v>
      </c>
      <c r="L52" s="38">
        <v>120839</v>
      </c>
      <c r="M52" s="38">
        <v>282</v>
      </c>
      <c r="N52" s="38">
        <v>0</v>
      </c>
      <c r="O52" s="38">
        <v>0</v>
      </c>
      <c r="P52" s="38">
        <v>0</v>
      </c>
      <c r="Q52" s="38">
        <v>229</v>
      </c>
      <c r="R52" s="38">
        <v>0</v>
      </c>
      <c r="S52" s="38">
        <v>0</v>
      </c>
      <c r="T52" s="38">
        <v>0</v>
      </c>
      <c r="U52" s="38">
        <v>0</v>
      </c>
      <c r="V52" s="38">
        <v>1310</v>
      </c>
      <c r="W52" s="38">
        <v>0</v>
      </c>
      <c r="X52" s="38">
        <v>0</v>
      </c>
      <c r="Y52" s="62">
        <v>0</v>
      </c>
      <c r="Z52" s="276"/>
      <c r="AA52" s="28"/>
      <c r="AB52" s="18"/>
    </row>
    <row r="53" spans="1:46" ht="12" customHeight="1" x14ac:dyDescent="0.15">
      <c r="B53" s="202"/>
      <c r="C53" s="35">
        <v>2020</v>
      </c>
      <c r="D53" s="36">
        <v>2</v>
      </c>
      <c r="E53" s="37">
        <v>0</v>
      </c>
      <c r="F53" s="38">
        <v>0</v>
      </c>
      <c r="G53" s="38">
        <v>0</v>
      </c>
      <c r="H53" s="38">
        <v>204847</v>
      </c>
      <c r="I53" s="38">
        <v>1290634</v>
      </c>
      <c r="J53" s="38">
        <v>5896</v>
      </c>
      <c r="K53" s="38">
        <v>61882</v>
      </c>
      <c r="L53" s="38">
        <v>207385</v>
      </c>
      <c r="M53" s="38">
        <v>0</v>
      </c>
      <c r="N53" s="38">
        <v>0</v>
      </c>
      <c r="O53" s="38">
        <v>701</v>
      </c>
      <c r="P53" s="38">
        <v>0</v>
      </c>
      <c r="Q53" s="38">
        <v>599</v>
      </c>
      <c r="R53" s="38">
        <v>0</v>
      </c>
      <c r="S53" s="38">
        <v>0</v>
      </c>
      <c r="T53" s="38">
        <v>0</v>
      </c>
      <c r="U53" s="38">
        <v>0</v>
      </c>
      <c r="V53" s="38">
        <v>5272</v>
      </c>
      <c r="W53" s="38">
        <v>0</v>
      </c>
      <c r="X53" s="38">
        <v>0</v>
      </c>
      <c r="Y53" s="62">
        <v>0</v>
      </c>
      <c r="Z53" s="276"/>
      <c r="AA53" s="28"/>
      <c r="AB53" s="18"/>
    </row>
    <row r="54" spans="1:46" ht="12" customHeight="1" x14ac:dyDescent="0.15">
      <c r="B54" s="202"/>
      <c r="C54" s="130">
        <v>2021</v>
      </c>
      <c r="D54" s="131">
        <v>3</v>
      </c>
      <c r="E54" s="132">
        <v>0</v>
      </c>
      <c r="F54" s="133">
        <v>0</v>
      </c>
      <c r="G54" s="133">
        <v>0</v>
      </c>
      <c r="H54" s="133">
        <v>204197</v>
      </c>
      <c r="I54" s="133">
        <v>1233311</v>
      </c>
      <c r="J54" s="133">
        <v>10954</v>
      </c>
      <c r="K54" s="133">
        <v>60884</v>
      </c>
      <c r="L54" s="133">
        <v>247309</v>
      </c>
      <c r="M54" s="133">
        <v>1878</v>
      </c>
      <c r="N54" s="133">
        <v>4808</v>
      </c>
      <c r="O54" s="133">
        <v>0</v>
      </c>
      <c r="P54" s="133">
        <v>0</v>
      </c>
      <c r="Q54" s="133">
        <v>0</v>
      </c>
      <c r="R54" s="133">
        <v>0</v>
      </c>
      <c r="S54" s="133">
        <v>0</v>
      </c>
      <c r="T54" s="133">
        <v>0</v>
      </c>
      <c r="U54" s="133">
        <v>0</v>
      </c>
      <c r="V54" s="133">
        <v>2609</v>
      </c>
      <c r="W54" s="133">
        <v>0</v>
      </c>
      <c r="X54" s="133">
        <v>0</v>
      </c>
      <c r="Y54" s="134">
        <v>0</v>
      </c>
      <c r="Z54" s="276">
        <f>SUM(E54:Y54)</f>
        <v>1765950</v>
      </c>
      <c r="AA54" s="28"/>
      <c r="AB54" s="18"/>
    </row>
    <row r="55" spans="1:46" ht="12" customHeight="1" x14ac:dyDescent="0.15">
      <c r="B55" s="202"/>
      <c r="C55" s="35">
        <v>2022</v>
      </c>
      <c r="D55" s="36">
        <v>4</v>
      </c>
      <c r="E55" s="38">
        <v>0</v>
      </c>
      <c r="F55" s="38">
        <v>0</v>
      </c>
      <c r="G55" s="38">
        <v>0</v>
      </c>
      <c r="H55" s="38">
        <v>287387</v>
      </c>
      <c r="I55" s="38">
        <v>1297591</v>
      </c>
      <c r="J55" s="38">
        <v>7896</v>
      </c>
      <c r="K55" s="38">
        <v>68977</v>
      </c>
      <c r="L55" s="38">
        <v>297617</v>
      </c>
      <c r="M55" s="38">
        <v>12818</v>
      </c>
      <c r="N55" s="38">
        <v>9307</v>
      </c>
      <c r="O55" s="38">
        <v>0</v>
      </c>
      <c r="P55" s="38">
        <v>0</v>
      </c>
      <c r="Q55" s="38">
        <v>0</v>
      </c>
      <c r="R55" s="38">
        <v>0</v>
      </c>
      <c r="S55" s="38">
        <v>0</v>
      </c>
      <c r="T55" s="38">
        <v>0</v>
      </c>
      <c r="U55" s="38">
        <v>0</v>
      </c>
      <c r="V55" s="38">
        <v>1225</v>
      </c>
      <c r="W55" s="38">
        <v>0</v>
      </c>
      <c r="X55" s="38">
        <v>0</v>
      </c>
      <c r="Y55" s="62">
        <v>0</v>
      </c>
      <c r="Z55" s="276">
        <f t="shared" ref="Z55:Z57" si="1">SUM(E55:Y55)</f>
        <v>1982818</v>
      </c>
      <c r="AA55" s="28"/>
      <c r="AB55" s="18"/>
    </row>
    <row r="56" spans="1:46" ht="12" customHeight="1" x14ac:dyDescent="0.15">
      <c r="B56" s="202"/>
      <c r="C56" s="35">
        <v>2023</v>
      </c>
      <c r="D56" s="36">
        <v>5</v>
      </c>
      <c r="E56" s="37">
        <v>0</v>
      </c>
      <c r="F56" s="38">
        <v>0</v>
      </c>
      <c r="G56" s="38">
        <v>0</v>
      </c>
      <c r="H56" s="38">
        <v>270432</v>
      </c>
      <c r="I56" s="38">
        <v>1137402</v>
      </c>
      <c r="J56" s="38">
        <v>8698</v>
      </c>
      <c r="K56" s="38">
        <v>76034</v>
      </c>
      <c r="L56" s="38">
        <v>302690</v>
      </c>
      <c r="M56" s="38">
        <v>24232</v>
      </c>
      <c r="N56" s="38">
        <v>0</v>
      </c>
      <c r="O56" s="38">
        <v>0</v>
      </c>
      <c r="P56" s="38">
        <v>0</v>
      </c>
      <c r="Q56" s="38">
        <v>1838</v>
      </c>
      <c r="R56" s="38">
        <v>0</v>
      </c>
      <c r="S56" s="38">
        <v>0</v>
      </c>
      <c r="T56" s="38">
        <v>0</v>
      </c>
      <c r="U56" s="38">
        <v>400</v>
      </c>
      <c r="V56" s="38">
        <v>3047</v>
      </c>
      <c r="W56" s="38">
        <v>0</v>
      </c>
      <c r="X56" s="38">
        <v>0</v>
      </c>
      <c r="Y56" s="62">
        <v>0</v>
      </c>
      <c r="Z56" s="276">
        <f t="shared" si="1"/>
        <v>1824773</v>
      </c>
      <c r="AA56" s="28"/>
      <c r="AB56" s="18"/>
    </row>
    <row r="57" spans="1:46" ht="12" customHeight="1" x14ac:dyDescent="0.15">
      <c r="B57" s="193"/>
      <c r="C57" s="180">
        <v>2024</v>
      </c>
      <c r="D57" s="181">
        <v>6</v>
      </c>
      <c r="E57" s="182">
        <v>0</v>
      </c>
      <c r="F57" s="183">
        <v>0</v>
      </c>
      <c r="G57" s="183">
        <v>0</v>
      </c>
      <c r="H57" s="183">
        <v>261378</v>
      </c>
      <c r="I57" s="183">
        <v>1287565</v>
      </c>
      <c r="J57" s="183">
        <v>9092</v>
      </c>
      <c r="K57" s="183">
        <v>78170</v>
      </c>
      <c r="L57" s="183">
        <v>320032</v>
      </c>
      <c r="M57" s="183">
        <v>17683</v>
      </c>
      <c r="N57" s="183">
        <v>0</v>
      </c>
      <c r="O57" s="183">
        <v>713</v>
      </c>
      <c r="P57" s="183">
        <v>0</v>
      </c>
      <c r="Q57" s="183">
        <v>3451</v>
      </c>
      <c r="R57" s="183">
        <v>2710</v>
      </c>
      <c r="S57" s="183">
        <v>0</v>
      </c>
      <c r="T57" s="183">
        <v>0</v>
      </c>
      <c r="U57" s="183">
        <v>24875</v>
      </c>
      <c r="V57" s="183">
        <v>5026</v>
      </c>
      <c r="W57" s="183">
        <v>5928</v>
      </c>
      <c r="X57" s="183">
        <v>0</v>
      </c>
      <c r="Y57" s="184">
        <v>0</v>
      </c>
      <c r="Z57" s="276">
        <f t="shared" si="1"/>
        <v>2016623</v>
      </c>
      <c r="AA57" s="28"/>
      <c r="AB57" s="18"/>
    </row>
    <row r="58" spans="1:46" x14ac:dyDescent="0.15">
      <c r="B58" s="43" t="s">
        <v>40</v>
      </c>
      <c r="C58" s="44"/>
      <c r="D58" s="44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6"/>
      <c r="W58" s="45"/>
      <c r="X58" s="45"/>
      <c r="Y58" s="46"/>
      <c r="AB58" s="18"/>
      <c r="AC58" s="63"/>
    </row>
    <row r="59" spans="1:46" x14ac:dyDescent="0.15">
      <c r="B59" s="48"/>
      <c r="C59" s="44"/>
      <c r="D59" s="44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6"/>
      <c r="W59" s="45"/>
      <c r="X59" s="45"/>
      <c r="Y59" s="46"/>
    </row>
    <row r="60" spans="1:46" x14ac:dyDescent="0.15">
      <c r="A60" s="48"/>
      <c r="B60" s="47"/>
      <c r="C60" s="44"/>
      <c r="D60" s="44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50"/>
      <c r="W60" s="45"/>
      <c r="Y60" s="50" t="str">
        <f>バター!W60</f>
        <v>毎年1回更新、最終更新日2025/2/13</v>
      </c>
      <c r="Z60" s="278"/>
    </row>
    <row r="61" spans="1:46" x14ac:dyDescent="0.15">
      <c r="A61" s="48"/>
      <c r="B61" s="47"/>
      <c r="C61" s="44"/>
      <c r="D61" s="44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155"/>
      <c r="W61" s="45"/>
      <c r="X61" s="45"/>
      <c r="Y61" s="63"/>
      <c r="Z61" s="72"/>
      <c r="AA61" s="63"/>
      <c r="AB61" s="63"/>
      <c r="AC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42"/>
      <c r="AT61" s="42"/>
    </row>
    <row r="62" spans="1:46" x14ac:dyDescent="0.15">
      <c r="A62" s="48"/>
      <c r="B62" s="51"/>
      <c r="C62" s="44"/>
      <c r="D62" s="44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155"/>
      <c r="W62" s="45"/>
      <c r="X62" s="45"/>
      <c r="Y62" s="63"/>
      <c r="Z62" s="72"/>
      <c r="AA62" s="63"/>
      <c r="AB62" s="63"/>
      <c r="AC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42"/>
      <c r="AT62" s="42"/>
    </row>
    <row r="63" spans="1:46" x14ac:dyDescent="0.15">
      <c r="A63" s="48"/>
      <c r="B63" s="47"/>
      <c r="C63" s="44"/>
      <c r="D63" s="44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155"/>
      <c r="W63" s="45"/>
      <c r="X63" s="45"/>
      <c r="Y63" s="63"/>
      <c r="Z63" s="72"/>
      <c r="AA63" s="63"/>
      <c r="AB63" s="63"/>
      <c r="AC63" s="63"/>
      <c r="AD63" s="63"/>
      <c r="AE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42"/>
      <c r="AT63" s="42"/>
    </row>
    <row r="64" spans="1:46" x14ac:dyDescent="0.15">
      <c r="A64" s="48"/>
      <c r="B64" s="52"/>
      <c r="C64" s="44"/>
      <c r="D64" s="44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28"/>
      <c r="W64" s="45"/>
      <c r="X64" s="45"/>
      <c r="Y64" s="28"/>
      <c r="Z64" s="279"/>
      <c r="AA64" s="28"/>
      <c r="AB64" s="28"/>
      <c r="AC64" s="28"/>
      <c r="AD64" s="28"/>
      <c r="AE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42"/>
      <c r="AT64" s="42"/>
    </row>
    <row r="65" spans="1:46" x14ac:dyDescent="0.15">
      <c r="A65" s="48"/>
      <c r="B65" s="47"/>
      <c r="C65" s="44"/>
      <c r="D65" s="44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28"/>
      <c r="W65" s="45"/>
      <c r="X65" s="45"/>
      <c r="Y65" s="28"/>
      <c r="Z65" s="279"/>
      <c r="AA65" s="28"/>
      <c r="AB65" s="28"/>
      <c r="AC65" s="28"/>
      <c r="AD65" s="28"/>
      <c r="AE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42"/>
      <c r="AT65" s="42"/>
    </row>
    <row r="66" spans="1:46" x14ac:dyDescent="0.15">
      <c r="A66" s="48"/>
      <c r="C66" s="17"/>
      <c r="D66" s="17"/>
      <c r="V66" s="28"/>
      <c r="Y66" s="28"/>
      <c r="Z66" s="279"/>
      <c r="AA66" s="28"/>
      <c r="AB66" s="28"/>
      <c r="AC66" s="28"/>
      <c r="AD66" s="28"/>
      <c r="AE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42"/>
      <c r="AT66" s="42"/>
    </row>
    <row r="67" spans="1:46" x14ac:dyDescent="0.15">
      <c r="B67" s="53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28"/>
      <c r="W67" s="42"/>
      <c r="X67" s="42"/>
      <c r="Y67" s="28"/>
      <c r="Z67" s="279"/>
      <c r="AA67" s="28"/>
      <c r="AB67" s="28"/>
      <c r="AC67" s="28"/>
      <c r="AD67" s="28"/>
      <c r="AE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42"/>
      <c r="AT67" s="42"/>
    </row>
    <row r="68" spans="1:46" x14ac:dyDescent="0.15">
      <c r="B68" s="53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28"/>
      <c r="W68" s="42"/>
      <c r="X68" s="42"/>
      <c r="Y68" s="28"/>
      <c r="Z68" s="279"/>
      <c r="AA68" s="28"/>
      <c r="AB68" s="28"/>
      <c r="AC68" s="28"/>
      <c r="AD68" s="28"/>
      <c r="AE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42"/>
      <c r="AT68" s="42"/>
    </row>
    <row r="69" spans="1:46" x14ac:dyDescent="0.15">
      <c r="B69" s="53"/>
      <c r="C69" s="42"/>
      <c r="D69" s="42"/>
      <c r="V69" s="28"/>
      <c r="Y69" s="28"/>
      <c r="Z69" s="279"/>
      <c r="AA69" s="28"/>
      <c r="AB69" s="28"/>
      <c r="AC69" s="28"/>
      <c r="AD69" s="28"/>
      <c r="AE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42"/>
      <c r="AT69" s="42"/>
    </row>
    <row r="70" spans="1:46" x14ac:dyDescent="0.15">
      <c r="B70" s="53"/>
      <c r="C70" s="200"/>
      <c r="D70" s="200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28"/>
      <c r="W70" s="54"/>
      <c r="X70" s="54"/>
      <c r="Y70" s="28"/>
      <c r="Z70" s="279"/>
      <c r="AA70" s="28"/>
      <c r="AB70" s="28"/>
      <c r="AC70" s="28"/>
      <c r="AD70" s="28"/>
      <c r="AE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42"/>
      <c r="AT70" s="42"/>
    </row>
    <row r="71" spans="1:46" x14ac:dyDescent="0.15">
      <c r="B71" s="53"/>
      <c r="C71" s="200"/>
      <c r="D71" s="200"/>
      <c r="E71" s="63"/>
      <c r="F71" s="63"/>
      <c r="G71" s="63"/>
      <c r="H71" s="63"/>
      <c r="I71" s="63"/>
      <c r="J71" s="63"/>
      <c r="K71" s="63"/>
      <c r="L71" s="63"/>
      <c r="M71" s="63"/>
      <c r="N71" s="172"/>
      <c r="O71" s="63"/>
      <c r="P71" s="63"/>
      <c r="Q71" s="148"/>
      <c r="R71" s="190"/>
      <c r="S71" s="63"/>
      <c r="T71" s="63"/>
      <c r="U71" s="179"/>
      <c r="V71" s="28"/>
      <c r="W71" s="190"/>
      <c r="X71" s="63"/>
      <c r="Y71" s="28"/>
      <c r="Z71" s="279"/>
      <c r="AA71" s="28"/>
      <c r="AB71" s="28"/>
      <c r="AC71" s="28"/>
      <c r="AD71" s="28"/>
      <c r="AE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42"/>
      <c r="AT71" s="42"/>
    </row>
    <row r="72" spans="1:46" x14ac:dyDescent="0.15">
      <c r="B72" s="5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172"/>
      <c r="O72" s="63"/>
      <c r="P72" s="63"/>
      <c r="Q72" s="148"/>
      <c r="R72" s="190"/>
      <c r="S72" s="63"/>
      <c r="T72" s="63"/>
      <c r="U72" s="179"/>
      <c r="V72" s="28"/>
      <c r="W72" s="190"/>
      <c r="X72" s="63"/>
      <c r="Y72" s="28"/>
      <c r="Z72" s="279"/>
      <c r="AA72" s="28"/>
      <c r="AB72" s="28"/>
      <c r="AC72" s="28"/>
      <c r="AD72" s="28"/>
      <c r="AE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42"/>
      <c r="AT72" s="42"/>
    </row>
    <row r="73" spans="1:46" x14ac:dyDescent="0.15">
      <c r="B73" s="53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79"/>
      <c r="AB73" s="28"/>
      <c r="AC73" s="28"/>
      <c r="AD73" s="28"/>
      <c r="AE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42"/>
      <c r="AT73" s="42"/>
    </row>
    <row r="74" spans="1:46" x14ac:dyDescent="0.15">
      <c r="B74" s="53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79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42"/>
      <c r="AT74" s="42"/>
    </row>
    <row r="75" spans="1:46" x14ac:dyDescent="0.15">
      <c r="B75" s="53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79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42"/>
      <c r="AT75" s="42"/>
    </row>
    <row r="76" spans="1:46" x14ac:dyDescent="0.15">
      <c r="B76" s="53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79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42"/>
      <c r="AT76" s="42"/>
    </row>
    <row r="77" spans="1:46" x14ac:dyDescent="0.15">
      <c r="B77" s="53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79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42"/>
      <c r="AT77" s="42"/>
    </row>
    <row r="78" spans="1:46" x14ac:dyDescent="0.15">
      <c r="B78" s="53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79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42"/>
      <c r="AT78" s="42"/>
    </row>
    <row r="79" spans="1:46" x14ac:dyDescent="0.15">
      <c r="B79" s="53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79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42"/>
      <c r="AT79" s="42"/>
    </row>
    <row r="80" spans="1:46" x14ac:dyDescent="0.15">
      <c r="B80" s="53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42"/>
      <c r="W80" s="28"/>
      <c r="X80" s="28"/>
      <c r="Y80" s="42"/>
      <c r="Z80" s="280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</row>
    <row r="81" spans="2:46" x14ac:dyDescent="0.15">
      <c r="B81" s="53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42"/>
      <c r="W81" s="28"/>
      <c r="X81" s="28"/>
      <c r="Y81" s="42"/>
      <c r="Z81" s="280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</row>
    <row r="82" spans="2:46" x14ac:dyDescent="0.15">
      <c r="B82" s="53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42"/>
      <c r="W82" s="28"/>
      <c r="X82" s="28"/>
      <c r="Y82" s="42"/>
      <c r="Z82" s="280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</row>
    <row r="83" spans="2:46" x14ac:dyDescent="0.15">
      <c r="B83" s="53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42"/>
      <c r="W83" s="28"/>
      <c r="X83" s="28"/>
      <c r="Y83" s="42"/>
      <c r="Z83" s="280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</row>
    <row r="84" spans="2:46" x14ac:dyDescent="0.15">
      <c r="B84" s="53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42"/>
      <c r="W84" s="28"/>
      <c r="X84" s="28"/>
      <c r="Y84" s="42"/>
      <c r="Z84" s="280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</row>
    <row r="85" spans="2:46" x14ac:dyDescent="0.15">
      <c r="B85" s="53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42"/>
      <c r="W85" s="28"/>
      <c r="X85" s="28"/>
      <c r="Y85" s="42"/>
      <c r="Z85" s="280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</row>
    <row r="86" spans="2:46" x14ac:dyDescent="0.15">
      <c r="B86" s="53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42"/>
      <c r="W86" s="28"/>
      <c r="X86" s="28"/>
      <c r="Y86" s="42"/>
      <c r="Z86" s="280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</row>
    <row r="87" spans="2:46" x14ac:dyDescent="0.15">
      <c r="B87" s="53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42"/>
      <c r="W87" s="28"/>
      <c r="X87" s="28"/>
      <c r="Y87" s="42"/>
      <c r="Z87" s="280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</row>
    <row r="88" spans="2:46" x14ac:dyDescent="0.15">
      <c r="B88" s="53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W88" s="28"/>
      <c r="X88" s="28"/>
    </row>
    <row r="89" spans="2:46" x14ac:dyDescent="0.15">
      <c r="B89" s="53"/>
      <c r="C89" s="41"/>
      <c r="D89" s="4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2"/>
      <c r="W89" s="1"/>
      <c r="X89" s="1"/>
      <c r="Y89" s="2"/>
      <c r="Z89" s="279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2:46" x14ac:dyDescent="0.15">
      <c r="B90" s="53"/>
      <c r="C90" s="56"/>
      <c r="D90" s="56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W90" s="42"/>
      <c r="X90" s="42"/>
      <c r="Z90" s="279"/>
    </row>
    <row r="91" spans="2:46" x14ac:dyDescent="0.15">
      <c r="B91" s="53"/>
      <c r="C91" s="56"/>
      <c r="D91" s="56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W91" s="42"/>
      <c r="X91" s="42"/>
      <c r="Z91" s="279"/>
    </row>
    <row r="92" spans="2:46" x14ac:dyDescent="0.15">
      <c r="B92" s="53"/>
      <c r="C92" s="56"/>
      <c r="D92" s="56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W92" s="42"/>
      <c r="X92" s="42"/>
      <c r="Z92" s="279"/>
    </row>
    <row r="93" spans="2:46" x14ac:dyDescent="0.15">
      <c r="B93" s="53"/>
      <c r="C93" s="56"/>
      <c r="D93" s="56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W93" s="42"/>
      <c r="X93" s="42"/>
      <c r="Z93" s="279"/>
    </row>
    <row r="94" spans="2:46" x14ac:dyDescent="0.15">
      <c r="B94" s="53"/>
      <c r="C94" s="56"/>
      <c r="D94" s="56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W94" s="42"/>
      <c r="X94" s="42"/>
      <c r="Z94" s="279"/>
    </row>
    <row r="95" spans="2:46" x14ac:dyDescent="0.15">
      <c r="B95" s="53"/>
      <c r="C95" s="56"/>
      <c r="D95" s="56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W95" s="42"/>
      <c r="X95" s="42"/>
      <c r="Z95" s="279"/>
    </row>
    <row r="96" spans="2:46" x14ac:dyDescent="0.15">
      <c r="Z96" s="280"/>
    </row>
    <row r="97" spans="26:26" x14ac:dyDescent="0.15">
      <c r="Z97" s="280"/>
    </row>
    <row r="98" spans="26:26" x14ac:dyDescent="0.15">
      <c r="Z98" s="280"/>
    </row>
    <row r="99" spans="26:26" x14ac:dyDescent="0.15">
      <c r="Z99" s="280"/>
    </row>
    <row r="100" spans="26:26" x14ac:dyDescent="0.15">
      <c r="Z100" s="280"/>
    </row>
    <row r="101" spans="26:26" x14ac:dyDescent="0.15">
      <c r="Z101" s="280"/>
    </row>
    <row r="102" spans="26:26" x14ac:dyDescent="0.15">
      <c r="Z102" s="280"/>
    </row>
    <row r="103" spans="26:26" x14ac:dyDescent="0.15">
      <c r="Z103" s="280"/>
    </row>
  </sheetData>
  <mergeCells count="28">
    <mergeCell ref="X5:X7"/>
    <mergeCell ref="C70:D70"/>
    <mergeCell ref="AF8:AG8"/>
    <mergeCell ref="AF9:AG9"/>
    <mergeCell ref="S5:S7"/>
    <mergeCell ref="M5:M7"/>
    <mergeCell ref="O5:O7"/>
    <mergeCell ref="P5:P7"/>
    <mergeCell ref="T5:T7"/>
    <mergeCell ref="Y5:Y7"/>
    <mergeCell ref="Q5:Q7"/>
    <mergeCell ref="V5:V7"/>
    <mergeCell ref="N5:N7"/>
    <mergeCell ref="U5:U7"/>
    <mergeCell ref="R5:R7"/>
    <mergeCell ref="W5:W7"/>
    <mergeCell ref="C71:D71"/>
    <mergeCell ref="I5:I7"/>
    <mergeCell ref="J5:J7"/>
    <mergeCell ref="K5:K7"/>
    <mergeCell ref="L5:L7"/>
    <mergeCell ref="B5:D7"/>
    <mergeCell ref="E5:E7"/>
    <mergeCell ref="F5:F7"/>
    <mergeCell ref="G5:G7"/>
    <mergeCell ref="H5:H7"/>
    <mergeCell ref="B8:B32"/>
    <mergeCell ref="B33:B56"/>
  </mergeCells>
  <phoneticPr fontId="18"/>
  <pageMargins left="0.39370078740157483" right="0.39370078740157483" top="0" bottom="0" header="0.31496062992125984" footer="0.31496062992125984"/>
  <pageSetup paperSize="9" scale="71" orientation="landscape" horizontalDpi="4294967294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103"/>
  <sheetViews>
    <sheetView showGridLines="0" zoomScale="90" zoomScaleNormal="90" zoomScaleSheetLayoutView="85" workbookViewId="0">
      <pane xSplit="4" ySplit="7" topLeftCell="E23" activePane="bottomRight" state="frozen"/>
      <selection pane="topRight" activeCell="E1" sqref="E1"/>
      <selection pane="bottomLeft" activeCell="A8" sqref="A8"/>
      <selection pane="bottomRight" activeCell="L49" sqref="L49"/>
    </sheetView>
  </sheetViews>
  <sheetFormatPr defaultRowHeight="12" x14ac:dyDescent="0.15"/>
  <cols>
    <col min="1" max="1" width="5.625" style="17" customWidth="1"/>
    <col min="2" max="2" width="3.125" style="5" customWidth="1"/>
    <col min="3" max="3" width="7.625" style="6" customWidth="1"/>
    <col min="4" max="4" width="10.875" style="6" customWidth="1"/>
    <col min="5" max="8" width="12.125" style="17" customWidth="1"/>
    <col min="9" max="9" width="12" style="55" customWidth="1"/>
    <col min="10" max="10" width="12" style="17" bestFit="1" customWidth="1"/>
    <col min="11" max="11" width="9" style="66"/>
    <col min="12" max="12" width="10.125" style="17" bestFit="1" customWidth="1"/>
    <col min="13" max="226" width="9" style="17"/>
    <col min="227" max="227" width="5.625" style="17" customWidth="1"/>
    <col min="228" max="228" width="3.125" style="17" customWidth="1"/>
    <col min="229" max="230" width="7.625" style="17" customWidth="1"/>
    <col min="231" max="264" width="12.125" style="17" customWidth="1"/>
    <col min="265" max="266" width="7.625" style="17" customWidth="1"/>
    <col min="267" max="482" width="9" style="17"/>
    <col min="483" max="483" width="5.625" style="17" customWidth="1"/>
    <col min="484" max="484" width="3.125" style="17" customWidth="1"/>
    <col min="485" max="486" width="7.625" style="17" customWidth="1"/>
    <col min="487" max="520" width="12.125" style="17" customWidth="1"/>
    <col min="521" max="522" width="7.625" style="17" customWidth="1"/>
    <col min="523" max="738" width="9" style="17"/>
    <col min="739" max="739" width="5.625" style="17" customWidth="1"/>
    <col min="740" max="740" width="3.125" style="17" customWidth="1"/>
    <col min="741" max="742" width="7.625" style="17" customWidth="1"/>
    <col min="743" max="776" width="12.125" style="17" customWidth="1"/>
    <col min="777" max="778" width="7.625" style="17" customWidth="1"/>
    <col min="779" max="994" width="9" style="17"/>
    <col min="995" max="995" width="5.625" style="17" customWidth="1"/>
    <col min="996" max="996" width="3.125" style="17" customWidth="1"/>
    <col min="997" max="998" width="7.625" style="17" customWidth="1"/>
    <col min="999" max="1032" width="12.125" style="17" customWidth="1"/>
    <col min="1033" max="1034" width="7.625" style="17" customWidth="1"/>
    <col min="1035" max="1250" width="9" style="17"/>
    <col min="1251" max="1251" width="5.625" style="17" customWidth="1"/>
    <col min="1252" max="1252" width="3.125" style="17" customWidth="1"/>
    <col min="1253" max="1254" width="7.625" style="17" customWidth="1"/>
    <col min="1255" max="1288" width="12.125" style="17" customWidth="1"/>
    <col min="1289" max="1290" width="7.625" style="17" customWidth="1"/>
    <col min="1291" max="1506" width="9" style="17"/>
    <col min="1507" max="1507" width="5.625" style="17" customWidth="1"/>
    <col min="1508" max="1508" width="3.125" style="17" customWidth="1"/>
    <col min="1509" max="1510" width="7.625" style="17" customWidth="1"/>
    <col min="1511" max="1544" width="12.125" style="17" customWidth="1"/>
    <col min="1545" max="1546" width="7.625" style="17" customWidth="1"/>
    <col min="1547" max="1762" width="9" style="17"/>
    <col min="1763" max="1763" width="5.625" style="17" customWidth="1"/>
    <col min="1764" max="1764" width="3.125" style="17" customWidth="1"/>
    <col min="1765" max="1766" width="7.625" style="17" customWidth="1"/>
    <col min="1767" max="1800" width="12.125" style="17" customWidth="1"/>
    <col min="1801" max="1802" width="7.625" style="17" customWidth="1"/>
    <col min="1803" max="2018" width="9" style="17"/>
    <col min="2019" max="2019" width="5.625" style="17" customWidth="1"/>
    <col min="2020" max="2020" width="3.125" style="17" customWidth="1"/>
    <col min="2021" max="2022" width="7.625" style="17" customWidth="1"/>
    <col min="2023" max="2056" width="12.125" style="17" customWidth="1"/>
    <col min="2057" max="2058" width="7.625" style="17" customWidth="1"/>
    <col min="2059" max="2274" width="9" style="17"/>
    <col min="2275" max="2275" width="5.625" style="17" customWidth="1"/>
    <col min="2276" max="2276" width="3.125" style="17" customWidth="1"/>
    <col min="2277" max="2278" width="7.625" style="17" customWidth="1"/>
    <col min="2279" max="2312" width="12.125" style="17" customWidth="1"/>
    <col min="2313" max="2314" width="7.625" style="17" customWidth="1"/>
    <col min="2315" max="2530" width="9" style="17"/>
    <col min="2531" max="2531" width="5.625" style="17" customWidth="1"/>
    <col min="2532" max="2532" width="3.125" style="17" customWidth="1"/>
    <col min="2533" max="2534" width="7.625" style="17" customWidth="1"/>
    <col min="2535" max="2568" width="12.125" style="17" customWidth="1"/>
    <col min="2569" max="2570" width="7.625" style="17" customWidth="1"/>
    <col min="2571" max="2786" width="9" style="17"/>
    <col min="2787" max="2787" width="5.625" style="17" customWidth="1"/>
    <col min="2788" max="2788" width="3.125" style="17" customWidth="1"/>
    <col min="2789" max="2790" width="7.625" style="17" customWidth="1"/>
    <col min="2791" max="2824" width="12.125" style="17" customWidth="1"/>
    <col min="2825" max="2826" width="7.625" style="17" customWidth="1"/>
    <col min="2827" max="3042" width="9" style="17"/>
    <col min="3043" max="3043" width="5.625" style="17" customWidth="1"/>
    <col min="3044" max="3044" width="3.125" style="17" customWidth="1"/>
    <col min="3045" max="3046" width="7.625" style="17" customWidth="1"/>
    <col min="3047" max="3080" width="12.125" style="17" customWidth="1"/>
    <col min="3081" max="3082" width="7.625" style="17" customWidth="1"/>
    <col min="3083" max="3298" width="9" style="17"/>
    <col min="3299" max="3299" width="5.625" style="17" customWidth="1"/>
    <col min="3300" max="3300" width="3.125" style="17" customWidth="1"/>
    <col min="3301" max="3302" width="7.625" style="17" customWidth="1"/>
    <col min="3303" max="3336" width="12.125" style="17" customWidth="1"/>
    <col min="3337" max="3338" width="7.625" style="17" customWidth="1"/>
    <col min="3339" max="3554" width="9" style="17"/>
    <col min="3555" max="3555" width="5.625" style="17" customWidth="1"/>
    <col min="3556" max="3556" width="3.125" style="17" customWidth="1"/>
    <col min="3557" max="3558" width="7.625" style="17" customWidth="1"/>
    <col min="3559" max="3592" width="12.125" style="17" customWidth="1"/>
    <col min="3593" max="3594" width="7.625" style="17" customWidth="1"/>
    <col min="3595" max="3810" width="9" style="17"/>
    <col min="3811" max="3811" width="5.625" style="17" customWidth="1"/>
    <col min="3812" max="3812" width="3.125" style="17" customWidth="1"/>
    <col min="3813" max="3814" width="7.625" style="17" customWidth="1"/>
    <col min="3815" max="3848" width="12.125" style="17" customWidth="1"/>
    <col min="3849" max="3850" width="7.625" style="17" customWidth="1"/>
    <col min="3851" max="4066" width="9" style="17"/>
    <col min="4067" max="4067" width="5.625" style="17" customWidth="1"/>
    <col min="4068" max="4068" width="3.125" style="17" customWidth="1"/>
    <col min="4069" max="4070" width="7.625" style="17" customWidth="1"/>
    <col min="4071" max="4104" width="12.125" style="17" customWidth="1"/>
    <col min="4105" max="4106" width="7.625" style="17" customWidth="1"/>
    <col min="4107" max="4322" width="9" style="17"/>
    <col min="4323" max="4323" width="5.625" style="17" customWidth="1"/>
    <col min="4324" max="4324" width="3.125" style="17" customWidth="1"/>
    <col min="4325" max="4326" width="7.625" style="17" customWidth="1"/>
    <col min="4327" max="4360" width="12.125" style="17" customWidth="1"/>
    <col min="4361" max="4362" width="7.625" style="17" customWidth="1"/>
    <col min="4363" max="4578" width="9" style="17"/>
    <col min="4579" max="4579" width="5.625" style="17" customWidth="1"/>
    <col min="4580" max="4580" width="3.125" style="17" customWidth="1"/>
    <col min="4581" max="4582" width="7.625" style="17" customWidth="1"/>
    <col min="4583" max="4616" width="12.125" style="17" customWidth="1"/>
    <col min="4617" max="4618" width="7.625" style="17" customWidth="1"/>
    <col min="4619" max="4834" width="9" style="17"/>
    <col min="4835" max="4835" width="5.625" style="17" customWidth="1"/>
    <col min="4836" max="4836" width="3.125" style="17" customWidth="1"/>
    <col min="4837" max="4838" width="7.625" style="17" customWidth="1"/>
    <col min="4839" max="4872" width="12.125" style="17" customWidth="1"/>
    <col min="4873" max="4874" width="7.625" style="17" customWidth="1"/>
    <col min="4875" max="5090" width="9" style="17"/>
    <col min="5091" max="5091" width="5.625" style="17" customWidth="1"/>
    <col min="5092" max="5092" width="3.125" style="17" customWidth="1"/>
    <col min="5093" max="5094" width="7.625" style="17" customWidth="1"/>
    <col min="5095" max="5128" width="12.125" style="17" customWidth="1"/>
    <col min="5129" max="5130" width="7.625" style="17" customWidth="1"/>
    <col min="5131" max="5346" width="9" style="17"/>
    <col min="5347" max="5347" width="5.625" style="17" customWidth="1"/>
    <col min="5348" max="5348" width="3.125" style="17" customWidth="1"/>
    <col min="5349" max="5350" width="7.625" style="17" customWidth="1"/>
    <col min="5351" max="5384" width="12.125" style="17" customWidth="1"/>
    <col min="5385" max="5386" width="7.625" style="17" customWidth="1"/>
    <col min="5387" max="5602" width="9" style="17"/>
    <col min="5603" max="5603" width="5.625" style="17" customWidth="1"/>
    <col min="5604" max="5604" width="3.125" style="17" customWidth="1"/>
    <col min="5605" max="5606" width="7.625" style="17" customWidth="1"/>
    <col min="5607" max="5640" width="12.125" style="17" customWidth="1"/>
    <col min="5641" max="5642" width="7.625" style="17" customWidth="1"/>
    <col min="5643" max="5858" width="9" style="17"/>
    <col min="5859" max="5859" width="5.625" style="17" customWidth="1"/>
    <col min="5860" max="5860" width="3.125" style="17" customWidth="1"/>
    <col min="5861" max="5862" width="7.625" style="17" customWidth="1"/>
    <col min="5863" max="5896" width="12.125" style="17" customWidth="1"/>
    <col min="5897" max="5898" width="7.625" style="17" customWidth="1"/>
    <col min="5899" max="6114" width="9" style="17"/>
    <col min="6115" max="6115" width="5.625" style="17" customWidth="1"/>
    <col min="6116" max="6116" width="3.125" style="17" customWidth="1"/>
    <col min="6117" max="6118" width="7.625" style="17" customWidth="1"/>
    <col min="6119" max="6152" width="12.125" style="17" customWidth="1"/>
    <col min="6153" max="6154" width="7.625" style="17" customWidth="1"/>
    <col min="6155" max="6370" width="9" style="17"/>
    <col min="6371" max="6371" width="5.625" style="17" customWidth="1"/>
    <col min="6372" max="6372" width="3.125" style="17" customWidth="1"/>
    <col min="6373" max="6374" width="7.625" style="17" customWidth="1"/>
    <col min="6375" max="6408" width="12.125" style="17" customWidth="1"/>
    <col min="6409" max="6410" width="7.625" style="17" customWidth="1"/>
    <col min="6411" max="6626" width="9" style="17"/>
    <col min="6627" max="6627" width="5.625" style="17" customWidth="1"/>
    <col min="6628" max="6628" width="3.125" style="17" customWidth="1"/>
    <col min="6629" max="6630" width="7.625" style="17" customWidth="1"/>
    <col min="6631" max="6664" width="12.125" style="17" customWidth="1"/>
    <col min="6665" max="6666" width="7.625" style="17" customWidth="1"/>
    <col min="6667" max="6882" width="9" style="17"/>
    <col min="6883" max="6883" width="5.625" style="17" customWidth="1"/>
    <col min="6884" max="6884" width="3.125" style="17" customWidth="1"/>
    <col min="6885" max="6886" width="7.625" style="17" customWidth="1"/>
    <col min="6887" max="6920" width="12.125" style="17" customWidth="1"/>
    <col min="6921" max="6922" width="7.625" style="17" customWidth="1"/>
    <col min="6923" max="7138" width="9" style="17"/>
    <col min="7139" max="7139" width="5.625" style="17" customWidth="1"/>
    <col min="7140" max="7140" width="3.125" style="17" customWidth="1"/>
    <col min="7141" max="7142" width="7.625" style="17" customWidth="1"/>
    <col min="7143" max="7176" width="12.125" style="17" customWidth="1"/>
    <col min="7177" max="7178" width="7.625" style="17" customWidth="1"/>
    <col min="7179" max="7394" width="9" style="17"/>
    <col min="7395" max="7395" width="5.625" style="17" customWidth="1"/>
    <col min="7396" max="7396" width="3.125" style="17" customWidth="1"/>
    <col min="7397" max="7398" width="7.625" style="17" customWidth="1"/>
    <col min="7399" max="7432" width="12.125" style="17" customWidth="1"/>
    <col min="7433" max="7434" width="7.625" style="17" customWidth="1"/>
    <col min="7435" max="7650" width="9" style="17"/>
    <col min="7651" max="7651" width="5.625" style="17" customWidth="1"/>
    <col min="7652" max="7652" width="3.125" style="17" customWidth="1"/>
    <col min="7653" max="7654" width="7.625" style="17" customWidth="1"/>
    <col min="7655" max="7688" width="12.125" style="17" customWidth="1"/>
    <col min="7689" max="7690" width="7.625" style="17" customWidth="1"/>
    <col min="7691" max="7906" width="9" style="17"/>
    <col min="7907" max="7907" width="5.625" style="17" customWidth="1"/>
    <col min="7908" max="7908" width="3.125" style="17" customWidth="1"/>
    <col min="7909" max="7910" width="7.625" style="17" customWidth="1"/>
    <col min="7911" max="7944" width="12.125" style="17" customWidth="1"/>
    <col min="7945" max="7946" width="7.625" style="17" customWidth="1"/>
    <col min="7947" max="8162" width="9" style="17"/>
    <col min="8163" max="8163" width="5.625" style="17" customWidth="1"/>
    <col min="8164" max="8164" width="3.125" style="17" customWidth="1"/>
    <col min="8165" max="8166" width="7.625" style="17" customWidth="1"/>
    <col min="8167" max="8200" width="12.125" style="17" customWidth="1"/>
    <col min="8201" max="8202" width="7.625" style="17" customWidth="1"/>
    <col min="8203" max="8418" width="9" style="17"/>
    <col min="8419" max="8419" width="5.625" style="17" customWidth="1"/>
    <col min="8420" max="8420" width="3.125" style="17" customWidth="1"/>
    <col min="8421" max="8422" width="7.625" style="17" customWidth="1"/>
    <col min="8423" max="8456" width="12.125" style="17" customWidth="1"/>
    <col min="8457" max="8458" width="7.625" style="17" customWidth="1"/>
    <col min="8459" max="8674" width="9" style="17"/>
    <col min="8675" max="8675" width="5.625" style="17" customWidth="1"/>
    <col min="8676" max="8676" width="3.125" style="17" customWidth="1"/>
    <col min="8677" max="8678" width="7.625" style="17" customWidth="1"/>
    <col min="8679" max="8712" width="12.125" style="17" customWidth="1"/>
    <col min="8713" max="8714" width="7.625" style="17" customWidth="1"/>
    <col min="8715" max="8930" width="9" style="17"/>
    <col min="8931" max="8931" width="5.625" style="17" customWidth="1"/>
    <col min="8932" max="8932" width="3.125" style="17" customWidth="1"/>
    <col min="8933" max="8934" width="7.625" style="17" customWidth="1"/>
    <col min="8935" max="8968" width="12.125" style="17" customWidth="1"/>
    <col min="8969" max="8970" width="7.625" style="17" customWidth="1"/>
    <col min="8971" max="9186" width="9" style="17"/>
    <col min="9187" max="9187" width="5.625" style="17" customWidth="1"/>
    <col min="9188" max="9188" width="3.125" style="17" customWidth="1"/>
    <col min="9189" max="9190" width="7.625" style="17" customWidth="1"/>
    <col min="9191" max="9224" width="12.125" style="17" customWidth="1"/>
    <col min="9225" max="9226" width="7.625" style="17" customWidth="1"/>
    <col min="9227" max="9442" width="9" style="17"/>
    <col min="9443" max="9443" width="5.625" style="17" customWidth="1"/>
    <col min="9444" max="9444" width="3.125" style="17" customWidth="1"/>
    <col min="9445" max="9446" width="7.625" style="17" customWidth="1"/>
    <col min="9447" max="9480" width="12.125" style="17" customWidth="1"/>
    <col min="9481" max="9482" width="7.625" style="17" customWidth="1"/>
    <col min="9483" max="9698" width="9" style="17"/>
    <col min="9699" max="9699" width="5.625" style="17" customWidth="1"/>
    <col min="9700" max="9700" width="3.125" style="17" customWidth="1"/>
    <col min="9701" max="9702" width="7.625" style="17" customWidth="1"/>
    <col min="9703" max="9736" width="12.125" style="17" customWidth="1"/>
    <col min="9737" max="9738" width="7.625" style="17" customWidth="1"/>
    <col min="9739" max="9954" width="9" style="17"/>
    <col min="9955" max="9955" width="5.625" style="17" customWidth="1"/>
    <col min="9956" max="9956" width="3.125" style="17" customWidth="1"/>
    <col min="9957" max="9958" width="7.625" style="17" customWidth="1"/>
    <col min="9959" max="9992" width="12.125" style="17" customWidth="1"/>
    <col min="9993" max="9994" width="7.625" style="17" customWidth="1"/>
    <col min="9995" max="10210" width="9" style="17"/>
    <col min="10211" max="10211" width="5.625" style="17" customWidth="1"/>
    <col min="10212" max="10212" width="3.125" style="17" customWidth="1"/>
    <col min="10213" max="10214" width="7.625" style="17" customWidth="1"/>
    <col min="10215" max="10248" width="12.125" style="17" customWidth="1"/>
    <col min="10249" max="10250" width="7.625" style="17" customWidth="1"/>
    <col min="10251" max="10466" width="9" style="17"/>
    <col min="10467" max="10467" width="5.625" style="17" customWidth="1"/>
    <col min="10468" max="10468" width="3.125" style="17" customWidth="1"/>
    <col min="10469" max="10470" width="7.625" style="17" customWidth="1"/>
    <col min="10471" max="10504" width="12.125" style="17" customWidth="1"/>
    <col min="10505" max="10506" width="7.625" style="17" customWidth="1"/>
    <col min="10507" max="10722" width="9" style="17"/>
    <col min="10723" max="10723" width="5.625" style="17" customWidth="1"/>
    <col min="10724" max="10724" width="3.125" style="17" customWidth="1"/>
    <col min="10725" max="10726" width="7.625" style="17" customWidth="1"/>
    <col min="10727" max="10760" width="12.125" style="17" customWidth="1"/>
    <col min="10761" max="10762" width="7.625" style="17" customWidth="1"/>
    <col min="10763" max="10978" width="9" style="17"/>
    <col min="10979" max="10979" width="5.625" style="17" customWidth="1"/>
    <col min="10980" max="10980" width="3.125" style="17" customWidth="1"/>
    <col min="10981" max="10982" width="7.625" style="17" customWidth="1"/>
    <col min="10983" max="11016" width="12.125" style="17" customWidth="1"/>
    <col min="11017" max="11018" width="7.625" style="17" customWidth="1"/>
    <col min="11019" max="11234" width="9" style="17"/>
    <col min="11235" max="11235" width="5.625" style="17" customWidth="1"/>
    <col min="11236" max="11236" width="3.125" style="17" customWidth="1"/>
    <col min="11237" max="11238" width="7.625" style="17" customWidth="1"/>
    <col min="11239" max="11272" width="12.125" style="17" customWidth="1"/>
    <col min="11273" max="11274" width="7.625" style="17" customWidth="1"/>
    <col min="11275" max="11490" width="9" style="17"/>
    <col min="11491" max="11491" width="5.625" style="17" customWidth="1"/>
    <col min="11492" max="11492" width="3.125" style="17" customWidth="1"/>
    <col min="11493" max="11494" width="7.625" style="17" customWidth="1"/>
    <col min="11495" max="11528" width="12.125" style="17" customWidth="1"/>
    <col min="11529" max="11530" width="7.625" style="17" customWidth="1"/>
    <col min="11531" max="11746" width="9" style="17"/>
    <col min="11747" max="11747" width="5.625" style="17" customWidth="1"/>
    <col min="11748" max="11748" width="3.125" style="17" customWidth="1"/>
    <col min="11749" max="11750" width="7.625" style="17" customWidth="1"/>
    <col min="11751" max="11784" width="12.125" style="17" customWidth="1"/>
    <col min="11785" max="11786" width="7.625" style="17" customWidth="1"/>
    <col min="11787" max="12002" width="9" style="17"/>
    <col min="12003" max="12003" width="5.625" style="17" customWidth="1"/>
    <col min="12004" max="12004" width="3.125" style="17" customWidth="1"/>
    <col min="12005" max="12006" width="7.625" style="17" customWidth="1"/>
    <col min="12007" max="12040" width="12.125" style="17" customWidth="1"/>
    <col min="12041" max="12042" width="7.625" style="17" customWidth="1"/>
    <col min="12043" max="12258" width="9" style="17"/>
    <col min="12259" max="12259" width="5.625" style="17" customWidth="1"/>
    <col min="12260" max="12260" width="3.125" style="17" customWidth="1"/>
    <col min="12261" max="12262" width="7.625" style="17" customWidth="1"/>
    <col min="12263" max="12296" width="12.125" style="17" customWidth="1"/>
    <col min="12297" max="12298" width="7.625" style="17" customWidth="1"/>
    <col min="12299" max="12514" width="9" style="17"/>
    <col min="12515" max="12515" width="5.625" style="17" customWidth="1"/>
    <col min="12516" max="12516" width="3.125" style="17" customWidth="1"/>
    <col min="12517" max="12518" width="7.625" style="17" customWidth="1"/>
    <col min="12519" max="12552" width="12.125" style="17" customWidth="1"/>
    <col min="12553" max="12554" width="7.625" style="17" customWidth="1"/>
    <col min="12555" max="12770" width="9" style="17"/>
    <col min="12771" max="12771" width="5.625" style="17" customWidth="1"/>
    <col min="12772" max="12772" width="3.125" style="17" customWidth="1"/>
    <col min="12773" max="12774" width="7.625" style="17" customWidth="1"/>
    <col min="12775" max="12808" width="12.125" style="17" customWidth="1"/>
    <col min="12809" max="12810" width="7.625" style="17" customWidth="1"/>
    <col min="12811" max="13026" width="9" style="17"/>
    <col min="13027" max="13027" width="5.625" style="17" customWidth="1"/>
    <col min="13028" max="13028" width="3.125" style="17" customWidth="1"/>
    <col min="13029" max="13030" width="7.625" style="17" customWidth="1"/>
    <col min="13031" max="13064" width="12.125" style="17" customWidth="1"/>
    <col min="13065" max="13066" width="7.625" style="17" customWidth="1"/>
    <col min="13067" max="13282" width="9" style="17"/>
    <col min="13283" max="13283" width="5.625" style="17" customWidth="1"/>
    <col min="13284" max="13284" width="3.125" style="17" customWidth="1"/>
    <col min="13285" max="13286" width="7.625" style="17" customWidth="1"/>
    <col min="13287" max="13320" width="12.125" style="17" customWidth="1"/>
    <col min="13321" max="13322" width="7.625" style="17" customWidth="1"/>
    <col min="13323" max="13538" width="9" style="17"/>
    <col min="13539" max="13539" width="5.625" style="17" customWidth="1"/>
    <col min="13540" max="13540" width="3.125" style="17" customWidth="1"/>
    <col min="13541" max="13542" width="7.625" style="17" customWidth="1"/>
    <col min="13543" max="13576" width="12.125" style="17" customWidth="1"/>
    <col min="13577" max="13578" width="7.625" style="17" customWidth="1"/>
    <col min="13579" max="13794" width="9" style="17"/>
    <col min="13795" max="13795" width="5.625" style="17" customWidth="1"/>
    <col min="13796" max="13796" width="3.125" style="17" customWidth="1"/>
    <col min="13797" max="13798" width="7.625" style="17" customWidth="1"/>
    <col min="13799" max="13832" width="12.125" style="17" customWidth="1"/>
    <col min="13833" max="13834" width="7.625" style="17" customWidth="1"/>
    <col min="13835" max="14050" width="9" style="17"/>
    <col min="14051" max="14051" width="5.625" style="17" customWidth="1"/>
    <col min="14052" max="14052" width="3.125" style="17" customWidth="1"/>
    <col min="14053" max="14054" width="7.625" style="17" customWidth="1"/>
    <col min="14055" max="14088" width="12.125" style="17" customWidth="1"/>
    <col min="14089" max="14090" width="7.625" style="17" customWidth="1"/>
    <col min="14091" max="14306" width="9" style="17"/>
    <col min="14307" max="14307" width="5.625" style="17" customWidth="1"/>
    <col min="14308" max="14308" width="3.125" style="17" customWidth="1"/>
    <col min="14309" max="14310" width="7.625" style="17" customWidth="1"/>
    <col min="14311" max="14344" width="12.125" style="17" customWidth="1"/>
    <col min="14345" max="14346" width="7.625" style="17" customWidth="1"/>
    <col min="14347" max="14562" width="9" style="17"/>
    <col min="14563" max="14563" width="5.625" style="17" customWidth="1"/>
    <col min="14564" max="14564" width="3.125" style="17" customWidth="1"/>
    <col min="14565" max="14566" width="7.625" style="17" customWidth="1"/>
    <col min="14567" max="14600" width="12.125" style="17" customWidth="1"/>
    <col min="14601" max="14602" width="7.625" style="17" customWidth="1"/>
    <col min="14603" max="14818" width="9" style="17"/>
    <col min="14819" max="14819" width="5.625" style="17" customWidth="1"/>
    <col min="14820" max="14820" width="3.125" style="17" customWidth="1"/>
    <col min="14821" max="14822" width="7.625" style="17" customWidth="1"/>
    <col min="14823" max="14856" width="12.125" style="17" customWidth="1"/>
    <col min="14857" max="14858" width="7.625" style="17" customWidth="1"/>
    <col min="14859" max="15074" width="9" style="17"/>
    <col min="15075" max="15075" width="5.625" style="17" customWidth="1"/>
    <col min="15076" max="15076" width="3.125" style="17" customWidth="1"/>
    <col min="15077" max="15078" width="7.625" style="17" customWidth="1"/>
    <col min="15079" max="15112" width="12.125" style="17" customWidth="1"/>
    <col min="15113" max="15114" width="7.625" style="17" customWidth="1"/>
    <col min="15115" max="15330" width="9" style="17"/>
    <col min="15331" max="15331" width="5.625" style="17" customWidth="1"/>
    <col min="15332" max="15332" width="3.125" style="17" customWidth="1"/>
    <col min="15333" max="15334" width="7.625" style="17" customWidth="1"/>
    <col min="15335" max="15368" width="12.125" style="17" customWidth="1"/>
    <col min="15369" max="15370" width="7.625" style="17" customWidth="1"/>
    <col min="15371" max="15586" width="9" style="17"/>
    <col min="15587" max="15587" width="5.625" style="17" customWidth="1"/>
    <col min="15588" max="15588" width="3.125" style="17" customWidth="1"/>
    <col min="15589" max="15590" width="7.625" style="17" customWidth="1"/>
    <col min="15591" max="15624" width="12.125" style="17" customWidth="1"/>
    <col min="15625" max="15626" width="7.625" style="17" customWidth="1"/>
    <col min="15627" max="15842" width="9" style="17"/>
    <col min="15843" max="15843" width="5.625" style="17" customWidth="1"/>
    <col min="15844" max="15844" width="3.125" style="17" customWidth="1"/>
    <col min="15845" max="15846" width="7.625" style="17" customWidth="1"/>
    <col min="15847" max="15880" width="12.125" style="17" customWidth="1"/>
    <col min="15881" max="15882" width="7.625" style="17" customWidth="1"/>
    <col min="15883" max="16098" width="9" style="17"/>
    <col min="16099" max="16099" width="5.625" style="17" customWidth="1"/>
    <col min="16100" max="16100" width="3.125" style="17" customWidth="1"/>
    <col min="16101" max="16102" width="7.625" style="17" customWidth="1"/>
    <col min="16103" max="16136" width="12.125" style="17" customWidth="1"/>
    <col min="16137" max="16138" width="7.625" style="17" customWidth="1"/>
    <col min="16139" max="16384" width="9" style="17"/>
  </cols>
  <sheetData>
    <row r="2" spans="2:17" s="6" customFormat="1" ht="14.25" x14ac:dyDescent="0.15">
      <c r="B2" s="4" t="s">
        <v>39</v>
      </c>
      <c r="C2" s="5"/>
      <c r="D2" s="5"/>
      <c r="K2" s="66"/>
    </row>
    <row r="3" spans="2:17" s="6" customFormat="1" ht="11.1" customHeight="1" x14ac:dyDescent="0.15">
      <c r="B3" s="4"/>
      <c r="C3" s="5"/>
      <c r="D3" s="5"/>
      <c r="E3" s="8"/>
      <c r="F3" s="8"/>
      <c r="G3" s="8"/>
      <c r="I3" s="8"/>
      <c r="K3" s="66"/>
    </row>
    <row r="4" spans="2:17" s="6" customFormat="1" x14ac:dyDescent="0.15">
      <c r="B4" s="9"/>
      <c r="K4" s="66"/>
    </row>
    <row r="5" spans="2:17" s="6" customFormat="1" ht="12" customHeight="1" x14ac:dyDescent="0.15">
      <c r="B5" s="209" t="s">
        <v>19</v>
      </c>
      <c r="C5" s="210"/>
      <c r="D5" s="211"/>
      <c r="E5" s="218" t="s">
        <v>0</v>
      </c>
      <c r="F5" s="221" t="s">
        <v>2</v>
      </c>
      <c r="G5" s="203" t="s">
        <v>3</v>
      </c>
      <c r="H5" s="100"/>
      <c r="I5" s="224" t="s">
        <v>1</v>
      </c>
      <c r="J5" s="10"/>
      <c r="K5" s="66"/>
    </row>
    <row r="6" spans="2:17" s="6" customFormat="1" x14ac:dyDescent="0.15">
      <c r="B6" s="212"/>
      <c r="C6" s="213"/>
      <c r="D6" s="214"/>
      <c r="E6" s="219"/>
      <c r="F6" s="222"/>
      <c r="G6" s="204"/>
      <c r="H6" s="101" t="s">
        <v>141</v>
      </c>
      <c r="I6" s="207"/>
      <c r="J6" s="10"/>
      <c r="K6" s="66"/>
    </row>
    <row r="7" spans="2:17" s="6" customFormat="1" x14ac:dyDescent="0.15">
      <c r="B7" s="215"/>
      <c r="C7" s="216"/>
      <c r="D7" s="217"/>
      <c r="E7" s="220"/>
      <c r="F7" s="223"/>
      <c r="G7" s="205"/>
      <c r="H7" s="102"/>
      <c r="I7" s="208"/>
      <c r="J7" s="10"/>
      <c r="K7" s="66"/>
    </row>
    <row r="8" spans="2:17" ht="12" customHeight="1" x14ac:dyDescent="0.15">
      <c r="B8" s="201" t="s">
        <v>123</v>
      </c>
      <c r="C8" s="11">
        <v>2000</v>
      </c>
      <c r="D8" s="164" t="s">
        <v>20</v>
      </c>
      <c r="E8" s="13">
        <v>0</v>
      </c>
      <c r="F8" s="14">
        <v>0</v>
      </c>
      <c r="G8" s="14">
        <v>0</v>
      </c>
      <c r="H8" s="14">
        <v>0</v>
      </c>
      <c r="I8" s="57">
        <v>0</v>
      </c>
      <c r="J8" s="16"/>
      <c r="L8" s="18"/>
      <c r="N8" s="63"/>
      <c r="P8" s="200"/>
      <c r="Q8" s="200"/>
    </row>
    <row r="9" spans="2:17" x14ac:dyDescent="0.15">
      <c r="B9" s="202"/>
      <c r="C9" s="20">
        <v>2001</v>
      </c>
      <c r="D9" s="165">
        <v>13</v>
      </c>
      <c r="E9" s="22">
        <v>0</v>
      </c>
      <c r="F9" s="23">
        <v>0</v>
      </c>
      <c r="G9" s="23">
        <v>0</v>
      </c>
      <c r="H9" s="23">
        <v>0</v>
      </c>
      <c r="I9" s="58">
        <v>0</v>
      </c>
      <c r="J9" s="16"/>
      <c r="L9" s="18"/>
      <c r="P9" s="200"/>
      <c r="Q9" s="200"/>
    </row>
    <row r="10" spans="2:17" x14ac:dyDescent="0.15">
      <c r="B10" s="202"/>
      <c r="C10" s="24">
        <v>2002</v>
      </c>
      <c r="D10" s="166">
        <v>14</v>
      </c>
      <c r="E10" s="26">
        <v>0</v>
      </c>
      <c r="F10" s="27">
        <v>0</v>
      </c>
      <c r="G10" s="27">
        <v>0</v>
      </c>
      <c r="H10" s="27">
        <v>0</v>
      </c>
      <c r="I10" s="59">
        <v>0</v>
      </c>
      <c r="J10" s="16"/>
      <c r="L10" s="18"/>
      <c r="P10" s="63"/>
      <c r="Q10" s="63"/>
    </row>
    <row r="11" spans="2:17" x14ac:dyDescent="0.15">
      <c r="B11" s="202"/>
      <c r="C11" s="24">
        <v>2003</v>
      </c>
      <c r="D11" s="166">
        <v>15</v>
      </c>
      <c r="E11" s="26">
        <v>0</v>
      </c>
      <c r="F11" s="27">
        <v>0</v>
      </c>
      <c r="G11" s="27">
        <v>0</v>
      </c>
      <c r="H11" s="27">
        <v>0</v>
      </c>
      <c r="I11" s="59">
        <v>0</v>
      </c>
      <c r="J11" s="16"/>
      <c r="K11" s="67"/>
      <c r="L11" s="18"/>
      <c r="P11" s="28"/>
      <c r="Q11" s="28"/>
    </row>
    <row r="12" spans="2:17" x14ac:dyDescent="0.15">
      <c r="B12" s="202"/>
      <c r="C12" s="24">
        <v>2004</v>
      </c>
      <c r="D12" s="166">
        <v>16</v>
      </c>
      <c r="E12" s="26">
        <v>0</v>
      </c>
      <c r="F12" s="27">
        <v>0</v>
      </c>
      <c r="G12" s="27">
        <v>0</v>
      </c>
      <c r="H12" s="27">
        <v>0</v>
      </c>
      <c r="I12" s="59">
        <v>0</v>
      </c>
      <c r="J12" s="16"/>
      <c r="K12" s="67"/>
      <c r="L12" s="18"/>
      <c r="P12" s="28"/>
      <c r="Q12" s="28"/>
    </row>
    <row r="13" spans="2:17" x14ac:dyDescent="0.15">
      <c r="B13" s="202"/>
      <c r="C13" s="29">
        <v>2005</v>
      </c>
      <c r="D13" s="167">
        <v>17</v>
      </c>
      <c r="E13" s="31">
        <v>0</v>
      </c>
      <c r="F13" s="32">
        <v>0</v>
      </c>
      <c r="G13" s="32">
        <v>0</v>
      </c>
      <c r="H13" s="32">
        <v>0</v>
      </c>
      <c r="I13" s="60">
        <v>0</v>
      </c>
      <c r="J13" s="16"/>
      <c r="K13" s="67"/>
      <c r="L13" s="18"/>
      <c r="P13" s="28"/>
      <c r="Q13" s="28"/>
    </row>
    <row r="14" spans="2:17" x14ac:dyDescent="0.15">
      <c r="B14" s="202"/>
      <c r="C14" s="24">
        <v>2006</v>
      </c>
      <c r="D14" s="166">
        <v>18</v>
      </c>
      <c r="E14" s="26">
        <v>0</v>
      </c>
      <c r="F14" s="27">
        <v>0</v>
      </c>
      <c r="G14" s="27">
        <v>0</v>
      </c>
      <c r="H14" s="27">
        <v>0</v>
      </c>
      <c r="I14" s="59">
        <v>0</v>
      </c>
      <c r="J14" s="16"/>
      <c r="K14" s="68"/>
      <c r="L14" s="18"/>
      <c r="P14" s="28"/>
      <c r="Q14" s="28"/>
    </row>
    <row r="15" spans="2:17" x14ac:dyDescent="0.15">
      <c r="B15" s="202"/>
      <c r="C15" s="24">
        <v>2007</v>
      </c>
      <c r="D15" s="166">
        <v>19</v>
      </c>
      <c r="E15" s="33">
        <v>0</v>
      </c>
      <c r="F15" s="34">
        <v>0</v>
      </c>
      <c r="G15" s="34">
        <v>0</v>
      </c>
      <c r="H15" s="34">
        <v>0</v>
      </c>
      <c r="I15" s="61">
        <v>0</v>
      </c>
      <c r="J15" s="16"/>
      <c r="K15" s="68"/>
      <c r="L15" s="18"/>
      <c r="P15" s="28"/>
      <c r="Q15" s="28"/>
    </row>
    <row r="16" spans="2:17" x14ac:dyDescent="0.15">
      <c r="B16" s="202"/>
      <c r="C16" s="24">
        <v>2008</v>
      </c>
      <c r="D16" s="166">
        <v>20</v>
      </c>
      <c r="E16" s="26">
        <v>0</v>
      </c>
      <c r="F16" s="27">
        <v>0</v>
      </c>
      <c r="G16" s="27">
        <v>0</v>
      </c>
      <c r="H16" s="27">
        <v>0</v>
      </c>
      <c r="I16" s="59">
        <v>0</v>
      </c>
      <c r="J16" s="16"/>
      <c r="K16" s="68"/>
      <c r="L16" s="18"/>
      <c r="P16" s="28"/>
      <c r="Q16" s="28"/>
    </row>
    <row r="17" spans="2:17" x14ac:dyDescent="0.15">
      <c r="B17" s="202"/>
      <c r="C17" s="24">
        <v>2009</v>
      </c>
      <c r="D17" s="166">
        <v>21</v>
      </c>
      <c r="E17" s="26">
        <v>0</v>
      </c>
      <c r="F17" s="27">
        <v>0</v>
      </c>
      <c r="G17" s="27">
        <v>0</v>
      </c>
      <c r="H17" s="27">
        <v>0</v>
      </c>
      <c r="I17" s="59">
        <v>0</v>
      </c>
      <c r="J17" s="16"/>
      <c r="K17" s="68"/>
      <c r="L17" s="18"/>
      <c r="P17" s="28"/>
      <c r="Q17" s="28"/>
    </row>
    <row r="18" spans="2:17" x14ac:dyDescent="0.15">
      <c r="B18" s="202"/>
      <c r="C18" s="24">
        <v>2010</v>
      </c>
      <c r="D18" s="166">
        <v>22</v>
      </c>
      <c r="E18" s="26">
        <v>0</v>
      </c>
      <c r="F18" s="27">
        <v>0</v>
      </c>
      <c r="G18" s="27">
        <v>0</v>
      </c>
      <c r="H18" s="27">
        <v>0</v>
      </c>
      <c r="I18" s="59">
        <v>0</v>
      </c>
      <c r="J18" s="16"/>
      <c r="K18" s="68"/>
      <c r="L18" s="18"/>
      <c r="P18" s="28"/>
      <c r="Q18" s="28"/>
    </row>
    <row r="19" spans="2:17" x14ac:dyDescent="0.15">
      <c r="B19" s="202"/>
      <c r="C19" s="20">
        <v>2011</v>
      </c>
      <c r="D19" s="165">
        <v>23</v>
      </c>
      <c r="E19" s="22">
        <v>0</v>
      </c>
      <c r="F19" s="23">
        <v>0</v>
      </c>
      <c r="G19" s="23">
        <v>0</v>
      </c>
      <c r="H19" s="23">
        <v>0</v>
      </c>
      <c r="I19" s="58">
        <v>0</v>
      </c>
      <c r="J19" s="16"/>
      <c r="K19" s="68"/>
      <c r="L19" s="18"/>
      <c r="P19" s="28"/>
      <c r="Q19" s="28"/>
    </row>
    <row r="20" spans="2:17" x14ac:dyDescent="0.15">
      <c r="B20" s="202"/>
      <c r="C20" s="24">
        <v>2012</v>
      </c>
      <c r="D20" s="166">
        <v>24</v>
      </c>
      <c r="E20" s="26">
        <v>1694</v>
      </c>
      <c r="F20" s="27">
        <v>2732</v>
      </c>
      <c r="G20" s="27">
        <v>0</v>
      </c>
      <c r="H20" s="27">
        <v>0</v>
      </c>
      <c r="I20" s="59">
        <v>0</v>
      </c>
      <c r="J20" s="16"/>
      <c r="K20" s="68"/>
      <c r="L20" s="18"/>
      <c r="P20" s="28"/>
      <c r="Q20" s="28"/>
    </row>
    <row r="21" spans="2:17" x14ac:dyDescent="0.15">
      <c r="B21" s="202"/>
      <c r="C21" s="24">
        <v>2013</v>
      </c>
      <c r="D21" s="166">
        <v>25</v>
      </c>
      <c r="E21" s="26">
        <v>26927</v>
      </c>
      <c r="F21" s="27">
        <v>35311</v>
      </c>
      <c r="G21" s="27">
        <v>383</v>
      </c>
      <c r="H21" s="27">
        <v>0</v>
      </c>
      <c r="I21" s="59">
        <v>0</v>
      </c>
      <c r="J21" s="16"/>
      <c r="K21" s="68"/>
      <c r="L21" s="18"/>
      <c r="P21" s="28"/>
      <c r="Q21" s="28"/>
    </row>
    <row r="22" spans="2:17" s="40" customFormat="1" x14ac:dyDescent="0.15">
      <c r="B22" s="202"/>
      <c r="C22" s="35">
        <v>2014</v>
      </c>
      <c r="D22" s="152">
        <v>26</v>
      </c>
      <c r="E22" s="37">
        <v>119701</v>
      </c>
      <c r="F22" s="38">
        <v>138420</v>
      </c>
      <c r="G22" s="38">
        <v>1332</v>
      </c>
      <c r="H22" s="38">
        <v>0</v>
      </c>
      <c r="I22" s="62">
        <v>358</v>
      </c>
      <c r="J22" s="16"/>
      <c r="K22" s="68"/>
      <c r="L22" s="18"/>
      <c r="P22" s="28"/>
      <c r="Q22" s="28"/>
    </row>
    <row r="23" spans="2:17" s="40" customFormat="1" x14ac:dyDescent="0.15">
      <c r="B23" s="202"/>
      <c r="C23" s="35">
        <v>2015</v>
      </c>
      <c r="D23" s="152">
        <v>27</v>
      </c>
      <c r="E23" s="37">
        <v>57360</v>
      </c>
      <c r="F23" s="38">
        <v>325584</v>
      </c>
      <c r="G23" s="38">
        <v>4373</v>
      </c>
      <c r="H23" s="38">
        <v>0</v>
      </c>
      <c r="I23" s="62">
        <v>0</v>
      </c>
      <c r="J23" s="16"/>
      <c r="K23" s="68"/>
      <c r="L23" s="18"/>
      <c r="P23" s="28"/>
      <c r="Q23" s="28"/>
    </row>
    <row r="24" spans="2:17" ht="12" customHeight="1" x14ac:dyDescent="0.15">
      <c r="B24" s="202"/>
      <c r="C24" s="130">
        <v>2016</v>
      </c>
      <c r="D24" s="168">
        <v>28</v>
      </c>
      <c r="E24" s="132">
        <v>11820</v>
      </c>
      <c r="F24" s="133">
        <v>69182</v>
      </c>
      <c r="G24" s="133">
        <v>12207</v>
      </c>
      <c r="H24" s="133">
        <v>974</v>
      </c>
      <c r="I24" s="134">
        <v>322</v>
      </c>
      <c r="J24" s="16"/>
      <c r="L24" s="18"/>
      <c r="O24" s="28"/>
      <c r="P24" s="28"/>
      <c r="Q24" s="28"/>
    </row>
    <row r="25" spans="2:17" ht="12" customHeight="1" x14ac:dyDescent="0.15">
      <c r="B25" s="202"/>
      <c r="C25" s="35">
        <v>2017</v>
      </c>
      <c r="D25" s="152">
        <v>29</v>
      </c>
      <c r="E25" s="37">
        <v>930</v>
      </c>
      <c r="F25" s="38">
        <v>55459</v>
      </c>
      <c r="G25" s="38">
        <v>20988</v>
      </c>
      <c r="H25" s="38">
        <v>0</v>
      </c>
      <c r="I25" s="62">
        <v>168</v>
      </c>
      <c r="J25" s="16"/>
      <c r="L25" s="18"/>
      <c r="O25" s="28"/>
      <c r="P25" s="28"/>
      <c r="Q25" s="28"/>
    </row>
    <row r="26" spans="2:17" ht="12" customHeight="1" x14ac:dyDescent="0.15">
      <c r="B26" s="202"/>
      <c r="C26" s="35">
        <v>2018</v>
      </c>
      <c r="D26" s="152">
        <v>30</v>
      </c>
      <c r="E26" s="37">
        <v>0</v>
      </c>
      <c r="F26" s="38">
        <v>26076</v>
      </c>
      <c r="G26" s="38">
        <v>30487</v>
      </c>
      <c r="H26" s="38">
        <v>0</v>
      </c>
      <c r="I26" s="62">
        <v>0</v>
      </c>
      <c r="J26" s="16"/>
      <c r="L26" s="18"/>
      <c r="O26" s="28"/>
      <c r="P26" s="28"/>
      <c r="Q26" s="28"/>
    </row>
    <row r="27" spans="2:17" ht="12" customHeight="1" x14ac:dyDescent="0.15">
      <c r="B27" s="202"/>
      <c r="C27" s="35">
        <v>2019</v>
      </c>
      <c r="D27" s="152" t="s">
        <v>166</v>
      </c>
      <c r="E27" s="37">
        <v>0</v>
      </c>
      <c r="F27" s="38">
        <v>22412</v>
      </c>
      <c r="G27" s="38">
        <v>25695</v>
      </c>
      <c r="H27" s="38">
        <v>0</v>
      </c>
      <c r="I27" s="62">
        <v>0</v>
      </c>
      <c r="J27" s="16"/>
      <c r="L27" s="18"/>
      <c r="O27" s="28"/>
      <c r="P27" s="28"/>
      <c r="Q27" s="28"/>
    </row>
    <row r="28" spans="2:17" ht="12" customHeight="1" x14ac:dyDescent="0.15">
      <c r="B28" s="202"/>
      <c r="C28" s="35">
        <v>2020</v>
      </c>
      <c r="D28" s="152">
        <v>2</v>
      </c>
      <c r="E28" s="37">
        <v>0</v>
      </c>
      <c r="F28" s="38">
        <v>26881</v>
      </c>
      <c r="G28" s="38">
        <v>19880</v>
      </c>
      <c r="H28" s="38">
        <v>0</v>
      </c>
      <c r="I28" s="62">
        <v>10000</v>
      </c>
      <c r="J28" s="16"/>
      <c r="L28" s="18"/>
      <c r="O28" s="28"/>
      <c r="P28" s="28"/>
      <c r="Q28" s="28"/>
    </row>
    <row r="29" spans="2:17" ht="12" customHeight="1" x14ac:dyDescent="0.15">
      <c r="B29" s="202"/>
      <c r="C29" s="130">
        <v>2021</v>
      </c>
      <c r="D29" s="168">
        <v>3</v>
      </c>
      <c r="E29" s="132">
        <v>0</v>
      </c>
      <c r="F29" s="133">
        <v>71046</v>
      </c>
      <c r="G29" s="133">
        <v>21208</v>
      </c>
      <c r="H29" s="133">
        <v>0</v>
      </c>
      <c r="I29" s="134">
        <v>0</v>
      </c>
      <c r="J29" s="16"/>
      <c r="L29" s="18"/>
      <c r="O29" s="28"/>
      <c r="P29" s="28"/>
      <c r="Q29" s="28"/>
    </row>
    <row r="30" spans="2:17" ht="12" customHeight="1" x14ac:dyDescent="0.15">
      <c r="B30" s="202"/>
      <c r="C30" s="35">
        <v>2022</v>
      </c>
      <c r="D30" s="152">
        <v>4</v>
      </c>
      <c r="E30" s="37">
        <v>0</v>
      </c>
      <c r="F30" s="38">
        <v>28581</v>
      </c>
      <c r="G30" s="38">
        <v>16281</v>
      </c>
      <c r="H30" s="38">
        <v>0</v>
      </c>
      <c r="I30" s="62">
        <v>0</v>
      </c>
      <c r="J30" s="16"/>
      <c r="L30" s="18"/>
      <c r="O30" s="28"/>
      <c r="P30" s="28"/>
      <c r="Q30" s="28"/>
    </row>
    <row r="31" spans="2:17" ht="12" customHeight="1" x14ac:dyDescent="0.15">
      <c r="B31" s="202"/>
      <c r="C31" s="35">
        <v>2023</v>
      </c>
      <c r="D31" s="152">
        <v>5</v>
      </c>
      <c r="E31" s="37">
        <v>0</v>
      </c>
      <c r="F31" s="38">
        <v>32387</v>
      </c>
      <c r="G31" s="38">
        <v>14720</v>
      </c>
      <c r="H31" s="38">
        <v>0</v>
      </c>
      <c r="I31" s="62">
        <v>272</v>
      </c>
      <c r="J31" s="16"/>
      <c r="L31" s="18"/>
      <c r="O31" s="28"/>
      <c r="P31" s="28"/>
      <c r="Q31" s="28"/>
    </row>
    <row r="32" spans="2:17" ht="12" customHeight="1" x14ac:dyDescent="0.15">
      <c r="B32" s="225"/>
      <c r="C32" s="180">
        <v>2024</v>
      </c>
      <c r="D32" s="185">
        <v>6</v>
      </c>
      <c r="E32" s="182">
        <v>0</v>
      </c>
      <c r="F32" s="183">
        <v>33424</v>
      </c>
      <c r="G32" s="183">
        <v>10878</v>
      </c>
      <c r="H32" s="183">
        <v>0</v>
      </c>
      <c r="I32" s="184">
        <v>2163</v>
      </c>
      <c r="J32" s="16"/>
      <c r="L32" s="18"/>
      <c r="O32" s="28"/>
      <c r="P32" s="28"/>
      <c r="Q32" s="28"/>
    </row>
    <row r="33" spans="2:17" ht="12" customHeight="1" x14ac:dyDescent="0.15">
      <c r="B33" s="201" t="s">
        <v>22</v>
      </c>
      <c r="C33" s="24">
        <v>2000</v>
      </c>
      <c r="D33" s="166" t="s">
        <v>20</v>
      </c>
      <c r="E33" s="26">
        <v>0</v>
      </c>
      <c r="F33" s="27">
        <v>0</v>
      </c>
      <c r="G33" s="27">
        <v>0</v>
      </c>
      <c r="H33" s="27">
        <v>0</v>
      </c>
      <c r="I33" s="59">
        <v>0</v>
      </c>
      <c r="J33" s="16"/>
      <c r="L33" s="18"/>
      <c r="M33" s="63"/>
      <c r="N33" s="63"/>
      <c r="O33" s="28"/>
      <c r="P33" s="28"/>
      <c r="Q33" s="28"/>
    </row>
    <row r="34" spans="2:17" x14ac:dyDescent="0.15">
      <c r="B34" s="202"/>
      <c r="C34" s="20">
        <v>2001</v>
      </c>
      <c r="D34" s="165">
        <v>13</v>
      </c>
      <c r="E34" s="22">
        <v>0</v>
      </c>
      <c r="F34" s="23">
        <v>0</v>
      </c>
      <c r="G34" s="23">
        <v>0</v>
      </c>
      <c r="H34" s="23">
        <v>0</v>
      </c>
      <c r="I34" s="58">
        <v>0</v>
      </c>
      <c r="J34" s="16"/>
      <c r="L34" s="18"/>
      <c r="M34" s="63"/>
      <c r="N34" s="63"/>
      <c r="O34" s="28"/>
      <c r="P34" s="28"/>
      <c r="Q34" s="28"/>
    </row>
    <row r="35" spans="2:17" x14ac:dyDescent="0.15">
      <c r="B35" s="202"/>
      <c r="C35" s="24">
        <v>2002</v>
      </c>
      <c r="D35" s="166">
        <v>14</v>
      </c>
      <c r="E35" s="26">
        <v>0</v>
      </c>
      <c r="F35" s="27">
        <v>0</v>
      </c>
      <c r="G35" s="27">
        <v>0</v>
      </c>
      <c r="H35" s="27">
        <v>0</v>
      </c>
      <c r="I35" s="59">
        <v>0</v>
      </c>
      <c r="J35" s="16"/>
      <c r="K35" s="67"/>
      <c r="L35" s="18"/>
      <c r="M35" s="28"/>
      <c r="N35" s="28"/>
      <c r="O35" s="41"/>
      <c r="P35" s="41"/>
      <c r="Q35" s="41"/>
    </row>
    <row r="36" spans="2:17" x14ac:dyDescent="0.15">
      <c r="B36" s="202"/>
      <c r="C36" s="24">
        <v>2003</v>
      </c>
      <c r="D36" s="166">
        <v>15</v>
      </c>
      <c r="E36" s="26">
        <v>0</v>
      </c>
      <c r="F36" s="27">
        <v>0</v>
      </c>
      <c r="G36" s="27">
        <v>0</v>
      </c>
      <c r="H36" s="27">
        <v>0</v>
      </c>
      <c r="I36" s="59">
        <v>0</v>
      </c>
      <c r="J36" s="16"/>
      <c r="K36" s="67"/>
      <c r="L36" s="18"/>
      <c r="M36" s="28"/>
      <c r="N36" s="28"/>
      <c r="O36" s="42"/>
      <c r="P36" s="42"/>
      <c r="Q36" s="42"/>
    </row>
    <row r="37" spans="2:17" x14ac:dyDescent="0.15">
      <c r="B37" s="202"/>
      <c r="C37" s="24">
        <v>2004</v>
      </c>
      <c r="D37" s="166">
        <v>16</v>
      </c>
      <c r="E37" s="26">
        <v>0</v>
      </c>
      <c r="F37" s="27">
        <v>0</v>
      </c>
      <c r="G37" s="27">
        <v>0</v>
      </c>
      <c r="H37" s="27">
        <v>0</v>
      </c>
      <c r="I37" s="59">
        <v>0</v>
      </c>
      <c r="J37" s="16"/>
      <c r="K37" s="67"/>
      <c r="L37" s="18"/>
      <c r="M37" s="28"/>
      <c r="N37" s="28"/>
      <c r="O37" s="42"/>
      <c r="P37" s="42"/>
      <c r="Q37" s="42"/>
    </row>
    <row r="38" spans="2:17" x14ac:dyDescent="0.15">
      <c r="B38" s="202"/>
      <c r="C38" s="29">
        <v>2005</v>
      </c>
      <c r="D38" s="167">
        <v>17</v>
      </c>
      <c r="E38" s="31">
        <v>0</v>
      </c>
      <c r="F38" s="32">
        <v>0</v>
      </c>
      <c r="G38" s="32">
        <v>0</v>
      </c>
      <c r="H38" s="32">
        <v>0</v>
      </c>
      <c r="I38" s="60">
        <v>0</v>
      </c>
      <c r="J38" s="16"/>
      <c r="K38" s="68"/>
      <c r="L38" s="18"/>
      <c r="M38" s="28"/>
      <c r="N38" s="28"/>
      <c r="O38" s="42"/>
      <c r="P38" s="42"/>
      <c r="Q38" s="42"/>
    </row>
    <row r="39" spans="2:17" x14ac:dyDescent="0.15">
      <c r="B39" s="202"/>
      <c r="C39" s="24">
        <v>2006</v>
      </c>
      <c r="D39" s="166">
        <v>18</v>
      </c>
      <c r="E39" s="26">
        <v>0</v>
      </c>
      <c r="F39" s="27">
        <v>0</v>
      </c>
      <c r="G39" s="27">
        <v>0</v>
      </c>
      <c r="H39" s="27">
        <v>0</v>
      </c>
      <c r="I39" s="59">
        <v>0</v>
      </c>
      <c r="J39" s="16"/>
      <c r="K39" s="68"/>
      <c r="L39" s="18"/>
      <c r="M39" s="28"/>
      <c r="N39" s="28"/>
      <c r="O39" s="42"/>
      <c r="P39" s="42"/>
      <c r="Q39" s="42"/>
    </row>
    <row r="40" spans="2:17" x14ac:dyDescent="0.15">
      <c r="B40" s="202"/>
      <c r="C40" s="24">
        <v>2007</v>
      </c>
      <c r="D40" s="166">
        <v>19</v>
      </c>
      <c r="E40" s="33">
        <v>0</v>
      </c>
      <c r="F40" s="34">
        <v>0</v>
      </c>
      <c r="G40" s="34">
        <v>0</v>
      </c>
      <c r="H40" s="34">
        <v>0</v>
      </c>
      <c r="I40" s="61">
        <v>0</v>
      </c>
      <c r="J40" s="16"/>
      <c r="K40" s="68"/>
      <c r="L40" s="18"/>
      <c r="M40" s="28"/>
      <c r="N40" s="28"/>
      <c r="O40" s="42"/>
      <c r="P40" s="42"/>
      <c r="Q40" s="42"/>
    </row>
    <row r="41" spans="2:17" x14ac:dyDescent="0.15">
      <c r="B41" s="202"/>
      <c r="C41" s="24">
        <v>2008</v>
      </c>
      <c r="D41" s="166">
        <v>20</v>
      </c>
      <c r="E41" s="26">
        <v>0</v>
      </c>
      <c r="F41" s="27">
        <v>0</v>
      </c>
      <c r="G41" s="27">
        <v>0</v>
      </c>
      <c r="H41" s="27">
        <v>0</v>
      </c>
      <c r="I41" s="59">
        <v>0</v>
      </c>
      <c r="J41" s="16"/>
      <c r="K41" s="68"/>
      <c r="L41" s="18"/>
      <c r="M41" s="28"/>
      <c r="N41" s="28"/>
    </row>
    <row r="42" spans="2:17" x14ac:dyDescent="0.15">
      <c r="B42" s="202"/>
      <c r="C42" s="24">
        <v>2009</v>
      </c>
      <c r="D42" s="166">
        <v>21</v>
      </c>
      <c r="E42" s="26">
        <v>0</v>
      </c>
      <c r="F42" s="27">
        <v>0</v>
      </c>
      <c r="G42" s="27">
        <v>0</v>
      </c>
      <c r="H42" s="27">
        <v>0</v>
      </c>
      <c r="I42" s="59">
        <v>0</v>
      </c>
      <c r="J42" s="16"/>
      <c r="K42" s="68"/>
      <c r="L42" s="18"/>
      <c r="M42" s="28"/>
      <c r="N42" s="28"/>
    </row>
    <row r="43" spans="2:17" x14ac:dyDescent="0.15">
      <c r="B43" s="202"/>
      <c r="C43" s="24">
        <v>2010</v>
      </c>
      <c r="D43" s="166">
        <v>22</v>
      </c>
      <c r="E43" s="26">
        <v>0</v>
      </c>
      <c r="F43" s="27">
        <v>0</v>
      </c>
      <c r="G43" s="27">
        <v>0</v>
      </c>
      <c r="H43" s="27">
        <v>0</v>
      </c>
      <c r="I43" s="59">
        <v>0</v>
      </c>
      <c r="J43" s="16"/>
      <c r="K43" s="68"/>
      <c r="L43" s="18"/>
      <c r="M43" s="28"/>
      <c r="N43" s="28"/>
    </row>
    <row r="44" spans="2:17" x14ac:dyDescent="0.15">
      <c r="B44" s="202"/>
      <c r="C44" s="20">
        <v>2011</v>
      </c>
      <c r="D44" s="165">
        <v>23</v>
      </c>
      <c r="E44" s="22">
        <v>0</v>
      </c>
      <c r="F44" s="23">
        <v>0</v>
      </c>
      <c r="G44" s="23">
        <v>0</v>
      </c>
      <c r="H44" s="23">
        <v>0</v>
      </c>
      <c r="I44" s="58">
        <v>0</v>
      </c>
      <c r="J44" s="16"/>
      <c r="K44" s="68"/>
      <c r="L44" s="18"/>
      <c r="M44" s="28"/>
      <c r="N44" s="28"/>
    </row>
    <row r="45" spans="2:17" x14ac:dyDescent="0.15">
      <c r="B45" s="202"/>
      <c r="C45" s="24">
        <v>2012</v>
      </c>
      <c r="D45" s="166">
        <v>24</v>
      </c>
      <c r="E45" s="26">
        <v>2071</v>
      </c>
      <c r="F45" s="27">
        <v>2525</v>
      </c>
      <c r="G45" s="27">
        <v>0</v>
      </c>
      <c r="H45" s="27">
        <v>0</v>
      </c>
      <c r="I45" s="59">
        <v>0</v>
      </c>
      <c r="J45" s="16"/>
      <c r="K45" s="68"/>
      <c r="L45" s="18"/>
      <c r="M45" s="28"/>
      <c r="N45" s="28"/>
    </row>
    <row r="46" spans="2:17" s="40" customFormat="1" x14ac:dyDescent="0.15">
      <c r="B46" s="202"/>
      <c r="C46" s="24">
        <v>2013</v>
      </c>
      <c r="D46" s="166">
        <v>25</v>
      </c>
      <c r="E46" s="26">
        <v>21357</v>
      </c>
      <c r="F46" s="27">
        <v>29644</v>
      </c>
      <c r="G46" s="27">
        <v>260</v>
      </c>
      <c r="H46" s="27">
        <v>0</v>
      </c>
      <c r="I46" s="59">
        <v>0</v>
      </c>
      <c r="J46" s="16"/>
      <c r="K46" s="68"/>
      <c r="L46" s="18"/>
      <c r="M46" s="28"/>
      <c r="N46" s="28"/>
    </row>
    <row r="47" spans="2:17" s="40" customFormat="1" x14ac:dyDescent="0.15">
      <c r="B47" s="202"/>
      <c r="C47" s="35">
        <v>2014</v>
      </c>
      <c r="D47" s="152">
        <v>26</v>
      </c>
      <c r="E47" s="37">
        <v>94190</v>
      </c>
      <c r="F47" s="38">
        <v>101639</v>
      </c>
      <c r="G47" s="38">
        <v>1593</v>
      </c>
      <c r="H47" s="38">
        <v>0</v>
      </c>
      <c r="I47" s="62">
        <v>528</v>
      </c>
      <c r="J47" s="16"/>
      <c r="K47" s="68"/>
      <c r="L47" s="18"/>
      <c r="M47" s="28"/>
      <c r="N47" s="28"/>
    </row>
    <row r="48" spans="2:17" s="40" customFormat="1" x14ac:dyDescent="0.15">
      <c r="B48" s="202"/>
      <c r="C48" s="103">
        <v>2015</v>
      </c>
      <c r="D48" s="171">
        <v>27</v>
      </c>
      <c r="E48" s="105">
        <v>46177</v>
      </c>
      <c r="F48" s="106">
        <v>241010</v>
      </c>
      <c r="G48" s="106">
        <v>5704</v>
      </c>
      <c r="H48" s="106">
        <v>0</v>
      </c>
      <c r="I48" s="107">
        <v>0</v>
      </c>
      <c r="J48" s="16"/>
      <c r="K48" s="68"/>
      <c r="L48" s="18"/>
      <c r="M48" s="28"/>
      <c r="N48" s="28"/>
    </row>
    <row r="49" spans="1:30" s="40" customFormat="1" x14ac:dyDescent="0.15">
      <c r="B49" s="202"/>
      <c r="C49" s="35">
        <v>2016</v>
      </c>
      <c r="D49" s="152">
        <v>28</v>
      </c>
      <c r="E49" s="37">
        <v>10032</v>
      </c>
      <c r="F49" s="38">
        <v>76746</v>
      </c>
      <c r="G49" s="38">
        <v>15807</v>
      </c>
      <c r="H49" s="38">
        <v>806</v>
      </c>
      <c r="I49" s="62">
        <v>310</v>
      </c>
      <c r="J49" s="16"/>
      <c r="K49" s="68"/>
      <c r="L49" s="18"/>
      <c r="M49" s="28"/>
      <c r="N49" s="28"/>
    </row>
    <row r="50" spans="1:30" s="40" customFormat="1" x14ac:dyDescent="0.15">
      <c r="B50" s="202"/>
      <c r="C50" s="35">
        <v>2017</v>
      </c>
      <c r="D50" s="152">
        <v>29</v>
      </c>
      <c r="E50" s="37">
        <v>799</v>
      </c>
      <c r="F50" s="38">
        <v>60777</v>
      </c>
      <c r="G50" s="38">
        <v>26420</v>
      </c>
      <c r="H50" s="38">
        <v>0</v>
      </c>
      <c r="I50" s="62">
        <v>206</v>
      </c>
      <c r="J50" s="16"/>
      <c r="K50" s="68"/>
      <c r="L50" s="18"/>
      <c r="M50" s="28"/>
      <c r="N50" s="28"/>
    </row>
    <row r="51" spans="1:30" s="40" customFormat="1" x14ac:dyDescent="0.15">
      <c r="B51" s="202"/>
      <c r="C51" s="35">
        <v>2018</v>
      </c>
      <c r="D51" s="152">
        <v>30</v>
      </c>
      <c r="E51" s="37">
        <v>0</v>
      </c>
      <c r="F51" s="38">
        <v>29891</v>
      </c>
      <c r="G51" s="38">
        <v>38169</v>
      </c>
      <c r="H51" s="38">
        <v>0</v>
      </c>
      <c r="I51" s="62">
        <v>0</v>
      </c>
      <c r="J51" s="16"/>
      <c r="K51" s="68"/>
      <c r="L51" s="18"/>
      <c r="M51" s="28"/>
      <c r="N51" s="28"/>
    </row>
    <row r="52" spans="1:30" ht="12" customHeight="1" x14ac:dyDescent="0.15">
      <c r="B52" s="202"/>
      <c r="C52" s="35">
        <v>2019</v>
      </c>
      <c r="D52" s="152" t="s">
        <v>166</v>
      </c>
      <c r="E52" s="37">
        <v>0</v>
      </c>
      <c r="F52" s="38">
        <v>26881</v>
      </c>
      <c r="G52" s="38">
        <v>32191</v>
      </c>
      <c r="H52" s="38">
        <v>0</v>
      </c>
      <c r="I52" s="62">
        <v>0</v>
      </c>
      <c r="J52" s="16"/>
      <c r="L52" s="18"/>
      <c r="O52" s="28"/>
      <c r="P52" s="28"/>
      <c r="Q52" s="28"/>
    </row>
    <row r="53" spans="1:30" ht="12" customHeight="1" x14ac:dyDescent="0.15">
      <c r="B53" s="202"/>
      <c r="C53" s="35">
        <v>2020</v>
      </c>
      <c r="D53" s="152">
        <v>2</v>
      </c>
      <c r="E53" s="37">
        <v>0</v>
      </c>
      <c r="F53" s="38">
        <v>33312</v>
      </c>
      <c r="G53" s="38">
        <v>24747</v>
      </c>
      <c r="H53" s="38">
        <v>0</v>
      </c>
      <c r="I53" s="62">
        <v>14971</v>
      </c>
      <c r="J53" s="16"/>
      <c r="L53" s="18"/>
      <c r="O53" s="28"/>
      <c r="P53" s="28"/>
      <c r="Q53" s="28"/>
    </row>
    <row r="54" spans="1:30" ht="12" customHeight="1" x14ac:dyDescent="0.15">
      <c r="B54" s="202"/>
      <c r="C54" s="130">
        <v>2021</v>
      </c>
      <c r="D54" s="168">
        <v>3</v>
      </c>
      <c r="E54" s="132">
        <v>0</v>
      </c>
      <c r="F54" s="133">
        <v>66835</v>
      </c>
      <c r="G54" s="133">
        <v>25700</v>
      </c>
      <c r="H54" s="133">
        <v>0</v>
      </c>
      <c r="I54" s="134">
        <v>0</v>
      </c>
      <c r="J54" s="16"/>
      <c r="L54" s="18"/>
      <c r="O54" s="28"/>
      <c r="P54" s="28"/>
      <c r="Q54" s="28"/>
    </row>
    <row r="55" spans="1:30" ht="12" customHeight="1" x14ac:dyDescent="0.15">
      <c r="B55" s="202"/>
      <c r="C55" s="35">
        <v>2022</v>
      </c>
      <c r="D55" s="152">
        <v>4</v>
      </c>
      <c r="E55" s="37">
        <v>0</v>
      </c>
      <c r="F55" s="38">
        <v>34565</v>
      </c>
      <c r="G55" s="38">
        <v>20389</v>
      </c>
      <c r="H55" s="38">
        <v>0</v>
      </c>
      <c r="I55" s="62">
        <v>0</v>
      </c>
      <c r="J55" s="16"/>
      <c r="L55" s="18"/>
      <c r="O55" s="28"/>
      <c r="P55" s="28"/>
      <c r="Q55" s="28"/>
    </row>
    <row r="56" spans="1:30" ht="12" customHeight="1" x14ac:dyDescent="0.15">
      <c r="B56" s="202"/>
      <c r="C56" s="35">
        <v>2023</v>
      </c>
      <c r="D56" s="152">
        <v>5</v>
      </c>
      <c r="E56" s="37">
        <v>0</v>
      </c>
      <c r="F56" s="38">
        <v>42888</v>
      </c>
      <c r="G56" s="38">
        <v>19905</v>
      </c>
      <c r="H56" s="38">
        <v>0</v>
      </c>
      <c r="I56" s="62">
        <v>290</v>
      </c>
      <c r="J56" s="16"/>
      <c r="L56" s="18"/>
      <c r="O56" s="28"/>
      <c r="P56" s="28"/>
      <c r="Q56" s="28"/>
    </row>
    <row r="57" spans="1:30" ht="12" customHeight="1" x14ac:dyDescent="0.15">
      <c r="B57" s="193"/>
      <c r="C57" s="180">
        <v>2024</v>
      </c>
      <c r="D57" s="185">
        <v>6</v>
      </c>
      <c r="E57" s="182">
        <v>0</v>
      </c>
      <c r="F57" s="183">
        <v>46059</v>
      </c>
      <c r="G57" s="183">
        <v>15793</v>
      </c>
      <c r="H57" s="183">
        <v>0</v>
      </c>
      <c r="I57" s="184">
        <v>2332</v>
      </c>
      <c r="J57" s="16"/>
      <c r="L57" s="18"/>
      <c r="O57" s="28"/>
      <c r="P57" s="28"/>
      <c r="Q57" s="28"/>
    </row>
    <row r="58" spans="1:30" x14ac:dyDescent="0.15">
      <c r="B58" s="43" t="s">
        <v>220</v>
      </c>
      <c r="C58" s="44"/>
      <c r="D58" s="44"/>
      <c r="E58" s="45"/>
      <c r="F58" s="45"/>
      <c r="G58" s="45"/>
      <c r="H58" s="45"/>
      <c r="I58" s="46"/>
      <c r="M58" s="63"/>
    </row>
    <row r="59" spans="1:30" x14ac:dyDescent="0.15">
      <c r="B59" s="48"/>
      <c r="C59" s="44"/>
      <c r="D59" s="44"/>
      <c r="E59" s="45"/>
      <c r="F59" s="45"/>
      <c r="G59" s="45"/>
      <c r="H59" s="45"/>
      <c r="I59" s="46"/>
    </row>
    <row r="60" spans="1:30" x14ac:dyDescent="0.15">
      <c r="A60" s="48"/>
      <c r="B60" s="47"/>
      <c r="C60" s="44"/>
      <c r="D60" s="44"/>
      <c r="E60" s="45"/>
      <c r="F60" s="45"/>
      <c r="G60" s="45"/>
      <c r="I60" s="50" t="str">
        <f>バター!W60</f>
        <v>毎年1回更新、最終更新日2025/2/13</v>
      </c>
      <c r="J60" s="50"/>
    </row>
    <row r="61" spans="1:30" x14ac:dyDescent="0.15">
      <c r="A61" s="48"/>
      <c r="B61" s="47"/>
      <c r="C61" s="44"/>
      <c r="D61" s="44"/>
      <c r="E61" s="45"/>
      <c r="F61" s="45"/>
      <c r="G61" s="45"/>
      <c r="H61" s="45"/>
      <c r="I61" s="63"/>
      <c r="J61" s="63"/>
      <c r="K61" s="67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42"/>
      <c r="AD61" s="42"/>
    </row>
    <row r="62" spans="1:30" x14ac:dyDescent="0.15">
      <c r="A62" s="48"/>
      <c r="B62" s="51"/>
      <c r="C62" s="44"/>
      <c r="D62" s="44"/>
      <c r="E62" s="45"/>
      <c r="F62" s="45"/>
      <c r="G62" s="45"/>
      <c r="H62" s="45"/>
      <c r="I62" s="63"/>
      <c r="J62" s="63"/>
      <c r="K62" s="67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42"/>
      <c r="AD62" s="42"/>
    </row>
    <row r="63" spans="1:30" x14ac:dyDescent="0.15">
      <c r="A63" s="48"/>
      <c r="B63" s="47"/>
      <c r="C63" s="44"/>
      <c r="D63" s="44"/>
      <c r="E63" s="45"/>
      <c r="F63" s="45"/>
      <c r="G63" s="45"/>
      <c r="H63" s="45"/>
      <c r="I63" s="63"/>
      <c r="J63" s="63"/>
      <c r="K63" s="67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42"/>
      <c r="AD63" s="42"/>
    </row>
    <row r="64" spans="1:30" x14ac:dyDescent="0.15">
      <c r="A64" s="48"/>
      <c r="B64" s="52"/>
      <c r="C64" s="44"/>
      <c r="D64" s="44"/>
      <c r="E64" s="45"/>
      <c r="F64" s="45"/>
      <c r="G64" s="45"/>
      <c r="H64" s="45"/>
      <c r="I64" s="28"/>
      <c r="J64" s="28"/>
      <c r="K64" s="6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42"/>
      <c r="AD64" s="42"/>
    </row>
    <row r="65" spans="1:30" x14ac:dyDescent="0.15">
      <c r="A65" s="48"/>
      <c r="B65" s="47"/>
      <c r="C65" s="44"/>
      <c r="D65" s="44"/>
      <c r="E65" s="45"/>
      <c r="F65" s="45"/>
      <c r="G65" s="45"/>
      <c r="H65" s="45"/>
      <c r="I65" s="28"/>
      <c r="J65" s="28"/>
      <c r="K65" s="6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42"/>
      <c r="AD65" s="42"/>
    </row>
    <row r="66" spans="1:30" x14ac:dyDescent="0.15">
      <c r="A66" s="48"/>
      <c r="C66" s="17"/>
      <c r="D66" s="17"/>
      <c r="I66" s="28"/>
      <c r="J66" s="28"/>
      <c r="K66" s="6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42"/>
      <c r="AD66" s="42"/>
    </row>
    <row r="67" spans="1:30" x14ac:dyDescent="0.15">
      <c r="B67" s="53"/>
      <c r="C67" s="42"/>
      <c r="D67" s="42"/>
      <c r="E67" s="42"/>
      <c r="F67" s="42"/>
      <c r="G67" s="42"/>
      <c r="H67" s="42"/>
      <c r="I67" s="28"/>
      <c r="J67" s="28"/>
      <c r="K67" s="6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42"/>
      <c r="AD67" s="42"/>
    </row>
    <row r="68" spans="1:30" x14ac:dyDescent="0.15">
      <c r="B68" s="53"/>
      <c r="C68" s="42"/>
      <c r="D68" s="42"/>
      <c r="E68" s="42"/>
      <c r="F68" s="42"/>
      <c r="G68" s="42"/>
      <c r="H68" s="42"/>
      <c r="I68" s="28"/>
      <c r="J68" s="28"/>
      <c r="K68" s="6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42"/>
      <c r="AD68" s="42"/>
    </row>
    <row r="69" spans="1:30" x14ac:dyDescent="0.15">
      <c r="B69" s="53"/>
      <c r="C69" s="42"/>
      <c r="D69" s="42"/>
      <c r="I69" s="28"/>
      <c r="J69" s="28"/>
      <c r="K69" s="6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42"/>
      <c r="AD69" s="42"/>
    </row>
    <row r="70" spans="1:30" x14ac:dyDescent="0.15">
      <c r="B70" s="53"/>
      <c r="C70" s="200"/>
      <c r="D70" s="200"/>
      <c r="E70" s="54"/>
      <c r="F70" s="54"/>
      <c r="G70" s="54"/>
      <c r="H70" s="54"/>
      <c r="I70" s="28"/>
      <c r="J70" s="28"/>
      <c r="K70" s="6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42"/>
      <c r="AD70" s="42"/>
    </row>
    <row r="71" spans="1:30" x14ac:dyDescent="0.15">
      <c r="B71" s="53"/>
      <c r="C71" s="200"/>
      <c r="D71" s="200"/>
      <c r="E71" s="63"/>
      <c r="F71" s="63"/>
      <c r="G71" s="63"/>
      <c r="H71" s="63"/>
      <c r="I71" s="28"/>
      <c r="J71" s="28"/>
      <c r="K71" s="6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42"/>
      <c r="AD71" s="42"/>
    </row>
    <row r="72" spans="1:30" x14ac:dyDescent="0.15">
      <c r="B72" s="53"/>
      <c r="C72" s="63"/>
      <c r="D72" s="63"/>
      <c r="E72" s="63"/>
      <c r="F72" s="63"/>
      <c r="G72" s="63"/>
      <c r="H72" s="63"/>
      <c r="I72" s="28"/>
      <c r="J72" s="28"/>
      <c r="K72" s="6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42"/>
      <c r="AD72" s="42"/>
    </row>
    <row r="73" spans="1:30" x14ac:dyDescent="0.15">
      <c r="B73" s="53"/>
      <c r="C73" s="28"/>
      <c r="D73" s="28"/>
      <c r="E73" s="28"/>
      <c r="F73" s="28"/>
      <c r="G73" s="28"/>
      <c r="H73" s="28"/>
      <c r="I73" s="28"/>
      <c r="J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42"/>
      <c r="AD73" s="42"/>
    </row>
    <row r="74" spans="1:30" x14ac:dyDescent="0.15">
      <c r="B74" s="53"/>
      <c r="C74" s="28"/>
      <c r="D74" s="28"/>
      <c r="E74" s="28"/>
      <c r="F74" s="28"/>
      <c r="G74" s="28"/>
      <c r="H74" s="28"/>
      <c r="I74" s="28"/>
      <c r="J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42"/>
      <c r="AD74" s="42"/>
    </row>
    <row r="75" spans="1:30" x14ac:dyDescent="0.15">
      <c r="B75" s="53"/>
      <c r="C75" s="28"/>
      <c r="D75" s="28"/>
      <c r="E75" s="28"/>
      <c r="F75" s="28"/>
      <c r="G75" s="28"/>
      <c r="H75" s="28"/>
      <c r="I75" s="28"/>
      <c r="J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42"/>
      <c r="AD75" s="42"/>
    </row>
    <row r="76" spans="1:30" x14ac:dyDescent="0.15">
      <c r="B76" s="53"/>
      <c r="C76" s="28"/>
      <c r="D76" s="28"/>
      <c r="E76" s="28"/>
      <c r="F76" s="28"/>
      <c r="G76" s="28"/>
      <c r="H76" s="28"/>
      <c r="I76" s="28"/>
      <c r="J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42"/>
      <c r="AD76" s="42"/>
    </row>
    <row r="77" spans="1:30" x14ac:dyDescent="0.15">
      <c r="B77" s="53"/>
      <c r="C77" s="28"/>
      <c r="D77" s="28"/>
      <c r="E77" s="28"/>
      <c r="F77" s="28"/>
      <c r="G77" s="28"/>
      <c r="H77" s="28"/>
      <c r="I77" s="28"/>
      <c r="J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42"/>
      <c r="AD77" s="42"/>
    </row>
    <row r="78" spans="1:30" x14ac:dyDescent="0.15">
      <c r="B78" s="53"/>
      <c r="C78" s="28"/>
      <c r="D78" s="28"/>
      <c r="E78" s="28"/>
      <c r="F78" s="28"/>
      <c r="G78" s="28"/>
      <c r="H78" s="28"/>
      <c r="I78" s="28"/>
      <c r="J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42"/>
      <c r="AD78" s="42"/>
    </row>
    <row r="79" spans="1:30" x14ac:dyDescent="0.15">
      <c r="B79" s="53"/>
      <c r="C79" s="28"/>
      <c r="D79" s="28"/>
      <c r="E79" s="28"/>
      <c r="F79" s="28"/>
      <c r="G79" s="28"/>
      <c r="H79" s="28"/>
      <c r="I79" s="28"/>
      <c r="J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42"/>
      <c r="AD79" s="42"/>
    </row>
    <row r="80" spans="1:30" x14ac:dyDescent="0.15">
      <c r="B80" s="53"/>
      <c r="C80" s="28"/>
      <c r="D80" s="28"/>
      <c r="E80" s="28"/>
      <c r="F80" s="28"/>
      <c r="G80" s="28"/>
      <c r="H80" s="28"/>
      <c r="I80" s="42"/>
      <c r="J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</row>
    <row r="81" spans="2:30" x14ac:dyDescent="0.15">
      <c r="B81" s="53"/>
      <c r="C81" s="28"/>
      <c r="D81" s="28"/>
      <c r="E81" s="28"/>
      <c r="F81" s="28"/>
      <c r="G81" s="28"/>
      <c r="H81" s="28"/>
      <c r="I81" s="42"/>
      <c r="J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</row>
    <row r="82" spans="2:30" x14ac:dyDescent="0.15">
      <c r="B82" s="53"/>
      <c r="C82" s="28"/>
      <c r="D82" s="28"/>
      <c r="E82" s="28"/>
      <c r="F82" s="28"/>
      <c r="G82" s="28"/>
      <c r="H82" s="28"/>
      <c r="I82" s="42"/>
      <c r="J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</row>
    <row r="83" spans="2:30" x14ac:dyDescent="0.15">
      <c r="B83" s="53"/>
      <c r="C83" s="28"/>
      <c r="D83" s="28"/>
      <c r="E83" s="28"/>
      <c r="F83" s="28"/>
      <c r="G83" s="28"/>
      <c r="H83" s="28"/>
      <c r="I83" s="42"/>
      <c r="J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</row>
    <row r="84" spans="2:30" x14ac:dyDescent="0.15">
      <c r="B84" s="53"/>
      <c r="C84" s="28"/>
      <c r="D84" s="28"/>
      <c r="E84" s="28"/>
      <c r="F84" s="28"/>
      <c r="G84" s="28"/>
      <c r="H84" s="28"/>
      <c r="I84" s="42"/>
      <c r="J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</row>
    <row r="85" spans="2:30" x14ac:dyDescent="0.15">
      <c r="B85" s="53"/>
      <c r="C85" s="28"/>
      <c r="D85" s="28"/>
      <c r="E85" s="28"/>
      <c r="F85" s="28"/>
      <c r="G85" s="28"/>
      <c r="H85" s="28"/>
      <c r="I85" s="42"/>
      <c r="J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</row>
    <row r="86" spans="2:30" x14ac:dyDescent="0.15">
      <c r="B86" s="53"/>
      <c r="C86" s="28"/>
      <c r="D86" s="28"/>
      <c r="E86" s="28"/>
      <c r="F86" s="28"/>
      <c r="G86" s="28"/>
      <c r="H86" s="28"/>
      <c r="I86" s="42"/>
      <c r="J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</row>
    <row r="87" spans="2:30" x14ac:dyDescent="0.15">
      <c r="B87" s="53"/>
      <c r="C87" s="28"/>
      <c r="D87" s="28"/>
      <c r="E87" s="28"/>
      <c r="F87" s="28"/>
      <c r="G87" s="28"/>
      <c r="H87" s="28"/>
      <c r="I87" s="42"/>
      <c r="J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</row>
    <row r="88" spans="2:30" x14ac:dyDescent="0.15">
      <c r="B88" s="53"/>
      <c r="C88" s="28"/>
      <c r="D88" s="28"/>
      <c r="E88" s="28"/>
      <c r="F88" s="28"/>
      <c r="G88" s="28"/>
      <c r="H88" s="28"/>
    </row>
    <row r="89" spans="2:30" x14ac:dyDescent="0.15">
      <c r="B89" s="53"/>
      <c r="C89" s="41"/>
      <c r="D89" s="41"/>
      <c r="E89" s="1"/>
      <c r="F89" s="1"/>
      <c r="G89" s="1"/>
      <c r="H89" s="1"/>
      <c r="I89" s="2"/>
      <c r="J89" s="28"/>
      <c r="K89" s="69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2:30" x14ac:dyDescent="0.15">
      <c r="B90" s="53"/>
      <c r="C90" s="56"/>
      <c r="D90" s="56"/>
      <c r="E90" s="42"/>
      <c r="F90" s="42"/>
      <c r="G90" s="42"/>
      <c r="H90" s="42"/>
      <c r="J90" s="28"/>
    </row>
    <row r="91" spans="2:30" x14ac:dyDescent="0.15">
      <c r="B91" s="53"/>
      <c r="C91" s="56"/>
      <c r="D91" s="56"/>
      <c r="E91" s="42"/>
      <c r="F91" s="42"/>
      <c r="G91" s="42"/>
      <c r="H91" s="42"/>
      <c r="J91" s="28"/>
    </row>
    <row r="92" spans="2:30" x14ac:dyDescent="0.15">
      <c r="B92" s="53"/>
      <c r="C92" s="56"/>
      <c r="D92" s="56"/>
      <c r="E92" s="42"/>
      <c r="F92" s="42"/>
      <c r="G92" s="42"/>
      <c r="H92" s="42"/>
      <c r="J92" s="28"/>
    </row>
    <row r="93" spans="2:30" x14ac:dyDescent="0.15">
      <c r="B93" s="53"/>
      <c r="C93" s="56"/>
      <c r="D93" s="56"/>
      <c r="E93" s="42"/>
      <c r="F93" s="42"/>
      <c r="G93" s="42"/>
      <c r="H93" s="42"/>
      <c r="J93" s="28"/>
    </row>
    <row r="94" spans="2:30" x14ac:dyDescent="0.15">
      <c r="B94" s="53"/>
      <c r="C94" s="56"/>
      <c r="D94" s="56"/>
      <c r="E94" s="42"/>
      <c r="F94" s="42"/>
      <c r="G94" s="42"/>
      <c r="H94" s="42"/>
      <c r="J94" s="28"/>
    </row>
    <row r="95" spans="2:30" x14ac:dyDescent="0.15">
      <c r="B95" s="53"/>
      <c r="C95" s="56"/>
      <c r="D95" s="56"/>
      <c r="E95" s="42"/>
      <c r="F95" s="42"/>
      <c r="G95" s="42"/>
      <c r="H95" s="42"/>
      <c r="J95" s="28"/>
    </row>
    <row r="96" spans="2:30" x14ac:dyDescent="0.15">
      <c r="J96" s="42"/>
    </row>
    <row r="97" spans="10:10" x14ac:dyDescent="0.15">
      <c r="J97" s="42"/>
    </row>
    <row r="98" spans="10:10" x14ac:dyDescent="0.15">
      <c r="J98" s="42"/>
    </row>
    <row r="99" spans="10:10" x14ac:dyDescent="0.15">
      <c r="J99" s="42"/>
    </row>
    <row r="100" spans="10:10" x14ac:dyDescent="0.15">
      <c r="J100" s="42"/>
    </row>
    <row r="101" spans="10:10" x14ac:dyDescent="0.15">
      <c r="J101" s="42"/>
    </row>
    <row r="102" spans="10:10" x14ac:dyDescent="0.15">
      <c r="J102" s="42"/>
    </row>
    <row r="103" spans="10:10" x14ac:dyDescent="0.15">
      <c r="J103" s="42"/>
    </row>
  </sheetData>
  <mergeCells count="11">
    <mergeCell ref="I5:I7"/>
    <mergeCell ref="P8:Q8"/>
    <mergeCell ref="P9:Q9"/>
    <mergeCell ref="G5:G7"/>
    <mergeCell ref="C70:D70"/>
    <mergeCell ref="C71:D71"/>
    <mergeCell ref="B5:D7"/>
    <mergeCell ref="E5:E7"/>
    <mergeCell ref="F5:F7"/>
    <mergeCell ref="B8:B32"/>
    <mergeCell ref="B33:B56"/>
  </mergeCells>
  <phoneticPr fontId="18"/>
  <pageMargins left="0.39370078740157483" right="0.39370078740157483" top="0" bottom="0" header="0.31496062992125984" footer="0.31496062992125984"/>
  <pageSetup paperSize="9" scale="98" orientation="landscape" horizontalDpi="4294967294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Z103"/>
  <sheetViews>
    <sheetView showGridLines="0" zoomScale="90" zoomScaleNormal="90" zoomScaleSheetLayoutView="40" workbookViewId="0">
      <pane xSplit="4" ySplit="7" topLeftCell="N23" activePane="bottomRight" state="frozen"/>
      <selection activeCell="J37" sqref="J37"/>
      <selection pane="topRight" activeCell="J37" sqref="J37"/>
      <selection pane="bottomLeft" activeCell="J37" sqref="J37"/>
      <selection pane="bottomRight" activeCell="AA59" sqref="AA59"/>
    </sheetView>
  </sheetViews>
  <sheetFormatPr defaultRowHeight="12" x14ac:dyDescent="0.15"/>
  <cols>
    <col min="1" max="1" width="5.625" style="17" customWidth="1"/>
    <col min="2" max="2" width="3.125" style="5" customWidth="1"/>
    <col min="3" max="3" width="7.625" style="6" customWidth="1"/>
    <col min="4" max="4" width="10.875" style="6" customWidth="1"/>
    <col min="5" max="23" width="12.125" style="17" customWidth="1"/>
    <col min="24" max="24" width="12.25" style="17" customWidth="1"/>
    <col min="25" max="30" width="12.125" style="17" customWidth="1"/>
    <col min="31" max="31" width="2" style="55" customWidth="1"/>
    <col min="32" max="32" width="12" style="277" bestFit="1" customWidth="1"/>
    <col min="33" max="33" width="9" style="17"/>
    <col min="34" max="34" width="10.125" style="17" bestFit="1" customWidth="1"/>
    <col min="35" max="248" width="9" style="17"/>
    <col min="249" max="249" width="5.625" style="17" customWidth="1"/>
    <col min="250" max="250" width="3.125" style="17" customWidth="1"/>
    <col min="251" max="252" width="7.625" style="17" customWidth="1"/>
    <col min="253" max="286" width="12.125" style="17" customWidth="1"/>
    <col min="287" max="288" width="7.625" style="17" customWidth="1"/>
    <col min="289" max="504" width="9" style="17"/>
    <col min="505" max="505" width="5.625" style="17" customWidth="1"/>
    <col min="506" max="506" width="3.125" style="17" customWidth="1"/>
    <col min="507" max="508" width="7.625" style="17" customWidth="1"/>
    <col min="509" max="542" width="12.125" style="17" customWidth="1"/>
    <col min="543" max="544" width="7.625" style="17" customWidth="1"/>
    <col min="545" max="760" width="9" style="17"/>
    <col min="761" max="761" width="5.625" style="17" customWidth="1"/>
    <col min="762" max="762" width="3.125" style="17" customWidth="1"/>
    <col min="763" max="764" width="7.625" style="17" customWidth="1"/>
    <col min="765" max="798" width="12.125" style="17" customWidth="1"/>
    <col min="799" max="800" width="7.625" style="17" customWidth="1"/>
    <col min="801" max="1016" width="9" style="17"/>
    <col min="1017" max="1017" width="5.625" style="17" customWidth="1"/>
    <col min="1018" max="1018" width="3.125" style="17" customWidth="1"/>
    <col min="1019" max="1020" width="7.625" style="17" customWidth="1"/>
    <col min="1021" max="1054" width="12.125" style="17" customWidth="1"/>
    <col min="1055" max="1056" width="7.625" style="17" customWidth="1"/>
    <col min="1057" max="1272" width="9" style="17"/>
    <col min="1273" max="1273" width="5.625" style="17" customWidth="1"/>
    <col min="1274" max="1274" width="3.125" style="17" customWidth="1"/>
    <col min="1275" max="1276" width="7.625" style="17" customWidth="1"/>
    <col min="1277" max="1310" width="12.125" style="17" customWidth="1"/>
    <col min="1311" max="1312" width="7.625" style="17" customWidth="1"/>
    <col min="1313" max="1528" width="9" style="17"/>
    <col min="1529" max="1529" width="5.625" style="17" customWidth="1"/>
    <col min="1530" max="1530" width="3.125" style="17" customWidth="1"/>
    <col min="1531" max="1532" width="7.625" style="17" customWidth="1"/>
    <col min="1533" max="1566" width="12.125" style="17" customWidth="1"/>
    <col min="1567" max="1568" width="7.625" style="17" customWidth="1"/>
    <col min="1569" max="1784" width="9" style="17"/>
    <col min="1785" max="1785" width="5.625" style="17" customWidth="1"/>
    <col min="1786" max="1786" width="3.125" style="17" customWidth="1"/>
    <col min="1787" max="1788" width="7.625" style="17" customWidth="1"/>
    <col min="1789" max="1822" width="12.125" style="17" customWidth="1"/>
    <col min="1823" max="1824" width="7.625" style="17" customWidth="1"/>
    <col min="1825" max="2040" width="9" style="17"/>
    <col min="2041" max="2041" width="5.625" style="17" customWidth="1"/>
    <col min="2042" max="2042" width="3.125" style="17" customWidth="1"/>
    <col min="2043" max="2044" width="7.625" style="17" customWidth="1"/>
    <col min="2045" max="2078" width="12.125" style="17" customWidth="1"/>
    <col min="2079" max="2080" width="7.625" style="17" customWidth="1"/>
    <col min="2081" max="2296" width="9" style="17"/>
    <col min="2297" max="2297" width="5.625" style="17" customWidth="1"/>
    <col min="2298" max="2298" width="3.125" style="17" customWidth="1"/>
    <col min="2299" max="2300" width="7.625" style="17" customWidth="1"/>
    <col min="2301" max="2334" width="12.125" style="17" customWidth="1"/>
    <col min="2335" max="2336" width="7.625" style="17" customWidth="1"/>
    <col min="2337" max="2552" width="9" style="17"/>
    <col min="2553" max="2553" width="5.625" style="17" customWidth="1"/>
    <col min="2554" max="2554" width="3.125" style="17" customWidth="1"/>
    <col min="2555" max="2556" width="7.625" style="17" customWidth="1"/>
    <col min="2557" max="2590" width="12.125" style="17" customWidth="1"/>
    <col min="2591" max="2592" width="7.625" style="17" customWidth="1"/>
    <col min="2593" max="2808" width="9" style="17"/>
    <col min="2809" max="2809" width="5.625" style="17" customWidth="1"/>
    <col min="2810" max="2810" width="3.125" style="17" customWidth="1"/>
    <col min="2811" max="2812" width="7.625" style="17" customWidth="1"/>
    <col min="2813" max="2846" width="12.125" style="17" customWidth="1"/>
    <col min="2847" max="2848" width="7.625" style="17" customWidth="1"/>
    <col min="2849" max="3064" width="9" style="17"/>
    <col min="3065" max="3065" width="5.625" style="17" customWidth="1"/>
    <col min="3066" max="3066" width="3.125" style="17" customWidth="1"/>
    <col min="3067" max="3068" width="7.625" style="17" customWidth="1"/>
    <col min="3069" max="3102" width="12.125" style="17" customWidth="1"/>
    <col min="3103" max="3104" width="7.625" style="17" customWidth="1"/>
    <col min="3105" max="3320" width="9" style="17"/>
    <col min="3321" max="3321" width="5.625" style="17" customWidth="1"/>
    <col min="3322" max="3322" width="3.125" style="17" customWidth="1"/>
    <col min="3323" max="3324" width="7.625" style="17" customWidth="1"/>
    <col min="3325" max="3358" width="12.125" style="17" customWidth="1"/>
    <col min="3359" max="3360" width="7.625" style="17" customWidth="1"/>
    <col min="3361" max="3576" width="9" style="17"/>
    <col min="3577" max="3577" width="5.625" style="17" customWidth="1"/>
    <col min="3578" max="3578" width="3.125" style="17" customWidth="1"/>
    <col min="3579" max="3580" width="7.625" style="17" customWidth="1"/>
    <col min="3581" max="3614" width="12.125" style="17" customWidth="1"/>
    <col min="3615" max="3616" width="7.625" style="17" customWidth="1"/>
    <col min="3617" max="3832" width="9" style="17"/>
    <col min="3833" max="3833" width="5.625" style="17" customWidth="1"/>
    <col min="3834" max="3834" width="3.125" style="17" customWidth="1"/>
    <col min="3835" max="3836" width="7.625" style="17" customWidth="1"/>
    <col min="3837" max="3870" width="12.125" style="17" customWidth="1"/>
    <col min="3871" max="3872" width="7.625" style="17" customWidth="1"/>
    <col min="3873" max="4088" width="9" style="17"/>
    <col min="4089" max="4089" width="5.625" style="17" customWidth="1"/>
    <col min="4090" max="4090" width="3.125" style="17" customWidth="1"/>
    <col min="4091" max="4092" width="7.625" style="17" customWidth="1"/>
    <col min="4093" max="4126" width="12.125" style="17" customWidth="1"/>
    <col min="4127" max="4128" width="7.625" style="17" customWidth="1"/>
    <col min="4129" max="4344" width="9" style="17"/>
    <col min="4345" max="4345" width="5.625" style="17" customWidth="1"/>
    <col min="4346" max="4346" width="3.125" style="17" customWidth="1"/>
    <col min="4347" max="4348" width="7.625" style="17" customWidth="1"/>
    <col min="4349" max="4382" width="12.125" style="17" customWidth="1"/>
    <col min="4383" max="4384" width="7.625" style="17" customWidth="1"/>
    <col min="4385" max="4600" width="9" style="17"/>
    <col min="4601" max="4601" width="5.625" style="17" customWidth="1"/>
    <col min="4602" max="4602" width="3.125" style="17" customWidth="1"/>
    <col min="4603" max="4604" width="7.625" style="17" customWidth="1"/>
    <col min="4605" max="4638" width="12.125" style="17" customWidth="1"/>
    <col min="4639" max="4640" width="7.625" style="17" customWidth="1"/>
    <col min="4641" max="4856" width="9" style="17"/>
    <col min="4857" max="4857" width="5.625" style="17" customWidth="1"/>
    <col min="4858" max="4858" width="3.125" style="17" customWidth="1"/>
    <col min="4859" max="4860" width="7.625" style="17" customWidth="1"/>
    <col min="4861" max="4894" width="12.125" style="17" customWidth="1"/>
    <col min="4895" max="4896" width="7.625" style="17" customWidth="1"/>
    <col min="4897" max="5112" width="9" style="17"/>
    <col min="5113" max="5113" width="5.625" style="17" customWidth="1"/>
    <col min="5114" max="5114" width="3.125" style="17" customWidth="1"/>
    <col min="5115" max="5116" width="7.625" style="17" customWidth="1"/>
    <col min="5117" max="5150" width="12.125" style="17" customWidth="1"/>
    <col min="5151" max="5152" width="7.625" style="17" customWidth="1"/>
    <col min="5153" max="5368" width="9" style="17"/>
    <col min="5369" max="5369" width="5.625" style="17" customWidth="1"/>
    <col min="5370" max="5370" width="3.125" style="17" customWidth="1"/>
    <col min="5371" max="5372" width="7.625" style="17" customWidth="1"/>
    <col min="5373" max="5406" width="12.125" style="17" customWidth="1"/>
    <col min="5407" max="5408" width="7.625" style="17" customWidth="1"/>
    <col min="5409" max="5624" width="9" style="17"/>
    <col min="5625" max="5625" width="5.625" style="17" customWidth="1"/>
    <col min="5626" max="5626" width="3.125" style="17" customWidth="1"/>
    <col min="5627" max="5628" width="7.625" style="17" customWidth="1"/>
    <col min="5629" max="5662" width="12.125" style="17" customWidth="1"/>
    <col min="5663" max="5664" width="7.625" style="17" customWidth="1"/>
    <col min="5665" max="5880" width="9" style="17"/>
    <col min="5881" max="5881" width="5.625" style="17" customWidth="1"/>
    <col min="5882" max="5882" width="3.125" style="17" customWidth="1"/>
    <col min="5883" max="5884" width="7.625" style="17" customWidth="1"/>
    <col min="5885" max="5918" width="12.125" style="17" customWidth="1"/>
    <col min="5919" max="5920" width="7.625" style="17" customWidth="1"/>
    <col min="5921" max="6136" width="9" style="17"/>
    <col min="6137" max="6137" width="5.625" style="17" customWidth="1"/>
    <col min="6138" max="6138" width="3.125" style="17" customWidth="1"/>
    <col min="6139" max="6140" width="7.625" style="17" customWidth="1"/>
    <col min="6141" max="6174" width="12.125" style="17" customWidth="1"/>
    <col min="6175" max="6176" width="7.625" style="17" customWidth="1"/>
    <col min="6177" max="6392" width="9" style="17"/>
    <col min="6393" max="6393" width="5.625" style="17" customWidth="1"/>
    <col min="6394" max="6394" width="3.125" style="17" customWidth="1"/>
    <col min="6395" max="6396" width="7.625" style="17" customWidth="1"/>
    <col min="6397" max="6430" width="12.125" style="17" customWidth="1"/>
    <col min="6431" max="6432" width="7.625" style="17" customWidth="1"/>
    <col min="6433" max="6648" width="9" style="17"/>
    <col min="6649" max="6649" width="5.625" style="17" customWidth="1"/>
    <col min="6650" max="6650" width="3.125" style="17" customWidth="1"/>
    <col min="6651" max="6652" width="7.625" style="17" customWidth="1"/>
    <col min="6653" max="6686" width="12.125" style="17" customWidth="1"/>
    <col min="6687" max="6688" width="7.625" style="17" customWidth="1"/>
    <col min="6689" max="6904" width="9" style="17"/>
    <col min="6905" max="6905" width="5.625" style="17" customWidth="1"/>
    <col min="6906" max="6906" width="3.125" style="17" customWidth="1"/>
    <col min="6907" max="6908" width="7.625" style="17" customWidth="1"/>
    <col min="6909" max="6942" width="12.125" style="17" customWidth="1"/>
    <col min="6943" max="6944" width="7.625" style="17" customWidth="1"/>
    <col min="6945" max="7160" width="9" style="17"/>
    <col min="7161" max="7161" width="5.625" style="17" customWidth="1"/>
    <col min="7162" max="7162" width="3.125" style="17" customWidth="1"/>
    <col min="7163" max="7164" width="7.625" style="17" customWidth="1"/>
    <col min="7165" max="7198" width="12.125" style="17" customWidth="1"/>
    <col min="7199" max="7200" width="7.625" style="17" customWidth="1"/>
    <col min="7201" max="7416" width="9" style="17"/>
    <col min="7417" max="7417" width="5.625" style="17" customWidth="1"/>
    <col min="7418" max="7418" width="3.125" style="17" customWidth="1"/>
    <col min="7419" max="7420" width="7.625" style="17" customWidth="1"/>
    <col min="7421" max="7454" width="12.125" style="17" customWidth="1"/>
    <col min="7455" max="7456" width="7.625" style="17" customWidth="1"/>
    <col min="7457" max="7672" width="9" style="17"/>
    <col min="7673" max="7673" width="5.625" style="17" customWidth="1"/>
    <col min="7674" max="7674" width="3.125" style="17" customWidth="1"/>
    <col min="7675" max="7676" width="7.625" style="17" customWidth="1"/>
    <col min="7677" max="7710" width="12.125" style="17" customWidth="1"/>
    <col min="7711" max="7712" width="7.625" style="17" customWidth="1"/>
    <col min="7713" max="7928" width="9" style="17"/>
    <col min="7929" max="7929" width="5.625" style="17" customWidth="1"/>
    <col min="7930" max="7930" width="3.125" style="17" customWidth="1"/>
    <col min="7931" max="7932" width="7.625" style="17" customWidth="1"/>
    <col min="7933" max="7966" width="12.125" style="17" customWidth="1"/>
    <col min="7967" max="7968" width="7.625" style="17" customWidth="1"/>
    <col min="7969" max="8184" width="9" style="17"/>
    <col min="8185" max="8185" width="5.625" style="17" customWidth="1"/>
    <col min="8186" max="8186" width="3.125" style="17" customWidth="1"/>
    <col min="8187" max="8188" width="7.625" style="17" customWidth="1"/>
    <col min="8189" max="8222" width="12.125" style="17" customWidth="1"/>
    <col min="8223" max="8224" width="7.625" style="17" customWidth="1"/>
    <col min="8225" max="8440" width="9" style="17"/>
    <col min="8441" max="8441" width="5.625" style="17" customWidth="1"/>
    <col min="8442" max="8442" width="3.125" style="17" customWidth="1"/>
    <col min="8443" max="8444" width="7.625" style="17" customWidth="1"/>
    <col min="8445" max="8478" width="12.125" style="17" customWidth="1"/>
    <col min="8479" max="8480" width="7.625" style="17" customWidth="1"/>
    <col min="8481" max="8696" width="9" style="17"/>
    <col min="8697" max="8697" width="5.625" style="17" customWidth="1"/>
    <col min="8698" max="8698" width="3.125" style="17" customWidth="1"/>
    <col min="8699" max="8700" width="7.625" style="17" customWidth="1"/>
    <col min="8701" max="8734" width="12.125" style="17" customWidth="1"/>
    <col min="8735" max="8736" width="7.625" style="17" customWidth="1"/>
    <col min="8737" max="8952" width="9" style="17"/>
    <col min="8953" max="8953" width="5.625" style="17" customWidth="1"/>
    <col min="8954" max="8954" width="3.125" style="17" customWidth="1"/>
    <col min="8955" max="8956" width="7.625" style="17" customWidth="1"/>
    <col min="8957" max="8990" width="12.125" style="17" customWidth="1"/>
    <col min="8991" max="8992" width="7.625" style="17" customWidth="1"/>
    <col min="8993" max="9208" width="9" style="17"/>
    <col min="9209" max="9209" width="5.625" style="17" customWidth="1"/>
    <col min="9210" max="9210" width="3.125" style="17" customWidth="1"/>
    <col min="9211" max="9212" width="7.625" style="17" customWidth="1"/>
    <col min="9213" max="9246" width="12.125" style="17" customWidth="1"/>
    <col min="9247" max="9248" width="7.625" style="17" customWidth="1"/>
    <col min="9249" max="9464" width="9" style="17"/>
    <col min="9465" max="9465" width="5.625" style="17" customWidth="1"/>
    <col min="9466" max="9466" width="3.125" style="17" customWidth="1"/>
    <col min="9467" max="9468" width="7.625" style="17" customWidth="1"/>
    <col min="9469" max="9502" width="12.125" style="17" customWidth="1"/>
    <col min="9503" max="9504" width="7.625" style="17" customWidth="1"/>
    <col min="9505" max="9720" width="9" style="17"/>
    <col min="9721" max="9721" width="5.625" style="17" customWidth="1"/>
    <col min="9722" max="9722" width="3.125" style="17" customWidth="1"/>
    <col min="9723" max="9724" width="7.625" style="17" customWidth="1"/>
    <col min="9725" max="9758" width="12.125" style="17" customWidth="1"/>
    <col min="9759" max="9760" width="7.625" style="17" customWidth="1"/>
    <col min="9761" max="9976" width="9" style="17"/>
    <col min="9977" max="9977" width="5.625" style="17" customWidth="1"/>
    <col min="9978" max="9978" width="3.125" style="17" customWidth="1"/>
    <col min="9979" max="9980" width="7.625" style="17" customWidth="1"/>
    <col min="9981" max="10014" width="12.125" style="17" customWidth="1"/>
    <col min="10015" max="10016" width="7.625" style="17" customWidth="1"/>
    <col min="10017" max="10232" width="9" style="17"/>
    <col min="10233" max="10233" width="5.625" style="17" customWidth="1"/>
    <col min="10234" max="10234" width="3.125" style="17" customWidth="1"/>
    <col min="10235" max="10236" width="7.625" style="17" customWidth="1"/>
    <col min="10237" max="10270" width="12.125" style="17" customWidth="1"/>
    <col min="10271" max="10272" width="7.625" style="17" customWidth="1"/>
    <col min="10273" max="10488" width="9" style="17"/>
    <col min="10489" max="10489" width="5.625" style="17" customWidth="1"/>
    <col min="10490" max="10490" width="3.125" style="17" customWidth="1"/>
    <col min="10491" max="10492" width="7.625" style="17" customWidth="1"/>
    <col min="10493" max="10526" width="12.125" style="17" customWidth="1"/>
    <col min="10527" max="10528" width="7.625" style="17" customWidth="1"/>
    <col min="10529" max="10744" width="9" style="17"/>
    <col min="10745" max="10745" width="5.625" style="17" customWidth="1"/>
    <col min="10746" max="10746" width="3.125" style="17" customWidth="1"/>
    <col min="10747" max="10748" width="7.625" style="17" customWidth="1"/>
    <col min="10749" max="10782" width="12.125" style="17" customWidth="1"/>
    <col min="10783" max="10784" width="7.625" style="17" customWidth="1"/>
    <col min="10785" max="11000" width="9" style="17"/>
    <col min="11001" max="11001" width="5.625" style="17" customWidth="1"/>
    <col min="11002" max="11002" width="3.125" style="17" customWidth="1"/>
    <col min="11003" max="11004" width="7.625" style="17" customWidth="1"/>
    <col min="11005" max="11038" width="12.125" style="17" customWidth="1"/>
    <col min="11039" max="11040" width="7.625" style="17" customWidth="1"/>
    <col min="11041" max="11256" width="9" style="17"/>
    <col min="11257" max="11257" width="5.625" style="17" customWidth="1"/>
    <col min="11258" max="11258" width="3.125" style="17" customWidth="1"/>
    <col min="11259" max="11260" width="7.625" style="17" customWidth="1"/>
    <col min="11261" max="11294" width="12.125" style="17" customWidth="1"/>
    <col min="11295" max="11296" width="7.625" style="17" customWidth="1"/>
    <col min="11297" max="11512" width="9" style="17"/>
    <col min="11513" max="11513" width="5.625" style="17" customWidth="1"/>
    <col min="11514" max="11514" width="3.125" style="17" customWidth="1"/>
    <col min="11515" max="11516" width="7.625" style="17" customWidth="1"/>
    <col min="11517" max="11550" width="12.125" style="17" customWidth="1"/>
    <col min="11551" max="11552" width="7.625" style="17" customWidth="1"/>
    <col min="11553" max="11768" width="9" style="17"/>
    <col min="11769" max="11769" width="5.625" style="17" customWidth="1"/>
    <col min="11770" max="11770" width="3.125" style="17" customWidth="1"/>
    <col min="11771" max="11772" width="7.625" style="17" customWidth="1"/>
    <col min="11773" max="11806" width="12.125" style="17" customWidth="1"/>
    <col min="11807" max="11808" width="7.625" style="17" customWidth="1"/>
    <col min="11809" max="12024" width="9" style="17"/>
    <col min="12025" max="12025" width="5.625" style="17" customWidth="1"/>
    <col min="12026" max="12026" width="3.125" style="17" customWidth="1"/>
    <col min="12027" max="12028" width="7.625" style="17" customWidth="1"/>
    <col min="12029" max="12062" width="12.125" style="17" customWidth="1"/>
    <col min="12063" max="12064" width="7.625" style="17" customWidth="1"/>
    <col min="12065" max="12280" width="9" style="17"/>
    <col min="12281" max="12281" width="5.625" style="17" customWidth="1"/>
    <col min="12282" max="12282" width="3.125" style="17" customWidth="1"/>
    <col min="12283" max="12284" width="7.625" style="17" customWidth="1"/>
    <col min="12285" max="12318" width="12.125" style="17" customWidth="1"/>
    <col min="12319" max="12320" width="7.625" style="17" customWidth="1"/>
    <col min="12321" max="12536" width="9" style="17"/>
    <col min="12537" max="12537" width="5.625" style="17" customWidth="1"/>
    <col min="12538" max="12538" width="3.125" style="17" customWidth="1"/>
    <col min="12539" max="12540" width="7.625" style="17" customWidth="1"/>
    <col min="12541" max="12574" width="12.125" style="17" customWidth="1"/>
    <col min="12575" max="12576" width="7.625" style="17" customWidth="1"/>
    <col min="12577" max="12792" width="9" style="17"/>
    <col min="12793" max="12793" width="5.625" style="17" customWidth="1"/>
    <col min="12794" max="12794" width="3.125" style="17" customWidth="1"/>
    <col min="12795" max="12796" width="7.625" style="17" customWidth="1"/>
    <col min="12797" max="12830" width="12.125" style="17" customWidth="1"/>
    <col min="12831" max="12832" width="7.625" style="17" customWidth="1"/>
    <col min="12833" max="13048" width="9" style="17"/>
    <col min="13049" max="13049" width="5.625" style="17" customWidth="1"/>
    <col min="13050" max="13050" width="3.125" style="17" customWidth="1"/>
    <col min="13051" max="13052" width="7.625" style="17" customWidth="1"/>
    <col min="13053" max="13086" width="12.125" style="17" customWidth="1"/>
    <col min="13087" max="13088" width="7.625" style="17" customWidth="1"/>
    <col min="13089" max="13304" width="9" style="17"/>
    <col min="13305" max="13305" width="5.625" style="17" customWidth="1"/>
    <col min="13306" max="13306" width="3.125" style="17" customWidth="1"/>
    <col min="13307" max="13308" width="7.625" style="17" customWidth="1"/>
    <col min="13309" max="13342" width="12.125" style="17" customWidth="1"/>
    <col min="13343" max="13344" width="7.625" style="17" customWidth="1"/>
    <col min="13345" max="13560" width="9" style="17"/>
    <col min="13561" max="13561" width="5.625" style="17" customWidth="1"/>
    <col min="13562" max="13562" width="3.125" style="17" customWidth="1"/>
    <col min="13563" max="13564" width="7.625" style="17" customWidth="1"/>
    <col min="13565" max="13598" width="12.125" style="17" customWidth="1"/>
    <col min="13599" max="13600" width="7.625" style="17" customWidth="1"/>
    <col min="13601" max="13816" width="9" style="17"/>
    <col min="13817" max="13817" width="5.625" style="17" customWidth="1"/>
    <col min="13818" max="13818" width="3.125" style="17" customWidth="1"/>
    <col min="13819" max="13820" width="7.625" style="17" customWidth="1"/>
    <col min="13821" max="13854" width="12.125" style="17" customWidth="1"/>
    <col min="13855" max="13856" width="7.625" style="17" customWidth="1"/>
    <col min="13857" max="14072" width="9" style="17"/>
    <col min="14073" max="14073" width="5.625" style="17" customWidth="1"/>
    <col min="14074" max="14074" width="3.125" style="17" customWidth="1"/>
    <col min="14075" max="14076" width="7.625" style="17" customWidth="1"/>
    <col min="14077" max="14110" width="12.125" style="17" customWidth="1"/>
    <col min="14111" max="14112" width="7.625" style="17" customWidth="1"/>
    <col min="14113" max="14328" width="9" style="17"/>
    <col min="14329" max="14329" width="5.625" style="17" customWidth="1"/>
    <col min="14330" max="14330" width="3.125" style="17" customWidth="1"/>
    <col min="14331" max="14332" width="7.625" style="17" customWidth="1"/>
    <col min="14333" max="14366" width="12.125" style="17" customWidth="1"/>
    <col min="14367" max="14368" width="7.625" style="17" customWidth="1"/>
    <col min="14369" max="14584" width="9" style="17"/>
    <col min="14585" max="14585" width="5.625" style="17" customWidth="1"/>
    <col min="14586" max="14586" width="3.125" style="17" customWidth="1"/>
    <col min="14587" max="14588" width="7.625" style="17" customWidth="1"/>
    <col min="14589" max="14622" width="12.125" style="17" customWidth="1"/>
    <col min="14623" max="14624" width="7.625" style="17" customWidth="1"/>
    <col min="14625" max="14840" width="9" style="17"/>
    <col min="14841" max="14841" width="5.625" style="17" customWidth="1"/>
    <col min="14842" max="14842" width="3.125" style="17" customWidth="1"/>
    <col min="14843" max="14844" width="7.625" style="17" customWidth="1"/>
    <col min="14845" max="14878" width="12.125" style="17" customWidth="1"/>
    <col min="14879" max="14880" width="7.625" style="17" customWidth="1"/>
    <col min="14881" max="15096" width="9" style="17"/>
    <col min="15097" max="15097" width="5.625" style="17" customWidth="1"/>
    <col min="15098" max="15098" width="3.125" style="17" customWidth="1"/>
    <col min="15099" max="15100" width="7.625" style="17" customWidth="1"/>
    <col min="15101" max="15134" width="12.125" style="17" customWidth="1"/>
    <col min="15135" max="15136" width="7.625" style="17" customWidth="1"/>
    <col min="15137" max="15352" width="9" style="17"/>
    <col min="15353" max="15353" width="5.625" style="17" customWidth="1"/>
    <col min="15354" max="15354" width="3.125" style="17" customWidth="1"/>
    <col min="15355" max="15356" width="7.625" style="17" customWidth="1"/>
    <col min="15357" max="15390" width="12.125" style="17" customWidth="1"/>
    <col min="15391" max="15392" width="7.625" style="17" customWidth="1"/>
    <col min="15393" max="15608" width="9" style="17"/>
    <col min="15609" max="15609" width="5.625" style="17" customWidth="1"/>
    <col min="15610" max="15610" width="3.125" style="17" customWidth="1"/>
    <col min="15611" max="15612" width="7.625" style="17" customWidth="1"/>
    <col min="15613" max="15646" width="12.125" style="17" customWidth="1"/>
    <col min="15647" max="15648" width="7.625" style="17" customWidth="1"/>
    <col min="15649" max="15864" width="9" style="17"/>
    <col min="15865" max="15865" width="5.625" style="17" customWidth="1"/>
    <col min="15866" max="15866" width="3.125" style="17" customWidth="1"/>
    <col min="15867" max="15868" width="7.625" style="17" customWidth="1"/>
    <col min="15869" max="15902" width="12.125" style="17" customWidth="1"/>
    <col min="15903" max="15904" width="7.625" style="17" customWidth="1"/>
    <col min="15905" max="16120" width="9" style="17"/>
    <col min="16121" max="16121" width="5.625" style="17" customWidth="1"/>
    <col min="16122" max="16122" width="3.125" style="17" customWidth="1"/>
    <col min="16123" max="16124" width="7.625" style="17" customWidth="1"/>
    <col min="16125" max="16158" width="12.125" style="17" customWidth="1"/>
    <col min="16159" max="16160" width="7.625" style="17" customWidth="1"/>
    <col min="16161" max="16384" width="9" style="17"/>
  </cols>
  <sheetData>
    <row r="2" spans="2:39" s="6" customFormat="1" ht="14.25" x14ac:dyDescent="0.15">
      <c r="B2" s="4" t="s">
        <v>28</v>
      </c>
      <c r="C2" s="5"/>
      <c r="D2" s="5"/>
      <c r="AE2" s="7"/>
      <c r="AF2" s="274"/>
    </row>
    <row r="3" spans="2:39" s="6" customFormat="1" ht="11.1" customHeight="1" x14ac:dyDescent="0.15">
      <c r="B3" s="4"/>
      <c r="C3" s="5"/>
      <c r="D3" s="5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F3" s="274"/>
    </row>
    <row r="4" spans="2:39" s="6" customFormat="1" x14ac:dyDescent="0.15">
      <c r="B4" s="3"/>
      <c r="AE4" s="7"/>
      <c r="AF4" s="274"/>
    </row>
    <row r="5" spans="2:39" s="6" customFormat="1" ht="12" customHeight="1" x14ac:dyDescent="0.15">
      <c r="B5" s="209" t="s">
        <v>19</v>
      </c>
      <c r="C5" s="210"/>
      <c r="D5" s="211"/>
      <c r="E5" s="218" t="s">
        <v>0</v>
      </c>
      <c r="F5" s="221" t="s">
        <v>4</v>
      </c>
      <c r="G5" s="226" t="s">
        <v>120</v>
      </c>
      <c r="H5" s="203" t="s">
        <v>2</v>
      </c>
      <c r="I5" s="221" t="s">
        <v>11</v>
      </c>
      <c r="J5" s="221" t="s">
        <v>3</v>
      </c>
      <c r="K5" s="203" t="s">
        <v>12</v>
      </c>
      <c r="L5" s="203" t="s">
        <v>15</v>
      </c>
      <c r="M5" s="221" t="s">
        <v>1</v>
      </c>
      <c r="N5" s="221" t="s">
        <v>18</v>
      </c>
      <c r="O5" s="203" t="s">
        <v>29</v>
      </c>
      <c r="P5" s="203" t="s">
        <v>7</v>
      </c>
      <c r="Q5" s="221" t="s">
        <v>197</v>
      </c>
      <c r="R5" s="254" t="s">
        <v>189</v>
      </c>
      <c r="S5" s="251" t="s">
        <v>30</v>
      </c>
      <c r="T5" s="221" t="s">
        <v>31</v>
      </c>
      <c r="U5" s="203" t="s">
        <v>25</v>
      </c>
      <c r="V5" s="203" t="s">
        <v>32</v>
      </c>
      <c r="W5" s="203" t="s">
        <v>33</v>
      </c>
      <c r="X5" s="251" t="s">
        <v>6</v>
      </c>
      <c r="Y5" s="221" t="s">
        <v>34</v>
      </c>
      <c r="Z5" s="203" t="s">
        <v>8</v>
      </c>
      <c r="AA5" s="203" t="s">
        <v>142</v>
      </c>
      <c r="AB5" s="203" t="s">
        <v>35</v>
      </c>
      <c r="AC5" s="203" t="s">
        <v>36</v>
      </c>
      <c r="AD5" s="224" t="s">
        <v>37</v>
      </c>
      <c r="AE5" s="64"/>
      <c r="AF5" s="275"/>
    </row>
    <row r="6" spans="2:39" s="6" customFormat="1" x14ac:dyDescent="0.15">
      <c r="B6" s="212"/>
      <c r="C6" s="213"/>
      <c r="D6" s="214"/>
      <c r="E6" s="219"/>
      <c r="F6" s="222"/>
      <c r="G6" s="204"/>
      <c r="H6" s="204"/>
      <c r="I6" s="222"/>
      <c r="J6" s="222"/>
      <c r="K6" s="204"/>
      <c r="L6" s="204"/>
      <c r="M6" s="222"/>
      <c r="N6" s="222"/>
      <c r="O6" s="204"/>
      <c r="P6" s="204"/>
      <c r="Q6" s="222"/>
      <c r="R6" s="252"/>
      <c r="S6" s="252"/>
      <c r="T6" s="222"/>
      <c r="U6" s="204"/>
      <c r="V6" s="204"/>
      <c r="W6" s="204"/>
      <c r="X6" s="252"/>
      <c r="Y6" s="222"/>
      <c r="Z6" s="204"/>
      <c r="AA6" s="204"/>
      <c r="AB6" s="204"/>
      <c r="AC6" s="204"/>
      <c r="AD6" s="207"/>
      <c r="AE6" s="64"/>
      <c r="AF6" s="275"/>
    </row>
    <row r="7" spans="2:39" s="6" customFormat="1" x14ac:dyDescent="0.15">
      <c r="B7" s="215"/>
      <c r="C7" s="216"/>
      <c r="D7" s="217"/>
      <c r="E7" s="220"/>
      <c r="F7" s="223"/>
      <c r="G7" s="205"/>
      <c r="H7" s="205"/>
      <c r="I7" s="223"/>
      <c r="J7" s="223"/>
      <c r="K7" s="205"/>
      <c r="L7" s="205"/>
      <c r="M7" s="223"/>
      <c r="N7" s="223"/>
      <c r="O7" s="205"/>
      <c r="P7" s="205"/>
      <c r="Q7" s="223"/>
      <c r="R7" s="253"/>
      <c r="S7" s="253"/>
      <c r="T7" s="223"/>
      <c r="U7" s="205"/>
      <c r="V7" s="205"/>
      <c r="W7" s="205"/>
      <c r="X7" s="253"/>
      <c r="Y7" s="223"/>
      <c r="Z7" s="205"/>
      <c r="AA7" s="205"/>
      <c r="AB7" s="205"/>
      <c r="AC7" s="205"/>
      <c r="AD7" s="208"/>
      <c r="AE7" s="64"/>
      <c r="AF7" s="275"/>
    </row>
    <row r="8" spans="2:39" ht="12" customHeight="1" x14ac:dyDescent="0.15">
      <c r="B8" s="201" t="s">
        <v>123</v>
      </c>
      <c r="C8" s="11">
        <v>2000</v>
      </c>
      <c r="D8" s="12" t="s">
        <v>20</v>
      </c>
      <c r="E8" s="13">
        <v>0</v>
      </c>
      <c r="F8" s="14">
        <v>0</v>
      </c>
      <c r="G8" s="14">
        <v>0</v>
      </c>
      <c r="H8" s="14">
        <v>467</v>
      </c>
      <c r="I8" s="14">
        <v>0</v>
      </c>
      <c r="J8" s="14">
        <v>0</v>
      </c>
      <c r="K8" s="14">
        <v>0</v>
      </c>
      <c r="L8" s="14">
        <v>0</v>
      </c>
      <c r="M8" s="14">
        <v>2138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4">
        <v>0</v>
      </c>
      <c r="V8" s="14">
        <v>0</v>
      </c>
      <c r="W8" s="14">
        <v>0</v>
      </c>
      <c r="X8" s="14">
        <v>0</v>
      </c>
      <c r="Y8" s="14">
        <v>0</v>
      </c>
      <c r="Z8" s="14">
        <v>0</v>
      </c>
      <c r="AA8" s="14">
        <v>270</v>
      </c>
      <c r="AB8" s="14">
        <v>0</v>
      </c>
      <c r="AC8" s="14">
        <v>0</v>
      </c>
      <c r="AD8" s="57">
        <v>0</v>
      </c>
      <c r="AE8" s="15"/>
      <c r="AF8" s="276"/>
      <c r="AG8" s="28"/>
      <c r="AH8" s="18"/>
      <c r="AJ8" s="63"/>
      <c r="AL8" s="200"/>
      <c r="AM8" s="200"/>
    </row>
    <row r="9" spans="2:39" x14ac:dyDescent="0.15">
      <c r="B9" s="202"/>
      <c r="C9" s="20">
        <v>2001</v>
      </c>
      <c r="D9" s="21">
        <v>13</v>
      </c>
      <c r="E9" s="22">
        <v>0</v>
      </c>
      <c r="F9" s="23">
        <v>0</v>
      </c>
      <c r="G9" s="23">
        <v>0</v>
      </c>
      <c r="H9" s="23">
        <v>1265</v>
      </c>
      <c r="I9" s="23">
        <v>0</v>
      </c>
      <c r="J9" s="23">
        <v>1056</v>
      </c>
      <c r="K9" s="23">
        <v>0</v>
      </c>
      <c r="L9" s="23">
        <v>0</v>
      </c>
      <c r="M9" s="23">
        <v>256280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23">
        <v>0</v>
      </c>
      <c r="X9" s="23">
        <v>0</v>
      </c>
      <c r="Y9" s="23">
        <v>0</v>
      </c>
      <c r="Z9" s="23">
        <v>0</v>
      </c>
      <c r="AA9" s="23">
        <v>0</v>
      </c>
      <c r="AB9" s="23">
        <v>0</v>
      </c>
      <c r="AC9" s="23">
        <v>0</v>
      </c>
      <c r="AD9" s="58">
        <v>0</v>
      </c>
      <c r="AE9" s="15"/>
      <c r="AF9" s="276"/>
      <c r="AG9" s="28"/>
      <c r="AH9" s="18"/>
      <c r="AL9" s="200"/>
      <c r="AM9" s="200"/>
    </row>
    <row r="10" spans="2:39" x14ac:dyDescent="0.15">
      <c r="B10" s="202"/>
      <c r="C10" s="24">
        <v>2002</v>
      </c>
      <c r="D10" s="25">
        <v>14</v>
      </c>
      <c r="E10" s="26">
        <v>0</v>
      </c>
      <c r="F10" s="27">
        <v>0</v>
      </c>
      <c r="G10" s="27">
        <v>0</v>
      </c>
      <c r="H10" s="27">
        <v>1591</v>
      </c>
      <c r="I10" s="27">
        <v>0</v>
      </c>
      <c r="J10" s="27">
        <v>5533</v>
      </c>
      <c r="K10" s="27">
        <v>0</v>
      </c>
      <c r="L10" s="27">
        <v>0</v>
      </c>
      <c r="M10" s="27">
        <v>372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540</v>
      </c>
      <c r="U10" s="27">
        <v>0</v>
      </c>
      <c r="V10" s="27">
        <v>1200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59">
        <v>470</v>
      </c>
      <c r="AE10" s="15"/>
      <c r="AF10" s="276"/>
      <c r="AG10" s="28"/>
      <c r="AH10" s="18"/>
      <c r="AL10" s="63"/>
      <c r="AM10" s="63"/>
    </row>
    <row r="11" spans="2:39" x14ac:dyDescent="0.15">
      <c r="B11" s="202"/>
      <c r="C11" s="24">
        <v>2003</v>
      </c>
      <c r="D11" s="25">
        <v>15</v>
      </c>
      <c r="E11" s="26">
        <v>0</v>
      </c>
      <c r="F11" s="27">
        <v>78</v>
      </c>
      <c r="G11" s="27">
        <v>0</v>
      </c>
      <c r="H11" s="27">
        <v>0</v>
      </c>
      <c r="I11" s="27">
        <v>0</v>
      </c>
      <c r="J11" s="27">
        <v>4010</v>
      </c>
      <c r="K11" s="27">
        <v>0</v>
      </c>
      <c r="L11" s="27">
        <v>0</v>
      </c>
      <c r="M11" s="27">
        <v>2203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1000</v>
      </c>
      <c r="V11" s="27">
        <v>0</v>
      </c>
      <c r="W11" s="27">
        <v>0</v>
      </c>
      <c r="X11" s="27">
        <v>61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59">
        <v>960</v>
      </c>
      <c r="AE11" s="15"/>
      <c r="AF11" s="276"/>
      <c r="AG11" s="28"/>
      <c r="AH11" s="18"/>
      <c r="AL11" s="28"/>
      <c r="AM11" s="28"/>
    </row>
    <row r="12" spans="2:39" x14ac:dyDescent="0.15">
      <c r="B12" s="202"/>
      <c r="C12" s="24">
        <v>2004</v>
      </c>
      <c r="D12" s="25">
        <v>16</v>
      </c>
      <c r="E12" s="26">
        <v>0</v>
      </c>
      <c r="F12" s="27">
        <v>0</v>
      </c>
      <c r="G12" s="27">
        <v>500</v>
      </c>
      <c r="H12" s="27">
        <v>0</v>
      </c>
      <c r="I12" s="27">
        <v>0</v>
      </c>
      <c r="J12" s="27">
        <v>766</v>
      </c>
      <c r="K12" s="27">
        <v>0</v>
      </c>
      <c r="L12" s="27">
        <v>0</v>
      </c>
      <c r="M12" s="27">
        <v>156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290</v>
      </c>
      <c r="V12" s="27">
        <v>0</v>
      </c>
      <c r="W12" s="27">
        <v>0</v>
      </c>
      <c r="X12" s="27">
        <v>0</v>
      </c>
      <c r="Y12" s="27">
        <v>0</v>
      </c>
      <c r="Z12" s="27">
        <v>380</v>
      </c>
      <c r="AA12" s="27">
        <v>0</v>
      </c>
      <c r="AB12" s="27">
        <v>2700</v>
      </c>
      <c r="AC12" s="27">
        <v>0</v>
      </c>
      <c r="AD12" s="59">
        <v>0</v>
      </c>
      <c r="AE12" s="15"/>
      <c r="AF12" s="276"/>
      <c r="AG12" s="28"/>
      <c r="AH12" s="18"/>
      <c r="AL12" s="28"/>
      <c r="AM12" s="28"/>
    </row>
    <row r="13" spans="2:39" x14ac:dyDescent="0.15">
      <c r="B13" s="202"/>
      <c r="C13" s="29">
        <v>2005</v>
      </c>
      <c r="D13" s="30">
        <v>17</v>
      </c>
      <c r="E13" s="31">
        <v>0</v>
      </c>
      <c r="F13" s="32">
        <v>0</v>
      </c>
      <c r="G13" s="32">
        <v>458</v>
      </c>
      <c r="H13" s="32">
        <v>9062</v>
      </c>
      <c r="I13" s="32">
        <v>0</v>
      </c>
      <c r="J13" s="32">
        <v>1225</v>
      </c>
      <c r="K13" s="32">
        <v>0</v>
      </c>
      <c r="L13" s="32">
        <v>450</v>
      </c>
      <c r="M13" s="32">
        <v>0</v>
      </c>
      <c r="N13" s="32">
        <v>0</v>
      </c>
      <c r="O13" s="32">
        <v>0</v>
      </c>
      <c r="P13" s="32">
        <v>900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2">
        <v>470</v>
      </c>
      <c r="Y13" s="32">
        <v>0</v>
      </c>
      <c r="Z13" s="32">
        <v>0</v>
      </c>
      <c r="AA13" s="32">
        <v>0</v>
      </c>
      <c r="AB13" s="32">
        <v>3400</v>
      </c>
      <c r="AC13" s="32">
        <v>0</v>
      </c>
      <c r="AD13" s="60">
        <v>0</v>
      </c>
      <c r="AE13" s="15"/>
      <c r="AF13" s="276"/>
      <c r="AG13" s="28"/>
      <c r="AH13" s="18"/>
      <c r="AL13" s="28"/>
      <c r="AM13" s="28"/>
    </row>
    <row r="14" spans="2:39" x14ac:dyDescent="0.15">
      <c r="B14" s="202"/>
      <c r="C14" s="24">
        <v>2006</v>
      </c>
      <c r="D14" s="25">
        <v>18</v>
      </c>
      <c r="E14" s="26">
        <v>0</v>
      </c>
      <c r="F14" s="27">
        <v>0</v>
      </c>
      <c r="G14" s="27">
        <v>2406</v>
      </c>
      <c r="H14" s="27">
        <v>26418</v>
      </c>
      <c r="I14" s="27">
        <v>0</v>
      </c>
      <c r="J14" s="27">
        <v>28637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1426</v>
      </c>
      <c r="Q14" s="27">
        <v>0</v>
      </c>
      <c r="R14" s="27">
        <v>0</v>
      </c>
      <c r="S14" s="27">
        <v>100000</v>
      </c>
      <c r="T14" s="27">
        <v>199175</v>
      </c>
      <c r="U14" s="27">
        <v>0</v>
      </c>
      <c r="V14" s="27">
        <v>0</v>
      </c>
      <c r="W14" s="27">
        <v>0</v>
      </c>
      <c r="X14" s="27">
        <v>0</v>
      </c>
      <c r="Y14" s="27">
        <v>18000</v>
      </c>
      <c r="Z14" s="27">
        <v>0</v>
      </c>
      <c r="AA14" s="27">
        <v>0</v>
      </c>
      <c r="AB14" s="27">
        <v>0</v>
      </c>
      <c r="AC14" s="27">
        <v>0</v>
      </c>
      <c r="AD14" s="59">
        <v>0</v>
      </c>
      <c r="AE14" s="15"/>
      <c r="AF14" s="276"/>
      <c r="AG14" s="28"/>
      <c r="AH14" s="18"/>
      <c r="AL14" s="28"/>
      <c r="AM14" s="28"/>
    </row>
    <row r="15" spans="2:39" x14ac:dyDescent="0.15">
      <c r="B15" s="202"/>
      <c r="C15" s="24">
        <v>2007</v>
      </c>
      <c r="D15" s="25">
        <v>19</v>
      </c>
      <c r="E15" s="33">
        <v>0</v>
      </c>
      <c r="F15" s="34">
        <v>0</v>
      </c>
      <c r="G15" s="34">
        <v>980875</v>
      </c>
      <c r="H15" s="34">
        <v>115051</v>
      </c>
      <c r="I15" s="34">
        <v>0</v>
      </c>
      <c r="J15" s="34">
        <v>83541</v>
      </c>
      <c r="K15" s="34">
        <v>0</v>
      </c>
      <c r="L15" s="34">
        <v>0</v>
      </c>
      <c r="M15" s="34">
        <v>200000</v>
      </c>
      <c r="N15" s="34">
        <v>0</v>
      </c>
      <c r="O15" s="34">
        <v>414000</v>
      </c>
      <c r="P15" s="34">
        <v>3600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151</v>
      </c>
      <c r="Y15" s="34">
        <v>0</v>
      </c>
      <c r="Z15" s="34">
        <v>0</v>
      </c>
      <c r="AA15" s="34">
        <v>0</v>
      </c>
      <c r="AB15" s="34">
        <v>0</v>
      </c>
      <c r="AC15" s="34">
        <v>0</v>
      </c>
      <c r="AD15" s="61">
        <v>0</v>
      </c>
      <c r="AE15" s="15"/>
      <c r="AF15" s="276"/>
      <c r="AG15" s="28"/>
      <c r="AH15" s="18"/>
      <c r="AL15" s="28"/>
      <c r="AM15" s="28"/>
    </row>
    <row r="16" spans="2:39" x14ac:dyDescent="0.15">
      <c r="B16" s="202"/>
      <c r="C16" s="24">
        <v>2008</v>
      </c>
      <c r="D16" s="25">
        <v>20</v>
      </c>
      <c r="E16" s="26">
        <v>0</v>
      </c>
      <c r="F16" s="27">
        <v>0</v>
      </c>
      <c r="G16" s="27">
        <v>12035</v>
      </c>
      <c r="H16" s="27">
        <v>9181</v>
      </c>
      <c r="I16" s="27">
        <v>0</v>
      </c>
      <c r="J16" s="27">
        <v>200986</v>
      </c>
      <c r="K16" s="27">
        <v>0</v>
      </c>
      <c r="L16" s="27">
        <v>0</v>
      </c>
      <c r="M16" s="27">
        <v>1450</v>
      </c>
      <c r="N16" s="27">
        <v>5568</v>
      </c>
      <c r="O16" s="27">
        <v>0</v>
      </c>
      <c r="P16" s="27">
        <v>900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235</v>
      </c>
      <c r="Y16" s="27">
        <v>0</v>
      </c>
      <c r="Z16" s="27">
        <v>0</v>
      </c>
      <c r="AA16" s="27">
        <v>0</v>
      </c>
      <c r="AB16" s="27">
        <v>99075</v>
      </c>
      <c r="AC16" s="27">
        <v>500</v>
      </c>
      <c r="AD16" s="59">
        <v>0</v>
      </c>
      <c r="AE16" s="15"/>
      <c r="AF16" s="276"/>
      <c r="AG16" s="28"/>
      <c r="AH16" s="18"/>
      <c r="AL16" s="28"/>
      <c r="AM16" s="28"/>
    </row>
    <row r="17" spans="2:39" x14ac:dyDescent="0.15">
      <c r="B17" s="202"/>
      <c r="C17" s="24">
        <v>2009</v>
      </c>
      <c r="D17" s="25">
        <v>21</v>
      </c>
      <c r="E17" s="26">
        <v>0</v>
      </c>
      <c r="F17" s="27">
        <v>0</v>
      </c>
      <c r="G17" s="27">
        <v>0</v>
      </c>
      <c r="H17" s="27">
        <v>7024</v>
      </c>
      <c r="I17" s="27">
        <v>2121</v>
      </c>
      <c r="J17" s="27">
        <v>379215</v>
      </c>
      <c r="K17" s="27">
        <v>605</v>
      </c>
      <c r="L17" s="27">
        <v>0</v>
      </c>
      <c r="M17" s="27">
        <v>75000</v>
      </c>
      <c r="N17" s="27">
        <v>10137</v>
      </c>
      <c r="O17" s="27">
        <v>0</v>
      </c>
      <c r="P17" s="27">
        <v>900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184</v>
      </c>
      <c r="X17" s="27">
        <v>318</v>
      </c>
      <c r="Y17" s="27">
        <v>0</v>
      </c>
      <c r="Z17" s="27">
        <v>0</v>
      </c>
      <c r="AA17" s="27">
        <v>0</v>
      </c>
      <c r="AB17" s="27">
        <v>0</v>
      </c>
      <c r="AC17" s="27">
        <v>0</v>
      </c>
      <c r="AD17" s="59">
        <v>0</v>
      </c>
      <c r="AE17" s="15"/>
      <c r="AF17" s="276"/>
      <c r="AG17" s="28"/>
      <c r="AH17" s="18"/>
      <c r="AL17" s="28"/>
      <c r="AM17" s="28"/>
    </row>
    <row r="18" spans="2:39" x14ac:dyDescent="0.15">
      <c r="B18" s="202"/>
      <c r="C18" s="24">
        <v>2010</v>
      </c>
      <c r="D18" s="25">
        <v>22</v>
      </c>
      <c r="E18" s="26">
        <v>0</v>
      </c>
      <c r="F18" s="27">
        <v>0</v>
      </c>
      <c r="G18" s="27">
        <v>0</v>
      </c>
      <c r="H18" s="27">
        <v>2952</v>
      </c>
      <c r="I18" s="27">
        <v>6396</v>
      </c>
      <c r="J18" s="27">
        <v>9450</v>
      </c>
      <c r="K18" s="27">
        <v>0</v>
      </c>
      <c r="L18" s="27">
        <v>0</v>
      </c>
      <c r="M18" s="27">
        <v>738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27">
        <v>0</v>
      </c>
      <c r="AA18" s="27">
        <v>0</v>
      </c>
      <c r="AB18" s="27">
        <v>0</v>
      </c>
      <c r="AC18" s="27">
        <v>0</v>
      </c>
      <c r="AD18" s="59">
        <v>0</v>
      </c>
      <c r="AE18" s="15"/>
      <c r="AF18" s="276"/>
      <c r="AG18" s="28"/>
      <c r="AH18" s="18"/>
      <c r="AL18" s="28"/>
      <c r="AM18" s="28"/>
    </row>
    <row r="19" spans="2:39" x14ac:dyDescent="0.15">
      <c r="B19" s="202"/>
      <c r="C19" s="20">
        <v>2011</v>
      </c>
      <c r="D19" s="21">
        <v>23</v>
      </c>
      <c r="E19" s="22">
        <v>101824</v>
      </c>
      <c r="F19" s="23">
        <v>0</v>
      </c>
      <c r="G19" s="23">
        <v>0</v>
      </c>
      <c r="H19" s="23">
        <v>140</v>
      </c>
      <c r="I19" s="23">
        <v>9816</v>
      </c>
      <c r="J19" s="23">
        <v>3859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23">
        <v>130</v>
      </c>
      <c r="Y19" s="23">
        <v>0</v>
      </c>
      <c r="Z19" s="23">
        <v>0</v>
      </c>
      <c r="AA19" s="23">
        <v>0</v>
      </c>
      <c r="AB19" s="23">
        <v>0</v>
      </c>
      <c r="AC19" s="23">
        <v>0</v>
      </c>
      <c r="AD19" s="58">
        <v>0</v>
      </c>
      <c r="AE19" s="15"/>
      <c r="AF19" s="276"/>
      <c r="AG19" s="28"/>
      <c r="AH19" s="18"/>
      <c r="AL19" s="28"/>
      <c r="AM19" s="28"/>
    </row>
    <row r="20" spans="2:39" x14ac:dyDescent="0.15">
      <c r="B20" s="202"/>
      <c r="C20" s="24">
        <v>2012</v>
      </c>
      <c r="D20" s="25">
        <v>24</v>
      </c>
      <c r="E20" s="26">
        <v>0</v>
      </c>
      <c r="F20" s="27">
        <v>0</v>
      </c>
      <c r="G20" s="27">
        <v>0</v>
      </c>
      <c r="H20" s="27">
        <v>450</v>
      </c>
      <c r="I20" s="27">
        <v>1985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7">
        <v>0</v>
      </c>
      <c r="AD20" s="59">
        <v>0</v>
      </c>
      <c r="AE20" s="15"/>
      <c r="AF20" s="276"/>
      <c r="AG20" s="28"/>
      <c r="AH20" s="18"/>
      <c r="AL20" s="28"/>
      <c r="AM20" s="28"/>
    </row>
    <row r="21" spans="2:39" x14ac:dyDescent="0.15">
      <c r="B21" s="202"/>
      <c r="C21" s="24">
        <v>2013</v>
      </c>
      <c r="D21" s="25">
        <v>25</v>
      </c>
      <c r="E21" s="26">
        <v>0</v>
      </c>
      <c r="F21" s="27">
        <v>0</v>
      </c>
      <c r="G21" s="27">
        <v>0</v>
      </c>
      <c r="H21" s="27">
        <v>300</v>
      </c>
      <c r="I21" s="27">
        <v>0</v>
      </c>
      <c r="J21" s="27">
        <v>4519</v>
      </c>
      <c r="K21" s="27">
        <v>0</v>
      </c>
      <c r="L21" s="27">
        <v>1944</v>
      </c>
      <c r="M21" s="27">
        <v>3225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27">
        <v>0</v>
      </c>
      <c r="AA21" s="27">
        <v>0</v>
      </c>
      <c r="AB21" s="27">
        <v>0</v>
      </c>
      <c r="AC21" s="27">
        <v>0</v>
      </c>
      <c r="AD21" s="59">
        <v>0</v>
      </c>
      <c r="AE21" s="15"/>
      <c r="AF21" s="276"/>
      <c r="AG21" s="28"/>
      <c r="AH21" s="18"/>
      <c r="AL21" s="28"/>
      <c r="AM21" s="28"/>
    </row>
    <row r="22" spans="2:39" s="40" customFormat="1" x14ac:dyDescent="0.15">
      <c r="B22" s="202"/>
      <c r="C22" s="35">
        <v>2014</v>
      </c>
      <c r="D22" s="36">
        <v>26</v>
      </c>
      <c r="E22" s="37">
        <v>0</v>
      </c>
      <c r="F22" s="38">
        <v>0</v>
      </c>
      <c r="G22" s="38">
        <v>290</v>
      </c>
      <c r="H22" s="38">
        <v>0</v>
      </c>
      <c r="I22" s="38">
        <v>0</v>
      </c>
      <c r="J22" s="38">
        <v>755</v>
      </c>
      <c r="K22" s="38">
        <v>7785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62">
        <v>0</v>
      </c>
      <c r="AE22" s="39"/>
      <c r="AF22" s="276"/>
      <c r="AG22" s="28"/>
      <c r="AH22" s="18"/>
      <c r="AL22" s="28"/>
      <c r="AM22" s="28"/>
    </row>
    <row r="23" spans="2:39" s="40" customFormat="1" x14ac:dyDescent="0.15">
      <c r="B23" s="202"/>
      <c r="C23" s="35">
        <v>2015</v>
      </c>
      <c r="D23" s="36">
        <v>27</v>
      </c>
      <c r="E23" s="37">
        <v>0</v>
      </c>
      <c r="F23" s="38">
        <v>0</v>
      </c>
      <c r="G23" s="38">
        <v>0</v>
      </c>
      <c r="H23" s="38">
        <v>40454</v>
      </c>
      <c r="I23" s="38">
        <v>1008</v>
      </c>
      <c r="J23" s="38">
        <v>13641</v>
      </c>
      <c r="K23" s="38">
        <v>10868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62">
        <v>0</v>
      </c>
      <c r="AE23" s="39"/>
      <c r="AF23" s="276"/>
      <c r="AG23" s="42"/>
      <c r="AH23" s="18"/>
      <c r="AL23" s="28"/>
      <c r="AM23" s="28"/>
    </row>
    <row r="24" spans="2:39" ht="12" customHeight="1" x14ac:dyDescent="0.15">
      <c r="B24" s="202"/>
      <c r="C24" s="130">
        <v>2016</v>
      </c>
      <c r="D24" s="131">
        <v>28</v>
      </c>
      <c r="E24" s="132">
        <v>18</v>
      </c>
      <c r="F24" s="133">
        <v>0</v>
      </c>
      <c r="G24" s="133">
        <v>1567</v>
      </c>
      <c r="H24" s="133">
        <v>40027</v>
      </c>
      <c r="I24" s="133">
        <v>0</v>
      </c>
      <c r="J24" s="133">
        <v>3988</v>
      </c>
      <c r="K24" s="133">
        <v>15925</v>
      </c>
      <c r="L24" s="133">
        <v>0</v>
      </c>
      <c r="M24" s="133">
        <v>0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0</v>
      </c>
      <c r="T24" s="133">
        <v>0</v>
      </c>
      <c r="U24" s="133">
        <v>0</v>
      </c>
      <c r="V24" s="133">
        <v>0</v>
      </c>
      <c r="W24" s="133">
        <v>0</v>
      </c>
      <c r="X24" s="133">
        <v>0</v>
      </c>
      <c r="Y24" s="133">
        <v>0</v>
      </c>
      <c r="Z24" s="133">
        <v>0</v>
      </c>
      <c r="AA24" s="133">
        <v>0</v>
      </c>
      <c r="AB24" s="133">
        <v>0</v>
      </c>
      <c r="AC24" s="133">
        <v>0</v>
      </c>
      <c r="AD24" s="134">
        <v>0</v>
      </c>
      <c r="AE24" s="15"/>
      <c r="AF24" s="276"/>
      <c r="AG24" s="28"/>
      <c r="AH24" s="18"/>
    </row>
    <row r="25" spans="2:39" ht="12" customHeight="1" x14ac:dyDescent="0.15">
      <c r="B25" s="202"/>
      <c r="C25" s="35">
        <v>2017</v>
      </c>
      <c r="D25" s="36">
        <v>29</v>
      </c>
      <c r="E25" s="37">
        <v>51</v>
      </c>
      <c r="F25" s="38">
        <v>0</v>
      </c>
      <c r="G25" s="38">
        <v>2799</v>
      </c>
      <c r="H25" s="38">
        <v>20285</v>
      </c>
      <c r="I25" s="38">
        <v>0</v>
      </c>
      <c r="J25" s="38">
        <v>8640</v>
      </c>
      <c r="K25" s="38">
        <v>768</v>
      </c>
      <c r="L25" s="38">
        <v>0</v>
      </c>
      <c r="M25" s="38">
        <v>0</v>
      </c>
      <c r="N25" s="38">
        <v>800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62">
        <v>0</v>
      </c>
      <c r="AE25" s="15"/>
      <c r="AF25" s="276"/>
      <c r="AG25" s="28"/>
      <c r="AH25" s="18"/>
    </row>
    <row r="26" spans="2:39" ht="12" customHeight="1" x14ac:dyDescent="0.15">
      <c r="B26" s="202"/>
      <c r="C26" s="35">
        <v>2018</v>
      </c>
      <c r="D26" s="36">
        <v>30</v>
      </c>
      <c r="E26" s="38">
        <v>0</v>
      </c>
      <c r="F26" s="38">
        <v>0</v>
      </c>
      <c r="G26" s="38">
        <v>45</v>
      </c>
      <c r="H26" s="38">
        <v>10370</v>
      </c>
      <c r="I26" s="38">
        <v>0</v>
      </c>
      <c r="J26" s="38">
        <v>2125</v>
      </c>
      <c r="K26" s="38">
        <v>461</v>
      </c>
      <c r="L26" s="38">
        <v>0</v>
      </c>
      <c r="M26" s="38">
        <v>0</v>
      </c>
      <c r="N26" s="38">
        <v>11525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62">
        <v>0</v>
      </c>
      <c r="AE26" s="15"/>
      <c r="AF26" s="276"/>
      <c r="AG26" s="28"/>
      <c r="AH26" s="18"/>
    </row>
    <row r="27" spans="2:39" ht="12" customHeight="1" x14ac:dyDescent="0.15">
      <c r="B27" s="202"/>
      <c r="C27" s="35">
        <v>2019</v>
      </c>
      <c r="D27" s="36" t="s">
        <v>166</v>
      </c>
      <c r="E27" s="38">
        <v>0</v>
      </c>
      <c r="F27" s="38">
        <v>0</v>
      </c>
      <c r="G27" s="38">
        <v>3621</v>
      </c>
      <c r="H27" s="38">
        <v>1032</v>
      </c>
      <c r="I27" s="38">
        <v>0</v>
      </c>
      <c r="J27" s="38">
        <v>389</v>
      </c>
      <c r="K27" s="38">
        <v>16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62">
        <v>0</v>
      </c>
      <c r="AE27" s="15"/>
      <c r="AF27" s="276"/>
      <c r="AG27" s="28"/>
      <c r="AH27" s="18"/>
    </row>
    <row r="28" spans="2:39" ht="12" customHeight="1" x14ac:dyDescent="0.15">
      <c r="B28" s="202"/>
      <c r="C28" s="35">
        <v>2020</v>
      </c>
      <c r="D28" s="36">
        <v>2</v>
      </c>
      <c r="E28" s="38">
        <v>0</v>
      </c>
      <c r="F28" s="38">
        <v>0</v>
      </c>
      <c r="G28" s="38">
        <v>3803</v>
      </c>
      <c r="H28" s="38">
        <v>3588</v>
      </c>
      <c r="I28" s="38">
        <v>0</v>
      </c>
      <c r="J28" s="38">
        <v>10800</v>
      </c>
      <c r="K28" s="38">
        <v>41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  <c r="AD28" s="62">
        <v>0</v>
      </c>
      <c r="AE28" s="15"/>
      <c r="AF28" s="276"/>
      <c r="AG28" s="28"/>
      <c r="AH28" s="18"/>
    </row>
    <row r="29" spans="2:39" ht="12" customHeight="1" x14ac:dyDescent="0.15">
      <c r="B29" s="202"/>
      <c r="C29" s="130">
        <v>2021</v>
      </c>
      <c r="D29" s="131">
        <v>3</v>
      </c>
      <c r="E29" s="133">
        <v>432025</v>
      </c>
      <c r="F29" s="133">
        <v>0</v>
      </c>
      <c r="G29" s="133">
        <v>432</v>
      </c>
      <c r="H29" s="133">
        <v>112705</v>
      </c>
      <c r="I29" s="133">
        <v>0</v>
      </c>
      <c r="J29" s="133">
        <v>20250</v>
      </c>
      <c r="K29" s="133">
        <v>0</v>
      </c>
      <c r="L29" s="133">
        <v>0</v>
      </c>
      <c r="M29" s="133">
        <v>500500</v>
      </c>
      <c r="N29" s="133">
        <v>424000</v>
      </c>
      <c r="O29" s="133">
        <v>0</v>
      </c>
      <c r="P29" s="133">
        <v>0</v>
      </c>
      <c r="Q29" s="133">
        <v>0</v>
      </c>
      <c r="R29" s="133">
        <v>368</v>
      </c>
      <c r="S29" s="133">
        <v>0</v>
      </c>
      <c r="T29" s="133">
        <v>0</v>
      </c>
      <c r="U29" s="133">
        <v>0</v>
      </c>
      <c r="V29" s="133">
        <v>0</v>
      </c>
      <c r="W29" s="133">
        <v>0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3">
        <v>0</v>
      </c>
      <c r="AD29" s="134">
        <v>0</v>
      </c>
      <c r="AE29" s="15"/>
      <c r="AF29" s="276">
        <f>SUM(E29:AD29)</f>
        <v>1490280</v>
      </c>
      <c r="AG29" s="28"/>
      <c r="AH29" s="18"/>
    </row>
    <row r="30" spans="2:39" ht="12" customHeight="1" x14ac:dyDescent="0.15">
      <c r="B30" s="202"/>
      <c r="C30" s="35">
        <v>2022</v>
      </c>
      <c r="D30" s="36">
        <v>4</v>
      </c>
      <c r="E30" s="38">
        <v>842600</v>
      </c>
      <c r="F30" s="38">
        <v>0</v>
      </c>
      <c r="G30" s="38">
        <v>944</v>
      </c>
      <c r="H30" s="38">
        <v>710051</v>
      </c>
      <c r="I30" s="38">
        <v>0</v>
      </c>
      <c r="J30" s="38">
        <v>41000</v>
      </c>
      <c r="K30" s="38">
        <v>246000</v>
      </c>
      <c r="L30" s="38">
        <v>18000</v>
      </c>
      <c r="M30" s="38">
        <v>2898305</v>
      </c>
      <c r="N30" s="38">
        <v>3133000</v>
      </c>
      <c r="O30" s="38">
        <v>3543000</v>
      </c>
      <c r="P30" s="38">
        <v>0</v>
      </c>
      <c r="Q30" s="38">
        <v>1029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62">
        <v>0</v>
      </c>
      <c r="AE30" s="15"/>
      <c r="AF30" s="276">
        <f t="shared" ref="AF30:AF32" si="0">SUM(E30:AD30)</f>
        <v>11433929</v>
      </c>
      <c r="AG30" s="28"/>
      <c r="AH30" s="18"/>
    </row>
    <row r="31" spans="2:39" ht="12" customHeight="1" x14ac:dyDescent="0.15">
      <c r="B31" s="202"/>
      <c r="C31" s="35">
        <v>2023</v>
      </c>
      <c r="D31" s="36">
        <v>5</v>
      </c>
      <c r="E31" s="38">
        <v>459050</v>
      </c>
      <c r="F31" s="38">
        <v>0</v>
      </c>
      <c r="G31" s="38">
        <v>68</v>
      </c>
      <c r="H31" s="38">
        <v>238055</v>
      </c>
      <c r="I31" s="38">
        <v>0</v>
      </c>
      <c r="J31" s="38">
        <v>3187</v>
      </c>
      <c r="K31" s="38">
        <v>352000</v>
      </c>
      <c r="L31" s="38">
        <v>0</v>
      </c>
      <c r="M31" s="38">
        <v>516180</v>
      </c>
      <c r="N31" s="38">
        <v>2000</v>
      </c>
      <c r="O31" s="38">
        <v>4800000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80</v>
      </c>
      <c r="AC31" s="38">
        <v>0</v>
      </c>
      <c r="AD31" s="62">
        <v>0</v>
      </c>
      <c r="AE31" s="15"/>
      <c r="AF31" s="276">
        <f t="shared" si="0"/>
        <v>6370620</v>
      </c>
      <c r="AG31" s="28"/>
      <c r="AH31" s="18"/>
    </row>
    <row r="32" spans="2:39" ht="12" customHeight="1" x14ac:dyDescent="0.15">
      <c r="B32" s="225"/>
      <c r="C32" s="180">
        <v>2024</v>
      </c>
      <c r="D32" s="181">
        <v>6</v>
      </c>
      <c r="E32" s="183">
        <v>0</v>
      </c>
      <c r="F32" s="183">
        <v>0</v>
      </c>
      <c r="G32" s="183">
        <v>160</v>
      </c>
      <c r="H32" s="183">
        <v>276795</v>
      </c>
      <c r="I32" s="183">
        <v>0</v>
      </c>
      <c r="J32" s="183">
        <v>2532</v>
      </c>
      <c r="K32" s="183">
        <v>0</v>
      </c>
      <c r="L32" s="183">
        <v>1637</v>
      </c>
      <c r="M32" s="183">
        <v>1020</v>
      </c>
      <c r="N32" s="183">
        <v>1000</v>
      </c>
      <c r="O32" s="183">
        <v>450000</v>
      </c>
      <c r="P32" s="183">
        <v>0</v>
      </c>
      <c r="Q32" s="183">
        <v>0</v>
      </c>
      <c r="R32" s="183">
        <v>0</v>
      </c>
      <c r="S32" s="183">
        <v>0</v>
      </c>
      <c r="T32" s="183">
        <v>0</v>
      </c>
      <c r="U32" s="183">
        <v>0</v>
      </c>
      <c r="V32" s="183">
        <v>0</v>
      </c>
      <c r="W32" s="183">
        <v>0</v>
      </c>
      <c r="X32" s="183">
        <v>0</v>
      </c>
      <c r="Y32" s="183">
        <v>0</v>
      </c>
      <c r="Z32" s="183">
        <v>0</v>
      </c>
      <c r="AA32" s="183">
        <v>0</v>
      </c>
      <c r="AB32" s="183">
        <v>0</v>
      </c>
      <c r="AC32" s="183">
        <v>0</v>
      </c>
      <c r="AD32" s="184">
        <v>0</v>
      </c>
      <c r="AE32" s="15"/>
      <c r="AF32" s="276">
        <f t="shared" si="0"/>
        <v>733144</v>
      </c>
      <c r="AG32" s="28"/>
      <c r="AH32" s="18"/>
    </row>
    <row r="33" spans="2:37" ht="12" customHeight="1" x14ac:dyDescent="0.15">
      <c r="B33" s="201" t="s">
        <v>22</v>
      </c>
      <c r="C33" s="24">
        <v>2000</v>
      </c>
      <c r="D33" s="25" t="s">
        <v>20</v>
      </c>
      <c r="E33" s="26">
        <v>0</v>
      </c>
      <c r="F33" s="27">
        <v>0</v>
      </c>
      <c r="G33" s="27">
        <v>0</v>
      </c>
      <c r="H33" s="27">
        <v>1459</v>
      </c>
      <c r="I33" s="27">
        <v>0</v>
      </c>
      <c r="J33" s="27">
        <v>0</v>
      </c>
      <c r="K33" s="27">
        <v>0</v>
      </c>
      <c r="L33" s="27">
        <v>0</v>
      </c>
      <c r="M33" s="27">
        <v>1003</v>
      </c>
      <c r="N33" s="27">
        <v>0</v>
      </c>
      <c r="O33" s="27">
        <v>0</v>
      </c>
      <c r="P33" s="27">
        <v>0</v>
      </c>
      <c r="Q33" s="14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27">
        <v>0</v>
      </c>
      <c r="AA33" s="27">
        <v>300</v>
      </c>
      <c r="AB33" s="27">
        <v>0</v>
      </c>
      <c r="AC33" s="27">
        <v>0</v>
      </c>
      <c r="AD33" s="59">
        <v>0</v>
      </c>
      <c r="AE33" s="15"/>
      <c r="AF33" s="276"/>
      <c r="AG33" s="28"/>
      <c r="AH33" s="18"/>
      <c r="AI33" s="63"/>
      <c r="AJ33" s="63"/>
    </row>
    <row r="34" spans="2:37" x14ac:dyDescent="0.15">
      <c r="B34" s="202"/>
      <c r="C34" s="20">
        <v>2001</v>
      </c>
      <c r="D34" s="21">
        <v>13</v>
      </c>
      <c r="E34" s="22">
        <v>0</v>
      </c>
      <c r="F34" s="23">
        <v>0</v>
      </c>
      <c r="G34" s="23">
        <v>0</v>
      </c>
      <c r="H34" s="23">
        <v>1485</v>
      </c>
      <c r="I34" s="23">
        <v>0</v>
      </c>
      <c r="J34" s="23">
        <v>1812</v>
      </c>
      <c r="K34" s="23">
        <v>0</v>
      </c>
      <c r="L34" s="23">
        <v>0</v>
      </c>
      <c r="M34" s="23">
        <v>25825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23">
        <v>0</v>
      </c>
      <c r="W34" s="23">
        <v>0</v>
      </c>
      <c r="X34" s="23">
        <v>0</v>
      </c>
      <c r="Y34" s="23">
        <v>0</v>
      </c>
      <c r="Z34" s="23">
        <v>0</v>
      </c>
      <c r="AA34" s="23">
        <v>0</v>
      </c>
      <c r="AB34" s="23">
        <v>0</v>
      </c>
      <c r="AC34" s="23">
        <v>0</v>
      </c>
      <c r="AD34" s="58">
        <v>0</v>
      </c>
      <c r="AE34" s="15"/>
      <c r="AF34" s="276"/>
      <c r="AG34" s="28"/>
      <c r="AH34" s="18"/>
      <c r="AI34" s="63"/>
      <c r="AJ34" s="63"/>
    </row>
    <row r="35" spans="2:37" x14ac:dyDescent="0.15">
      <c r="B35" s="202"/>
      <c r="C35" s="24">
        <v>2002</v>
      </c>
      <c r="D35" s="25">
        <v>14</v>
      </c>
      <c r="E35" s="26">
        <v>0</v>
      </c>
      <c r="F35" s="27">
        <v>0</v>
      </c>
      <c r="G35" s="27">
        <v>0</v>
      </c>
      <c r="H35" s="27">
        <v>1726</v>
      </c>
      <c r="I35" s="27">
        <v>0</v>
      </c>
      <c r="J35" s="27">
        <v>9807</v>
      </c>
      <c r="K35" s="27">
        <v>0</v>
      </c>
      <c r="L35" s="27">
        <v>0</v>
      </c>
      <c r="M35" s="27">
        <v>446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232</v>
      </c>
      <c r="U35" s="27">
        <v>0</v>
      </c>
      <c r="V35" s="27">
        <v>501</v>
      </c>
      <c r="W35" s="27">
        <v>0</v>
      </c>
      <c r="X35" s="27">
        <v>0</v>
      </c>
      <c r="Y35" s="27">
        <v>0</v>
      </c>
      <c r="Z35" s="27">
        <v>0</v>
      </c>
      <c r="AA35" s="27">
        <v>0</v>
      </c>
      <c r="AB35" s="27">
        <v>0</v>
      </c>
      <c r="AC35" s="27">
        <v>0</v>
      </c>
      <c r="AD35" s="59">
        <v>279</v>
      </c>
      <c r="AE35" s="15"/>
      <c r="AF35" s="276"/>
      <c r="AG35" s="28"/>
      <c r="AH35" s="18"/>
      <c r="AI35" s="28"/>
      <c r="AJ35" s="28"/>
    </row>
    <row r="36" spans="2:37" x14ac:dyDescent="0.15">
      <c r="B36" s="202"/>
      <c r="C36" s="24">
        <v>2003</v>
      </c>
      <c r="D36" s="25">
        <v>15</v>
      </c>
      <c r="E36" s="26">
        <v>0</v>
      </c>
      <c r="F36" s="27">
        <v>213</v>
      </c>
      <c r="G36" s="27">
        <v>0</v>
      </c>
      <c r="H36" s="27">
        <v>0</v>
      </c>
      <c r="I36" s="27">
        <v>0</v>
      </c>
      <c r="J36" s="27">
        <v>6830</v>
      </c>
      <c r="K36" s="27">
        <v>0</v>
      </c>
      <c r="L36" s="27">
        <v>0</v>
      </c>
      <c r="M36" s="27">
        <v>1537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638</v>
      </c>
      <c r="V36" s="27">
        <v>0</v>
      </c>
      <c r="W36" s="27">
        <v>0</v>
      </c>
      <c r="X36" s="27">
        <v>441</v>
      </c>
      <c r="Y36" s="27">
        <v>0</v>
      </c>
      <c r="Z36" s="27">
        <v>0</v>
      </c>
      <c r="AA36" s="27">
        <v>0</v>
      </c>
      <c r="AB36" s="27">
        <v>0</v>
      </c>
      <c r="AC36" s="27">
        <v>0</v>
      </c>
      <c r="AD36" s="59">
        <v>556</v>
      </c>
      <c r="AE36" s="15"/>
      <c r="AF36" s="276"/>
      <c r="AG36" s="28"/>
      <c r="AH36" s="18"/>
      <c r="AI36" s="28"/>
      <c r="AK36" s="42"/>
    </row>
    <row r="37" spans="2:37" x14ac:dyDescent="0.15">
      <c r="B37" s="202"/>
      <c r="C37" s="24">
        <v>2004</v>
      </c>
      <c r="D37" s="25">
        <v>16</v>
      </c>
      <c r="E37" s="26">
        <v>0</v>
      </c>
      <c r="F37" s="27">
        <v>0</v>
      </c>
      <c r="G37" s="27">
        <v>275</v>
      </c>
      <c r="H37" s="27">
        <v>0</v>
      </c>
      <c r="I37" s="27">
        <v>0</v>
      </c>
      <c r="J37" s="27">
        <v>1284</v>
      </c>
      <c r="K37" s="27">
        <v>0</v>
      </c>
      <c r="L37" s="27">
        <v>0</v>
      </c>
      <c r="M37" s="27">
        <v>243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261</v>
      </c>
      <c r="V37" s="27">
        <v>0</v>
      </c>
      <c r="W37" s="27">
        <v>0</v>
      </c>
      <c r="X37" s="27">
        <v>0</v>
      </c>
      <c r="Y37" s="27">
        <v>0</v>
      </c>
      <c r="Z37" s="27">
        <v>268</v>
      </c>
      <c r="AA37" s="27">
        <v>0</v>
      </c>
      <c r="AB37" s="27">
        <v>4104</v>
      </c>
      <c r="AC37" s="27">
        <v>0</v>
      </c>
      <c r="AD37" s="59">
        <v>0</v>
      </c>
      <c r="AE37" s="15"/>
      <c r="AF37" s="276"/>
      <c r="AG37" s="28"/>
      <c r="AH37" s="18"/>
      <c r="AI37" s="28"/>
      <c r="AK37" s="42"/>
    </row>
    <row r="38" spans="2:37" x14ac:dyDescent="0.15">
      <c r="B38" s="202"/>
      <c r="C38" s="29">
        <v>2005</v>
      </c>
      <c r="D38" s="30">
        <v>17</v>
      </c>
      <c r="E38" s="31">
        <v>0</v>
      </c>
      <c r="F38" s="32">
        <v>0</v>
      </c>
      <c r="G38" s="32">
        <v>231</v>
      </c>
      <c r="H38" s="32">
        <v>6811</v>
      </c>
      <c r="I38" s="32">
        <v>0</v>
      </c>
      <c r="J38" s="32">
        <v>1420</v>
      </c>
      <c r="K38" s="32">
        <v>0</v>
      </c>
      <c r="L38" s="32">
        <v>227</v>
      </c>
      <c r="M38" s="32">
        <v>0</v>
      </c>
      <c r="N38" s="32">
        <v>0</v>
      </c>
      <c r="O38" s="32">
        <v>0</v>
      </c>
      <c r="P38" s="32">
        <v>454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749</v>
      </c>
      <c r="Y38" s="32">
        <v>0</v>
      </c>
      <c r="Z38" s="32">
        <v>0</v>
      </c>
      <c r="AA38" s="32">
        <v>0</v>
      </c>
      <c r="AB38" s="32">
        <v>5508</v>
      </c>
      <c r="AC38" s="32">
        <v>0</v>
      </c>
      <c r="AD38" s="60">
        <v>0</v>
      </c>
      <c r="AE38" s="15"/>
      <c r="AF38" s="276"/>
      <c r="AG38" s="28"/>
      <c r="AH38" s="18"/>
      <c r="AI38" s="28"/>
      <c r="AK38" s="42"/>
    </row>
    <row r="39" spans="2:37" x14ac:dyDescent="0.15">
      <c r="B39" s="202"/>
      <c r="C39" s="24">
        <v>2006</v>
      </c>
      <c r="D39" s="25">
        <v>18</v>
      </c>
      <c r="E39" s="26">
        <v>0</v>
      </c>
      <c r="F39" s="27">
        <v>0</v>
      </c>
      <c r="G39" s="27">
        <v>2172</v>
      </c>
      <c r="H39" s="27">
        <v>25826</v>
      </c>
      <c r="I39" s="27">
        <v>0</v>
      </c>
      <c r="J39" s="27">
        <v>38993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1139</v>
      </c>
      <c r="Q39" s="27">
        <v>0</v>
      </c>
      <c r="R39" s="27">
        <v>0</v>
      </c>
      <c r="S39" s="27">
        <v>49600</v>
      </c>
      <c r="T39" s="27">
        <v>61532</v>
      </c>
      <c r="U39" s="27">
        <v>0</v>
      </c>
      <c r="V39" s="27">
        <v>0</v>
      </c>
      <c r="W39" s="27">
        <v>0</v>
      </c>
      <c r="X39" s="27">
        <v>0</v>
      </c>
      <c r="Y39" s="27">
        <v>9580</v>
      </c>
      <c r="Z39" s="27">
        <v>0</v>
      </c>
      <c r="AA39" s="27">
        <v>0</v>
      </c>
      <c r="AB39" s="27">
        <v>0</v>
      </c>
      <c r="AC39" s="27">
        <v>0</v>
      </c>
      <c r="AD39" s="59">
        <v>0</v>
      </c>
      <c r="AE39" s="15"/>
      <c r="AF39" s="276"/>
      <c r="AG39" s="28"/>
      <c r="AH39" s="18"/>
      <c r="AI39" s="28"/>
      <c r="AK39" s="42"/>
    </row>
    <row r="40" spans="2:37" x14ac:dyDescent="0.15">
      <c r="B40" s="202"/>
      <c r="C40" s="24">
        <v>2007</v>
      </c>
      <c r="D40" s="25">
        <v>19</v>
      </c>
      <c r="E40" s="33">
        <v>0</v>
      </c>
      <c r="F40" s="34">
        <v>0</v>
      </c>
      <c r="G40" s="34">
        <v>563741</v>
      </c>
      <c r="H40" s="34">
        <v>75213</v>
      </c>
      <c r="I40" s="34">
        <v>0</v>
      </c>
      <c r="J40" s="34">
        <v>69990</v>
      </c>
      <c r="K40" s="34">
        <v>0</v>
      </c>
      <c r="L40" s="34">
        <v>0</v>
      </c>
      <c r="M40" s="34">
        <v>98387</v>
      </c>
      <c r="N40" s="34">
        <v>0</v>
      </c>
      <c r="O40" s="34">
        <v>214783</v>
      </c>
      <c r="P40" s="34">
        <v>2245</v>
      </c>
      <c r="Q40" s="34">
        <v>0</v>
      </c>
      <c r="R40" s="34">
        <v>0</v>
      </c>
      <c r="S40" s="34">
        <v>0</v>
      </c>
      <c r="T40" s="34">
        <v>0</v>
      </c>
      <c r="U40" s="34">
        <v>0</v>
      </c>
      <c r="V40" s="34">
        <v>0</v>
      </c>
      <c r="W40" s="34">
        <v>0</v>
      </c>
      <c r="X40" s="34">
        <v>242</v>
      </c>
      <c r="Y40" s="34">
        <v>0</v>
      </c>
      <c r="Z40" s="34">
        <v>0</v>
      </c>
      <c r="AA40" s="34">
        <v>0</v>
      </c>
      <c r="AB40" s="34">
        <v>0</v>
      </c>
      <c r="AC40" s="34">
        <v>0</v>
      </c>
      <c r="AD40" s="61">
        <v>0</v>
      </c>
      <c r="AE40" s="15"/>
      <c r="AF40" s="276"/>
      <c r="AG40" s="28"/>
      <c r="AH40" s="18"/>
      <c r="AI40" s="28"/>
      <c r="AK40" s="42"/>
    </row>
    <row r="41" spans="2:37" x14ac:dyDescent="0.15">
      <c r="B41" s="202"/>
      <c r="C41" s="24">
        <v>2008</v>
      </c>
      <c r="D41" s="25">
        <v>20</v>
      </c>
      <c r="E41" s="26">
        <v>0</v>
      </c>
      <c r="F41" s="27">
        <v>0</v>
      </c>
      <c r="G41" s="27">
        <v>20280</v>
      </c>
      <c r="H41" s="27">
        <v>13404</v>
      </c>
      <c r="I41" s="27">
        <v>0</v>
      </c>
      <c r="J41" s="27">
        <v>286334</v>
      </c>
      <c r="K41" s="27">
        <v>0</v>
      </c>
      <c r="L41" s="27">
        <v>0</v>
      </c>
      <c r="M41" s="27">
        <v>739</v>
      </c>
      <c r="N41" s="27">
        <v>6226</v>
      </c>
      <c r="O41" s="27">
        <v>0</v>
      </c>
      <c r="P41" s="27">
        <v>752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27">
        <v>0</v>
      </c>
      <c r="X41" s="27">
        <v>371</v>
      </c>
      <c r="Y41" s="27">
        <v>0</v>
      </c>
      <c r="Z41" s="27">
        <v>0</v>
      </c>
      <c r="AA41" s="27">
        <v>0</v>
      </c>
      <c r="AB41" s="27">
        <v>33062</v>
      </c>
      <c r="AC41" s="27">
        <v>472</v>
      </c>
      <c r="AD41" s="59">
        <v>0</v>
      </c>
      <c r="AE41" s="15"/>
      <c r="AF41" s="276"/>
      <c r="AG41" s="28"/>
      <c r="AH41" s="18"/>
      <c r="AI41" s="28"/>
    </row>
    <row r="42" spans="2:37" x14ac:dyDescent="0.15">
      <c r="B42" s="202"/>
      <c r="C42" s="24">
        <v>2009</v>
      </c>
      <c r="D42" s="25">
        <v>21</v>
      </c>
      <c r="E42" s="26">
        <v>0</v>
      </c>
      <c r="F42" s="27">
        <v>0</v>
      </c>
      <c r="G42" s="27">
        <v>0</v>
      </c>
      <c r="H42" s="27">
        <v>10031</v>
      </c>
      <c r="I42" s="27">
        <v>3696</v>
      </c>
      <c r="J42" s="27">
        <v>459642</v>
      </c>
      <c r="K42" s="27">
        <v>1093</v>
      </c>
      <c r="L42" s="27">
        <v>0</v>
      </c>
      <c r="M42" s="27">
        <v>18942</v>
      </c>
      <c r="N42" s="27">
        <v>10500</v>
      </c>
      <c r="O42" s="27">
        <v>0</v>
      </c>
      <c r="P42" s="27">
        <v>518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300</v>
      </c>
      <c r="X42" s="27">
        <v>511</v>
      </c>
      <c r="Y42" s="27">
        <v>0</v>
      </c>
      <c r="Z42" s="27">
        <v>0</v>
      </c>
      <c r="AA42" s="27">
        <v>0</v>
      </c>
      <c r="AB42" s="27">
        <v>0</v>
      </c>
      <c r="AC42" s="27">
        <v>0</v>
      </c>
      <c r="AD42" s="59">
        <v>0</v>
      </c>
      <c r="AE42" s="15"/>
      <c r="AF42" s="276"/>
      <c r="AG42" s="28"/>
      <c r="AH42" s="18"/>
      <c r="AI42" s="28"/>
    </row>
    <row r="43" spans="2:37" x14ac:dyDescent="0.15">
      <c r="B43" s="202"/>
      <c r="C43" s="24">
        <v>2010</v>
      </c>
      <c r="D43" s="25">
        <v>22</v>
      </c>
      <c r="E43" s="26">
        <v>0</v>
      </c>
      <c r="F43" s="27">
        <v>0</v>
      </c>
      <c r="G43" s="27">
        <v>0</v>
      </c>
      <c r="H43" s="27">
        <v>4926</v>
      </c>
      <c r="I43" s="27">
        <v>9659</v>
      </c>
      <c r="J43" s="27">
        <v>11881</v>
      </c>
      <c r="K43" s="27">
        <v>0</v>
      </c>
      <c r="L43" s="27">
        <v>0</v>
      </c>
      <c r="M43" s="27">
        <v>574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27">
        <v>0</v>
      </c>
      <c r="AA43" s="27">
        <v>0</v>
      </c>
      <c r="AB43" s="27">
        <v>0</v>
      </c>
      <c r="AC43" s="27">
        <v>0</v>
      </c>
      <c r="AD43" s="59">
        <v>0</v>
      </c>
      <c r="AE43" s="15"/>
      <c r="AF43" s="276"/>
      <c r="AG43" s="28"/>
      <c r="AH43" s="18"/>
      <c r="AI43" s="28"/>
    </row>
    <row r="44" spans="2:37" x14ac:dyDescent="0.15">
      <c r="B44" s="202"/>
      <c r="C44" s="20">
        <v>2011</v>
      </c>
      <c r="D44" s="21">
        <v>23</v>
      </c>
      <c r="E44" s="22">
        <v>63156</v>
      </c>
      <c r="F44" s="23">
        <v>0</v>
      </c>
      <c r="G44" s="23">
        <v>0</v>
      </c>
      <c r="H44" s="23">
        <v>244</v>
      </c>
      <c r="I44" s="23">
        <v>15838</v>
      </c>
      <c r="J44" s="23">
        <v>4142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  <c r="U44" s="23">
        <v>0</v>
      </c>
      <c r="V44" s="23">
        <v>0</v>
      </c>
      <c r="W44" s="23">
        <v>0</v>
      </c>
      <c r="X44" s="23">
        <v>299</v>
      </c>
      <c r="Y44" s="23">
        <v>0</v>
      </c>
      <c r="Z44" s="23">
        <v>0</v>
      </c>
      <c r="AA44" s="23">
        <v>0</v>
      </c>
      <c r="AB44" s="23">
        <v>0</v>
      </c>
      <c r="AC44" s="23">
        <v>0</v>
      </c>
      <c r="AD44" s="58">
        <v>0</v>
      </c>
      <c r="AE44" s="15"/>
      <c r="AF44" s="276"/>
      <c r="AG44" s="28"/>
      <c r="AH44" s="18"/>
      <c r="AI44" s="28"/>
    </row>
    <row r="45" spans="2:37" x14ac:dyDescent="0.15">
      <c r="B45" s="202"/>
      <c r="C45" s="24">
        <v>2012</v>
      </c>
      <c r="D45" s="25">
        <v>24</v>
      </c>
      <c r="E45" s="26">
        <v>0</v>
      </c>
      <c r="F45" s="27">
        <v>0</v>
      </c>
      <c r="G45" s="27">
        <v>0</v>
      </c>
      <c r="H45" s="27">
        <v>628</v>
      </c>
      <c r="I45" s="27">
        <v>3700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0</v>
      </c>
      <c r="Z45" s="27">
        <v>0</v>
      </c>
      <c r="AA45" s="27">
        <v>0</v>
      </c>
      <c r="AB45" s="27">
        <v>0</v>
      </c>
      <c r="AC45" s="27">
        <v>0</v>
      </c>
      <c r="AD45" s="59">
        <v>0</v>
      </c>
      <c r="AE45" s="15"/>
      <c r="AF45" s="276"/>
      <c r="AG45" s="28"/>
      <c r="AH45" s="18"/>
      <c r="AI45" s="28"/>
    </row>
    <row r="46" spans="2:37" s="40" customFormat="1" x14ac:dyDescent="0.15">
      <c r="B46" s="202"/>
      <c r="C46" s="24">
        <v>2013</v>
      </c>
      <c r="D46" s="25">
        <v>25</v>
      </c>
      <c r="E46" s="26">
        <v>0</v>
      </c>
      <c r="F46" s="27">
        <v>0</v>
      </c>
      <c r="G46" s="27">
        <v>0</v>
      </c>
      <c r="H46" s="27">
        <v>300</v>
      </c>
      <c r="I46" s="27">
        <v>0</v>
      </c>
      <c r="J46" s="27">
        <v>4292</v>
      </c>
      <c r="K46" s="27">
        <v>0</v>
      </c>
      <c r="L46" s="27">
        <v>1613</v>
      </c>
      <c r="M46" s="27">
        <v>812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27">
        <v>0</v>
      </c>
      <c r="AA46" s="27">
        <v>0</v>
      </c>
      <c r="AB46" s="27">
        <v>0</v>
      </c>
      <c r="AC46" s="27">
        <v>0</v>
      </c>
      <c r="AD46" s="59">
        <v>0</v>
      </c>
      <c r="AE46" s="39"/>
      <c r="AF46" s="276"/>
      <c r="AG46" s="28"/>
      <c r="AH46" s="18"/>
      <c r="AI46" s="28"/>
    </row>
    <row r="47" spans="2:37" s="40" customFormat="1" x14ac:dyDescent="0.15">
      <c r="B47" s="202"/>
      <c r="C47" s="35">
        <v>2014</v>
      </c>
      <c r="D47" s="36">
        <v>26</v>
      </c>
      <c r="E47" s="37">
        <v>0</v>
      </c>
      <c r="F47" s="38">
        <v>0</v>
      </c>
      <c r="G47" s="38">
        <v>558</v>
      </c>
      <c r="H47" s="38">
        <v>0</v>
      </c>
      <c r="I47" s="38">
        <v>0</v>
      </c>
      <c r="J47" s="38">
        <v>1015</v>
      </c>
      <c r="K47" s="38">
        <v>7458</v>
      </c>
      <c r="L47" s="38">
        <v>0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38">
        <v>0</v>
      </c>
      <c r="U47" s="38">
        <v>0</v>
      </c>
      <c r="V47" s="38">
        <v>0</v>
      </c>
      <c r="W47" s="38">
        <v>0</v>
      </c>
      <c r="X47" s="38">
        <v>0</v>
      </c>
      <c r="Y47" s="38">
        <v>0</v>
      </c>
      <c r="Z47" s="38">
        <v>0</v>
      </c>
      <c r="AA47" s="38">
        <v>0</v>
      </c>
      <c r="AB47" s="38">
        <v>0</v>
      </c>
      <c r="AC47" s="38">
        <v>0</v>
      </c>
      <c r="AD47" s="62">
        <v>0</v>
      </c>
      <c r="AE47" s="39"/>
      <c r="AF47" s="276"/>
      <c r="AG47" s="42"/>
      <c r="AH47" s="18"/>
      <c r="AI47" s="28"/>
    </row>
    <row r="48" spans="2:37" s="40" customFormat="1" x14ac:dyDescent="0.15">
      <c r="B48" s="202"/>
      <c r="C48" s="35">
        <v>2015</v>
      </c>
      <c r="D48" s="36">
        <v>27</v>
      </c>
      <c r="E48" s="37">
        <v>0</v>
      </c>
      <c r="F48" s="38">
        <v>0</v>
      </c>
      <c r="G48" s="38">
        <v>0</v>
      </c>
      <c r="H48" s="38">
        <v>31329</v>
      </c>
      <c r="I48" s="38">
        <v>1977</v>
      </c>
      <c r="J48" s="38">
        <v>25617</v>
      </c>
      <c r="K48" s="38">
        <v>23174</v>
      </c>
      <c r="L48" s="38">
        <v>0</v>
      </c>
      <c r="M48" s="38">
        <v>0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38">
        <v>0</v>
      </c>
      <c r="V48" s="38">
        <v>0</v>
      </c>
      <c r="W48" s="38">
        <v>0</v>
      </c>
      <c r="X48" s="38">
        <v>0</v>
      </c>
      <c r="Y48" s="38">
        <v>0</v>
      </c>
      <c r="Z48" s="38">
        <v>0</v>
      </c>
      <c r="AA48" s="38">
        <v>0</v>
      </c>
      <c r="AB48" s="38">
        <v>0</v>
      </c>
      <c r="AC48" s="38">
        <v>0</v>
      </c>
      <c r="AD48" s="62">
        <v>0</v>
      </c>
      <c r="AE48" s="39"/>
      <c r="AF48" s="276"/>
      <c r="AG48" s="42"/>
      <c r="AH48" s="18"/>
      <c r="AI48" s="28"/>
    </row>
    <row r="49" spans="1:52" s="40" customFormat="1" x14ac:dyDescent="0.15">
      <c r="B49" s="202"/>
      <c r="C49" s="130">
        <v>2016</v>
      </c>
      <c r="D49" s="131">
        <v>28</v>
      </c>
      <c r="E49" s="132">
        <v>2277</v>
      </c>
      <c r="F49" s="133">
        <v>0</v>
      </c>
      <c r="G49" s="133">
        <v>3056</v>
      </c>
      <c r="H49" s="133">
        <v>28349</v>
      </c>
      <c r="I49" s="133">
        <v>0</v>
      </c>
      <c r="J49" s="133">
        <v>4348</v>
      </c>
      <c r="K49" s="133">
        <v>36667</v>
      </c>
      <c r="L49" s="133">
        <v>0</v>
      </c>
      <c r="M49" s="133">
        <v>0</v>
      </c>
      <c r="N49" s="133">
        <v>0</v>
      </c>
      <c r="O49" s="133">
        <v>0</v>
      </c>
      <c r="P49" s="133">
        <v>0</v>
      </c>
      <c r="Q49" s="133">
        <v>0</v>
      </c>
      <c r="R49" s="133">
        <v>0</v>
      </c>
      <c r="S49" s="133">
        <v>0</v>
      </c>
      <c r="T49" s="133">
        <v>0</v>
      </c>
      <c r="U49" s="133">
        <v>0</v>
      </c>
      <c r="V49" s="133">
        <v>0</v>
      </c>
      <c r="W49" s="133">
        <v>0</v>
      </c>
      <c r="X49" s="133">
        <v>0</v>
      </c>
      <c r="Y49" s="133">
        <v>0</v>
      </c>
      <c r="Z49" s="133">
        <v>0</v>
      </c>
      <c r="AA49" s="133">
        <v>0</v>
      </c>
      <c r="AB49" s="133">
        <v>0</v>
      </c>
      <c r="AC49" s="133">
        <v>0</v>
      </c>
      <c r="AD49" s="134">
        <v>0</v>
      </c>
      <c r="AE49" s="39"/>
      <c r="AF49" s="276"/>
      <c r="AG49" s="42"/>
      <c r="AH49" s="18"/>
      <c r="AI49" s="28"/>
    </row>
    <row r="50" spans="1:52" s="40" customFormat="1" x14ac:dyDescent="0.15">
      <c r="B50" s="202"/>
      <c r="C50" s="35">
        <v>2017</v>
      </c>
      <c r="D50" s="36">
        <v>29</v>
      </c>
      <c r="E50" s="37">
        <v>1097</v>
      </c>
      <c r="F50" s="38">
        <v>0</v>
      </c>
      <c r="G50" s="38">
        <v>5548</v>
      </c>
      <c r="H50" s="38">
        <v>16079</v>
      </c>
      <c r="I50" s="38">
        <v>0</v>
      </c>
      <c r="J50" s="38">
        <v>13674</v>
      </c>
      <c r="K50" s="38">
        <v>1655</v>
      </c>
      <c r="L50" s="38">
        <v>0</v>
      </c>
      <c r="M50" s="38">
        <v>0</v>
      </c>
      <c r="N50" s="38">
        <v>888</v>
      </c>
      <c r="O50" s="38">
        <v>0</v>
      </c>
      <c r="P50" s="38">
        <v>0</v>
      </c>
      <c r="Q50" s="38">
        <v>0</v>
      </c>
      <c r="R50" s="38">
        <v>0</v>
      </c>
      <c r="S50" s="38">
        <v>0</v>
      </c>
      <c r="T50" s="38">
        <v>0</v>
      </c>
      <c r="U50" s="38">
        <v>0</v>
      </c>
      <c r="V50" s="38">
        <v>0</v>
      </c>
      <c r="W50" s="38">
        <v>0</v>
      </c>
      <c r="X50" s="38">
        <v>0</v>
      </c>
      <c r="Y50" s="38">
        <v>0</v>
      </c>
      <c r="Z50" s="38">
        <v>0</v>
      </c>
      <c r="AA50" s="38">
        <v>0</v>
      </c>
      <c r="AB50" s="38">
        <v>0</v>
      </c>
      <c r="AC50" s="38">
        <v>0</v>
      </c>
      <c r="AD50" s="62">
        <v>0</v>
      </c>
      <c r="AE50" s="39"/>
      <c r="AF50" s="276"/>
      <c r="AG50" s="42"/>
      <c r="AH50" s="18"/>
      <c r="AI50" s="28"/>
    </row>
    <row r="51" spans="1:52" s="40" customFormat="1" x14ac:dyDescent="0.15">
      <c r="B51" s="202"/>
      <c r="C51" s="35">
        <v>2018</v>
      </c>
      <c r="D51" s="36">
        <v>30</v>
      </c>
      <c r="E51" s="38">
        <v>0</v>
      </c>
      <c r="F51" s="38">
        <v>0</v>
      </c>
      <c r="G51" s="38">
        <v>336</v>
      </c>
      <c r="H51" s="38">
        <v>8202</v>
      </c>
      <c r="I51" s="38">
        <v>0</v>
      </c>
      <c r="J51" s="38">
        <v>1502</v>
      </c>
      <c r="K51" s="38">
        <v>1412</v>
      </c>
      <c r="L51" s="38">
        <v>0</v>
      </c>
      <c r="M51" s="38">
        <v>0</v>
      </c>
      <c r="N51" s="38">
        <v>11378</v>
      </c>
      <c r="O51" s="38">
        <v>0</v>
      </c>
      <c r="P51" s="38">
        <v>0</v>
      </c>
      <c r="Q51" s="38">
        <v>0</v>
      </c>
      <c r="R51" s="38">
        <v>0</v>
      </c>
      <c r="S51" s="38">
        <v>0</v>
      </c>
      <c r="T51" s="38">
        <v>0</v>
      </c>
      <c r="U51" s="38">
        <v>0</v>
      </c>
      <c r="V51" s="38">
        <v>0</v>
      </c>
      <c r="W51" s="38">
        <v>0</v>
      </c>
      <c r="X51" s="38">
        <v>0</v>
      </c>
      <c r="Y51" s="38">
        <v>0</v>
      </c>
      <c r="Z51" s="38">
        <v>0</v>
      </c>
      <c r="AA51" s="38">
        <v>0</v>
      </c>
      <c r="AB51" s="38">
        <v>0</v>
      </c>
      <c r="AC51" s="38">
        <v>0</v>
      </c>
      <c r="AD51" s="62">
        <v>0</v>
      </c>
      <c r="AE51" s="39"/>
      <c r="AF51" s="276"/>
      <c r="AG51" s="42"/>
      <c r="AH51" s="18"/>
      <c r="AI51" s="28"/>
    </row>
    <row r="52" spans="1:52" ht="12" customHeight="1" x14ac:dyDescent="0.15">
      <c r="B52" s="202"/>
      <c r="C52" s="35">
        <v>2019</v>
      </c>
      <c r="D52" s="36" t="s">
        <v>166</v>
      </c>
      <c r="E52" s="38">
        <v>0</v>
      </c>
      <c r="F52" s="38">
        <v>0</v>
      </c>
      <c r="G52" s="38">
        <v>6907</v>
      </c>
      <c r="H52" s="38">
        <v>1021</v>
      </c>
      <c r="I52" s="38">
        <v>0</v>
      </c>
      <c r="J52" s="38">
        <v>686</v>
      </c>
      <c r="K52" s="38">
        <v>212</v>
      </c>
      <c r="L52" s="38">
        <v>0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8">
        <v>0</v>
      </c>
      <c r="S52" s="38">
        <v>0</v>
      </c>
      <c r="T52" s="38">
        <v>0</v>
      </c>
      <c r="U52" s="38">
        <v>0</v>
      </c>
      <c r="V52" s="38">
        <v>0</v>
      </c>
      <c r="W52" s="38">
        <v>0</v>
      </c>
      <c r="X52" s="38">
        <v>0</v>
      </c>
      <c r="Y52" s="38">
        <v>0</v>
      </c>
      <c r="Z52" s="38">
        <v>0</v>
      </c>
      <c r="AA52" s="38">
        <v>0</v>
      </c>
      <c r="AB52" s="38">
        <v>0</v>
      </c>
      <c r="AC52" s="38">
        <v>0</v>
      </c>
      <c r="AD52" s="62">
        <v>0</v>
      </c>
      <c r="AE52" s="15"/>
      <c r="AF52" s="276"/>
      <c r="AG52" s="28"/>
      <c r="AH52" s="18"/>
    </row>
    <row r="53" spans="1:52" ht="12" customHeight="1" x14ac:dyDescent="0.15">
      <c r="B53" s="202"/>
      <c r="C53" s="35">
        <v>2020</v>
      </c>
      <c r="D53" s="36">
        <v>2</v>
      </c>
      <c r="E53" s="38">
        <v>0</v>
      </c>
      <c r="F53" s="38">
        <v>0</v>
      </c>
      <c r="G53" s="38">
        <v>8514</v>
      </c>
      <c r="H53" s="38">
        <v>5193</v>
      </c>
      <c r="I53" s="38">
        <v>0</v>
      </c>
      <c r="J53" s="38">
        <v>7941</v>
      </c>
      <c r="K53" s="38">
        <v>460</v>
      </c>
      <c r="L53" s="38">
        <v>0</v>
      </c>
      <c r="M53" s="38">
        <v>0</v>
      </c>
      <c r="N53" s="38">
        <v>0</v>
      </c>
      <c r="O53" s="38">
        <v>0</v>
      </c>
      <c r="P53" s="38">
        <v>0</v>
      </c>
      <c r="Q53" s="38">
        <v>0</v>
      </c>
      <c r="R53" s="38">
        <v>0</v>
      </c>
      <c r="S53" s="38">
        <v>0</v>
      </c>
      <c r="T53" s="38">
        <v>0</v>
      </c>
      <c r="U53" s="38">
        <v>0</v>
      </c>
      <c r="V53" s="38">
        <v>0</v>
      </c>
      <c r="W53" s="38">
        <v>0</v>
      </c>
      <c r="X53" s="38">
        <v>0</v>
      </c>
      <c r="Y53" s="38">
        <v>0</v>
      </c>
      <c r="Z53" s="38">
        <v>0</v>
      </c>
      <c r="AA53" s="38">
        <v>0</v>
      </c>
      <c r="AB53" s="38">
        <v>0</v>
      </c>
      <c r="AC53" s="38">
        <v>0</v>
      </c>
      <c r="AD53" s="62">
        <v>0</v>
      </c>
      <c r="AE53" s="15"/>
      <c r="AF53" s="276"/>
      <c r="AG53" s="28"/>
      <c r="AH53" s="18"/>
    </row>
    <row r="54" spans="1:52" ht="12" customHeight="1" x14ac:dyDescent="0.15">
      <c r="B54" s="202"/>
      <c r="C54" s="130">
        <v>2021</v>
      </c>
      <c r="D54" s="131">
        <v>3</v>
      </c>
      <c r="E54" s="133">
        <v>129980</v>
      </c>
      <c r="F54" s="133">
        <v>0</v>
      </c>
      <c r="G54" s="133">
        <v>628</v>
      </c>
      <c r="H54" s="133">
        <v>40571</v>
      </c>
      <c r="I54" s="133">
        <v>0</v>
      </c>
      <c r="J54" s="133">
        <v>14907</v>
      </c>
      <c r="K54" s="133">
        <v>0</v>
      </c>
      <c r="L54" s="133">
        <v>0</v>
      </c>
      <c r="M54" s="133">
        <v>149556</v>
      </c>
      <c r="N54" s="133">
        <v>130153</v>
      </c>
      <c r="O54" s="133">
        <v>0</v>
      </c>
      <c r="P54" s="133">
        <v>0</v>
      </c>
      <c r="Q54" s="133">
        <v>0</v>
      </c>
      <c r="R54" s="133">
        <v>877</v>
      </c>
      <c r="S54" s="133">
        <v>0</v>
      </c>
      <c r="T54" s="133">
        <v>0</v>
      </c>
      <c r="U54" s="133">
        <v>0</v>
      </c>
      <c r="V54" s="133">
        <v>0</v>
      </c>
      <c r="W54" s="133">
        <v>0</v>
      </c>
      <c r="X54" s="133">
        <v>0</v>
      </c>
      <c r="Y54" s="133">
        <v>0</v>
      </c>
      <c r="Z54" s="133">
        <v>0</v>
      </c>
      <c r="AA54" s="133">
        <v>0</v>
      </c>
      <c r="AB54" s="133">
        <v>0</v>
      </c>
      <c r="AC54" s="133">
        <v>0</v>
      </c>
      <c r="AD54" s="134">
        <v>0</v>
      </c>
      <c r="AE54" s="15"/>
      <c r="AF54" s="276">
        <f>SUM(E54:AD54)</f>
        <v>466672</v>
      </c>
      <c r="AG54" s="28"/>
      <c r="AH54" s="18"/>
    </row>
    <row r="55" spans="1:52" ht="12" customHeight="1" x14ac:dyDescent="0.15">
      <c r="B55" s="202"/>
      <c r="C55" s="35">
        <v>2022</v>
      </c>
      <c r="D55" s="36">
        <v>4</v>
      </c>
      <c r="E55" s="38">
        <v>355010</v>
      </c>
      <c r="F55" s="38">
        <v>0</v>
      </c>
      <c r="G55" s="38">
        <v>1559</v>
      </c>
      <c r="H55" s="38">
        <v>350057</v>
      </c>
      <c r="I55" s="38">
        <v>0</v>
      </c>
      <c r="J55" s="38">
        <v>20994</v>
      </c>
      <c r="K55" s="38">
        <v>98103</v>
      </c>
      <c r="L55" s="38">
        <v>9163</v>
      </c>
      <c r="M55" s="38">
        <v>1329020</v>
      </c>
      <c r="N55" s="38">
        <v>1437306</v>
      </c>
      <c r="O55" s="38">
        <v>1709973</v>
      </c>
      <c r="P55" s="38">
        <v>0</v>
      </c>
      <c r="Q55" s="38">
        <v>710</v>
      </c>
      <c r="R55" s="38">
        <v>0</v>
      </c>
      <c r="S55" s="38">
        <v>0</v>
      </c>
      <c r="T55" s="38">
        <v>0</v>
      </c>
      <c r="U55" s="38">
        <v>0</v>
      </c>
      <c r="V55" s="38">
        <v>0</v>
      </c>
      <c r="W55" s="38">
        <v>0</v>
      </c>
      <c r="X55" s="38">
        <v>0</v>
      </c>
      <c r="Y55" s="38">
        <v>0</v>
      </c>
      <c r="Z55" s="38">
        <v>0</v>
      </c>
      <c r="AA55" s="38">
        <v>0</v>
      </c>
      <c r="AB55" s="38">
        <v>0</v>
      </c>
      <c r="AC55" s="38">
        <v>0</v>
      </c>
      <c r="AD55" s="62">
        <v>0</v>
      </c>
      <c r="AE55" s="15"/>
      <c r="AF55" s="276">
        <f t="shared" ref="AF55:AF57" si="1">SUM(E55:AD55)</f>
        <v>5311895</v>
      </c>
      <c r="AG55" s="28"/>
      <c r="AH55" s="18"/>
    </row>
    <row r="56" spans="1:52" ht="12" customHeight="1" x14ac:dyDescent="0.15">
      <c r="B56" s="202"/>
      <c r="C56" s="35">
        <v>2023</v>
      </c>
      <c r="D56" s="36">
        <v>5</v>
      </c>
      <c r="E56" s="38">
        <v>215837</v>
      </c>
      <c r="F56" s="38">
        <v>0</v>
      </c>
      <c r="G56" s="38">
        <v>277</v>
      </c>
      <c r="H56" s="38">
        <v>125109</v>
      </c>
      <c r="I56" s="38">
        <v>0</v>
      </c>
      <c r="J56" s="38">
        <v>2823</v>
      </c>
      <c r="K56" s="38">
        <v>158872</v>
      </c>
      <c r="L56" s="38">
        <v>0</v>
      </c>
      <c r="M56" s="38">
        <v>218097</v>
      </c>
      <c r="N56" s="38">
        <v>2188</v>
      </c>
      <c r="O56" s="38">
        <v>1994024</v>
      </c>
      <c r="P56" s="38">
        <v>0</v>
      </c>
      <c r="Q56" s="38">
        <v>0</v>
      </c>
      <c r="R56" s="38">
        <v>0</v>
      </c>
      <c r="S56" s="38">
        <v>0</v>
      </c>
      <c r="T56" s="38">
        <v>0</v>
      </c>
      <c r="U56" s="38">
        <v>0</v>
      </c>
      <c r="V56" s="38">
        <v>0</v>
      </c>
      <c r="W56" s="38">
        <v>0</v>
      </c>
      <c r="X56" s="38">
        <v>0</v>
      </c>
      <c r="Y56" s="38">
        <v>0</v>
      </c>
      <c r="Z56" s="38">
        <v>0</v>
      </c>
      <c r="AA56" s="38">
        <v>0</v>
      </c>
      <c r="AB56" s="38">
        <v>616</v>
      </c>
      <c r="AC56" s="38">
        <v>0</v>
      </c>
      <c r="AD56" s="62">
        <v>0</v>
      </c>
      <c r="AE56" s="15"/>
      <c r="AF56" s="276">
        <f t="shared" si="1"/>
        <v>2717843</v>
      </c>
      <c r="AG56" s="28"/>
      <c r="AH56" s="18"/>
    </row>
    <row r="57" spans="1:52" ht="12" customHeight="1" x14ac:dyDescent="0.15">
      <c r="B57" s="193"/>
      <c r="C57" s="180">
        <v>2024</v>
      </c>
      <c r="D57" s="181">
        <v>6</v>
      </c>
      <c r="E57" s="183">
        <v>0</v>
      </c>
      <c r="F57" s="183">
        <v>0</v>
      </c>
      <c r="G57" s="183">
        <v>747</v>
      </c>
      <c r="H57" s="183">
        <v>159871</v>
      </c>
      <c r="I57" s="183">
        <v>0</v>
      </c>
      <c r="J57" s="183">
        <v>2190</v>
      </c>
      <c r="K57" s="183">
        <v>0</v>
      </c>
      <c r="L57" s="183">
        <v>1599</v>
      </c>
      <c r="M57" s="183">
        <v>1598</v>
      </c>
      <c r="N57" s="183">
        <v>847</v>
      </c>
      <c r="O57" s="183">
        <v>153420</v>
      </c>
      <c r="P57" s="183">
        <v>0</v>
      </c>
      <c r="Q57" s="183">
        <v>0</v>
      </c>
      <c r="R57" s="183">
        <v>0</v>
      </c>
      <c r="S57" s="183">
        <v>0</v>
      </c>
      <c r="T57" s="183">
        <v>0</v>
      </c>
      <c r="U57" s="183">
        <v>0</v>
      </c>
      <c r="V57" s="183">
        <v>0</v>
      </c>
      <c r="W57" s="183">
        <v>0</v>
      </c>
      <c r="X57" s="183">
        <v>0</v>
      </c>
      <c r="Y57" s="183">
        <v>0</v>
      </c>
      <c r="Z57" s="183">
        <v>0</v>
      </c>
      <c r="AA57" s="183">
        <v>0</v>
      </c>
      <c r="AB57" s="183">
        <v>0</v>
      </c>
      <c r="AC57" s="183">
        <v>0</v>
      </c>
      <c r="AD57" s="184">
        <v>0</v>
      </c>
      <c r="AE57" s="15"/>
      <c r="AF57" s="276">
        <f t="shared" si="1"/>
        <v>320272</v>
      </c>
      <c r="AG57" s="28"/>
      <c r="AH57" s="18"/>
    </row>
    <row r="58" spans="1:52" x14ac:dyDescent="0.15">
      <c r="B58" s="43" t="s">
        <v>38</v>
      </c>
      <c r="C58" s="44"/>
      <c r="D58" s="44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6"/>
      <c r="AG58" s="42"/>
      <c r="AI58" s="63"/>
      <c r="AJ58" s="28"/>
    </row>
    <row r="59" spans="1:52" x14ac:dyDescent="0.15">
      <c r="B59" s="48"/>
      <c r="C59" s="44"/>
      <c r="D59" s="44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6"/>
      <c r="AJ59" s="28"/>
    </row>
    <row r="60" spans="1:52" x14ac:dyDescent="0.15">
      <c r="A60" s="48"/>
      <c r="B60" s="48"/>
      <c r="C60" s="44"/>
      <c r="D60" s="44"/>
      <c r="E60" s="194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50" t="str">
        <f>バター!W60</f>
        <v>毎年1回更新、最終更新日2025/2/13</v>
      </c>
      <c r="AE60" s="49"/>
      <c r="AF60" s="278"/>
      <c r="AJ60" s="28"/>
    </row>
    <row r="61" spans="1:52" x14ac:dyDescent="0.15">
      <c r="A61" s="48"/>
      <c r="B61" s="48"/>
      <c r="C61" s="44"/>
      <c r="D61" s="44"/>
      <c r="E61" s="194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63"/>
      <c r="AF61" s="72"/>
      <c r="AG61" s="63"/>
      <c r="AH61" s="63"/>
      <c r="AI61" s="63"/>
      <c r="AJ61" s="41"/>
      <c r="AK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42"/>
      <c r="AZ61" s="42"/>
    </row>
    <row r="62" spans="1:52" x14ac:dyDescent="0.15">
      <c r="A62" s="48"/>
      <c r="B62" s="70"/>
      <c r="C62" s="44"/>
      <c r="D62" s="44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63"/>
      <c r="AF62" s="72"/>
      <c r="AG62" s="63"/>
      <c r="AH62" s="63"/>
      <c r="AI62" s="63"/>
      <c r="AJ62" s="63"/>
      <c r="AK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42"/>
      <c r="AZ62" s="42"/>
    </row>
    <row r="63" spans="1:52" x14ac:dyDescent="0.15">
      <c r="A63" s="48"/>
      <c r="B63" s="47"/>
      <c r="C63" s="44"/>
      <c r="D63" s="44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63"/>
      <c r="AF63" s="72"/>
      <c r="AG63" s="63"/>
      <c r="AH63" s="63"/>
      <c r="AI63" s="63"/>
      <c r="AJ63" s="63"/>
      <c r="AK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42"/>
      <c r="AZ63" s="42"/>
    </row>
    <row r="64" spans="1:52" x14ac:dyDescent="0.15">
      <c r="A64" s="48"/>
      <c r="B64" s="52"/>
      <c r="C64" s="44"/>
      <c r="D64" s="44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28"/>
      <c r="AF64" s="279"/>
      <c r="AG64" s="28"/>
      <c r="AH64" s="28"/>
      <c r="AI64" s="28"/>
      <c r="AJ64" s="28"/>
      <c r="AK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42"/>
      <c r="AZ64" s="42"/>
    </row>
    <row r="65" spans="1:52" x14ac:dyDescent="0.15">
      <c r="A65" s="48"/>
      <c r="B65" s="47"/>
      <c r="C65" s="44"/>
      <c r="D65" s="44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28"/>
      <c r="AG65" s="28"/>
      <c r="AH65" s="28"/>
      <c r="AI65" s="28"/>
      <c r="AJ65" s="28"/>
      <c r="AK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42"/>
      <c r="AZ65" s="42"/>
    </row>
    <row r="66" spans="1:52" x14ac:dyDescent="0.15">
      <c r="A66" s="48"/>
      <c r="C66" s="17"/>
      <c r="D66" s="17"/>
      <c r="AE66" s="28"/>
      <c r="AG66" s="28"/>
      <c r="AH66" s="28"/>
      <c r="AI66" s="28"/>
      <c r="AJ66" s="28"/>
      <c r="AK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42"/>
      <c r="AZ66" s="42"/>
    </row>
    <row r="67" spans="1:52" x14ac:dyDescent="0.15">
      <c r="B67" s="53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28"/>
      <c r="AG67" s="28"/>
      <c r="AH67" s="28"/>
      <c r="AI67" s="28"/>
      <c r="AJ67" s="28"/>
      <c r="AK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42"/>
      <c r="AZ67" s="42"/>
    </row>
    <row r="68" spans="1:52" x14ac:dyDescent="0.15">
      <c r="B68" s="53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28"/>
      <c r="AG68" s="28"/>
      <c r="AH68" s="28"/>
      <c r="AI68" s="28"/>
      <c r="AJ68" s="28"/>
      <c r="AK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42"/>
      <c r="AZ68" s="42"/>
    </row>
    <row r="69" spans="1:52" x14ac:dyDescent="0.15">
      <c r="B69" s="53"/>
      <c r="C69" s="42"/>
      <c r="D69" s="42"/>
      <c r="AE69" s="28"/>
      <c r="AG69" s="28"/>
      <c r="AH69" s="28"/>
      <c r="AI69" s="28"/>
      <c r="AJ69" s="28"/>
      <c r="AK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42"/>
      <c r="AZ69" s="42"/>
    </row>
    <row r="70" spans="1:52" x14ac:dyDescent="0.15">
      <c r="B70" s="53"/>
      <c r="C70" s="200"/>
      <c r="D70" s="200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28"/>
      <c r="AG70" s="28"/>
      <c r="AH70" s="28"/>
      <c r="AI70" s="28"/>
      <c r="AJ70" s="28"/>
      <c r="AK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42"/>
      <c r="AZ70" s="42"/>
    </row>
    <row r="71" spans="1:52" x14ac:dyDescent="0.15">
      <c r="B71" s="53"/>
      <c r="C71" s="200"/>
      <c r="D71" s="200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174"/>
      <c r="R71" s="17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28"/>
      <c r="AG71" s="28"/>
      <c r="AH71" s="28"/>
      <c r="AI71" s="28"/>
      <c r="AJ71" s="28"/>
      <c r="AK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42"/>
      <c r="AZ71" s="42"/>
    </row>
    <row r="72" spans="1:52" x14ac:dyDescent="0.15">
      <c r="B72" s="5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174"/>
      <c r="R72" s="17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28"/>
      <c r="AG72" s="28"/>
      <c r="AH72" s="28"/>
      <c r="AI72" s="28"/>
      <c r="AJ72" s="28"/>
      <c r="AK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42"/>
      <c r="AZ72" s="42"/>
    </row>
    <row r="73" spans="1:52" x14ac:dyDescent="0.15">
      <c r="B73" s="53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H73" s="28"/>
      <c r="AI73" s="28"/>
      <c r="AJ73" s="28"/>
      <c r="AK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42"/>
      <c r="AZ73" s="42"/>
    </row>
    <row r="74" spans="1:52" x14ac:dyDescent="0.15">
      <c r="B74" s="53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42"/>
      <c r="AZ74" s="42"/>
    </row>
    <row r="75" spans="1:52" x14ac:dyDescent="0.15">
      <c r="B75" s="53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42"/>
      <c r="AZ75" s="42"/>
    </row>
    <row r="76" spans="1:52" x14ac:dyDescent="0.15">
      <c r="B76" s="53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42"/>
      <c r="AZ76" s="42"/>
    </row>
    <row r="77" spans="1:52" x14ac:dyDescent="0.15">
      <c r="B77" s="53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42"/>
      <c r="AZ77" s="42"/>
    </row>
    <row r="78" spans="1:52" x14ac:dyDescent="0.15">
      <c r="B78" s="53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42"/>
      <c r="AZ78" s="42"/>
    </row>
    <row r="79" spans="1:52" x14ac:dyDescent="0.15">
      <c r="B79" s="53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42"/>
      <c r="AZ79" s="42"/>
    </row>
    <row r="80" spans="1:52" x14ac:dyDescent="0.15">
      <c r="B80" s="53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</row>
    <row r="81" spans="2:52" x14ac:dyDescent="0.15">
      <c r="B81" s="53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</row>
    <row r="82" spans="2:52" x14ac:dyDescent="0.15">
      <c r="B82" s="53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0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</row>
    <row r="83" spans="2:52" x14ac:dyDescent="0.15">
      <c r="B83" s="53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0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</row>
    <row r="84" spans="2:52" x14ac:dyDescent="0.15">
      <c r="B84" s="53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0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</row>
    <row r="85" spans="2:52" x14ac:dyDescent="0.15">
      <c r="B85" s="53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0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</row>
    <row r="86" spans="2:52" x14ac:dyDescent="0.15">
      <c r="B86" s="53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0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</row>
    <row r="87" spans="2:52" x14ac:dyDescent="0.15">
      <c r="B87" s="53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0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</row>
    <row r="88" spans="2:52" x14ac:dyDescent="0.15">
      <c r="B88" s="53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2:52" x14ac:dyDescent="0.15">
      <c r="B89" s="53"/>
      <c r="C89" s="41"/>
      <c r="D89" s="4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28"/>
      <c r="AF89" s="279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</row>
    <row r="90" spans="2:52" x14ac:dyDescent="0.15">
      <c r="B90" s="53"/>
      <c r="C90" s="56"/>
      <c r="D90" s="56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28"/>
      <c r="AF90" s="279"/>
    </row>
    <row r="91" spans="2:52" x14ac:dyDescent="0.15">
      <c r="B91" s="53"/>
      <c r="C91" s="56"/>
      <c r="D91" s="56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28"/>
      <c r="AF91" s="279"/>
    </row>
    <row r="92" spans="2:52" x14ac:dyDescent="0.15">
      <c r="B92" s="53"/>
      <c r="C92" s="56"/>
      <c r="D92" s="56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28"/>
      <c r="AF92" s="279"/>
    </row>
    <row r="93" spans="2:52" x14ac:dyDescent="0.15">
      <c r="B93" s="53"/>
      <c r="C93" s="56"/>
      <c r="D93" s="56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28"/>
      <c r="AF93" s="279"/>
    </row>
    <row r="94" spans="2:52" x14ac:dyDescent="0.15">
      <c r="B94" s="53"/>
      <c r="C94" s="56"/>
      <c r="D94" s="56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28"/>
      <c r="AF94" s="279"/>
    </row>
    <row r="95" spans="2:52" x14ac:dyDescent="0.15">
      <c r="B95" s="53"/>
      <c r="C95" s="56"/>
      <c r="D95" s="56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28"/>
      <c r="AF95" s="279"/>
    </row>
    <row r="96" spans="2:52" x14ac:dyDescent="0.15">
      <c r="AE96" s="42"/>
      <c r="AF96" s="280"/>
    </row>
    <row r="97" spans="31:32" x14ac:dyDescent="0.15">
      <c r="AE97" s="42"/>
      <c r="AF97" s="280"/>
    </row>
    <row r="98" spans="31:32" x14ac:dyDescent="0.15">
      <c r="AF98" s="280"/>
    </row>
    <row r="99" spans="31:32" x14ac:dyDescent="0.15">
      <c r="AF99" s="280"/>
    </row>
    <row r="100" spans="31:32" x14ac:dyDescent="0.15">
      <c r="AF100" s="280"/>
    </row>
    <row r="101" spans="31:32" x14ac:dyDescent="0.15">
      <c r="AF101" s="280"/>
    </row>
    <row r="102" spans="31:32" x14ac:dyDescent="0.15">
      <c r="AF102" s="280"/>
    </row>
    <row r="103" spans="31:32" x14ac:dyDescent="0.15">
      <c r="AF103" s="280"/>
    </row>
  </sheetData>
  <mergeCells count="33">
    <mergeCell ref="AD5:AD7"/>
    <mergeCell ref="B8:B32"/>
    <mergeCell ref="K5:K7"/>
    <mergeCell ref="L5:L7"/>
    <mergeCell ref="M5:M7"/>
    <mergeCell ref="N5:N7"/>
    <mergeCell ref="O5:O7"/>
    <mergeCell ref="I5:I7"/>
    <mergeCell ref="B5:D7"/>
    <mergeCell ref="E5:E7"/>
    <mergeCell ref="F5:F7"/>
    <mergeCell ref="G5:G7"/>
    <mergeCell ref="J5:J7"/>
    <mergeCell ref="V5:V7"/>
    <mergeCell ref="B33:B56"/>
    <mergeCell ref="R5:R7"/>
    <mergeCell ref="C71:D71"/>
    <mergeCell ref="H5:H7"/>
    <mergeCell ref="AL8:AM8"/>
    <mergeCell ref="AL9:AM9"/>
    <mergeCell ref="C70:D70"/>
    <mergeCell ref="X5:X7"/>
    <mergeCell ref="Y5:Y7"/>
    <mergeCell ref="Z5:Z7"/>
    <mergeCell ref="AA5:AA7"/>
    <mergeCell ref="AB5:AB7"/>
    <mergeCell ref="AC5:AC7"/>
    <mergeCell ref="P5:P7"/>
    <mergeCell ref="S5:S7"/>
    <mergeCell ref="T5:T7"/>
    <mergeCell ref="U5:U7"/>
    <mergeCell ref="Q5:Q7"/>
    <mergeCell ref="W5:W7"/>
  </mergeCells>
  <phoneticPr fontId="18"/>
  <pageMargins left="0.39370078740157483" right="0.39370078740157483" top="0" bottom="0" header="0.31496062992125984" footer="0.31496062992125984"/>
  <pageSetup paperSize="9" scale="85" orientation="landscape" horizontalDpi="4294967294" verticalDpi="0" r:id="rId1"/>
  <colBreaks count="1" manualBreakCount="1">
    <brk id="18" max="54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103"/>
  <sheetViews>
    <sheetView showGridLines="0" zoomScale="90" zoomScaleNormal="90" zoomScaleSheetLayoutView="70" workbookViewId="0">
      <pane xSplit="4" ySplit="7" topLeftCell="E23" activePane="bottomRight" state="frozen"/>
      <selection activeCell="J37" sqref="J37"/>
      <selection pane="topRight" activeCell="J37" sqref="J37"/>
      <selection pane="bottomLeft" activeCell="J37" sqref="J37"/>
      <selection pane="bottomRight" activeCell="M64" sqref="M64"/>
    </sheetView>
  </sheetViews>
  <sheetFormatPr defaultRowHeight="12" x14ac:dyDescent="0.15"/>
  <cols>
    <col min="1" max="1" width="5.625" style="17" customWidth="1"/>
    <col min="2" max="2" width="3.125" style="5" customWidth="1"/>
    <col min="3" max="3" width="7.625" style="6" customWidth="1"/>
    <col min="4" max="4" width="10.75" style="6" customWidth="1"/>
    <col min="5" max="22" width="12.125" style="17" customWidth="1"/>
    <col min="23" max="23" width="4.875" style="55" customWidth="1"/>
    <col min="24" max="24" width="12" style="17" bestFit="1" customWidth="1"/>
    <col min="25" max="25" width="9" style="66"/>
    <col min="26" max="26" width="10.125" style="17" bestFit="1" customWidth="1"/>
    <col min="27" max="240" width="9" style="17"/>
    <col min="241" max="241" width="5.625" style="17" customWidth="1"/>
    <col min="242" max="242" width="3.125" style="17" customWidth="1"/>
    <col min="243" max="244" width="7.625" style="17" customWidth="1"/>
    <col min="245" max="278" width="12.125" style="17" customWidth="1"/>
    <col min="279" max="280" width="7.625" style="17" customWidth="1"/>
    <col min="281" max="496" width="9" style="17"/>
    <col min="497" max="497" width="5.625" style="17" customWidth="1"/>
    <col min="498" max="498" width="3.125" style="17" customWidth="1"/>
    <col min="499" max="500" width="7.625" style="17" customWidth="1"/>
    <col min="501" max="534" width="12.125" style="17" customWidth="1"/>
    <col min="535" max="536" width="7.625" style="17" customWidth="1"/>
    <col min="537" max="752" width="9" style="17"/>
    <col min="753" max="753" width="5.625" style="17" customWidth="1"/>
    <col min="754" max="754" width="3.125" style="17" customWidth="1"/>
    <col min="755" max="756" width="7.625" style="17" customWidth="1"/>
    <col min="757" max="790" width="12.125" style="17" customWidth="1"/>
    <col min="791" max="792" width="7.625" style="17" customWidth="1"/>
    <col min="793" max="1008" width="9" style="17"/>
    <col min="1009" max="1009" width="5.625" style="17" customWidth="1"/>
    <col min="1010" max="1010" width="3.125" style="17" customWidth="1"/>
    <col min="1011" max="1012" width="7.625" style="17" customWidth="1"/>
    <col min="1013" max="1046" width="12.125" style="17" customWidth="1"/>
    <col min="1047" max="1048" width="7.625" style="17" customWidth="1"/>
    <col min="1049" max="1264" width="9" style="17"/>
    <col min="1265" max="1265" width="5.625" style="17" customWidth="1"/>
    <col min="1266" max="1266" width="3.125" style="17" customWidth="1"/>
    <col min="1267" max="1268" width="7.625" style="17" customWidth="1"/>
    <col min="1269" max="1302" width="12.125" style="17" customWidth="1"/>
    <col min="1303" max="1304" width="7.625" style="17" customWidth="1"/>
    <col min="1305" max="1520" width="9" style="17"/>
    <col min="1521" max="1521" width="5.625" style="17" customWidth="1"/>
    <col min="1522" max="1522" width="3.125" style="17" customWidth="1"/>
    <col min="1523" max="1524" width="7.625" style="17" customWidth="1"/>
    <col min="1525" max="1558" width="12.125" style="17" customWidth="1"/>
    <col min="1559" max="1560" width="7.625" style="17" customWidth="1"/>
    <col min="1561" max="1776" width="9" style="17"/>
    <col min="1777" max="1777" width="5.625" style="17" customWidth="1"/>
    <col min="1778" max="1778" width="3.125" style="17" customWidth="1"/>
    <col min="1779" max="1780" width="7.625" style="17" customWidth="1"/>
    <col min="1781" max="1814" width="12.125" style="17" customWidth="1"/>
    <col min="1815" max="1816" width="7.625" style="17" customWidth="1"/>
    <col min="1817" max="2032" width="9" style="17"/>
    <col min="2033" max="2033" width="5.625" style="17" customWidth="1"/>
    <col min="2034" max="2034" width="3.125" style="17" customWidth="1"/>
    <col min="2035" max="2036" width="7.625" style="17" customWidth="1"/>
    <col min="2037" max="2070" width="12.125" style="17" customWidth="1"/>
    <col min="2071" max="2072" width="7.625" style="17" customWidth="1"/>
    <col min="2073" max="2288" width="9" style="17"/>
    <col min="2289" max="2289" width="5.625" style="17" customWidth="1"/>
    <col min="2290" max="2290" width="3.125" style="17" customWidth="1"/>
    <col min="2291" max="2292" width="7.625" style="17" customWidth="1"/>
    <col min="2293" max="2326" width="12.125" style="17" customWidth="1"/>
    <col min="2327" max="2328" width="7.625" style="17" customWidth="1"/>
    <col min="2329" max="2544" width="9" style="17"/>
    <col min="2545" max="2545" width="5.625" style="17" customWidth="1"/>
    <col min="2546" max="2546" width="3.125" style="17" customWidth="1"/>
    <col min="2547" max="2548" width="7.625" style="17" customWidth="1"/>
    <col min="2549" max="2582" width="12.125" style="17" customWidth="1"/>
    <col min="2583" max="2584" width="7.625" style="17" customWidth="1"/>
    <col min="2585" max="2800" width="9" style="17"/>
    <col min="2801" max="2801" width="5.625" style="17" customWidth="1"/>
    <col min="2802" max="2802" width="3.125" style="17" customWidth="1"/>
    <col min="2803" max="2804" width="7.625" style="17" customWidth="1"/>
    <col min="2805" max="2838" width="12.125" style="17" customWidth="1"/>
    <col min="2839" max="2840" width="7.625" style="17" customWidth="1"/>
    <col min="2841" max="3056" width="9" style="17"/>
    <col min="3057" max="3057" width="5.625" style="17" customWidth="1"/>
    <col min="3058" max="3058" width="3.125" style="17" customWidth="1"/>
    <col min="3059" max="3060" width="7.625" style="17" customWidth="1"/>
    <col min="3061" max="3094" width="12.125" style="17" customWidth="1"/>
    <col min="3095" max="3096" width="7.625" style="17" customWidth="1"/>
    <col min="3097" max="3312" width="9" style="17"/>
    <col min="3313" max="3313" width="5.625" style="17" customWidth="1"/>
    <col min="3314" max="3314" width="3.125" style="17" customWidth="1"/>
    <col min="3315" max="3316" width="7.625" style="17" customWidth="1"/>
    <col min="3317" max="3350" width="12.125" style="17" customWidth="1"/>
    <col min="3351" max="3352" width="7.625" style="17" customWidth="1"/>
    <col min="3353" max="3568" width="9" style="17"/>
    <col min="3569" max="3569" width="5.625" style="17" customWidth="1"/>
    <col min="3570" max="3570" width="3.125" style="17" customWidth="1"/>
    <col min="3571" max="3572" width="7.625" style="17" customWidth="1"/>
    <col min="3573" max="3606" width="12.125" style="17" customWidth="1"/>
    <col min="3607" max="3608" width="7.625" style="17" customWidth="1"/>
    <col min="3609" max="3824" width="9" style="17"/>
    <col min="3825" max="3825" width="5.625" style="17" customWidth="1"/>
    <col min="3826" max="3826" width="3.125" style="17" customWidth="1"/>
    <col min="3827" max="3828" width="7.625" style="17" customWidth="1"/>
    <col min="3829" max="3862" width="12.125" style="17" customWidth="1"/>
    <col min="3863" max="3864" width="7.625" style="17" customWidth="1"/>
    <col min="3865" max="4080" width="9" style="17"/>
    <col min="4081" max="4081" width="5.625" style="17" customWidth="1"/>
    <col min="4082" max="4082" width="3.125" style="17" customWidth="1"/>
    <col min="4083" max="4084" width="7.625" style="17" customWidth="1"/>
    <col min="4085" max="4118" width="12.125" style="17" customWidth="1"/>
    <col min="4119" max="4120" width="7.625" style="17" customWidth="1"/>
    <col min="4121" max="4336" width="9" style="17"/>
    <col min="4337" max="4337" width="5.625" style="17" customWidth="1"/>
    <col min="4338" max="4338" width="3.125" style="17" customWidth="1"/>
    <col min="4339" max="4340" width="7.625" style="17" customWidth="1"/>
    <col min="4341" max="4374" width="12.125" style="17" customWidth="1"/>
    <col min="4375" max="4376" width="7.625" style="17" customWidth="1"/>
    <col min="4377" max="4592" width="9" style="17"/>
    <col min="4593" max="4593" width="5.625" style="17" customWidth="1"/>
    <col min="4594" max="4594" width="3.125" style="17" customWidth="1"/>
    <col min="4595" max="4596" width="7.625" style="17" customWidth="1"/>
    <col min="4597" max="4630" width="12.125" style="17" customWidth="1"/>
    <col min="4631" max="4632" width="7.625" style="17" customWidth="1"/>
    <col min="4633" max="4848" width="9" style="17"/>
    <col min="4849" max="4849" width="5.625" style="17" customWidth="1"/>
    <col min="4850" max="4850" width="3.125" style="17" customWidth="1"/>
    <col min="4851" max="4852" width="7.625" style="17" customWidth="1"/>
    <col min="4853" max="4886" width="12.125" style="17" customWidth="1"/>
    <col min="4887" max="4888" width="7.625" style="17" customWidth="1"/>
    <col min="4889" max="5104" width="9" style="17"/>
    <col min="5105" max="5105" width="5.625" style="17" customWidth="1"/>
    <col min="5106" max="5106" width="3.125" style="17" customWidth="1"/>
    <col min="5107" max="5108" width="7.625" style="17" customWidth="1"/>
    <col min="5109" max="5142" width="12.125" style="17" customWidth="1"/>
    <col min="5143" max="5144" width="7.625" style="17" customWidth="1"/>
    <col min="5145" max="5360" width="9" style="17"/>
    <col min="5361" max="5361" width="5.625" style="17" customWidth="1"/>
    <col min="5362" max="5362" width="3.125" style="17" customWidth="1"/>
    <col min="5363" max="5364" width="7.625" style="17" customWidth="1"/>
    <col min="5365" max="5398" width="12.125" style="17" customWidth="1"/>
    <col min="5399" max="5400" width="7.625" style="17" customWidth="1"/>
    <col min="5401" max="5616" width="9" style="17"/>
    <col min="5617" max="5617" width="5.625" style="17" customWidth="1"/>
    <col min="5618" max="5618" width="3.125" style="17" customWidth="1"/>
    <col min="5619" max="5620" width="7.625" style="17" customWidth="1"/>
    <col min="5621" max="5654" width="12.125" style="17" customWidth="1"/>
    <col min="5655" max="5656" width="7.625" style="17" customWidth="1"/>
    <col min="5657" max="5872" width="9" style="17"/>
    <col min="5873" max="5873" width="5.625" style="17" customWidth="1"/>
    <col min="5874" max="5874" width="3.125" style="17" customWidth="1"/>
    <col min="5875" max="5876" width="7.625" style="17" customWidth="1"/>
    <col min="5877" max="5910" width="12.125" style="17" customWidth="1"/>
    <col min="5911" max="5912" width="7.625" style="17" customWidth="1"/>
    <col min="5913" max="6128" width="9" style="17"/>
    <col min="6129" max="6129" width="5.625" style="17" customWidth="1"/>
    <col min="6130" max="6130" width="3.125" style="17" customWidth="1"/>
    <col min="6131" max="6132" width="7.625" style="17" customWidth="1"/>
    <col min="6133" max="6166" width="12.125" style="17" customWidth="1"/>
    <col min="6167" max="6168" width="7.625" style="17" customWidth="1"/>
    <col min="6169" max="6384" width="9" style="17"/>
    <col min="6385" max="6385" width="5.625" style="17" customWidth="1"/>
    <col min="6386" max="6386" width="3.125" style="17" customWidth="1"/>
    <col min="6387" max="6388" width="7.625" style="17" customWidth="1"/>
    <col min="6389" max="6422" width="12.125" style="17" customWidth="1"/>
    <col min="6423" max="6424" width="7.625" style="17" customWidth="1"/>
    <col min="6425" max="6640" width="9" style="17"/>
    <col min="6641" max="6641" width="5.625" style="17" customWidth="1"/>
    <col min="6642" max="6642" width="3.125" style="17" customWidth="1"/>
    <col min="6643" max="6644" width="7.625" style="17" customWidth="1"/>
    <col min="6645" max="6678" width="12.125" style="17" customWidth="1"/>
    <col min="6679" max="6680" width="7.625" style="17" customWidth="1"/>
    <col min="6681" max="6896" width="9" style="17"/>
    <col min="6897" max="6897" width="5.625" style="17" customWidth="1"/>
    <col min="6898" max="6898" width="3.125" style="17" customWidth="1"/>
    <col min="6899" max="6900" width="7.625" style="17" customWidth="1"/>
    <col min="6901" max="6934" width="12.125" style="17" customWidth="1"/>
    <col min="6935" max="6936" width="7.625" style="17" customWidth="1"/>
    <col min="6937" max="7152" width="9" style="17"/>
    <col min="7153" max="7153" width="5.625" style="17" customWidth="1"/>
    <col min="7154" max="7154" width="3.125" style="17" customWidth="1"/>
    <col min="7155" max="7156" width="7.625" style="17" customWidth="1"/>
    <col min="7157" max="7190" width="12.125" style="17" customWidth="1"/>
    <col min="7191" max="7192" width="7.625" style="17" customWidth="1"/>
    <col min="7193" max="7408" width="9" style="17"/>
    <col min="7409" max="7409" width="5.625" style="17" customWidth="1"/>
    <col min="7410" max="7410" width="3.125" style="17" customWidth="1"/>
    <col min="7411" max="7412" width="7.625" style="17" customWidth="1"/>
    <col min="7413" max="7446" width="12.125" style="17" customWidth="1"/>
    <col min="7447" max="7448" width="7.625" style="17" customWidth="1"/>
    <col min="7449" max="7664" width="9" style="17"/>
    <col min="7665" max="7665" width="5.625" style="17" customWidth="1"/>
    <col min="7666" max="7666" width="3.125" style="17" customWidth="1"/>
    <col min="7667" max="7668" width="7.625" style="17" customWidth="1"/>
    <col min="7669" max="7702" width="12.125" style="17" customWidth="1"/>
    <col min="7703" max="7704" width="7.625" style="17" customWidth="1"/>
    <col min="7705" max="7920" width="9" style="17"/>
    <col min="7921" max="7921" width="5.625" style="17" customWidth="1"/>
    <col min="7922" max="7922" width="3.125" style="17" customWidth="1"/>
    <col min="7923" max="7924" width="7.625" style="17" customWidth="1"/>
    <col min="7925" max="7958" width="12.125" style="17" customWidth="1"/>
    <col min="7959" max="7960" width="7.625" style="17" customWidth="1"/>
    <col min="7961" max="8176" width="9" style="17"/>
    <col min="8177" max="8177" width="5.625" style="17" customWidth="1"/>
    <col min="8178" max="8178" width="3.125" style="17" customWidth="1"/>
    <col min="8179" max="8180" width="7.625" style="17" customWidth="1"/>
    <col min="8181" max="8214" width="12.125" style="17" customWidth="1"/>
    <col min="8215" max="8216" width="7.625" style="17" customWidth="1"/>
    <col min="8217" max="8432" width="9" style="17"/>
    <col min="8433" max="8433" width="5.625" style="17" customWidth="1"/>
    <col min="8434" max="8434" width="3.125" style="17" customWidth="1"/>
    <col min="8435" max="8436" width="7.625" style="17" customWidth="1"/>
    <col min="8437" max="8470" width="12.125" style="17" customWidth="1"/>
    <col min="8471" max="8472" width="7.625" style="17" customWidth="1"/>
    <col min="8473" max="8688" width="9" style="17"/>
    <col min="8689" max="8689" width="5.625" style="17" customWidth="1"/>
    <col min="8690" max="8690" width="3.125" style="17" customWidth="1"/>
    <col min="8691" max="8692" width="7.625" style="17" customWidth="1"/>
    <col min="8693" max="8726" width="12.125" style="17" customWidth="1"/>
    <col min="8727" max="8728" width="7.625" style="17" customWidth="1"/>
    <col min="8729" max="8944" width="9" style="17"/>
    <col min="8945" max="8945" width="5.625" style="17" customWidth="1"/>
    <col min="8946" max="8946" width="3.125" style="17" customWidth="1"/>
    <col min="8947" max="8948" width="7.625" style="17" customWidth="1"/>
    <col min="8949" max="8982" width="12.125" style="17" customWidth="1"/>
    <col min="8983" max="8984" width="7.625" style="17" customWidth="1"/>
    <col min="8985" max="9200" width="9" style="17"/>
    <col min="9201" max="9201" width="5.625" style="17" customWidth="1"/>
    <col min="9202" max="9202" width="3.125" style="17" customWidth="1"/>
    <col min="9203" max="9204" width="7.625" style="17" customWidth="1"/>
    <col min="9205" max="9238" width="12.125" style="17" customWidth="1"/>
    <col min="9239" max="9240" width="7.625" style="17" customWidth="1"/>
    <col min="9241" max="9456" width="9" style="17"/>
    <col min="9457" max="9457" width="5.625" style="17" customWidth="1"/>
    <col min="9458" max="9458" width="3.125" style="17" customWidth="1"/>
    <col min="9459" max="9460" width="7.625" style="17" customWidth="1"/>
    <col min="9461" max="9494" width="12.125" style="17" customWidth="1"/>
    <col min="9495" max="9496" width="7.625" style="17" customWidth="1"/>
    <col min="9497" max="9712" width="9" style="17"/>
    <col min="9713" max="9713" width="5.625" style="17" customWidth="1"/>
    <col min="9714" max="9714" width="3.125" style="17" customWidth="1"/>
    <col min="9715" max="9716" width="7.625" style="17" customWidth="1"/>
    <col min="9717" max="9750" width="12.125" style="17" customWidth="1"/>
    <col min="9751" max="9752" width="7.625" style="17" customWidth="1"/>
    <col min="9753" max="9968" width="9" style="17"/>
    <col min="9969" max="9969" width="5.625" style="17" customWidth="1"/>
    <col min="9970" max="9970" width="3.125" style="17" customWidth="1"/>
    <col min="9971" max="9972" width="7.625" style="17" customWidth="1"/>
    <col min="9973" max="10006" width="12.125" style="17" customWidth="1"/>
    <col min="10007" max="10008" width="7.625" style="17" customWidth="1"/>
    <col min="10009" max="10224" width="9" style="17"/>
    <col min="10225" max="10225" width="5.625" style="17" customWidth="1"/>
    <col min="10226" max="10226" width="3.125" style="17" customWidth="1"/>
    <col min="10227" max="10228" width="7.625" style="17" customWidth="1"/>
    <col min="10229" max="10262" width="12.125" style="17" customWidth="1"/>
    <col min="10263" max="10264" width="7.625" style="17" customWidth="1"/>
    <col min="10265" max="10480" width="9" style="17"/>
    <col min="10481" max="10481" width="5.625" style="17" customWidth="1"/>
    <col min="10482" max="10482" width="3.125" style="17" customWidth="1"/>
    <col min="10483" max="10484" width="7.625" style="17" customWidth="1"/>
    <col min="10485" max="10518" width="12.125" style="17" customWidth="1"/>
    <col min="10519" max="10520" width="7.625" style="17" customWidth="1"/>
    <col min="10521" max="10736" width="9" style="17"/>
    <col min="10737" max="10737" width="5.625" style="17" customWidth="1"/>
    <col min="10738" max="10738" width="3.125" style="17" customWidth="1"/>
    <col min="10739" max="10740" width="7.625" style="17" customWidth="1"/>
    <col min="10741" max="10774" width="12.125" style="17" customWidth="1"/>
    <col min="10775" max="10776" width="7.625" style="17" customWidth="1"/>
    <col min="10777" max="10992" width="9" style="17"/>
    <col min="10993" max="10993" width="5.625" style="17" customWidth="1"/>
    <col min="10994" max="10994" width="3.125" style="17" customWidth="1"/>
    <col min="10995" max="10996" width="7.625" style="17" customWidth="1"/>
    <col min="10997" max="11030" width="12.125" style="17" customWidth="1"/>
    <col min="11031" max="11032" width="7.625" style="17" customWidth="1"/>
    <col min="11033" max="11248" width="9" style="17"/>
    <col min="11249" max="11249" width="5.625" style="17" customWidth="1"/>
    <col min="11250" max="11250" width="3.125" style="17" customWidth="1"/>
    <col min="11251" max="11252" width="7.625" style="17" customWidth="1"/>
    <col min="11253" max="11286" width="12.125" style="17" customWidth="1"/>
    <col min="11287" max="11288" width="7.625" style="17" customWidth="1"/>
    <col min="11289" max="11504" width="9" style="17"/>
    <col min="11505" max="11505" width="5.625" style="17" customWidth="1"/>
    <col min="11506" max="11506" width="3.125" style="17" customWidth="1"/>
    <col min="11507" max="11508" width="7.625" style="17" customWidth="1"/>
    <col min="11509" max="11542" width="12.125" style="17" customWidth="1"/>
    <col min="11543" max="11544" width="7.625" style="17" customWidth="1"/>
    <col min="11545" max="11760" width="9" style="17"/>
    <col min="11761" max="11761" width="5.625" style="17" customWidth="1"/>
    <col min="11762" max="11762" width="3.125" style="17" customWidth="1"/>
    <col min="11763" max="11764" width="7.625" style="17" customWidth="1"/>
    <col min="11765" max="11798" width="12.125" style="17" customWidth="1"/>
    <col min="11799" max="11800" width="7.625" style="17" customWidth="1"/>
    <col min="11801" max="12016" width="9" style="17"/>
    <col min="12017" max="12017" width="5.625" style="17" customWidth="1"/>
    <col min="12018" max="12018" width="3.125" style="17" customWidth="1"/>
    <col min="12019" max="12020" width="7.625" style="17" customWidth="1"/>
    <col min="12021" max="12054" width="12.125" style="17" customWidth="1"/>
    <col min="12055" max="12056" width="7.625" style="17" customWidth="1"/>
    <col min="12057" max="12272" width="9" style="17"/>
    <col min="12273" max="12273" width="5.625" style="17" customWidth="1"/>
    <col min="12274" max="12274" width="3.125" style="17" customWidth="1"/>
    <col min="12275" max="12276" width="7.625" style="17" customWidth="1"/>
    <col min="12277" max="12310" width="12.125" style="17" customWidth="1"/>
    <col min="12311" max="12312" width="7.625" style="17" customWidth="1"/>
    <col min="12313" max="12528" width="9" style="17"/>
    <col min="12529" max="12529" width="5.625" style="17" customWidth="1"/>
    <col min="12530" max="12530" width="3.125" style="17" customWidth="1"/>
    <col min="12531" max="12532" width="7.625" style="17" customWidth="1"/>
    <col min="12533" max="12566" width="12.125" style="17" customWidth="1"/>
    <col min="12567" max="12568" width="7.625" style="17" customWidth="1"/>
    <col min="12569" max="12784" width="9" style="17"/>
    <col min="12785" max="12785" width="5.625" style="17" customWidth="1"/>
    <col min="12786" max="12786" width="3.125" style="17" customWidth="1"/>
    <col min="12787" max="12788" width="7.625" style="17" customWidth="1"/>
    <col min="12789" max="12822" width="12.125" style="17" customWidth="1"/>
    <col min="12823" max="12824" width="7.625" style="17" customWidth="1"/>
    <col min="12825" max="13040" width="9" style="17"/>
    <col min="13041" max="13041" width="5.625" style="17" customWidth="1"/>
    <col min="13042" max="13042" width="3.125" style="17" customWidth="1"/>
    <col min="13043" max="13044" width="7.625" style="17" customWidth="1"/>
    <col min="13045" max="13078" width="12.125" style="17" customWidth="1"/>
    <col min="13079" max="13080" width="7.625" style="17" customWidth="1"/>
    <col min="13081" max="13296" width="9" style="17"/>
    <col min="13297" max="13297" width="5.625" style="17" customWidth="1"/>
    <col min="13298" max="13298" width="3.125" style="17" customWidth="1"/>
    <col min="13299" max="13300" width="7.625" style="17" customWidth="1"/>
    <col min="13301" max="13334" width="12.125" style="17" customWidth="1"/>
    <col min="13335" max="13336" width="7.625" style="17" customWidth="1"/>
    <col min="13337" max="13552" width="9" style="17"/>
    <col min="13553" max="13553" width="5.625" style="17" customWidth="1"/>
    <col min="13554" max="13554" width="3.125" style="17" customWidth="1"/>
    <col min="13555" max="13556" width="7.625" style="17" customWidth="1"/>
    <col min="13557" max="13590" width="12.125" style="17" customWidth="1"/>
    <col min="13591" max="13592" width="7.625" style="17" customWidth="1"/>
    <col min="13593" max="13808" width="9" style="17"/>
    <col min="13809" max="13809" width="5.625" style="17" customWidth="1"/>
    <col min="13810" max="13810" width="3.125" style="17" customWidth="1"/>
    <col min="13811" max="13812" width="7.625" style="17" customWidth="1"/>
    <col min="13813" max="13846" width="12.125" style="17" customWidth="1"/>
    <col min="13847" max="13848" width="7.625" style="17" customWidth="1"/>
    <col min="13849" max="14064" width="9" style="17"/>
    <col min="14065" max="14065" width="5.625" style="17" customWidth="1"/>
    <col min="14066" max="14066" width="3.125" style="17" customWidth="1"/>
    <col min="14067" max="14068" width="7.625" style="17" customWidth="1"/>
    <col min="14069" max="14102" width="12.125" style="17" customWidth="1"/>
    <col min="14103" max="14104" width="7.625" style="17" customWidth="1"/>
    <col min="14105" max="14320" width="9" style="17"/>
    <col min="14321" max="14321" width="5.625" style="17" customWidth="1"/>
    <col min="14322" max="14322" width="3.125" style="17" customWidth="1"/>
    <col min="14323" max="14324" width="7.625" style="17" customWidth="1"/>
    <col min="14325" max="14358" width="12.125" style="17" customWidth="1"/>
    <col min="14359" max="14360" width="7.625" style="17" customWidth="1"/>
    <col min="14361" max="14576" width="9" style="17"/>
    <col min="14577" max="14577" width="5.625" style="17" customWidth="1"/>
    <col min="14578" max="14578" width="3.125" style="17" customWidth="1"/>
    <col min="14579" max="14580" width="7.625" style="17" customWidth="1"/>
    <col min="14581" max="14614" width="12.125" style="17" customWidth="1"/>
    <col min="14615" max="14616" width="7.625" style="17" customWidth="1"/>
    <col min="14617" max="14832" width="9" style="17"/>
    <col min="14833" max="14833" width="5.625" style="17" customWidth="1"/>
    <col min="14834" max="14834" width="3.125" style="17" customWidth="1"/>
    <col min="14835" max="14836" width="7.625" style="17" customWidth="1"/>
    <col min="14837" max="14870" width="12.125" style="17" customWidth="1"/>
    <col min="14871" max="14872" width="7.625" style="17" customWidth="1"/>
    <col min="14873" max="15088" width="9" style="17"/>
    <col min="15089" max="15089" width="5.625" style="17" customWidth="1"/>
    <col min="15090" max="15090" width="3.125" style="17" customWidth="1"/>
    <col min="15091" max="15092" width="7.625" style="17" customWidth="1"/>
    <col min="15093" max="15126" width="12.125" style="17" customWidth="1"/>
    <col min="15127" max="15128" width="7.625" style="17" customWidth="1"/>
    <col min="15129" max="15344" width="9" style="17"/>
    <col min="15345" max="15345" width="5.625" style="17" customWidth="1"/>
    <col min="15346" max="15346" width="3.125" style="17" customWidth="1"/>
    <col min="15347" max="15348" width="7.625" style="17" customWidth="1"/>
    <col min="15349" max="15382" width="12.125" style="17" customWidth="1"/>
    <col min="15383" max="15384" width="7.625" style="17" customWidth="1"/>
    <col min="15385" max="15600" width="9" style="17"/>
    <col min="15601" max="15601" width="5.625" style="17" customWidth="1"/>
    <col min="15602" max="15602" width="3.125" style="17" customWidth="1"/>
    <col min="15603" max="15604" width="7.625" style="17" customWidth="1"/>
    <col min="15605" max="15638" width="12.125" style="17" customWidth="1"/>
    <col min="15639" max="15640" width="7.625" style="17" customWidth="1"/>
    <col min="15641" max="15856" width="9" style="17"/>
    <col min="15857" max="15857" width="5.625" style="17" customWidth="1"/>
    <col min="15858" max="15858" width="3.125" style="17" customWidth="1"/>
    <col min="15859" max="15860" width="7.625" style="17" customWidth="1"/>
    <col min="15861" max="15894" width="12.125" style="17" customWidth="1"/>
    <col min="15895" max="15896" width="7.625" style="17" customWidth="1"/>
    <col min="15897" max="16112" width="9" style="17"/>
    <col min="16113" max="16113" width="5.625" style="17" customWidth="1"/>
    <col min="16114" max="16114" width="3.125" style="17" customWidth="1"/>
    <col min="16115" max="16116" width="7.625" style="17" customWidth="1"/>
    <col min="16117" max="16150" width="12.125" style="17" customWidth="1"/>
    <col min="16151" max="16152" width="7.625" style="17" customWidth="1"/>
    <col min="16153" max="16384" width="9" style="17"/>
  </cols>
  <sheetData>
    <row r="2" spans="2:31" s="6" customFormat="1" ht="14.25" x14ac:dyDescent="0.15">
      <c r="B2" s="4" t="s">
        <v>24</v>
      </c>
      <c r="C2" s="5"/>
      <c r="D2" s="5"/>
      <c r="W2" s="7"/>
      <c r="Y2" s="66"/>
    </row>
    <row r="3" spans="2:31" s="6" customFormat="1" ht="11.1" customHeight="1" x14ac:dyDescent="0.15">
      <c r="B3" s="4"/>
      <c r="C3" s="5"/>
      <c r="D3" s="5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Y3" s="66"/>
    </row>
    <row r="4" spans="2:31" s="6" customFormat="1" x14ac:dyDescent="0.15">
      <c r="B4" s="9"/>
      <c r="W4" s="7"/>
      <c r="Y4" s="66"/>
    </row>
    <row r="5" spans="2:31" s="6" customFormat="1" ht="12" customHeight="1" x14ac:dyDescent="0.15">
      <c r="B5" s="209" t="s">
        <v>19</v>
      </c>
      <c r="C5" s="210"/>
      <c r="D5" s="211"/>
      <c r="E5" s="218" t="s">
        <v>0</v>
      </c>
      <c r="F5" s="221" t="s">
        <v>4</v>
      </c>
      <c r="G5" s="226" t="s">
        <v>120</v>
      </c>
      <c r="H5" s="203" t="s">
        <v>2</v>
      </c>
      <c r="I5" s="149"/>
      <c r="J5" s="221" t="s">
        <v>3</v>
      </c>
      <c r="K5" s="221" t="s">
        <v>12</v>
      </c>
      <c r="L5" s="121"/>
      <c r="M5" s="203" t="s">
        <v>1</v>
      </c>
      <c r="N5" s="118"/>
      <c r="O5" s="203" t="s">
        <v>198</v>
      </c>
      <c r="P5" s="203" t="s">
        <v>7</v>
      </c>
      <c r="Q5" s="221" t="s">
        <v>5</v>
      </c>
      <c r="R5" s="221" t="s">
        <v>143</v>
      </c>
      <c r="S5" s="203" t="s">
        <v>9</v>
      </c>
      <c r="T5" s="203" t="s">
        <v>17</v>
      </c>
      <c r="U5" s="251" t="s">
        <v>6</v>
      </c>
      <c r="V5" s="248" t="s">
        <v>122</v>
      </c>
      <c r="W5" s="64"/>
      <c r="X5" s="10"/>
      <c r="Y5" s="66"/>
    </row>
    <row r="6" spans="2:31" s="6" customFormat="1" x14ac:dyDescent="0.15">
      <c r="B6" s="212"/>
      <c r="C6" s="213"/>
      <c r="D6" s="214"/>
      <c r="E6" s="219"/>
      <c r="F6" s="222"/>
      <c r="G6" s="204"/>
      <c r="H6" s="204"/>
      <c r="I6" s="150" t="s">
        <v>164</v>
      </c>
      <c r="J6" s="222"/>
      <c r="K6" s="222"/>
      <c r="L6" s="122" t="s">
        <v>156</v>
      </c>
      <c r="M6" s="204"/>
      <c r="N6" s="119" t="s">
        <v>18</v>
      </c>
      <c r="O6" s="204"/>
      <c r="P6" s="204"/>
      <c r="Q6" s="222"/>
      <c r="R6" s="222"/>
      <c r="S6" s="204"/>
      <c r="T6" s="204"/>
      <c r="U6" s="252"/>
      <c r="V6" s="249"/>
      <c r="W6" s="64"/>
      <c r="X6" s="10"/>
      <c r="Y6" s="66"/>
    </row>
    <row r="7" spans="2:31" s="6" customFormat="1" x14ac:dyDescent="0.15">
      <c r="B7" s="215"/>
      <c r="C7" s="216"/>
      <c r="D7" s="217"/>
      <c r="E7" s="220"/>
      <c r="F7" s="223"/>
      <c r="G7" s="205"/>
      <c r="H7" s="205"/>
      <c r="I7" s="151"/>
      <c r="J7" s="223"/>
      <c r="K7" s="223"/>
      <c r="L7" s="123"/>
      <c r="M7" s="205"/>
      <c r="N7" s="120"/>
      <c r="O7" s="205"/>
      <c r="P7" s="205"/>
      <c r="Q7" s="223"/>
      <c r="R7" s="223"/>
      <c r="S7" s="205"/>
      <c r="T7" s="205"/>
      <c r="U7" s="253"/>
      <c r="V7" s="250"/>
      <c r="W7" s="64"/>
      <c r="X7" s="10"/>
      <c r="Y7" s="66"/>
    </row>
    <row r="8" spans="2:31" ht="12" customHeight="1" x14ac:dyDescent="0.15">
      <c r="B8" s="201" t="s">
        <v>123</v>
      </c>
      <c r="C8" s="11">
        <v>2000</v>
      </c>
      <c r="D8" s="12" t="s">
        <v>20</v>
      </c>
      <c r="E8" s="13">
        <v>1731</v>
      </c>
      <c r="F8" s="14">
        <v>567</v>
      </c>
      <c r="G8" s="14">
        <v>0</v>
      </c>
      <c r="H8" s="14">
        <v>2021</v>
      </c>
      <c r="I8" s="14">
        <v>0</v>
      </c>
      <c r="J8" s="14">
        <v>0</v>
      </c>
      <c r="K8" s="14">
        <v>0</v>
      </c>
      <c r="L8" s="14">
        <v>0</v>
      </c>
      <c r="M8" s="14">
        <v>304825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4">
        <v>0</v>
      </c>
      <c r="V8" s="57">
        <v>0</v>
      </c>
      <c r="W8" s="15"/>
      <c r="X8" s="16"/>
      <c r="Y8" s="67"/>
      <c r="Z8" s="18"/>
      <c r="AB8" s="63"/>
      <c r="AD8" s="200"/>
      <c r="AE8" s="200"/>
    </row>
    <row r="9" spans="2:31" x14ac:dyDescent="0.15">
      <c r="B9" s="202"/>
      <c r="C9" s="20">
        <v>2001</v>
      </c>
      <c r="D9" s="21">
        <v>13</v>
      </c>
      <c r="E9" s="22">
        <v>0</v>
      </c>
      <c r="F9" s="23">
        <v>0</v>
      </c>
      <c r="G9" s="23">
        <v>0</v>
      </c>
      <c r="H9" s="23">
        <v>1067</v>
      </c>
      <c r="I9" s="23">
        <v>0</v>
      </c>
      <c r="J9" s="23">
        <v>743</v>
      </c>
      <c r="K9" s="23">
        <v>0</v>
      </c>
      <c r="L9" s="23">
        <v>0</v>
      </c>
      <c r="M9" s="23">
        <v>970</v>
      </c>
      <c r="N9" s="23">
        <v>0</v>
      </c>
      <c r="O9" s="23">
        <v>0</v>
      </c>
      <c r="P9" s="23">
        <v>138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58">
        <v>0</v>
      </c>
      <c r="W9" s="15"/>
      <c r="X9" s="16"/>
      <c r="Y9" s="68"/>
      <c r="Z9" s="18"/>
      <c r="AD9" s="200"/>
      <c r="AE9" s="200"/>
    </row>
    <row r="10" spans="2:31" x14ac:dyDescent="0.15">
      <c r="B10" s="202"/>
      <c r="C10" s="24">
        <v>2002</v>
      </c>
      <c r="D10" s="25">
        <v>14</v>
      </c>
      <c r="E10" s="26">
        <v>3600</v>
      </c>
      <c r="F10" s="27">
        <v>776</v>
      </c>
      <c r="G10" s="27">
        <v>0</v>
      </c>
      <c r="H10" s="27">
        <v>1924</v>
      </c>
      <c r="I10" s="27">
        <v>0</v>
      </c>
      <c r="J10" s="27">
        <v>651</v>
      </c>
      <c r="K10" s="27">
        <v>0</v>
      </c>
      <c r="L10" s="27">
        <v>0</v>
      </c>
      <c r="M10" s="27">
        <v>19503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137</v>
      </c>
      <c r="V10" s="59">
        <v>2880</v>
      </c>
      <c r="W10" s="15"/>
      <c r="X10" s="16"/>
      <c r="Y10" s="68"/>
      <c r="Z10" s="18"/>
    </row>
    <row r="11" spans="2:31" x14ac:dyDescent="0.15">
      <c r="B11" s="202"/>
      <c r="C11" s="24">
        <v>2003</v>
      </c>
      <c r="D11" s="25">
        <v>15</v>
      </c>
      <c r="E11" s="26">
        <v>720</v>
      </c>
      <c r="F11" s="27">
        <v>0</v>
      </c>
      <c r="G11" s="27">
        <v>0</v>
      </c>
      <c r="H11" s="27">
        <v>5532</v>
      </c>
      <c r="I11" s="27">
        <v>0</v>
      </c>
      <c r="J11" s="27">
        <v>3538</v>
      </c>
      <c r="K11" s="27">
        <v>0</v>
      </c>
      <c r="L11" s="27">
        <v>0</v>
      </c>
      <c r="M11" s="27">
        <v>10180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59">
        <v>0</v>
      </c>
      <c r="W11" s="15"/>
      <c r="X11" s="16"/>
      <c r="Y11" s="68"/>
      <c r="Z11" s="18"/>
    </row>
    <row r="12" spans="2:31" x14ac:dyDescent="0.15">
      <c r="B12" s="202"/>
      <c r="C12" s="24">
        <v>2004</v>
      </c>
      <c r="D12" s="25">
        <v>16</v>
      </c>
      <c r="E12" s="26">
        <v>720</v>
      </c>
      <c r="F12" s="27">
        <v>0</v>
      </c>
      <c r="G12" s="27">
        <v>2500</v>
      </c>
      <c r="H12" s="27">
        <v>1827</v>
      </c>
      <c r="I12" s="27">
        <v>0</v>
      </c>
      <c r="J12" s="27">
        <v>8760</v>
      </c>
      <c r="K12" s="27">
        <v>0</v>
      </c>
      <c r="L12" s="27">
        <v>0</v>
      </c>
      <c r="M12" s="27">
        <v>10428</v>
      </c>
      <c r="N12" s="27">
        <v>0</v>
      </c>
      <c r="O12" s="27">
        <v>0</v>
      </c>
      <c r="P12" s="27">
        <v>0</v>
      </c>
      <c r="Q12" s="27">
        <v>1690</v>
      </c>
      <c r="R12" s="27">
        <v>0</v>
      </c>
      <c r="S12" s="27">
        <v>0</v>
      </c>
      <c r="T12" s="27">
        <v>49647</v>
      </c>
      <c r="U12" s="27">
        <v>0</v>
      </c>
      <c r="V12" s="59">
        <v>0</v>
      </c>
      <c r="W12" s="15"/>
      <c r="X12" s="16"/>
      <c r="Y12" s="68"/>
      <c r="Z12" s="18"/>
    </row>
    <row r="13" spans="2:31" x14ac:dyDescent="0.15">
      <c r="B13" s="202"/>
      <c r="C13" s="29">
        <v>2005</v>
      </c>
      <c r="D13" s="30">
        <v>17</v>
      </c>
      <c r="E13" s="31">
        <v>2880</v>
      </c>
      <c r="F13" s="32">
        <v>0</v>
      </c>
      <c r="G13" s="32">
        <v>10025</v>
      </c>
      <c r="H13" s="32">
        <v>1020</v>
      </c>
      <c r="I13" s="32">
        <v>0</v>
      </c>
      <c r="J13" s="32">
        <v>3926</v>
      </c>
      <c r="K13" s="32">
        <v>0</v>
      </c>
      <c r="L13" s="32">
        <v>0</v>
      </c>
      <c r="M13" s="32">
        <v>15696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540</v>
      </c>
      <c r="T13" s="32">
        <v>0</v>
      </c>
      <c r="U13" s="32">
        <v>0</v>
      </c>
      <c r="V13" s="60">
        <v>0</v>
      </c>
      <c r="W13" s="15"/>
      <c r="X13" s="16"/>
      <c r="Y13" s="68"/>
      <c r="Z13" s="18"/>
    </row>
    <row r="14" spans="2:31" x14ac:dyDescent="0.15">
      <c r="B14" s="202"/>
      <c r="C14" s="24">
        <v>2006</v>
      </c>
      <c r="D14" s="25">
        <v>18</v>
      </c>
      <c r="E14" s="26">
        <v>720</v>
      </c>
      <c r="F14" s="27">
        <v>0</v>
      </c>
      <c r="G14" s="27">
        <v>2925</v>
      </c>
      <c r="H14" s="27">
        <v>98035</v>
      </c>
      <c r="I14" s="27">
        <v>0</v>
      </c>
      <c r="J14" s="27">
        <v>31700</v>
      </c>
      <c r="K14" s="27">
        <v>0</v>
      </c>
      <c r="L14" s="27">
        <v>0</v>
      </c>
      <c r="M14" s="27">
        <v>18211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59">
        <v>0</v>
      </c>
      <c r="W14" s="15"/>
      <c r="X14" s="16"/>
      <c r="Y14" s="68"/>
      <c r="Z14" s="18"/>
    </row>
    <row r="15" spans="2:31" x14ac:dyDescent="0.15">
      <c r="B15" s="202"/>
      <c r="C15" s="24">
        <v>2007</v>
      </c>
      <c r="D15" s="25">
        <v>19</v>
      </c>
      <c r="E15" s="33">
        <v>400</v>
      </c>
      <c r="F15" s="34">
        <v>0</v>
      </c>
      <c r="G15" s="34">
        <v>315</v>
      </c>
      <c r="H15" s="34">
        <v>0</v>
      </c>
      <c r="I15" s="34">
        <v>0</v>
      </c>
      <c r="J15" s="34">
        <v>5507</v>
      </c>
      <c r="K15" s="34">
        <v>0</v>
      </c>
      <c r="L15" s="34">
        <v>0</v>
      </c>
      <c r="M15" s="34">
        <v>29081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61">
        <v>0</v>
      </c>
      <c r="W15" s="15"/>
      <c r="X15" s="16"/>
      <c r="Y15" s="68"/>
      <c r="Z15" s="18"/>
    </row>
    <row r="16" spans="2:31" x14ac:dyDescent="0.15">
      <c r="B16" s="202"/>
      <c r="C16" s="24">
        <v>2008</v>
      </c>
      <c r="D16" s="25">
        <v>20</v>
      </c>
      <c r="E16" s="26">
        <v>1365</v>
      </c>
      <c r="F16" s="27">
        <v>533</v>
      </c>
      <c r="G16" s="27">
        <v>1593</v>
      </c>
      <c r="H16" s="27">
        <v>3934</v>
      </c>
      <c r="I16" s="27">
        <v>0</v>
      </c>
      <c r="J16" s="27">
        <v>32035</v>
      </c>
      <c r="K16" s="27">
        <v>11831</v>
      </c>
      <c r="L16" s="27">
        <v>0</v>
      </c>
      <c r="M16" s="27">
        <v>25654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59">
        <v>0</v>
      </c>
      <c r="W16" s="15"/>
      <c r="X16" s="16"/>
      <c r="Y16" s="68"/>
      <c r="Z16" s="18"/>
    </row>
    <row r="17" spans="2:29" x14ac:dyDescent="0.15">
      <c r="B17" s="202"/>
      <c r="C17" s="24">
        <v>2009</v>
      </c>
      <c r="D17" s="25">
        <v>21</v>
      </c>
      <c r="E17" s="26">
        <v>0</v>
      </c>
      <c r="F17" s="27">
        <v>0</v>
      </c>
      <c r="G17" s="27">
        <v>15168</v>
      </c>
      <c r="H17" s="27">
        <v>3964</v>
      </c>
      <c r="I17" s="27">
        <v>0</v>
      </c>
      <c r="J17" s="27">
        <v>7265</v>
      </c>
      <c r="K17" s="27">
        <v>0</v>
      </c>
      <c r="L17" s="27">
        <v>0</v>
      </c>
      <c r="M17" s="27">
        <v>7355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59">
        <v>0</v>
      </c>
      <c r="W17" s="15"/>
      <c r="X17" s="16"/>
      <c r="Y17" s="68"/>
      <c r="Z17" s="18"/>
    </row>
    <row r="18" spans="2:29" x14ac:dyDescent="0.15">
      <c r="B18" s="202"/>
      <c r="C18" s="24">
        <v>2010</v>
      </c>
      <c r="D18" s="25">
        <v>22</v>
      </c>
      <c r="E18" s="26">
        <v>0</v>
      </c>
      <c r="F18" s="27">
        <v>0</v>
      </c>
      <c r="G18" s="27">
        <v>22272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8268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59">
        <v>0</v>
      </c>
      <c r="W18" s="15"/>
      <c r="X18" s="16"/>
      <c r="Y18" s="68"/>
      <c r="Z18" s="18"/>
    </row>
    <row r="19" spans="2:29" x14ac:dyDescent="0.15">
      <c r="B19" s="202"/>
      <c r="C19" s="20">
        <v>2011</v>
      </c>
      <c r="D19" s="21">
        <v>23</v>
      </c>
      <c r="E19" s="22">
        <v>0</v>
      </c>
      <c r="F19" s="23">
        <v>0</v>
      </c>
      <c r="G19" s="23">
        <v>0</v>
      </c>
      <c r="H19" s="23">
        <v>0</v>
      </c>
      <c r="I19" s="23">
        <v>0</v>
      </c>
      <c r="J19" s="23">
        <v>115455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58">
        <v>0</v>
      </c>
      <c r="W19" s="15"/>
      <c r="X19" s="16"/>
      <c r="Y19" s="68"/>
      <c r="Z19" s="18"/>
    </row>
    <row r="20" spans="2:29" x14ac:dyDescent="0.15">
      <c r="B20" s="202"/>
      <c r="C20" s="24">
        <v>2012</v>
      </c>
      <c r="D20" s="25">
        <v>24</v>
      </c>
      <c r="E20" s="26">
        <v>300</v>
      </c>
      <c r="F20" s="27">
        <v>0</v>
      </c>
      <c r="G20" s="27">
        <v>0</v>
      </c>
      <c r="H20" s="27">
        <v>111</v>
      </c>
      <c r="I20" s="27">
        <v>0</v>
      </c>
      <c r="J20" s="27">
        <v>6627</v>
      </c>
      <c r="K20" s="27">
        <v>0</v>
      </c>
      <c r="L20" s="27">
        <v>0</v>
      </c>
      <c r="M20" s="27">
        <v>885</v>
      </c>
      <c r="N20" s="27">
        <v>0</v>
      </c>
      <c r="O20" s="27">
        <v>0</v>
      </c>
      <c r="P20" s="27">
        <v>0</v>
      </c>
      <c r="Q20" s="27">
        <v>0</v>
      </c>
      <c r="R20" s="27">
        <v>575</v>
      </c>
      <c r="S20" s="27">
        <v>0</v>
      </c>
      <c r="T20" s="27">
        <v>0</v>
      </c>
      <c r="U20" s="27">
        <v>0</v>
      </c>
      <c r="V20" s="59">
        <v>0</v>
      </c>
      <c r="W20" s="15"/>
      <c r="X20" s="16"/>
      <c r="Y20" s="68"/>
      <c r="Z20" s="18"/>
    </row>
    <row r="21" spans="2:29" x14ac:dyDescent="0.15">
      <c r="B21" s="202"/>
      <c r="C21" s="24">
        <v>2013</v>
      </c>
      <c r="D21" s="25">
        <v>25</v>
      </c>
      <c r="E21" s="26">
        <v>0</v>
      </c>
      <c r="F21" s="27">
        <v>0</v>
      </c>
      <c r="G21" s="27">
        <v>404</v>
      </c>
      <c r="H21" s="27">
        <v>17504</v>
      </c>
      <c r="I21" s="27">
        <v>0</v>
      </c>
      <c r="J21" s="27">
        <v>2160</v>
      </c>
      <c r="K21" s="27">
        <v>4553</v>
      </c>
      <c r="L21" s="27">
        <v>0</v>
      </c>
      <c r="M21" s="27">
        <v>360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59">
        <v>0</v>
      </c>
      <c r="W21" s="15"/>
      <c r="X21" s="16"/>
      <c r="Y21" s="68"/>
      <c r="Z21" s="18"/>
    </row>
    <row r="22" spans="2:29" s="40" customFormat="1" x14ac:dyDescent="0.15">
      <c r="B22" s="202"/>
      <c r="C22" s="35">
        <v>2014</v>
      </c>
      <c r="D22" s="36">
        <v>26</v>
      </c>
      <c r="E22" s="37">
        <v>0</v>
      </c>
      <c r="F22" s="38">
        <v>0</v>
      </c>
      <c r="G22" s="38">
        <v>1242</v>
      </c>
      <c r="H22" s="38">
        <v>0</v>
      </c>
      <c r="I22" s="38">
        <v>0</v>
      </c>
      <c r="J22" s="38">
        <v>0</v>
      </c>
      <c r="K22" s="38">
        <v>1114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62">
        <v>0</v>
      </c>
      <c r="W22" s="39"/>
      <c r="X22" s="16"/>
      <c r="Y22" s="66"/>
      <c r="Z22" s="18"/>
    </row>
    <row r="23" spans="2:29" s="40" customFormat="1" x14ac:dyDescent="0.15">
      <c r="B23" s="202"/>
      <c r="C23" s="35">
        <v>2015</v>
      </c>
      <c r="D23" s="36">
        <v>27</v>
      </c>
      <c r="E23" s="37">
        <v>0</v>
      </c>
      <c r="F23" s="38">
        <v>0</v>
      </c>
      <c r="G23" s="38">
        <v>0</v>
      </c>
      <c r="H23" s="38">
        <v>0</v>
      </c>
      <c r="I23" s="38">
        <v>0</v>
      </c>
      <c r="J23" s="38">
        <v>5348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62">
        <v>0</v>
      </c>
      <c r="W23" s="39"/>
      <c r="X23" s="16"/>
      <c r="Y23" s="66"/>
      <c r="Z23" s="18"/>
    </row>
    <row r="24" spans="2:29" ht="12" customHeight="1" x14ac:dyDescent="0.15">
      <c r="B24" s="202"/>
      <c r="C24" s="130">
        <v>2016</v>
      </c>
      <c r="D24" s="131">
        <v>28</v>
      </c>
      <c r="E24" s="132">
        <v>0</v>
      </c>
      <c r="F24" s="133">
        <v>0</v>
      </c>
      <c r="G24" s="133">
        <v>345</v>
      </c>
      <c r="H24" s="133">
        <v>271</v>
      </c>
      <c r="I24" s="133">
        <v>0</v>
      </c>
      <c r="J24" s="133">
        <v>8617</v>
      </c>
      <c r="K24" s="133">
        <v>0</v>
      </c>
      <c r="L24" s="133">
        <v>0</v>
      </c>
      <c r="M24" s="133">
        <v>4000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0</v>
      </c>
      <c r="T24" s="133">
        <v>0</v>
      </c>
      <c r="U24" s="133">
        <v>0</v>
      </c>
      <c r="V24" s="134">
        <v>0</v>
      </c>
      <c r="W24" s="15"/>
      <c r="X24" s="16"/>
      <c r="Y24" s="67"/>
      <c r="Z24" s="18"/>
      <c r="AC24" s="28"/>
    </row>
    <row r="25" spans="2:29" ht="12" customHeight="1" x14ac:dyDescent="0.15">
      <c r="B25" s="202"/>
      <c r="C25" s="35">
        <v>2017</v>
      </c>
      <c r="D25" s="36">
        <v>29</v>
      </c>
      <c r="E25" s="37">
        <v>0</v>
      </c>
      <c r="F25" s="38">
        <v>0</v>
      </c>
      <c r="G25" s="38">
        <v>967</v>
      </c>
      <c r="H25" s="38">
        <v>15505</v>
      </c>
      <c r="I25" s="38">
        <v>0</v>
      </c>
      <c r="J25" s="38">
        <v>1167</v>
      </c>
      <c r="K25" s="38">
        <v>7472</v>
      </c>
      <c r="L25" s="38">
        <v>350</v>
      </c>
      <c r="M25" s="38">
        <v>56700</v>
      </c>
      <c r="N25" s="38">
        <v>725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62">
        <v>0</v>
      </c>
      <c r="W25" s="15"/>
      <c r="X25" s="16"/>
      <c r="Y25" s="67"/>
      <c r="Z25" s="18"/>
      <c r="AC25" s="28"/>
    </row>
    <row r="26" spans="2:29" ht="12" customHeight="1" x14ac:dyDescent="0.15">
      <c r="B26" s="202"/>
      <c r="C26" s="35">
        <v>2018</v>
      </c>
      <c r="D26" s="36">
        <v>30</v>
      </c>
      <c r="E26" s="37">
        <v>0</v>
      </c>
      <c r="F26" s="38">
        <v>0</v>
      </c>
      <c r="G26" s="38">
        <v>0</v>
      </c>
      <c r="H26" s="38">
        <v>15322</v>
      </c>
      <c r="I26" s="38">
        <v>1944</v>
      </c>
      <c r="J26" s="38">
        <v>4901</v>
      </c>
      <c r="K26" s="38">
        <v>0</v>
      </c>
      <c r="L26" s="38">
        <v>350</v>
      </c>
      <c r="M26" s="38">
        <v>17200</v>
      </c>
      <c r="N26" s="38">
        <v>9200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62">
        <v>0</v>
      </c>
      <c r="W26" s="15"/>
      <c r="X26" s="16"/>
      <c r="Y26" s="67"/>
      <c r="Z26" s="18"/>
      <c r="AC26" s="28"/>
    </row>
    <row r="27" spans="2:29" ht="12" customHeight="1" x14ac:dyDescent="0.15">
      <c r="B27" s="202"/>
      <c r="C27" s="35">
        <v>2019</v>
      </c>
      <c r="D27" s="36" t="s">
        <v>166</v>
      </c>
      <c r="E27" s="37">
        <v>0</v>
      </c>
      <c r="F27" s="38">
        <v>0</v>
      </c>
      <c r="G27" s="38">
        <v>0</v>
      </c>
      <c r="H27" s="38">
        <v>11250</v>
      </c>
      <c r="I27" s="38">
        <v>514</v>
      </c>
      <c r="J27" s="38">
        <v>0</v>
      </c>
      <c r="K27" s="38">
        <v>0</v>
      </c>
      <c r="L27" s="38">
        <v>350</v>
      </c>
      <c r="M27" s="38">
        <v>12480</v>
      </c>
      <c r="N27" s="38">
        <v>2300</v>
      </c>
      <c r="O27" s="38">
        <v>0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62">
        <v>0</v>
      </c>
      <c r="W27" s="15"/>
      <c r="X27" s="16"/>
      <c r="Y27" s="67"/>
      <c r="Z27" s="18"/>
      <c r="AC27" s="28"/>
    </row>
    <row r="28" spans="2:29" ht="12" customHeight="1" x14ac:dyDescent="0.15">
      <c r="B28" s="202"/>
      <c r="C28" s="35">
        <v>2020</v>
      </c>
      <c r="D28" s="36">
        <v>2</v>
      </c>
      <c r="E28" s="37">
        <v>30</v>
      </c>
      <c r="F28" s="38">
        <v>0</v>
      </c>
      <c r="G28" s="38">
        <v>928</v>
      </c>
      <c r="H28" s="38">
        <v>1428</v>
      </c>
      <c r="I28" s="38">
        <v>0</v>
      </c>
      <c r="J28" s="38">
        <v>0</v>
      </c>
      <c r="K28" s="38">
        <v>29</v>
      </c>
      <c r="L28" s="38">
        <v>550</v>
      </c>
      <c r="M28" s="38">
        <v>1953</v>
      </c>
      <c r="N28" s="38">
        <v>3000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62">
        <v>0</v>
      </c>
      <c r="W28" s="15"/>
      <c r="X28" s="16"/>
      <c r="Y28" s="67"/>
      <c r="Z28" s="18"/>
      <c r="AC28" s="28"/>
    </row>
    <row r="29" spans="2:29" ht="12" customHeight="1" x14ac:dyDescent="0.15">
      <c r="B29" s="202"/>
      <c r="C29" s="130">
        <v>2021</v>
      </c>
      <c r="D29" s="131">
        <v>3</v>
      </c>
      <c r="E29" s="132">
        <v>0</v>
      </c>
      <c r="F29" s="133">
        <v>0</v>
      </c>
      <c r="G29" s="133">
        <v>0</v>
      </c>
      <c r="H29" s="133">
        <v>6959</v>
      </c>
      <c r="I29" s="133">
        <v>0</v>
      </c>
      <c r="J29" s="133">
        <v>0</v>
      </c>
      <c r="K29" s="133">
        <v>0</v>
      </c>
      <c r="L29" s="133">
        <v>3500</v>
      </c>
      <c r="M29" s="133">
        <v>1325</v>
      </c>
      <c r="N29" s="133">
        <v>6750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4">
        <v>0</v>
      </c>
      <c r="W29" s="15"/>
      <c r="X29" s="16"/>
      <c r="Y29" s="67"/>
      <c r="Z29" s="18"/>
      <c r="AC29" s="28"/>
    </row>
    <row r="30" spans="2:29" ht="12" customHeight="1" x14ac:dyDescent="0.15">
      <c r="B30" s="202"/>
      <c r="C30" s="35">
        <v>2022</v>
      </c>
      <c r="D30" s="36">
        <v>4</v>
      </c>
      <c r="E30" s="37">
        <v>0</v>
      </c>
      <c r="F30" s="38">
        <v>0</v>
      </c>
      <c r="G30" s="38">
        <v>0</v>
      </c>
      <c r="H30" s="38">
        <v>12580</v>
      </c>
      <c r="I30" s="38">
        <v>0</v>
      </c>
      <c r="J30" s="38">
        <v>0</v>
      </c>
      <c r="K30" s="38">
        <v>0</v>
      </c>
      <c r="L30" s="38">
        <v>1902</v>
      </c>
      <c r="M30" s="38">
        <v>900</v>
      </c>
      <c r="N30" s="38">
        <v>3400</v>
      </c>
      <c r="O30" s="38">
        <v>220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62">
        <v>0</v>
      </c>
      <c r="W30" s="15"/>
      <c r="X30" s="16"/>
      <c r="Y30" s="67"/>
      <c r="Z30" s="18"/>
      <c r="AC30" s="28"/>
    </row>
    <row r="31" spans="2:29" ht="12" customHeight="1" x14ac:dyDescent="0.15">
      <c r="B31" s="202"/>
      <c r="C31" s="35">
        <v>2023</v>
      </c>
      <c r="D31" s="36">
        <v>5</v>
      </c>
      <c r="E31" s="37">
        <v>0</v>
      </c>
      <c r="F31" s="38">
        <v>0</v>
      </c>
      <c r="G31" s="38">
        <v>0</v>
      </c>
      <c r="H31" s="38">
        <v>8061</v>
      </c>
      <c r="I31" s="38">
        <v>0</v>
      </c>
      <c r="J31" s="38">
        <v>0</v>
      </c>
      <c r="K31" s="38">
        <v>0</v>
      </c>
      <c r="L31" s="38">
        <v>7700</v>
      </c>
      <c r="M31" s="38">
        <v>650</v>
      </c>
      <c r="N31" s="38">
        <v>8400</v>
      </c>
      <c r="O31" s="38">
        <v>930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62">
        <v>0</v>
      </c>
      <c r="W31" s="15"/>
      <c r="X31" s="16"/>
      <c r="Y31" s="67"/>
      <c r="Z31" s="18"/>
      <c r="AC31" s="28"/>
    </row>
    <row r="32" spans="2:29" ht="12" customHeight="1" x14ac:dyDescent="0.15">
      <c r="B32" s="225"/>
      <c r="C32" s="180">
        <v>2024</v>
      </c>
      <c r="D32" s="181">
        <v>6</v>
      </c>
      <c r="E32" s="182">
        <v>0</v>
      </c>
      <c r="F32" s="183">
        <v>0</v>
      </c>
      <c r="G32" s="183">
        <v>0</v>
      </c>
      <c r="H32" s="183">
        <v>8871</v>
      </c>
      <c r="I32" s="183">
        <v>0</v>
      </c>
      <c r="J32" s="183">
        <v>880</v>
      </c>
      <c r="K32" s="183">
        <v>0</v>
      </c>
      <c r="L32" s="183">
        <v>20127</v>
      </c>
      <c r="M32" s="183">
        <v>1311</v>
      </c>
      <c r="N32" s="183">
        <v>14360</v>
      </c>
      <c r="O32" s="183">
        <v>1700</v>
      </c>
      <c r="P32" s="183">
        <v>0</v>
      </c>
      <c r="Q32" s="183">
        <v>0</v>
      </c>
      <c r="R32" s="183">
        <v>0</v>
      </c>
      <c r="S32" s="183">
        <v>0</v>
      </c>
      <c r="T32" s="183">
        <v>0</v>
      </c>
      <c r="U32" s="183">
        <v>0</v>
      </c>
      <c r="V32" s="184">
        <v>0</v>
      </c>
      <c r="W32" s="15"/>
      <c r="X32" s="16"/>
      <c r="Y32" s="67"/>
      <c r="Z32" s="18"/>
      <c r="AC32" s="28"/>
    </row>
    <row r="33" spans="2:29" ht="12" customHeight="1" x14ac:dyDescent="0.15">
      <c r="B33" s="201" t="s">
        <v>22</v>
      </c>
      <c r="C33" s="24">
        <v>2000</v>
      </c>
      <c r="D33" s="25" t="s">
        <v>20</v>
      </c>
      <c r="E33" s="26">
        <v>751</v>
      </c>
      <c r="F33" s="27">
        <v>643</v>
      </c>
      <c r="G33" s="27">
        <v>0</v>
      </c>
      <c r="H33" s="27">
        <v>2445</v>
      </c>
      <c r="I33" s="27">
        <v>0</v>
      </c>
      <c r="J33" s="27">
        <v>0</v>
      </c>
      <c r="K33" s="27">
        <v>0</v>
      </c>
      <c r="L33" s="27">
        <v>0</v>
      </c>
      <c r="M33" s="27">
        <v>10169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59">
        <v>0</v>
      </c>
      <c r="W33" s="15"/>
      <c r="X33" s="16"/>
      <c r="Y33" s="68"/>
      <c r="Z33" s="18"/>
      <c r="AA33" s="63"/>
      <c r="AB33" s="63"/>
      <c r="AC33" s="28"/>
    </row>
    <row r="34" spans="2:29" x14ac:dyDescent="0.15">
      <c r="B34" s="202"/>
      <c r="C34" s="20">
        <v>2001</v>
      </c>
      <c r="D34" s="21">
        <v>13</v>
      </c>
      <c r="E34" s="22">
        <v>0</v>
      </c>
      <c r="F34" s="23">
        <v>0</v>
      </c>
      <c r="G34" s="23">
        <v>0</v>
      </c>
      <c r="H34" s="23">
        <v>2384</v>
      </c>
      <c r="I34" s="23">
        <v>0</v>
      </c>
      <c r="J34" s="23">
        <v>706</v>
      </c>
      <c r="K34" s="23">
        <v>0</v>
      </c>
      <c r="L34" s="23">
        <v>0</v>
      </c>
      <c r="M34" s="23">
        <v>1134</v>
      </c>
      <c r="N34" s="23">
        <v>0</v>
      </c>
      <c r="O34" s="23">
        <v>0</v>
      </c>
      <c r="P34" s="23">
        <v>240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58">
        <v>0</v>
      </c>
      <c r="W34" s="15"/>
      <c r="X34" s="16"/>
      <c r="Y34" s="68"/>
      <c r="Z34" s="18"/>
      <c r="AA34" s="63"/>
      <c r="AB34" s="63"/>
      <c r="AC34" s="28"/>
    </row>
    <row r="35" spans="2:29" x14ac:dyDescent="0.15">
      <c r="B35" s="202"/>
      <c r="C35" s="24">
        <v>2002</v>
      </c>
      <c r="D35" s="25">
        <v>14</v>
      </c>
      <c r="E35" s="26">
        <v>1416</v>
      </c>
      <c r="F35" s="27">
        <v>931</v>
      </c>
      <c r="G35" s="27">
        <v>0</v>
      </c>
      <c r="H35" s="27">
        <v>1960</v>
      </c>
      <c r="I35" s="27">
        <v>0</v>
      </c>
      <c r="J35" s="27">
        <v>519</v>
      </c>
      <c r="K35" s="27">
        <v>0</v>
      </c>
      <c r="L35" s="27">
        <v>0</v>
      </c>
      <c r="M35" s="27">
        <v>2606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209</v>
      </c>
      <c r="V35" s="59">
        <v>1513</v>
      </c>
      <c r="W35" s="15"/>
      <c r="X35" s="16"/>
      <c r="Y35" s="68"/>
      <c r="Z35" s="18"/>
      <c r="AA35" s="28"/>
      <c r="AB35" s="28"/>
      <c r="AC35" s="41"/>
    </row>
    <row r="36" spans="2:29" x14ac:dyDescent="0.15">
      <c r="B36" s="202"/>
      <c r="C36" s="24">
        <v>2003</v>
      </c>
      <c r="D36" s="25">
        <v>15</v>
      </c>
      <c r="E36" s="26">
        <v>281</v>
      </c>
      <c r="F36" s="27">
        <v>0</v>
      </c>
      <c r="G36" s="27">
        <v>0</v>
      </c>
      <c r="H36" s="27">
        <v>5055</v>
      </c>
      <c r="I36" s="27">
        <v>0</v>
      </c>
      <c r="J36" s="27">
        <v>4707</v>
      </c>
      <c r="K36" s="27">
        <v>0</v>
      </c>
      <c r="L36" s="27">
        <v>0</v>
      </c>
      <c r="M36" s="27">
        <v>10509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59">
        <v>0</v>
      </c>
      <c r="W36" s="15"/>
      <c r="X36" s="16"/>
      <c r="Y36" s="68"/>
      <c r="Z36" s="18"/>
      <c r="AA36" s="28"/>
      <c r="AB36" s="28"/>
      <c r="AC36" s="42"/>
    </row>
    <row r="37" spans="2:29" x14ac:dyDescent="0.15">
      <c r="B37" s="202"/>
      <c r="C37" s="24">
        <v>2004</v>
      </c>
      <c r="D37" s="25">
        <v>16</v>
      </c>
      <c r="E37" s="26">
        <v>283</v>
      </c>
      <c r="F37" s="27">
        <v>0</v>
      </c>
      <c r="G37" s="27">
        <v>1832</v>
      </c>
      <c r="H37" s="27">
        <v>1414</v>
      </c>
      <c r="I37" s="27">
        <v>0</v>
      </c>
      <c r="J37" s="27">
        <v>15224</v>
      </c>
      <c r="K37" s="27">
        <v>0</v>
      </c>
      <c r="L37" s="27">
        <v>0</v>
      </c>
      <c r="M37" s="27">
        <v>10388</v>
      </c>
      <c r="N37" s="27">
        <v>0</v>
      </c>
      <c r="O37" s="27">
        <v>0</v>
      </c>
      <c r="P37" s="27">
        <v>0</v>
      </c>
      <c r="Q37" s="27">
        <v>625</v>
      </c>
      <c r="R37" s="27">
        <v>0</v>
      </c>
      <c r="S37" s="27">
        <v>0</v>
      </c>
      <c r="T37" s="27">
        <v>8364</v>
      </c>
      <c r="U37" s="27">
        <v>0</v>
      </c>
      <c r="V37" s="59">
        <v>0</v>
      </c>
      <c r="W37" s="15"/>
      <c r="X37" s="16"/>
      <c r="Y37" s="68"/>
      <c r="Z37" s="18"/>
      <c r="AA37" s="28"/>
      <c r="AB37" s="28"/>
      <c r="AC37" s="42"/>
    </row>
    <row r="38" spans="2:29" x14ac:dyDescent="0.15">
      <c r="B38" s="202"/>
      <c r="C38" s="29">
        <v>2005</v>
      </c>
      <c r="D38" s="30">
        <v>17</v>
      </c>
      <c r="E38" s="31">
        <v>1166</v>
      </c>
      <c r="F38" s="32">
        <v>0</v>
      </c>
      <c r="G38" s="32">
        <v>7275</v>
      </c>
      <c r="H38" s="32">
        <v>736</v>
      </c>
      <c r="I38" s="32">
        <v>0</v>
      </c>
      <c r="J38" s="32">
        <v>4881</v>
      </c>
      <c r="K38" s="32">
        <v>0</v>
      </c>
      <c r="L38" s="32">
        <v>0</v>
      </c>
      <c r="M38" s="32">
        <v>9481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349</v>
      </c>
      <c r="T38" s="32">
        <v>0</v>
      </c>
      <c r="U38" s="32">
        <v>0</v>
      </c>
      <c r="V38" s="60">
        <v>0</v>
      </c>
      <c r="W38" s="15"/>
      <c r="X38" s="16"/>
      <c r="Y38" s="68"/>
      <c r="Z38" s="18"/>
      <c r="AA38" s="28"/>
      <c r="AB38" s="28"/>
      <c r="AC38" s="42"/>
    </row>
    <row r="39" spans="2:29" x14ac:dyDescent="0.15">
      <c r="B39" s="202"/>
      <c r="C39" s="24">
        <v>2006</v>
      </c>
      <c r="D39" s="25">
        <v>18</v>
      </c>
      <c r="E39" s="26">
        <v>294</v>
      </c>
      <c r="F39" s="27">
        <v>0</v>
      </c>
      <c r="G39" s="27">
        <v>2121</v>
      </c>
      <c r="H39" s="27">
        <v>11901</v>
      </c>
      <c r="I39" s="27">
        <v>0</v>
      </c>
      <c r="J39" s="27">
        <v>51501</v>
      </c>
      <c r="K39" s="27">
        <v>0</v>
      </c>
      <c r="L39" s="27">
        <v>0</v>
      </c>
      <c r="M39" s="27">
        <v>11874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59">
        <v>0</v>
      </c>
      <c r="W39" s="15"/>
      <c r="X39" s="16"/>
      <c r="Y39" s="68"/>
      <c r="Z39" s="18"/>
      <c r="AA39" s="28"/>
      <c r="AB39" s="28"/>
      <c r="AC39" s="42"/>
    </row>
    <row r="40" spans="2:29" x14ac:dyDescent="0.15">
      <c r="B40" s="202"/>
      <c r="C40" s="24">
        <v>2007</v>
      </c>
      <c r="D40" s="25">
        <v>19</v>
      </c>
      <c r="E40" s="33">
        <v>280</v>
      </c>
      <c r="F40" s="34">
        <v>0</v>
      </c>
      <c r="G40" s="34">
        <v>634</v>
      </c>
      <c r="H40" s="34">
        <v>0</v>
      </c>
      <c r="I40" s="34">
        <v>0</v>
      </c>
      <c r="J40" s="34">
        <v>7833</v>
      </c>
      <c r="K40" s="34">
        <v>0</v>
      </c>
      <c r="L40" s="34">
        <v>0</v>
      </c>
      <c r="M40" s="34">
        <v>14400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  <c r="S40" s="34">
        <v>0</v>
      </c>
      <c r="T40" s="34">
        <v>0</v>
      </c>
      <c r="U40" s="34">
        <v>0</v>
      </c>
      <c r="V40" s="61">
        <v>0</v>
      </c>
      <c r="W40" s="15"/>
      <c r="X40" s="16"/>
      <c r="Y40" s="68"/>
      <c r="Z40" s="18"/>
      <c r="AA40" s="28"/>
      <c r="AB40" s="28"/>
      <c r="AC40" s="42"/>
    </row>
    <row r="41" spans="2:29" x14ac:dyDescent="0.15">
      <c r="B41" s="202"/>
      <c r="C41" s="24">
        <v>2008</v>
      </c>
      <c r="D41" s="25">
        <v>20</v>
      </c>
      <c r="E41" s="26">
        <v>3776</v>
      </c>
      <c r="F41" s="27">
        <v>238</v>
      </c>
      <c r="G41" s="27">
        <v>2190</v>
      </c>
      <c r="H41" s="27">
        <v>2901</v>
      </c>
      <c r="I41" s="27">
        <v>0</v>
      </c>
      <c r="J41" s="27">
        <v>37919</v>
      </c>
      <c r="K41" s="27">
        <v>11932</v>
      </c>
      <c r="L41" s="27">
        <v>0</v>
      </c>
      <c r="M41" s="27">
        <v>16346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59">
        <v>0</v>
      </c>
      <c r="W41" s="15"/>
      <c r="X41" s="16"/>
      <c r="Y41" s="68"/>
      <c r="Z41" s="18"/>
      <c r="AA41" s="28"/>
      <c r="AB41" s="28"/>
    </row>
    <row r="42" spans="2:29" x14ac:dyDescent="0.15">
      <c r="B42" s="202"/>
      <c r="C42" s="24">
        <v>2009</v>
      </c>
      <c r="D42" s="25">
        <v>21</v>
      </c>
      <c r="E42" s="26">
        <v>0</v>
      </c>
      <c r="F42" s="27">
        <v>0</v>
      </c>
      <c r="G42" s="27">
        <v>20626</v>
      </c>
      <c r="H42" s="27">
        <v>2605</v>
      </c>
      <c r="I42" s="27">
        <v>0</v>
      </c>
      <c r="J42" s="27">
        <v>13085</v>
      </c>
      <c r="K42" s="27">
        <v>0</v>
      </c>
      <c r="L42" s="27">
        <v>0</v>
      </c>
      <c r="M42" s="27">
        <v>4944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59">
        <v>0</v>
      </c>
      <c r="W42" s="15"/>
      <c r="X42" s="16"/>
      <c r="Y42" s="68"/>
      <c r="Z42" s="18"/>
      <c r="AA42" s="28"/>
      <c r="AB42" s="28"/>
    </row>
    <row r="43" spans="2:29" x14ac:dyDescent="0.15">
      <c r="B43" s="202"/>
      <c r="C43" s="24">
        <v>2010</v>
      </c>
      <c r="D43" s="25">
        <v>22</v>
      </c>
      <c r="E43" s="26">
        <v>0</v>
      </c>
      <c r="F43" s="27">
        <v>0</v>
      </c>
      <c r="G43" s="27">
        <v>42058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11176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59">
        <v>0</v>
      </c>
      <c r="W43" s="15"/>
      <c r="X43" s="16"/>
      <c r="Y43" s="68"/>
      <c r="Z43" s="18"/>
      <c r="AA43" s="28"/>
      <c r="AB43" s="28"/>
    </row>
    <row r="44" spans="2:29" x14ac:dyDescent="0.15">
      <c r="B44" s="202"/>
      <c r="C44" s="20">
        <v>2011</v>
      </c>
      <c r="D44" s="21">
        <v>23</v>
      </c>
      <c r="E44" s="22">
        <v>0</v>
      </c>
      <c r="F44" s="23">
        <v>0</v>
      </c>
      <c r="G44" s="23">
        <v>0</v>
      </c>
      <c r="H44" s="23">
        <v>0</v>
      </c>
      <c r="I44" s="23">
        <v>0</v>
      </c>
      <c r="J44" s="23">
        <v>177997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  <c r="U44" s="23">
        <v>0</v>
      </c>
      <c r="V44" s="58">
        <v>0</v>
      </c>
      <c r="W44" s="15"/>
      <c r="X44" s="16"/>
      <c r="Y44" s="68"/>
      <c r="Z44" s="18"/>
      <c r="AA44" s="28"/>
      <c r="AB44" s="28"/>
    </row>
    <row r="45" spans="2:29" x14ac:dyDescent="0.15">
      <c r="B45" s="202"/>
      <c r="C45" s="24">
        <v>2012</v>
      </c>
      <c r="D45" s="25">
        <v>24</v>
      </c>
      <c r="E45" s="26">
        <v>672</v>
      </c>
      <c r="F45" s="27">
        <v>0</v>
      </c>
      <c r="G45" s="27">
        <v>0</v>
      </c>
      <c r="H45" s="27">
        <v>214</v>
      </c>
      <c r="I45" s="27">
        <v>0</v>
      </c>
      <c r="J45" s="27">
        <v>10921</v>
      </c>
      <c r="K45" s="27">
        <v>0</v>
      </c>
      <c r="L45" s="27">
        <v>0</v>
      </c>
      <c r="M45" s="27">
        <v>984</v>
      </c>
      <c r="N45" s="27">
        <v>0</v>
      </c>
      <c r="O45" s="27">
        <v>0</v>
      </c>
      <c r="P45" s="27">
        <v>0</v>
      </c>
      <c r="Q45" s="27">
        <v>0</v>
      </c>
      <c r="R45" s="27">
        <v>327</v>
      </c>
      <c r="S45" s="27">
        <v>0</v>
      </c>
      <c r="T45" s="27">
        <v>0</v>
      </c>
      <c r="U45" s="27">
        <v>0</v>
      </c>
      <c r="V45" s="59">
        <v>0</v>
      </c>
      <c r="W45" s="15"/>
      <c r="X45" s="16"/>
      <c r="Y45" s="68"/>
      <c r="Z45" s="18"/>
      <c r="AA45" s="28"/>
      <c r="AB45" s="28"/>
    </row>
    <row r="46" spans="2:29" s="40" customFormat="1" x14ac:dyDescent="0.15">
      <c r="B46" s="202"/>
      <c r="C46" s="24">
        <v>2013</v>
      </c>
      <c r="D46" s="25">
        <v>25</v>
      </c>
      <c r="E46" s="26">
        <v>0</v>
      </c>
      <c r="F46" s="27">
        <v>0</v>
      </c>
      <c r="G46" s="27">
        <v>486</v>
      </c>
      <c r="H46" s="27">
        <v>28358</v>
      </c>
      <c r="I46" s="27">
        <v>0</v>
      </c>
      <c r="J46" s="27">
        <v>4312</v>
      </c>
      <c r="K46" s="27">
        <v>9905</v>
      </c>
      <c r="L46" s="27">
        <v>0</v>
      </c>
      <c r="M46" s="27">
        <v>305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59">
        <v>0</v>
      </c>
      <c r="W46" s="39"/>
      <c r="X46" s="16"/>
      <c r="Y46" s="66"/>
      <c r="Z46" s="18"/>
      <c r="AA46" s="28"/>
      <c r="AB46" s="28"/>
    </row>
    <row r="47" spans="2:29" s="40" customFormat="1" x14ac:dyDescent="0.15">
      <c r="B47" s="202"/>
      <c r="C47" s="35">
        <v>2014</v>
      </c>
      <c r="D47" s="36">
        <v>26</v>
      </c>
      <c r="E47" s="37">
        <v>0</v>
      </c>
      <c r="F47" s="38">
        <v>0</v>
      </c>
      <c r="G47" s="38">
        <v>602</v>
      </c>
      <c r="H47" s="38">
        <v>0</v>
      </c>
      <c r="I47" s="38">
        <v>0</v>
      </c>
      <c r="J47" s="38">
        <v>0</v>
      </c>
      <c r="K47" s="38">
        <v>2586</v>
      </c>
      <c r="L47" s="38">
        <v>0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38">
        <v>0</v>
      </c>
      <c r="U47" s="38">
        <v>0</v>
      </c>
      <c r="V47" s="62">
        <v>0</v>
      </c>
      <c r="W47" s="39"/>
      <c r="X47" s="16"/>
      <c r="Y47" s="66"/>
      <c r="Z47" s="18"/>
      <c r="AA47" s="28"/>
      <c r="AB47" s="28"/>
    </row>
    <row r="48" spans="2:29" s="40" customFormat="1" x14ac:dyDescent="0.15">
      <c r="B48" s="202"/>
      <c r="C48" s="35">
        <v>2015</v>
      </c>
      <c r="D48" s="36">
        <v>27</v>
      </c>
      <c r="E48" s="37">
        <v>0</v>
      </c>
      <c r="F48" s="38">
        <v>0</v>
      </c>
      <c r="G48" s="38">
        <v>0</v>
      </c>
      <c r="H48" s="38">
        <v>0</v>
      </c>
      <c r="I48" s="38">
        <v>0</v>
      </c>
      <c r="J48" s="38">
        <v>11838</v>
      </c>
      <c r="K48" s="38">
        <v>0</v>
      </c>
      <c r="L48" s="38">
        <v>0</v>
      </c>
      <c r="M48" s="38">
        <v>0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38">
        <v>0</v>
      </c>
      <c r="V48" s="62">
        <v>0</v>
      </c>
      <c r="W48" s="39"/>
      <c r="X48" s="16"/>
      <c r="Y48" s="66"/>
      <c r="Z48" s="18"/>
      <c r="AA48" s="28"/>
      <c r="AB48" s="28"/>
    </row>
    <row r="49" spans="1:44" s="40" customFormat="1" x14ac:dyDescent="0.15">
      <c r="B49" s="202"/>
      <c r="C49" s="130">
        <v>2016</v>
      </c>
      <c r="D49" s="131">
        <v>28</v>
      </c>
      <c r="E49" s="132">
        <v>0</v>
      </c>
      <c r="F49" s="133">
        <v>0</v>
      </c>
      <c r="G49" s="133">
        <v>642</v>
      </c>
      <c r="H49" s="133">
        <v>408</v>
      </c>
      <c r="I49" s="133">
        <v>0</v>
      </c>
      <c r="J49" s="133">
        <v>18765</v>
      </c>
      <c r="K49" s="133">
        <v>0</v>
      </c>
      <c r="L49" s="133">
        <v>0</v>
      </c>
      <c r="M49" s="133">
        <v>4498</v>
      </c>
      <c r="N49" s="133">
        <v>0</v>
      </c>
      <c r="O49" s="133">
        <v>0</v>
      </c>
      <c r="P49" s="133">
        <v>0</v>
      </c>
      <c r="Q49" s="133">
        <v>0</v>
      </c>
      <c r="R49" s="133">
        <v>0</v>
      </c>
      <c r="S49" s="133">
        <v>0</v>
      </c>
      <c r="T49" s="133">
        <v>0</v>
      </c>
      <c r="U49" s="133">
        <v>0</v>
      </c>
      <c r="V49" s="134">
        <v>0</v>
      </c>
      <c r="W49" s="39"/>
      <c r="X49" s="16"/>
      <c r="Y49" s="66"/>
      <c r="Z49" s="18"/>
      <c r="AA49" s="28"/>
      <c r="AB49" s="28"/>
    </row>
    <row r="50" spans="1:44" s="40" customFormat="1" x14ac:dyDescent="0.15">
      <c r="B50" s="202"/>
      <c r="C50" s="35">
        <v>2017</v>
      </c>
      <c r="D50" s="36">
        <v>29</v>
      </c>
      <c r="E50" s="37">
        <v>0</v>
      </c>
      <c r="F50" s="38">
        <v>0</v>
      </c>
      <c r="G50" s="38">
        <v>2537</v>
      </c>
      <c r="H50" s="38">
        <v>6354</v>
      </c>
      <c r="I50" s="38">
        <v>0</v>
      </c>
      <c r="J50" s="38">
        <v>2262</v>
      </c>
      <c r="K50" s="38">
        <v>14061</v>
      </c>
      <c r="L50" s="38">
        <v>448</v>
      </c>
      <c r="M50" s="38">
        <v>66624</v>
      </c>
      <c r="N50" s="38">
        <v>965</v>
      </c>
      <c r="O50" s="38">
        <v>0</v>
      </c>
      <c r="P50" s="38">
        <v>0</v>
      </c>
      <c r="Q50" s="38">
        <v>0</v>
      </c>
      <c r="R50" s="38">
        <v>0</v>
      </c>
      <c r="S50" s="38">
        <v>0</v>
      </c>
      <c r="T50" s="38">
        <v>0</v>
      </c>
      <c r="U50" s="38">
        <v>0</v>
      </c>
      <c r="V50" s="62">
        <v>0</v>
      </c>
      <c r="W50" s="39"/>
      <c r="X50" s="16"/>
      <c r="Y50" s="66"/>
      <c r="Z50" s="18"/>
      <c r="AA50" s="28"/>
      <c r="AB50" s="28"/>
    </row>
    <row r="51" spans="1:44" s="40" customFormat="1" x14ac:dyDescent="0.15">
      <c r="B51" s="202"/>
      <c r="C51" s="35">
        <v>2018</v>
      </c>
      <c r="D51" s="36">
        <v>30</v>
      </c>
      <c r="E51" s="37">
        <v>0</v>
      </c>
      <c r="F51" s="38">
        <v>0</v>
      </c>
      <c r="G51" s="38">
        <v>0</v>
      </c>
      <c r="H51" s="38">
        <v>14725</v>
      </c>
      <c r="I51" s="38">
        <v>2622</v>
      </c>
      <c r="J51" s="38">
        <v>10030</v>
      </c>
      <c r="K51" s="38">
        <v>0</v>
      </c>
      <c r="L51" s="38">
        <v>463</v>
      </c>
      <c r="M51" s="38">
        <v>25661</v>
      </c>
      <c r="N51" s="38">
        <v>11636</v>
      </c>
      <c r="O51" s="38">
        <v>0</v>
      </c>
      <c r="P51" s="38">
        <v>0</v>
      </c>
      <c r="Q51" s="38">
        <v>0</v>
      </c>
      <c r="R51" s="38">
        <v>0</v>
      </c>
      <c r="S51" s="38">
        <v>0</v>
      </c>
      <c r="T51" s="38">
        <v>0</v>
      </c>
      <c r="U51" s="38">
        <v>0</v>
      </c>
      <c r="V51" s="62">
        <v>0</v>
      </c>
      <c r="W51" s="39"/>
      <c r="X51" s="16"/>
      <c r="Y51" s="66"/>
      <c r="Z51" s="18"/>
      <c r="AA51" s="28"/>
      <c r="AB51" s="28"/>
    </row>
    <row r="52" spans="1:44" ht="12" customHeight="1" x14ac:dyDescent="0.15">
      <c r="B52" s="202"/>
      <c r="C52" s="35">
        <v>2019</v>
      </c>
      <c r="D52" s="36" t="s">
        <v>166</v>
      </c>
      <c r="E52" s="37">
        <v>0</v>
      </c>
      <c r="F52" s="38">
        <v>0</v>
      </c>
      <c r="G52" s="38">
        <v>0</v>
      </c>
      <c r="H52" s="38">
        <v>11708</v>
      </c>
      <c r="I52" s="38">
        <v>1360</v>
      </c>
      <c r="J52" s="38">
        <v>0</v>
      </c>
      <c r="K52" s="38">
        <v>0</v>
      </c>
      <c r="L52" s="38">
        <v>457</v>
      </c>
      <c r="M52" s="38">
        <v>23652</v>
      </c>
      <c r="N52" s="38">
        <v>3023</v>
      </c>
      <c r="O52" s="38">
        <v>0</v>
      </c>
      <c r="P52" s="38">
        <v>0</v>
      </c>
      <c r="Q52" s="38">
        <v>0</v>
      </c>
      <c r="R52" s="38">
        <v>0</v>
      </c>
      <c r="S52" s="38">
        <v>0</v>
      </c>
      <c r="T52" s="38">
        <v>0</v>
      </c>
      <c r="U52" s="38">
        <v>0</v>
      </c>
      <c r="V52" s="62">
        <v>0</v>
      </c>
      <c r="W52" s="15"/>
      <c r="X52" s="16"/>
      <c r="Y52" s="67"/>
      <c r="Z52" s="18"/>
      <c r="AC52" s="28"/>
    </row>
    <row r="53" spans="1:44" ht="12" customHeight="1" x14ac:dyDescent="0.15">
      <c r="B53" s="202"/>
      <c r="C53" s="35">
        <v>2020</v>
      </c>
      <c r="D53" s="36">
        <v>2</v>
      </c>
      <c r="E53" s="37">
        <v>213</v>
      </c>
      <c r="F53" s="38">
        <v>0</v>
      </c>
      <c r="G53" s="38">
        <v>2550</v>
      </c>
      <c r="H53" s="38">
        <v>2092</v>
      </c>
      <c r="I53" s="38">
        <v>0</v>
      </c>
      <c r="J53" s="38">
        <v>0</v>
      </c>
      <c r="K53" s="38">
        <v>268</v>
      </c>
      <c r="L53" s="38">
        <v>756</v>
      </c>
      <c r="M53" s="38">
        <v>13448</v>
      </c>
      <c r="N53" s="38">
        <v>3978</v>
      </c>
      <c r="O53" s="38">
        <v>0</v>
      </c>
      <c r="P53" s="38">
        <v>0</v>
      </c>
      <c r="Q53" s="38">
        <v>0</v>
      </c>
      <c r="R53" s="38">
        <v>0</v>
      </c>
      <c r="S53" s="38">
        <v>0</v>
      </c>
      <c r="T53" s="38">
        <v>0</v>
      </c>
      <c r="U53" s="38">
        <v>0</v>
      </c>
      <c r="V53" s="62">
        <v>0</v>
      </c>
      <c r="W53" s="15"/>
      <c r="X53" s="16"/>
      <c r="Y53" s="67"/>
      <c r="Z53" s="18"/>
      <c r="AC53" s="28"/>
    </row>
    <row r="54" spans="1:44" ht="12" customHeight="1" x14ac:dyDescent="0.15">
      <c r="B54" s="202"/>
      <c r="C54" s="130">
        <v>2021</v>
      </c>
      <c r="D54" s="131">
        <v>3</v>
      </c>
      <c r="E54" s="132">
        <v>0</v>
      </c>
      <c r="F54" s="133">
        <v>0</v>
      </c>
      <c r="G54" s="133">
        <v>0</v>
      </c>
      <c r="H54" s="133">
        <v>10068</v>
      </c>
      <c r="I54" s="133">
        <v>0</v>
      </c>
      <c r="J54" s="133">
        <v>0</v>
      </c>
      <c r="K54" s="133">
        <v>0</v>
      </c>
      <c r="L54" s="133">
        <v>4900</v>
      </c>
      <c r="M54" s="133">
        <v>12039</v>
      </c>
      <c r="N54" s="133">
        <v>9413</v>
      </c>
      <c r="O54" s="133">
        <v>0</v>
      </c>
      <c r="P54" s="133">
        <v>0</v>
      </c>
      <c r="Q54" s="133">
        <v>0</v>
      </c>
      <c r="R54" s="133">
        <v>0</v>
      </c>
      <c r="S54" s="133">
        <v>0</v>
      </c>
      <c r="T54" s="133">
        <v>0</v>
      </c>
      <c r="U54" s="133">
        <v>0</v>
      </c>
      <c r="V54" s="134">
        <v>0</v>
      </c>
      <c r="W54" s="15"/>
      <c r="X54" s="16"/>
      <c r="Y54" s="67"/>
      <c r="Z54" s="18"/>
      <c r="AC54" s="28"/>
    </row>
    <row r="55" spans="1:44" ht="12" customHeight="1" x14ac:dyDescent="0.15">
      <c r="B55" s="202"/>
      <c r="C55" s="35">
        <v>2022</v>
      </c>
      <c r="D55" s="36">
        <v>4</v>
      </c>
      <c r="E55" s="37">
        <v>0</v>
      </c>
      <c r="F55" s="37">
        <v>0</v>
      </c>
      <c r="G55" s="37">
        <v>0</v>
      </c>
      <c r="H55" s="38">
        <v>16397</v>
      </c>
      <c r="I55" s="38">
        <v>0</v>
      </c>
      <c r="J55" s="38">
        <v>0</v>
      </c>
      <c r="K55" s="38">
        <v>0</v>
      </c>
      <c r="L55" s="38">
        <v>3354</v>
      </c>
      <c r="M55" s="38">
        <v>11340</v>
      </c>
      <c r="N55" s="38">
        <v>10154</v>
      </c>
      <c r="O55" s="38">
        <v>1017</v>
      </c>
      <c r="P55" s="38">
        <v>0</v>
      </c>
      <c r="Q55" s="38">
        <v>0</v>
      </c>
      <c r="R55" s="38">
        <v>0</v>
      </c>
      <c r="S55" s="38">
        <v>0</v>
      </c>
      <c r="T55" s="38">
        <v>0</v>
      </c>
      <c r="U55" s="38">
        <v>0</v>
      </c>
      <c r="V55" s="62">
        <v>0</v>
      </c>
      <c r="W55" s="15"/>
      <c r="X55" s="16"/>
      <c r="Y55" s="67"/>
      <c r="Z55" s="18"/>
      <c r="AC55" s="28"/>
    </row>
    <row r="56" spans="1:44" ht="12" customHeight="1" x14ac:dyDescent="0.15">
      <c r="B56" s="202"/>
      <c r="C56" s="35">
        <v>2023</v>
      </c>
      <c r="D56" s="36">
        <v>5</v>
      </c>
      <c r="E56" s="37">
        <v>0</v>
      </c>
      <c r="F56" s="38">
        <v>0</v>
      </c>
      <c r="G56" s="38">
        <v>0</v>
      </c>
      <c r="H56" s="38">
        <v>12083</v>
      </c>
      <c r="I56" s="38">
        <v>0</v>
      </c>
      <c r="J56" s="38">
        <v>0</v>
      </c>
      <c r="K56" s="38">
        <v>0</v>
      </c>
      <c r="L56" s="38">
        <v>13851</v>
      </c>
      <c r="M56" s="38">
        <v>8190</v>
      </c>
      <c r="N56" s="38">
        <v>17658</v>
      </c>
      <c r="O56" s="38">
        <v>6770</v>
      </c>
      <c r="P56" s="38">
        <v>0</v>
      </c>
      <c r="Q56" s="38">
        <v>0</v>
      </c>
      <c r="R56" s="38">
        <v>0</v>
      </c>
      <c r="S56" s="38">
        <v>0</v>
      </c>
      <c r="T56" s="38">
        <v>0</v>
      </c>
      <c r="U56" s="38">
        <v>0</v>
      </c>
      <c r="V56" s="62">
        <v>0</v>
      </c>
      <c r="W56" s="15"/>
      <c r="X56" s="16"/>
      <c r="Y56" s="67"/>
      <c r="Z56" s="18"/>
      <c r="AC56" s="28"/>
    </row>
    <row r="57" spans="1:44" ht="12" customHeight="1" x14ac:dyDescent="0.15">
      <c r="B57" s="193"/>
      <c r="C57" s="180">
        <v>2024</v>
      </c>
      <c r="D57" s="181">
        <v>6</v>
      </c>
      <c r="E57" s="182">
        <v>0</v>
      </c>
      <c r="F57" s="183">
        <v>0</v>
      </c>
      <c r="G57" s="183">
        <v>0</v>
      </c>
      <c r="H57" s="183">
        <v>12466</v>
      </c>
      <c r="I57" s="183">
        <v>0</v>
      </c>
      <c r="J57" s="183">
        <v>1780</v>
      </c>
      <c r="K57" s="183">
        <v>0</v>
      </c>
      <c r="L57" s="183">
        <v>38432</v>
      </c>
      <c r="M57" s="183">
        <v>12013</v>
      </c>
      <c r="N57" s="183">
        <v>27491</v>
      </c>
      <c r="O57" s="183">
        <v>18533</v>
      </c>
      <c r="P57" s="183">
        <v>0</v>
      </c>
      <c r="Q57" s="183">
        <v>0</v>
      </c>
      <c r="R57" s="183">
        <v>0</v>
      </c>
      <c r="S57" s="183">
        <v>0</v>
      </c>
      <c r="T57" s="183">
        <v>0</v>
      </c>
      <c r="U57" s="183">
        <v>0</v>
      </c>
      <c r="V57" s="184">
        <v>0</v>
      </c>
      <c r="W57" s="15"/>
      <c r="X57" s="16"/>
      <c r="Y57" s="67"/>
      <c r="Z57" s="18"/>
      <c r="AC57" s="28"/>
    </row>
    <row r="58" spans="1:44" x14ac:dyDescent="0.15">
      <c r="B58" s="43" t="s">
        <v>27</v>
      </c>
      <c r="C58" s="44"/>
      <c r="D58" s="44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6"/>
      <c r="AA58" s="63"/>
    </row>
    <row r="59" spans="1:44" x14ac:dyDescent="0.15">
      <c r="B59" s="48"/>
      <c r="C59" s="44"/>
      <c r="D59" s="44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6"/>
    </row>
    <row r="60" spans="1:44" x14ac:dyDescent="0.15">
      <c r="A60" s="48"/>
      <c r="B60" s="47"/>
      <c r="C60" s="44"/>
      <c r="D60" s="44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50" t="str">
        <f>バター!W60</f>
        <v>毎年1回更新、最終更新日2025/2/13</v>
      </c>
      <c r="W60" s="49"/>
      <c r="X60" s="50"/>
    </row>
    <row r="61" spans="1:44" x14ac:dyDescent="0.15">
      <c r="A61" s="48"/>
      <c r="B61" s="47"/>
      <c r="C61" s="44"/>
      <c r="D61" s="44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63"/>
      <c r="X61" s="63"/>
      <c r="Y61" s="67"/>
      <c r="Z61" s="63"/>
      <c r="AA61" s="63"/>
      <c r="AB61" s="63"/>
      <c r="AC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42"/>
      <c r="AR61" s="42"/>
    </row>
    <row r="62" spans="1:44" x14ac:dyDescent="0.15">
      <c r="A62" s="48"/>
      <c r="B62" s="51"/>
      <c r="C62" s="44"/>
      <c r="D62" s="44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63"/>
      <c r="X62" s="63"/>
      <c r="Y62" s="67"/>
      <c r="Z62" s="63"/>
      <c r="AA62" s="63"/>
      <c r="AB62" s="63"/>
      <c r="AC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42"/>
      <c r="AR62" s="42"/>
    </row>
    <row r="63" spans="1:44" x14ac:dyDescent="0.15">
      <c r="A63" s="48"/>
      <c r="B63" s="47"/>
      <c r="C63" s="44"/>
      <c r="D63" s="44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63"/>
      <c r="X63" s="63"/>
      <c r="Y63" s="67"/>
      <c r="Z63" s="63"/>
      <c r="AA63" s="63"/>
      <c r="AB63" s="63"/>
      <c r="AC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42"/>
      <c r="AR63" s="42"/>
    </row>
    <row r="64" spans="1:44" x14ac:dyDescent="0.15">
      <c r="A64" s="48"/>
      <c r="B64" s="52"/>
      <c r="C64" s="44"/>
      <c r="D64" s="44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28"/>
      <c r="X64" s="28"/>
      <c r="Y64" s="68"/>
      <c r="Z64" s="28"/>
      <c r="AA64" s="28"/>
      <c r="AB64" s="28"/>
      <c r="AC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42"/>
      <c r="AR64" s="42"/>
    </row>
    <row r="65" spans="1:44" x14ac:dyDescent="0.15">
      <c r="A65" s="48"/>
      <c r="B65" s="47"/>
      <c r="C65" s="44"/>
      <c r="D65" s="44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28"/>
      <c r="X65" s="28"/>
      <c r="Y65" s="68"/>
      <c r="Z65" s="28"/>
      <c r="AA65" s="28"/>
      <c r="AB65" s="28"/>
      <c r="AC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42"/>
      <c r="AR65" s="42"/>
    </row>
    <row r="66" spans="1:44" x14ac:dyDescent="0.15">
      <c r="A66" s="48"/>
      <c r="C66" s="17"/>
      <c r="D66" s="17"/>
      <c r="W66" s="28"/>
      <c r="X66" s="28"/>
      <c r="Y66" s="68"/>
      <c r="Z66" s="28"/>
      <c r="AA66" s="28"/>
      <c r="AB66" s="28"/>
      <c r="AC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42"/>
      <c r="AR66" s="42"/>
    </row>
    <row r="67" spans="1:44" x14ac:dyDescent="0.15">
      <c r="B67" s="53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28"/>
      <c r="X67" s="28"/>
      <c r="Y67" s="68"/>
      <c r="Z67" s="28"/>
      <c r="AA67" s="28"/>
      <c r="AB67" s="28"/>
      <c r="AC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42"/>
      <c r="AR67" s="42"/>
    </row>
    <row r="68" spans="1:44" x14ac:dyDescent="0.15">
      <c r="B68" s="53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28"/>
      <c r="X68" s="28"/>
      <c r="Y68" s="68"/>
      <c r="Z68" s="28"/>
      <c r="AA68" s="28"/>
      <c r="AB68" s="28"/>
      <c r="AC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42"/>
      <c r="AR68" s="42"/>
    </row>
    <row r="69" spans="1:44" x14ac:dyDescent="0.15">
      <c r="B69" s="53"/>
      <c r="C69" s="42"/>
      <c r="D69" s="42"/>
      <c r="W69" s="28"/>
      <c r="X69" s="28"/>
      <c r="Y69" s="68"/>
      <c r="Z69" s="28"/>
      <c r="AA69" s="28"/>
      <c r="AB69" s="28"/>
      <c r="AC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42"/>
      <c r="AR69" s="42"/>
    </row>
    <row r="70" spans="1:44" x14ac:dyDescent="0.15">
      <c r="B70" s="53"/>
      <c r="C70" s="200"/>
      <c r="D70" s="200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28"/>
      <c r="X70" s="28"/>
      <c r="Y70" s="68"/>
      <c r="Z70" s="28"/>
      <c r="AA70" s="28"/>
      <c r="AB70" s="28"/>
      <c r="AC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42"/>
      <c r="AR70" s="42"/>
    </row>
    <row r="71" spans="1:44" x14ac:dyDescent="0.15">
      <c r="B71" s="53"/>
      <c r="C71" s="200"/>
      <c r="D71" s="200"/>
      <c r="E71" s="63"/>
      <c r="F71" s="63"/>
      <c r="G71" s="63"/>
      <c r="H71" s="63"/>
      <c r="I71" s="148"/>
      <c r="J71" s="63"/>
      <c r="K71" s="63"/>
      <c r="L71" s="117"/>
      <c r="M71" s="63"/>
      <c r="N71" s="117"/>
      <c r="O71" s="174"/>
      <c r="P71" s="63"/>
      <c r="Q71" s="63"/>
      <c r="R71" s="63"/>
      <c r="S71" s="63"/>
      <c r="T71" s="63"/>
      <c r="U71" s="63"/>
      <c r="V71" s="63"/>
      <c r="W71" s="28"/>
      <c r="X71" s="28"/>
      <c r="Y71" s="68"/>
      <c r="Z71" s="28"/>
      <c r="AA71" s="28"/>
      <c r="AB71" s="28"/>
      <c r="AC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42"/>
      <c r="AR71" s="42"/>
    </row>
    <row r="72" spans="1:44" x14ac:dyDescent="0.15">
      <c r="B72" s="53"/>
      <c r="C72" s="63"/>
      <c r="D72" s="63"/>
      <c r="E72" s="63"/>
      <c r="F72" s="63"/>
      <c r="G72" s="63"/>
      <c r="H72" s="63"/>
      <c r="I72" s="148"/>
      <c r="J72" s="63"/>
      <c r="K72" s="63"/>
      <c r="L72" s="117"/>
      <c r="M72" s="63"/>
      <c r="N72" s="117"/>
      <c r="O72" s="174"/>
      <c r="P72" s="63"/>
      <c r="Q72" s="63"/>
      <c r="R72" s="63"/>
      <c r="S72" s="63"/>
      <c r="T72" s="63"/>
      <c r="U72" s="63"/>
      <c r="V72" s="63"/>
      <c r="W72" s="28"/>
      <c r="X72" s="28"/>
      <c r="Y72" s="68"/>
      <c r="Z72" s="28"/>
      <c r="AA72" s="28"/>
      <c r="AB72" s="28"/>
      <c r="AC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42"/>
      <c r="AR72" s="42"/>
    </row>
    <row r="73" spans="1:44" x14ac:dyDescent="0.15">
      <c r="B73" s="53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Z73" s="28"/>
      <c r="AA73" s="28"/>
      <c r="AB73" s="28"/>
      <c r="AC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42"/>
      <c r="AR73" s="42"/>
    </row>
    <row r="74" spans="1:44" x14ac:dyDescent="0.15">
      <c r="B74" s="53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42"/>
      <c r="AR74" s="42"/>
    </row>
    <row r="75" spans="1:44" x14ac:dyDescent="0.15">
      <c r="B75" s="53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42"/>
      <c r="AR75" s="42"/>
    </row>
    <row r="76" spans="1:44" x14ac:dyDescent="0.15">
      <c r="B76" s="53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42"/>
      <c r="AR76" s="42"/>
    </row>
    <row r="77" spans="1:44" x14ac:dyDescent="0.15">
      <c r="B77" s="53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42"/>
      <c r="AR77" s="42"/>
    </row>
    <row r="78" spans="1:44" x14ac:dyDescent="0.15">
      <c r="B78" s="53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42"/>
      <c r="AR78" s="42"/>
    </row>
    <row r="79" spans="1:44" x14ac:dyDescent="0.15">
      <c r="B79" s="53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42"/>
      <c r="AR79" s="42"/>
    </row>
    <row r="80" spans="1:44" x14ac:dyDescent="0.15">
      <c r="B80" s="53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42"/>
      <c r="X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</row>
    <row r="81" spans="2:44" x14ac:dyDescent="0.15">
      <c r="B81" s="53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42"/>
      <c r="X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</row>
    <row r="82" spans="2:44" x14ac:dyDescent="0.15">
      <c r="B82" s="53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42"/>
      <c r="X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</row>
    <row r="83" spans="2:44" x14ac:dyDescent="0.15">
      <c r="B83" s="53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42"/>
      <c r="X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</row>
    <row r="84" spans="2:44" x14ac:dyDescent="0.15">
      <c r="B84" s="53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42"/>
      <c r="X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</row>
    <row r="85" spans="2:44" x14ac:dyDescent="0.15">
      <c r="B85" s="53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42"/>
      <c r="X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</row>
    <row r="86" spans="2:44" x14ac:dyDescent="0.15">
      <c r="B86" s="53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42"/>
      <c r="X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</row>
    <row r="87" spans="2:44" x14ac:dyDescent="0.15">
      <c r="B87" s="53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42"/>
      <c r="X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</row>
    <row r="88" spans="2:44" x14ac:dyDescent="0.15">
      <c r="B88" s="53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</row>
    <row r="89" spans="2:44" x14ac:dyDescent="0.15">
      <c r="B89" s="53"/>
      <c r="C89" s="41"/>
      <c r="D89" s="4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2"/>
      <c r="X89" s="28"/>
      <c r="Y89" s="69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</row>
    <row r="90" spans="2:44" x14ac:dyDescent="0.15">
      <c r="B90" s="53"/>
      <c r="C90" s="56"/>
      <c r="D90" s="56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X90" s="28"/>
    </row>
    <row r="91" spans="2:44" x14ac:dyDescent="0.15">
      <c r="B91" s="53"/>
      <c r="C91" s="56"/>
      <c r="D91" s="56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X91" s="28"/>
    </row>
    <row r="92" spans="2:44" x14ac:dyDescent="0.15">
      <c r="B92" s="53"/>
      <c r="C92" s="56"/>
      <c r="D92" s="56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X92" s="28"/>
    </row>
    <row r="93" spans="2:44" x14ac:dyDescent="0.15">
      <c r="B93" s="53"/>
      <c r="C93" s="56"/>
      <c r="D93" s="56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X93" s="28"/>
    </row>
    <row r="94" spans="2:44" x14ac:dyDescent="0.15">
      <c r="B94" s="53"/>
      <c r="C94" s="56"/>
      <c r="D94" s="56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X94" s="28"/>
    </row>
    <row r="95" spans="2:44" x14ac:dyDescent="0.15">
      <c r="B95" s="53"/>
      <c r="C95" s="56"/>
      <c r="D95" s="56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X95" s="28"/>
    </row>
    <row r="96" spans="2:44" x14ac:dyDescent="0.15">
      <c r="X96" s="42"/>
    </row>
    <row r="97" spans="24:24" x14ac:dyDescent="0.15">
      <c r="X97" s="42"/>
    </row>
    <row r="98" spans="24:24" x14ac:dyDescent="0.15">
      <c r="X98" s="42"/>
    </row>
    <row r="99" spans="24:24" x14ac:dyDescent="0.15">
      <c r="X99" s="42"/>
    </row>
    <row r="100" spans="24:24" x14ac:dyDescent="0.15">
      <c r="X100" s="42"/>
    </row>
    <row r="101" spans="24:24" x14ac:dyDescent="0.15">
      <c r="X101" s="42"/>
    </row>
    <row r="102" spans="24:24" x14ac:dyDescent="0.15">
      <c r="X102" s="42"/>
    </row>
    <row r="103" spans="24:24" x14ac:dyDescent="0.15">
      <c r="X103" s="42"/>
    </row>
  </sheetData>
  <mergeCells count="22">
    <mergeCell ref="J5:J7"/>
    <mergeCell ref="C70:D70"/>
    <mergeCell ref="C71:D71"/>
    <mergeCell ref="B5:D7"/>
    <mergeCell ref="E5:E7"/>
    <mergeCell ref="F5:F7"/>
    <mergeCell ref="G5:G7"/>
    <mergeCell ref="H5:H7"/>
    <mergeCell ref="B8:B32"/>
    <mergeCell ref="B33:B56"/>
    <mergeCell ref="V5:V7"/>
    <mergeCell ref="AD8:AE8"/>
    <mergeCell ref="AD9:AE9"/>
    <mergeCell ref="K5:K7"/>
    <mergeCell ref="M5:M7"/>
    <mergeCell ref="P5:P7"/>
    <mergeCell ref="Q5:Q7"/>
    <mergeCell ref="R5:R7"/>
    <mergeCell ref="S5:S7"/>
    <mergeCell ref="T5:T7"/>
    <mergeCell ref="U5:U7"/>
    <mergeCell ref="O5:O7"/>
  </mergeCells>
  <phoneticPr fontId="18"/>
  <pageMargins left="0.39370078740157483" right="0.39370078740157483" top="0" bottom="0" header="0.31496062992125984" footer="0.31496062992125984"/>
  <pageSetup paperSize="9" scale="85" orientation="landscape" horizontalDpi="4294967294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U103"/>
  <sheetViews>
    <sheetView showGridLines="0" zoomScale="90" zoomScaleNormal="90" zoomScaleSheetLayoutView="55" workbookViewId="0">
      <pane xSplit="4" ySplit="7" topLeftCell="L29" activePane="bottomRight" state="frozen"/>
      <selection activeCell="J37" sqref="J37"/>
      <selection pane="topRight" activeCell="J37" sqref="J37"/>
      <selection pane="bottomLeft" activeCell="J37" sqref="J37"/>
      <selection pane="bottomRight" activeCell="AE51" sqref="AE51"/>
    </sheetView>
  </sheetViews>
  <sheetFormatPr defaultRowHeight="12" x14ac:dyDescent="0.15"/>
  <cols>
    <col min="1" max="1" width="5.625" style="17" customWidth="1"/>
    <col min="2" max="2" width="3.125" style="5" customWidth="1"/>
    <col min="3" max="3" width="7.625" style="6" customWidth="1"/>
    <col min="4" max="4" width="10.875" style="6" customWidth="1"/>
    <col min="5" max="24" width="12.125" style="17" customWidth="1"/>
    <col min="25" max="26" width="11.875" style="55" customWidth="1"/>
    <col min="27" max="27" width="12" style="277" bestFit="1" customWidth="1"/>
    <col min="28" max="28" width="9" style="17"/>
    <col min="29" max="29" width="10.125" style="17" bestFit="1" customWidth="1"/>
    <col min="30" max="243" width="9" style="17"/>
    <col min="244" max="244" width="5.625" style="17" customWidth="1"/>
    <col min="245" max="245" width="3.125" style="17" customWidth="1"/>
    <col min="246" max="247" width="7.625" style="17" customWidth="1"/>
    <col min="248" max="281" width="12.125" style="17" customWidth="1"/>
    <col min="282" max="283" width="7.625" style="17" customWidth="1"/>
    <col min="284" max="499" width="9" style="17"/>
    <col min="500" max="500" width="5.625" style="17" customWidth="1"/>
    <col min="501" max="501" width="3.125" style="17" customWidth="1"/>
    <col min="502" max="503" width="7.625" style="17" customWidth="1"/>
    <col min="504" max="537" width="12.125" style="17" customWidth="1"/>
    <col min="538" max="539" width="7.625" style="17" customWidth="1"/>
    <col min="540" max="755" width="9" style="17"/>
    <col min="756" max="756" width="5.625" style="17" customWidth="1"/>
    <col min="757" max="757" width="3.125" style="17" customWidth="1"/>
    <col min="758" max="759" width="7.625" style="17" customWidth="1"/>
    <col min="760" max="793" width="12.125" style="17" customWidth="1"/>
    <col min="794" max="795" width="7.625" style="17" customWidth="1"/>
    <col min="796" max="1011" width="9" style="17"/>
    <col min="1012" max="1012" width="5.625" style="17" customWidth="1"/>
    <col min="1013" max="1013" width="3.125" style="17" customWidth="1"/>
    <col min="1014" max="1015" width="7.625" style="17" customWidth="1"/>
    <col min="1016" max="1049" width="12.125" style="17" customWidth="1"/>
    <col min="1050" max="1051" width="7.625" style="17" customWidth="1"/>
    <col min="1052" max="1267" width="9" style="17"/>
    <col min="1268" max="1268" width="5.625" style="17" customWidth="1"/>
    <col min="1269" max="1269" width="3.125" style="17" customWidth="1"/>
    <col min="1270" max="1271" width="7.625" style="17" customWidth="1"/>
    <col min="1272" max="1305" width="12.125" style="17" customWidth="1"/>
    <col min="1306" max="1307" width="7.625" style="17" customWidth="1"/>
    <col min="1308" max="1523" width="9" style="17"/>
    <col min="1524" max="1524" width="5.625" style="17" customWidth="1"/>
    <col min="1525" max="1525" width="3.125" style="17" customWidth="1"/>
    <col min="1526" max="1527" width="7.625" style="17" customWidth="1"/>
    <col min="1528" max="1561" width="12.125" style="17" customWidth="1"/>
    <col min="1562" max="1563" width="7.625" style="17" customWidth="1"/>
    <col min="1564" max="1779" width="9" style="17"/>
    <col min="1780" max="1780" width="5.625" style="17" customWidth="1"/>
    <col min="1781" max="1781" width="3.125" style="17" customWidth="1"/>
    <col min="1782" max="1783" width="7.625" style="17" customWidth="1"/>
    <col min="1784" max="1817" width="12.125" style="17" customWidth="1"/>
    <col min="1818" max="1819" width="7.625" style="17" customWidth="1"/>
    <col min="1820" max="2035" width="9" style="17"/>
    <col min="2036" max="2036" width="5.625" style="17" customWidth="1"/>
    <col min="2037" max="2037" width="3.125" style="17" customWidth="1"/>
    <col min="2038" max="2039" width="7.625" style="17" customWidth="1"/>
    <col min="2040" max="2073" width="12.125" style="17" customWidth="1"/>
    <col min="2074" max="2075" width="7.625" style="17" customWidth="1"/>
    <col min="2076" max="2291" width="9" style="17"/>
    <col min="2292" max="2292" width="5.625" style="17" customWidth="1"/>
    <col min="2293" max="2293" width="3.125" style="17" customWidth="1"/>
    <col min="2294" max="2295" width="7.625" style="17" customWidth="1"/>
    <col min="2296" max="2329" width="12.125" style="17" customWidth="1"/>
    <col min="2330" max="2331" width="7.625" style="17" customWidth="1"/>
    <col min="2332" max="2547" width="9" style="17"/>
    <col min="2548" max="2548" width="5.625" style="17" customWidth="1"/>
    <col min="2549" max="2549" width="3.125" style="17" customWidth="1"/>
    <col min="2550" max="2551" width="7.625" style="17" customWidth="1"/>
    <col min="2552" max="2585" width="12.125" style="17" customWidth="1"/>
    <col min="2586" max="2587" width="7.625" style="17" customWidth="1"/>
    <col min="2588" max="2803" width="9" style="17"/>
    <col min="2804" max="2804" width="5.625" style="17" customWidth="1"/>
    <col min="2805" max="2805" width="3.125" style="17" customWidth="1"/>
    <col min="2806" max="2807" width="7.625" style="17" customWidth="1"/>
    <col min="2808" max="2841" width="12.125" style="17" customWidth="1"/>
    <col min="2842" max="2843" width="7.625" style="17" customWidth="1"/>
    <col min="2844" max="3059" width="9" style="17"/>
    <col min="3060" max="3060" width="5.625" style="17" customWidth="1"/>
    <col min="3061" max="3061" width="3.125" style="17" customWidth="1"/>
    <col min="3062" max="3063" width="7.625" style="17" customWidth="1"/>
    <col min="3064" max="3097" width="12.125" style="17" customWidth="1"/>
    <col min="3098" max="3099" width="7.625" style="17" customWidth="1"/>
    <col min="3100" max="3315" width="9" style="17"/>
    <col min="3316" max="3316" width="5.625" style="17" customWidth="1"/>
    <col min="3317" max="3317" width="3.125" style="17" customWidth="1"/>
    <col min="3318" max="3319" width="7.625" style="17" customWidth="1"/>
    <col min="3320" max="3353" width="12.125" style="17" customWidth="1"/>
    <col min="3354" max="3355" width="7.625" style="17" customWidth="1"/>
    <col min="3356" max="3571" width="9" style="17"/>
    <col min="3572" max="3572" width="5.625" style="17" customWidth="1"/>
    <col min="3573" max="3573" width="3.125" style="17" customWidth="1"/>
    <col min="3574" max="3575" width="7.625" style="17" customWidth="1"/>
    <col min="3576" max="3609" width="12.125" style="17" customWidth="1"/>
    <col min="3610" max="3611" width="7.625" style="17" customWidth="1"/>
    <col min="3612" max="3827" width="9" style="17"/>
    <col min="3828" max="3828" width="5.625" style="17" customWidth="1"/>
    <col min="3829" max="3829" width="3.125" style="17" customWidth="1"/>
    <col min="3830" max="3831" width="7.625" style="17" customWidth="1"/>
    <col min="3832" max="3865" width="12.125" style="17" customWidth="1"/>
    <col min="3866" max="3867" width="7.625" style="17" customWidth="1"/>
    <col min="3868" max="4083" width="9" style="17"/>
    <col min="4084" max="4084" width="5.625" style="17" customWidth="1"/>
    <col min="4085" max="4085" width="3.125" style="17" customWidth="1"/>
    <col min="4086" max="4087" width="7.625" style="17" customWidth="1"/>
    <col min="4088" max="4121" width="12.125" style="17" customWidth="1"/>
    <col min="4122" max="4123" width="7.625" style="17" customWidth="1"/>
    <col min="4124" max="4339" width="9" style="17"/>
    <col min="4340" max="4340" width="5.625" style="17" customWidth="1"/>
    <col min="4341" max="4341" width="3.125" style="17" customWidth="1"/>
    <col min="4342" max="4343" width="7.625" style="17" customWidth="1"/>
    <col min="4344" max="4377" width="12.125" style="17" customWidth="1"/>
    <col min="4378" max="4379" width="7.625" style="17" customWidth="1"/>
    <col min="4380" max="4595" width="9" style="17"/>
    <col min="4596" max="4596" width="5.625" style="17" customWidth="1"/>
    <col min="4597" max="4597" width="3.125" style="17" customWidth="1"/>
    <col min="4598" max="4599" width="7.625" style="17" customWidth="1"/>
    <col min="4600" max="4633" width="12.125" style="17" customWidth="1"/>
    <col min="4634" max="4635" width="7.625" style="17" customWidth="1"/>
    <col min="4636" max="4851" width="9" style="17"/>
    <col min="4852" max="4852" width="5.625" style="17" customWidth="1"/>
    <col min="4853" max="4853" width="3.125" style="17" customWidth="1"/>
    <col min="4854" max="4855" width="7.625" style="17" customWidth="1"/>
    <col min="4856" max="4889" width="12.125" style="17" customWidth="1"/>
    <col min="4890" max="4891" width="7.625" style="17" customWidth="1"/>
    <col min="4892" max="5107" width="9" style="17"/>
    <col min="5108" max="5108" width="5.625" style="17" customWidth="1"/>
    <col min="5109" max="5109" width="3.125" style="17" customWidth="1"/>
    <col min="5110" max="5111" width="7.625" style="17" customWidth="1"/>
    <col min="5112" max="5145" width="12.125" style="17" customWidth="1"/>
    <col min="5146" max="5147" width="7.625" style="17" customWidth="1"/>
    <col min="5148" max="5363" width="9" style="17"/>
    <col min="5364" max="5364" width="5.625" style="17" customWidth="1"/>
    <col min="5365" max="5365" width="3.125" style="17" customWidth="1"/>
    <col min="5366" max="5367" width="7.625" style="17" customWidth="1"/>
    <col min="5368" max="5401" width="12.125" style="17" customWidth="1"/>
    <col min="5402" max="5403" width="7.625" style="17" customWidth="1"/>
    <col min="5404" max="5619" width="9" style="17"/>
    <col min="5620" max="5620" width="5.625" style="17" customWidth="1"/>
    <col min="5621" max="5621" width="3.125" style="17" customWidth="1"/>
    <col min="5622" max="5623" width="7.625" style="17" customWidth="1"/>
    <col min="5624" max="5657" width="12.125" style="17" customWidth="1"/>
    <col min="5658" max="5659" width="7.625" style="17" customWidth="1"/>
    <col min="5660" max="5875" width="9" style="17"/>
    <col min="5876" max="5876" width="5.625" style="17" customWidth="1"/>
    <col min="5877" max="5877" width="3.125" style="17" customWidth="1"/>
    <col min="5878" max="5879" width="7.625" style="17" customWidth="1"/>
    <col min="5880" max="5913" width="12.125" style="17" customWidth="1"/>
    <col min="5914" max="5915" width="7.625" style="17" customWidth="1"/>
    <col min="5916" max="6131" width="9" style="17"/>
    <col min="6132" max="6132" width="5.625" style="17" customWidth="1"/>
    <col min="6133" max="6133" width="3.125" style="17" customWidth="1"/>
    <col min="6134" max="6135" width="7.625" style="17" customWidth="1"/>
    <col min="6136" max="6169" width="12.125" style="17" customWidth="1"/>
    <col min="6170" max="6171" width="7.625" style="17" customWidth="1"/>
    <col min="6172" max="6387" width="9" style="17"/>
    <col min="6388" max="6388" width="5.625" style="17" customWidth="1"/>
    <col min="6389" max="6389" width="3.125" style="17" customWidth="1"/>
    <col min="6390" max="6391" width="7.625" style="17" customWidth="1"/>
    <col min="6392" max="6425" width="12.125" style="17" customWidth="1"/>
    <col min="6426" max="6427" width="7.625" style="17" customWidth="1"/>
    <col min="6428" max="6643" width="9" style="17"/>
    <col min="6644" max="6644" width="5.625" style="17" customWidth="1"/>
    <col min="6645" max="6645" width="3.125" style="17" customWidth="1"/>
    <col min="6646" max="6647" width="7.625" style="17" customWidth="1"/>
    <col min="6648" max="6681" width="12.125" style="17" customWidth="1"/>
    <col min="6682" max="6683" width="7.625" style="17" customWidth="1"/>
    <col min="6684" max="6899" width="9" style="17"/>
    <col min="6900" max="6900" width="5.625" style="17" customWidth="1"/>
    <col min="6901" max="6901" width="3.125" style="17" customWidth="1"/>
    <col min="6902" max="6903" width="7.625" style="17" customWidth="1"/>
    <col min="6904" max="6937" width="12.125" style="17" customWidth="1"/>
    <col min="6938" max="6939" width="7.625" style="17" customWidth="1"/>
    <col min="6940" max="7155" width="9" style="17"/>
    <col min="7156" max="7156" width="5.625" style="17" customWidth="1"/>
    <col min="7157" max="7157" width="3.125" style="17" customWidth="1"/>
    <col min="7158" max="7159" width="7.625" style="17" customWidth="1"/>
    <col min="7160" max="7193" width="12.125" style="17" customWidth="1"/>
    <col min="7194" max="7195" width="7.625" style="17" customWidth="1"/>
    <col min="7196" max="7411" width="9" style="17"/>
    <col min="7412" max="7412" width="5.625" style="17" customWidth="1"/>
    <col min="7413" max="7413" width="3.125" style="17" customWidth="1"/>
    <col min="7414" max="7415" width="7.625" style="17" customWidth="1"/>
    <col min="7416" max="7449" width="12.125" style="17" customWidth="1"/>
    <col min="7450" max="7451" width="7.625" style="17" customWidth="1"/>
    <col min="7452" max="7667" width="9" style="17"/>
    <col min="7668" max="7668" width="5.625" style="17" customWidth="1"/>
    <col min="7669" max="7669" width="3.125" style="17" customWidth="1"/>
    <col min="7670" max="7671" width="7.625" style="17" customWidth="1"/>
    <col min="7672" max="7705" width="12.125" style="17" customWidth="1"/>
    <col min="7706" max="7707" width="7.625" style="17" customWidth="1"/>
    <col min="7708" max="7923" width="9" style="17"/>
    <col min="7924" max="7924" width="5.625" style="17" customWidth="1"/>
    <col min="7925" max="7925" width="3.125" style="17" customWidth="1"/>
    <col min="7926" max="7927" width="7.625" style="17" customWidth="1"/>
    <col min="7928" max="7961" width="12.125" style="17" customWidth="1"/>
    <col min="7962" max="7963" width="7.625" style="17" customWidth="1"/>
    <col min="7964" max="8179" width="9" style="17"/>
    <col min="8180" max="8180" width="5.625" style="17" customWidth="1"/>
    <col min="8181" max="8181" width="3.125" style="17" customWidth="1"/>
    <col min="8182" max="8183" width="7.625" style="17" customWidth="1"/>
    <col min="8184" max="8217" width="12.125" style="17" customWidth="1"/>
    <col min="8218" max="8219" width="7.625" style="17" customWidth="1"/>
    <col min="8220" max="8435" width="9" style="17"/>
    <col min="8436" max="8436" width="5.625" style="17" customWidth="1"/>
    <col min="8437" max="8437" width="3.125" style="17" customWidth="1"/>
    <col min="8438" max="8439" width="7.625" style="17" customWidth="1"/>
    <col min="8440" max="8473" width="12.125" style="17" customWidth="1"/>
    <col min="8474" max="8475" width="7.625" style="17" customWidth="1"/>
    <col min="8476" max="8691" width="9" style="17"/>
    <col min="8692" max="8692" width="5.625" style="17" customWidth="1"/>
    <col min="8693" max="8693" width="3.125" style="17" customWidth="1"/>
    <col min="8694" max="8695" width="7.625" style="17" customWidth="1"/>
    <col min="8696" max="8729" width="12.125" style="17" customWidth="1"/>
    <col min="8730" max="8731" width="7.625" style="17" customWidth="1"/>
    <col min="8732" max="8947" width="9" style="17"/>
    <col min="8948" max="8948" width="5.625" style="17" customWidth="1"/>
    <col min="8949" max="8949" width="3.125" style="17" customWidth="1"/>
    <col min="8950" max="8951" width="7.625" style="17" customWidth="1"/>
    <col min="8952" max="8985" width="12.125" style="17" customWidth="1"/>
    <col min="8986" max="8987" width="7.625" style="17" customWidth="1"/>
    <col min="8988" max="9203" width="9" style="17"/>
    <col min="9204" max="9204" width="5.625" style="17" customWidth="1"/>
    <col min="9205" max="9205" width="3.125" style="17" customWidth="1"/>
    <col min="9206" max="9207" width="7.625" style="17" customWidth="1"/>
    <col min="9208" max="9241" width="12.125" style="17" customWidth="1"/>
    <col min="9242" max="9243" width="7.625" style="17" customWidth="1"/>
    <col min="9244" max="9459" width="9" style="17"/>
    <col min="9460" max="9460" width="5.625" style="17" customWidth="1"/>
    <col min="9461" max="9461" width="3.125" style="17" customWidth="1"/>
    <col min="9462" max="9463" width="7.625" style="17" customWidth="1"/>
    <col min="9464" max="9497" width="12.125" style="17" customWidth="1"/>
    <col min="9498" max="9499" width="7.625" style="17" customWidth="1"/>
    <col min="9500" max="9715" width="9" style="17"/>
    <col min="9716" max="9716" width="5.625" style="17" customWidth="1"/>
    <col min="9717" max="9717" width="3.125" style="17" customWidth="1"/>
    <col min="9718" max="9719" width="7.625" style="17" customWidth="1"/>
    <col min="9720" max="9753" width="12.125" style="17" customWidth="1"/>
    <col min="9754" max="9755" width="7.625" style="17" customWidth="1"/>
    <col min="9756" max="9971" width="9" style="17"/>
    <col min="9972" max="9972" width="5.625" style="17" customWidth="1"/>
    <col min="9973" max="9973" width="3.125" style="17" customWidth="1"/>
    <col min="9974" max="9975" width="7.625" style="17" customWidth="1"/>
    <col min="9976" max="10009" width="12.125" style="17" customWidth="1"/>
    <col min="10010" max="10011" width="7.625" style="17" customWidth="1"/>
    <col min="10012" max="10227" width="9" style="17"/>
    <col min="10228" max="10228" width="5.625" style="17" customWidth="1"/>
    <col min="10229" max="10229" width="3.125" style="17" customWidth="1"/>
    <col min="10230" max="10231" width="7.625" style="17" customWidth="1"/>
    <col min="10232" max="10265" width="12.125" style="17" customWidth="1"/>
    <col min="10266" max="10267" width="7.625" style="17" customWidth="1"/>
    <col min="10268" max="10483" width="9" style="17"/>
    <col min="10484" max="10484" width="5.625" style="17" customWidth="1"/>
    <col min="10485" max="10485" width="3.125" style="17" customWidth="1"/>
    <col min="10486" max="10487" width="7.625" style="17" customWidth="1"/>
    <col min="10488" max="10521" width="12.125" style="17" customWidth="1"/>
    <col min="10522" max="10523" width="7.625" style="17" customWidth="1"/>
    <col min="10524" max="10739" width="9" style="17"/>
    <col min="10740" max="10740" width="5.625" style="17" customWidth="1"/>
    <col min="10741" max="10741" width="3.125" style="17" customWidth="1"/>
    <col min="10742" max="10743" width="7.625" style="17" customWidth="1"/>
    <col min="10744" max="10777" width="12.125" style="17" customWidth="1"/>
    <col min="10778" max="10779" width="7.625" style="17" customWidth="1"/>
    <col min="10780" max="10995" width="9" style="17"/>
    <col min="10996" max="10996" width="5.625" style="17" customWidth="1"/>
    <col min="10997" max="10997" width="3.125" style="17" customWidth="1"/>
    <col min="10998" max="10999" width="7.625" style="17" customWidth="1"/>
    <col min="11000" max="11033" width="12.125" style="17" customWidth="1"/>
    <col min="11034" max="11035" width="7.625" style="17" customWidth="1"/>
    <col min="11036" max="11251" width="9" style="17"/>
    <col min="11252" max="11252" width="5.625" style="17" customWidth="1"/>
    <col min="11253" max="11253" width="3.125" style="17" customWidth="1"/>
    <col min="11254" max="11255" width="7.625" style="17" customWidth="1"/>
    <col min="11256" max="11289" width="12.125" style="17" customWidth="1"/>
    <col min="11290" max="11291" width="7.625" style="17" customWidth="1"/>
    <col min="11292" max="11507" width="9" style="17"/>
    <col min="11508" max="11508" width="5.625" style="17" customWidth="1"/>
    <col min="11509" max="11509" width="3.125" style="17" customWidth="1"/>
    <col min="11510" max="11511" width="7.625" style="17" customWidth="1"/>
    <col min="11512" max="11545" width="12.125" style="17" customWidth="1"/>
    <col min="11546" max="11547" width="7.625" style="17" customWidth="1"/>
    <col min="11548" max="11763" width="9" style="17"/>
    <col min="11764" max="11764" width="5.625" style="17" customWidth="1"/>
    <col min="11765" max="11765" width="3.125" style="17" customWidth="1"/>
    <col min="11766" max="11767" width="7.625" style="17" customWidth="1"/>
    <col min="11768" max="11801" width="12.125" style="17" customWidth="1"/>
    <col min="11802" max="11803" width="7.625" style="17" customWidth="1"/>
    <col min="11804" max="12019" width="9" style="17"/>
    <col min="12020" max="12020" width="5.625" style="17" customWidth="1"/>
    <col min="12021" max="12021" width="3.125" style="17" customWidth="1"/>
    <col min="12022" max="12023" width="7.625" style="17" customWidth="1"/>
    <col min="12024" max="12057" width="12.125" style="17" customWidth="1"/>
    <col min="12058" max="12059" width="7.625" style="17" customWidth="1"/>
    <col min="12060" max="12275" width="9" style="17"/>
    <col min="12276" max="12276" width="5.625" style="17" customWidth="1"/>
    <col min="12277" max="12277" width="3.125" style="17" customWidth="1"/>
    <col min="12278" max="12279" width="7.625" style="17" customWidth="1"/>
    <col min="12280" max="12313" width="12.125" style="17" customWidth="1"/>
    <col min="12314" max="12315" width="7.625" style="17" customWidth="1"/>
    <col min="12316" max="12531" width="9" style="17"/>
    <col min="12532" max="12532" width="5.625" style="17" customWidth="1"/>
    <col min="12533" max="12533" width="3.125" style="17" customWidth="1"/>
    <col min="12534" max="12535" width="7.625" style="17" customWidth="1"/>
    <col min="12536" max="12569" width="12.125" style="17" customWidth="1"/>
    <col min="12570" max="12571" width="7.625" style="17" customWidth="1"/>
    <col min="12572" max="12787" width="9" style="17"/>
    <col min="12788" max="12788" width="5.625" style="17" customWidth="1"/>
    <col min="12789" max="12789" width="3.125" style="17" customWidth="1"/>
    <col min="12790" max="12791" width="7.625" style="17" customWidth="1"/>
    <col min="12792" max="12825" width="12.125" style="17" customWidth="1"/>
    <col min="12826" max="12827" width="7.625" style="17" customWidth="1"/>
    <col min="12828" max="13043" width="9" style="17"/>
    <col min="13044" max="13044" width="5.625" style="17" customWidth="1"/>
    <col min="13045" max="13045" width="3.125" style="17" customWidth="1"/>
    <col min="13046" max="13047" width="7.625" style="17" customWidth="1"/>
    <col min="13048" max="13081" width="12.125" style="17" customWidth="1"/>
    <col min="13082" max="13083" width="7.625" style="17" customWidth="1"/>
    <col min="13084" max="13299" width="9" style="17"/>
    <col min="13300" max="13300" width="5.625" style="17" customWidth="1"/>
    <col min="13301" max="13301" width="3.125" style="17" customWidth="1"/>
    <col min="13302" max="13303" width="7.625" style="17" customWidth="1"/>
    <col min="13304" max="13337" width="12.125" style="17" customWidth="1"/>
    <col min="13338" max="13339" width="7.625" style="17" customWidth="1"/>
    <col min="13340" max="13555" width="9" style="17"/>
    <col min="13556" max="13556" width="5.625" style="17" customWidth="1"/>
    <col min="13557" max="13557" width="3.125" style="17" customWidth="1"/>
    <col min="13558" max="13559" width="7.625" style="17" customWidth="1"/>
    <col min="13560" max="13593" width="12.125" style="17" customWidth="1"/>
    <col min="13594" max="13595" width="7.625" style="17" customWidth="1"/>
    <col min="13596" max="13811" width="9" style="17"/>
    <col min="13812" max="13812" width="5.625" style="17" customWidth="1"/>
    <col min="13813" max="13813" width="3.125" style="17" customWidth="1"/>
    <col min="13814" max="13815" width="7.625" style="17" customWidth="1"/>
    <col min="13816" max="13849" width="12.125" style="17" customWidth="1"/>
    <col min="13850" max="13851" width="7.625" style="17" customWidth="1"/>
    <col min="13852" max="14067" width="9" style="17"/>
    <col min="14068" max="14068" width="5.625" style="17" customWidth="1"/>
    <col min="14069" max="14069" width="3.125" style="17" customWidth="1"/>
    <col min="14070" max="14071" width="7.625" style="17" customWidth="1"/>
    <col min="14072" max="14105" width="12.125" style="17" customWidth="1"/>
    <col min="14106" max="14107" width="7.625" style="17" customWidth="1"/>
    <col min="14108" max="14323" width="9" style="17"/>
    <col min="14324" max="14324" width="5.625" style="17" customWidth="1"/>
    <col min="14325" max="14325" width="3.125" style="17" customWidth="1"/>
    <col min="14326" max="14327" width="7.625" style="17" customWidth="1"/>
    <col min="14328" max="14361" width="12.125" style="17" customWidth="1"/>
    <col min="14362" max="14363" width="7.625" style="17" customWidth="1"/>
    <col min="14364" max="14579" width="9" style="17"/>
    <col min="14580" max="14580" width="5.625" style="17" customWidth="1"/>
    <col min="14581" max="14581" width="3.125" style="17" customWidth="1"/>
    <col min="14582" max="14583" width="7.625" style="17" customWidth="1"/>
    <col min="14584" max="14617" width="12.125" style="17" customWidth="1"/>
    <col min="14618" max="14619" width="7.625" style="17" customWidth="1"/>
    <col min="14620" max="14835" width="9" style="17"/>
    <col min="14836" max="14836" width="5.625" style="17" customWidth="1"/>
    <col min="14837" max="14837" width="3.125" style="17" customWidth="1"/>
    <col min="14838" max="14839" width="7.625" style="17" customWidth="1"/>
    <col min="14840" max="14873" width="12.125" style="17" customWidth="1"/>
    <col min="14874" max="14875" width="7.625" style="17" customWidth="1"/>
    <col min="14876" max="15091" width="9" style="17"/>
    <col min="15092" max="15092" width="5.625" style="17" customWidth="1"/>
    <col min="15093" max="15093" width="3.125" style="17" customWidth="1"/>
    <col min="15094" max="15095" width="7.625" style="17" customWidth="1"/>
    <col min="15096" max="15129" width="12.125" style="17" customWidth="1"/>
    <col min="15130" max="15131" width="7.625" style="17" customWidth="1"/>
    <col min="15132" max="15347" width="9" style="17"/>
    <col min="15348" max="15348" width="5.625" style="17" customWidth="1"/>
    <col min="15349" max="15349" width="3.125" style="17" customWidth="1"/>
    <col min="15350" max="15351" width="7.625" style="17" customWidth="1"/>
    <col min="15352" max="15385" width="12.125" style="17" customWidth="1"/>
    <col min="15386" max="15387" width="7.625" style="17" customWidth="1"/>
    <col min="15388" max="15603" width="9" style="17"/>
    <col min="15604" max="15604" width="5.625" style="17" customWidth="1"/>
    <col min="15605" max="15605" width="3.125" style="17" customWidth="1"/>
    <col min="15606" max="15607" width="7.625" style="17" customWidth="1"/>
    <col min="15608" max="15641" width="12.125" style="17" customWidth="1"/>
    <col min="15642" max="15643" width="7.625" style="17" customWidth="1"/>
    <col min="15644" max="15859" width="9" style="17"/>
    <col min="15860" max="15860" width="5.625" style="17" customWidth="1"/>
    <col min="15861" max="15861" width="3.125" style="17" customWidth="1"/>
    <col min="15862" max="15863" width="7.625" style="17" customWidth="1"/>
    <col min="15864" max="15897" width="12.125" style="17" customWidth="1"/>
    <col min="15898" max="15899" width="7.625" style="17" customWidth="1"/>
    <col min="15900" max="16115" width="9" style="17"/>
    <col min="16116" max="16116" width="5.625" style="17" customWidth="1"/>
    <col min="16117" max="16117" width="3.125" style="17" customWidth="1"/>
    <col min="16118" max="16119" width="7.625" style="17" customWidth="1"/>
    <col min="16120" max="16153" width="12.125" style="17" customWidth="1"/>
    <col min="16154" max="16155" width="7.625" style="17" customWidth="1"/>
    <col min="16156" max="16384" width="9" style="17"/>
  </cols>
  <sheetData>
    <row r="2" spans="2:34" s="6" customFormat="1" ht="14.25" x14ac:dyDescent="0.15">
      <c r="B2" s="4" t="s">
        <v>21</v>
      </c>
      <c r="C2" s="5"/>
      <c r="D2" s="5"/>
      <c r="AA2" s="274"/>
    </row>
    <row r="3" spans="2:34" s="6" customFormat="1" ht="11.1" customHeight="1" x14ac:dyDescent="0.15">
      <c r="B3" s="4"/>
      <c r="C3" s="5"/>
      <c r="D3" s="5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274"/>
    </row>
    <row r="4" spans="2:34" s="6" customFormat="1" x14ac:dyDescent="0.15">
      <c r="B4" s="9"/>
      <c r="AA4" s="274"/>
    </row>
    <row r="5" spans="2:34" s="6" customFormat="1" ht="12" customHeight="1" x14ac:dyDescent="0.15">
      <c r="B5" s="209" t="s">
        <v>19</v>
      </c>
      <c r="C5" s="210"/>
      <c r="D5" s="211"/>
      <c r="E5" s="218" t="s">
        <v>0</v>
      </c>
      <c r="F5" s="221" t="s">
        <v>4</v>
      </c>
      <c r="G5" s="226" t="s">
        <v>120</v>
      </c>
      <c r="H5" s="203" t="s">
        <v>2</v>
      </c>
      <c r="I5" s="221" t="s">
        <v>11</v>
      </c>
      <c r="J5" s="221" t="s">
        <v>3</v>
      </c>
      <c r="K5" s="203" t="s">
        <v>12</v>
      </c>
      <c r="L5" s="203" t="s">
        <v>15</v>
      </c>
      <c r="M5" s="221" t="s">
        <v>1</v>
      </c>
      <c r="N5" s="221" t="s">
        <v>18</v>
      </c>
      <c r="O5" s="221" t="s">
        <v>140</v>
      </c>
      <c r="P5" s="203" t="s">
        <v>7</v>
      </c>
      <c r="Q5" s="203" t="s">
        <v>14</v>
      </c>
      <c r="R5" s="221" t="s">
        <v>16</v>
      </c>
      <c r="S5" s="221" t="s">
        <v>5</v>
      </c>
      <c r="T5" s="203" t="s">
        <v>13</v>
      </c>
      <c r="U5" s="203" t="s">
        <v>10</v>
      </c>
      <c r="V5" s="203" t="s">
        <v>9</v>
      </c>
      <c r="W5" s="221" t="s">
        <v>17</v>
      </c>
      <c r="X5" s="251" t="s">
        <v>6</v>
      </c>
      <c r="Y5" s="203" t="s">
        <v>221</v>
      </c>
      <c r="Z5" s="255" t="s">
        <v>8</v>
      </c>
      <c r="AA5" s="275"/>
    </row>
    <row r="6" spans="2:34" s="6" customFormat="1" x14ac:dyDescent="0.15">
      <c r="B6" s="212"/>
      <c r="C6" s="213"/>
      <c r="D6" s="214"/>
      <c r="E6" s="219"/>
      <c r="F6" s="222"/>
      <c r="G6" s="204"/>
      <c r="H6" s="204"/>
      <c r="I6" s="222"/>
      <c r="J6" s="222"/>
      <c r="K6" s="204"/>
      <c r="L6" s="204"/>
      <c r="M6" s="222"/>
      <c r="N6" s="222"/>
      <c r="O6" s="222"/>
      <c r="P6" s="204"/>
      <c r="Q6" s="204"/>
      <c r="R6" s="222"/>
      <c r="S6" s="222"/>
      <c r="T6" s="204"/>
      <c r="U6" s="204"/>
      <c r="V6" s="204"/>
      <c r="W6" s="222"/>
      <c r="X6" s="252"/>
      <c r="Y6" s="204"/>
      <c r="Z6" s="256"/>
      <c r="AA6" s="275"/>
    </row>
    <row r="7" spans="2:34" s="6" customFormat="1" x14ac:dyDescent="0.15">
      <c r="B7" s="215"/>
      <c r="C7" s="216"/>
      <c r="D7" s="217"/>
      <c r="E7" s="220"/>
      <c r="F7" s="223"/>
      <c r="G7" s="205"/>
      <c r="H7" s="205"/>
      <c r="I7" s="223"/>
      <c r="J7" s="223"/>
      <c r="K7" s="205"/>
      <c r="L7" s="205"/>
      <c r="M7" s="223"/>
      <c r="N7" s="223"/>
      <c r="O7" s="223"/>
      <c r="P7" s="205"/>
      <c r="Q7" s="205"/>
      <c r="R7" s="223"/>
      <c r="S7" s="223"/>
      <c r="T7" s="205"/>
      <c r="U7" s="205"/>
      <c r="V7" s="205"/>
      <c r="W7" s="223"/>
      <c r="X7" s="253"/>
      <c r="Y7" s="205"/>
      <c r="Z7" s="257"/>
      <c r="AA7" s="275"/>
    </row>
    <row r="8" spans="2:34" ht="12" customHeight="1" x14ac:dyDescent="0.15">
      <c r="B8" s="201" t="s">
        <v>123</v>
      </c>
      <c r="C8" s="11">
        <v>2000</v>
      </c>
      <c r="D8" s="12" t="s">
        <v>20</v>
      </c>
      <c r="E8" s="13">
        <v>49800</v>
      </c>
      <c r="F8" s="14">
        <v>567</v>
      </c>
      <c r="G8" s="14">
        <v>0</v>
      </c>
      <c r="H8" s="14">
        <v>800</v>
      </c>
      <c r="I8" s="14">
        <v>0</v>
      </c>
      <c r="J8" s="14">
        <v>6003</v>
      </c>
      <c r="K8" s="14">
        <v>0</v>
      </c>
      <c r="L8" s="14">
        <v>0</v>
      </c>
      <c r="M8" s="14">
        <v>2487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4">
        <v>0</v>
      </c>
      <c r="V8" s="14">
        <v>0</v>
      </c>
      <c r="W8" s="14">
        <v>0</v>
      </c>
      <c r="X8" s="14">
        <v>98</v>
      </c>
      <c r="Y8" s="57">
        <v>0</v>
      </c>
      <c r="Z8" s="57">
        <v>0</v>
      </c>
      <c r="AA8" s="276"/>
      <c r="AB8" s="28"/>
      <c r="AC8" s="18"/>
      <c r="AE8" s="19"/>
      <c r="AG8" s="200"/>
      <c r="AH8" s="200"/>
    </row>
    <row r="9" spans="2:34" x14ac:dyDescent="0.15">
      <c r="B9" s="202"/>
      <c r="C9" s="20">
        <v>2001</v>
      </c>
      <c r="D9" s="21">
        <v>13</v>
      </c>
      <c r="E9" s="22">
        <v>0</v>
      </c>
      <c r="F9" s="23">
        <v>1160</v>
      </c>
      <c r="G9" s="23">
        <v>0</v>
      </c>
      <c r="H9" s="23">
        <v>1953</v>
      </c>
      <c r="I9" s="23">
        <v>0</v>
      </c>
      <c r="J9" s="23">
        <v>13152</v>
      </c>
      <c r="K9" s="23">
        <v>0</v>
      </c>
      <c r="L9" s="23">
        <v>0</v>
      </c>
      <c r="M9" s="23">
        <v>1275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23">
        <v>0</v>
      </c>
      <c r="X9" s="23">
        <v>0</v>
      </c>
      <c r="Y9" s="58">
        <v>0</v>
      </c>
      <c r="Z9" s="58">
        <v>0</v>
      </c>
      <c r="AA9" s="276"/>
      <c r="AB9" s="28"/>
      <c r="AC9" s="18"/>
      <c r="AG9" s="200"/>
      <c r="AH9" s="200"/>
    </row>
    <row r="10" spans="2:34" x14ac:dyDescent="0.15">
      <c r="B10" s="202"/>
      <c r="C10" s="24">
        <v>2002</v>
      </c>
      <c r="D10" s="25">
        <v>14</v>
      </c>
      <c r="E10" s="26">
        <v>0</v>
      </c>
      <c r="F10" s="27">
        <v>388</v>
      </c>
      <c r="G10" s="27">
        <v>0</v>
      </c>
      <c r="H10" s="27">
        <v>1046</v>
      </c>
      <c r="I10" s="27">
        <v>0</v>
      </c>
      <c r="J10" s="27">
        <v>9687</v>
      </c>
      <c r="K10" s="27">
        <v>0</v>
      </c>
      <c r="L10" s="27">
        <v>0</v>
      </c>
      <c r="M10" s="27">
        <v>1838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59">
        <v>0</v>
      </c>
      <c r="Z10" s="59">
        <v>0</v>
      </c>
      <c r="AA10" s="276"/>
      <c r="AB10" s="28"/>
      <c r="AC10" s="18"/>
      <c r="AG10" s="19"/>
      <c r="AH10" s="19"/>
    </row>
    <row r="11" spans="2:34" x14ac:dyDescent="0.15">
      <c r="B11" s="202"/>
      <c r="C11" s="24">
        <v>2003</v>
      </c>
      <c r="D11" s="25">
        <v>15</v>
      </c>
      <c r="E11" s="26">
        <v>195</v>
      </c>
      <c r="F11" s="27">
        <v>1016</v>
      </c>
      <c r="G11" s="27">
        <v>0</v>
      </c>
      <c r="H11" s="27">
        <v>387</v>
      </c>
      <c r="I11" s="27">
        <v>0</v>
      </c>
      <c r="J11" s="27">
        <v>20195</v>
      </c>
      <c r="K11" s="27">
        <v>0</v>
      </c>
      <c r="L11" s="27">
        <v>0</v>
      </c>
      <c r="M11" s="27">
        <v>156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59">
        <v>0</v>
      </c>
      <c r="Z11" s="59">
        <v>0</v>
      </c>
      <c r="AA11" s="276"/>
      <c r="AB11" s="41"/>
      <c r="AC11" s="18"/>
      <c r="AG11" s="28"/>
      <c r="AH11" s="28"/>
    </row>
    <row r="12" spans="2:34" x14ac:dyDescent="0.15">
      <c r="B12" s="202"/>
      <c r="C12" s="24">
        <v>2004</v>
      </c>
      <c r="D12" s="25">
        <v>16</v>
      </c>
      <c r="E12" s="26">
        <v>12130</v>
      </c>
      <c r="F12" s="27">
        <v>900</v>
      </c>
      <c r="G12" s="27">
        <v>0</v>
      </c>
      <c r="H12" s="27">
        <v>1762</v>
      </c>
      <c r="I12" s="27">
        <v>0</v>
      </c>
      <c r="J12" s="27">
        <v>26958</v>
      </c>
      <c r="K12" s="27">
        <v>0</v>
      </c>
      <c r="L12" s="27">
        <v>0</v>
      </c>
      <c r="M12" s="27">
        <v>705</v>
      </c>
      <c r="N12" s="27">
        <v>0</v>
      </c>
      <c r="O12" s="27">
        <v>0</v>
      </c>
      <c r="P12" s="27">
        <v>304</v>
      </c>
      <c r="Q12" s="27">
        <v>0</v>
      </c>
      <c r="R12" s="27">
        <v>0</v>
      </c>
      <c r="S12" s="27">
        <v>4258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59">
        <v>0</v>
      </c>
      <c r="Z12" s="59">
        <v>0</v>
      </c>
      <c r="AA12" s="276"/>
      <c r="AB12" s="42"/>
      <c r="AC12" s="18"/>
      <c r="AG12" s="28"/>
      <c r="AH12" s="28"/>
    </row>
    <row r="13" spans="2:34" x14ac:dyDescent="0.15">
      <c r="B13" s="202"/>
      <c r="C13" s="29">
        <v>2005</v>
      </c>
      <c r="D13" s="30">
        <v>17</v>
      </c>
      <c r="E13" s="31">
        <v>0</v>
      </c>
      <c r="F13" s="32">
        <v>152</v>
      </c>
      <c r="G13" s="32">
        <v>3300</v>
      </c>
      <c r="H13" s="32">
        <v>1133</v>
      </c>
      <c r="I13" s="32">
        <v>0</v>
      </c>
      <c r="J13" s="32">
        <v>43697</v>
      </c>
      <c r="K13" s="32">
        <v>0</v>
      </c>
      <c r="L13" s="32">
        <v>0</v>
      </c>
      <c r="M13" s="32">
        <v>156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2">
        <v>0</v>
      </c>
      <c r="Y13" s="32">
        <v>0</v>
      </c>
      <c r="Z13" s="60">
        <v>381</v>
      </c>
      <c r="AA13" s="276"/>
      <c r="AB13" s="42"/>
      <c r="AC13" s="18"/>
      <c r="AG13" s="28"/>
      <c r="AH13" s="28"/>
    </row>
    <row r="14" spans="2:34" x14ac:dyDescent="0.15">
      <c r="B14" s="202"/>
      <c r="C14" s="24">
        <v>2006</v>
      </c>
      <c r="D14" s="25">
        <v>18</v>
      </c>
      <c r="E14" s="26">
        <v>6000</v>
      </c>
      <c r="F14" s="27">
        <v>250</v>
      </c>
      <c r="G14" s="27">
        <v>4222</v>
      </c>
      <c r="H14" s="27">
        <v>10245</v>
      </c>
      <c r="I14" s="27">
        <v>0</v>
      </c>
      <c r="J14" s="27">
        <v>66594</v>
      </c>
      <c r="K14" s="27">
        <v>0</v>
      </c>
      <c r="L14" s="27">
        <v>0</v>
      </c>
      <c r="M14" s="27">
        <v>414</v>
      </c>
      <c r="N14" s="27">
        <v>0</v>
      </c>
      <c r="O14" s="27">
        <v>0</v>
      </c>
      <c r="P14" s="27">
        <v>622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900</v>
      </c>
      <c r="W14" s="27">
        <v>0</v>
      </c>
      <c r="X14" s="27">
        <v>289</v>
      </c>
      <c r="Y14" s="59">
        <v>0</v>
      </c>
      <c r="Z14" s="59">
        <v>0</v>
      </c>
      <c r="AA14" s="276"/>
      <c r="AB14" s="42"/>
      <c r="AC14" s="18"/>
      <c r="AG14" s="28"/>
      <c r="AH14" s="28"/>
    </row>
    <row r="15" spans="2:34" x14ac:dyDescent="0.15">
      <c r="B15" s="202"/>
      <c r="C15" s="24">
        <v>2007</v>
      </c>
      <c r="D15" s="25">
        <v>19</v>
      </c>
      <c r="E15" s="33">
        <v>295</v>
      </c>
      <c r="F15" s="34">
        <v>2030</v>
      </c>
      <c r="G15" s="34">
        <v>8912</v>
      </c>
      <c r="H15" s="34">
        <v>1301</v>
      </c>
      <c r="I15" s="34">
        <v>0</v>
      </c>
      <c r="J15" s="34">
        <v>72586</v>
      </c>
      <c r="K15" s="34">
        <v>0</v>
      </c>
      <c r="L15" s="34">
        <v>0</v>
      </c>
      <c r="M15" s="34">
        <v>6343</v>
      </c>
      <c r="N15" s="34">
        <v>0</v>
      </c>
      <c r="O15" s="34">
        <v>0</v>
      </c>
      <c r="P15" s="34">
        <v>234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20</v>
      </c>
      <c r="Y15" s="61">
        <v>0</v>
      </c>
      <c r="Z15" s="61">
        <v>0</v>
      </c>
      <c r="AA15" s="276"/>
      <c r="AB15" s="42"/>
      <c r="AC15" s="18"/>
      <c r="AG15" s="28"/>
      <c r="AH15" s="28"/>
    </row>
    <row r="16" spans="2:34" x14ac:dyDescent="0.15">
      <c r="B16" s="202"/>
      <c r="C16" s="24">
        <v>2008</v>
      </c>
      <c r="D16" s="25">
        <v>20</v>
      </c>
      <c r="E16" s="26">
        <v>0</v>
      </c>
      <c r="F16" s="27">
        <v>4896</v>
      </c>
      <c r="G16" s="27">
        <v>7359</v>
      </c>
      <c r="H16" s="27">
        <v>3728</v>
      </c>
      <c r="I16" s="27">
        <v>0</v>
      </c>
      <c r="J16" s="27">
        <v>449795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331</v>
      </c>
      <c r="Q16" s="27">
        <v>0</v>
      </c>
      <c r="R16" s="27">
        <v>0</v>
      </c>
      <c r="S16" s="27">
        <v>0</v>
      </c>
      <c r="T16" s="27">
        <v>0</v>
      </c>
      <c r="U16" s="27">
        <v>288</v>
      </c>
      <c r="V16" s="27">
        <v>1066</v>
      </c>
      <c r="W16" s="27">
        <v>0</v>
      </c>
      <c r="X16" s="27">
        <v>0</v>
      </c>
      <c r="Y16" s="59">
        <v>0</v>
      </c>
      <c r="Z16" s="59">
        <v>0</v>
      </c>
      <c r="AA16" s="276"/>
      <c r="AB16" s="42"/>
      <c r="AC16" s="18"/>
      <c r="AG16" s="28"/>
      <c r="AH16" s="28"/>
    </row>
    <row r="17" spans="2:34" x14ac:dyDescent="0.15">
      <c r="B17" s="202"/>
      <c r="C17" s="24">
        <v>2009</v>
      </c>
      <c r="D17" s="25">
        <v>21</v>
      </c>
      <c r="E17" s="26">
        <v>0</v>
      </c>
      <c r="F17" s="27">
        <v>182</v>
      </c>
      <c r="G17" s="27">
        <v>13187</v>
      </c>
      <c r="H17" s="27">
        <v>1943</v>
      </c>
      <c r="I17" s="27">
        <v>866</v>
      </c>
      <c r="J17" s="27">
        <v>1270301</v>
      </c>
      <c r="K17" s="27">
        <v>3345</v>
      </c>
      <c r="L17" s="27">
        <v>0</v>
      </c>
      <c r="M17" s="27">
        <v>8435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3460</v>
      </c>
      <c r="U17" s="27">
        <v>0</v>
      </c>
      <c r="V17" s="27">
        <v>840</v>
      </c>
      <c r="W17" s="27">
        <v>0</v>
      </c>
      <c r="X17" s="27">
        <v>0</v>
      </c>
      <c r="Y17" s="59">
        <v>0</v>
      </c>
      <c r="Z17" s="59">
        <v>0</v>
      </c>
      <c r="AA17" s="276"/>
      <c r="AC17" s="18"/>
      <c r="AG17" s="28"/>
      <c r="AH17" s="28"/>
    </row>
    <row r="18" spans="2:34" x14ac:dyDescent="0.15">
      <c r="B18" s="202"/>
      <c r="C18" s="24">
        <v>2010</v>
      </c>
      <c r="D18" s="25">
        <v>22</v>
      </c>
      <c r="E18" s="26">
        <v>0</v>
      </c>
      <c r="F18" s="27">
        <v>0</v>
      </c>
      <c r="G18" s="27">
        <v>4602</v>
      </c>
      <c r="H18" s="27">
        <v>0</v>
      </c>
      <c r="I18" s="27">
        <v>0</v>
      </c>
      <c r="J18" s="27">
        <v>1505421</v>
      </c>
      <c r="K18" s="27">
        <v>8244</v>
      </c>
      <c r="L18" s="27">
        <v>0</v>
      </c>
      <c r="M18" s="27">
        <v>1000</v>
      </c>
      <c r="N18" s="27">
        <v>0</v>
      </c>
      <c r="O18" s="27">
        <v>0</v>
      </c>
      <c r="P18" s="27">
        <v>0</v>
      </c>
      <c r="Q18" s="27">
        <v>136</v>
      </c>
      <c r="R18" s="27">
        <v>0</v>
      </c>
      <c r="S18" s="27">
        <v>0</v>
      </c>
      <c r="T18" s="27">
        <v>3899</v>
      </c>
      <c r="U18" s="27">
        <v>0</v>
      </c>
      <c r="V18" s="27">
        <v>0</v>
      </c>
      <c r="W18" s="27">
        <v>0</v>
      </c>
      <c r="X18" s="27">
        <v>0</v>
      </c>
      <c r="Y18" s="59">
        <v>0</v>
      </c>
      <c r="Z18" s="59">
        <v>0</v>
      </c>
      <c r="AA18" s="276"/>
      <c r="AC18" s="18"/>
      <c r="AG18" s="28"/>
      <c r="AH18" s="28"/>
    </row>
    <row r="19" spans="2:34" x14ac:dyDescent="0.15">
      <c r="B19" s="202"/>
      <c r="C19" s="20">
        <v>2011</v>
      </c>
      <c r="D19" s="21">
        <v>23</v>
      </c>
      <c r="E19" s="22">
        <v>1200</v>
      </c>
      <c r="F19" s="23">
        <v>0</v>
      </c>
      <c r="G19" s="23">
        <v>6920</v>
      </c>
      <c r="H19" s="23">
        <v>1074</v>
      </c>
      <c r="I19" s="23">
        <v>0</v>
      </c>
      <c r="J19" s="23">
        <v>271876</v>
      </c>
      <c r="K19" s="23">
        <v>210</v>
      </c>
      <c r="L19" s="23">
        <v>273</v>
      </c>
      <c r="M19" s="23">
        <v>0</v>
      </c>
      <c r="N19" s="23">
        <v>0</v>
      </c>
      <c r="O19" s="23">
        <v>0</v>
      </c>
      <c r="P19" s="23">
        <v>100</v>
      </c>
      <c r="Q19" s="23">
        <v>0</v>
      </c>
      <c r="R19" s="23">
        <v>180</v>
      </c>
      <c r="S19" s="23">
        <v>0</v>
      </c>
      <c r="T19" s="23">
        <v>0</v>
      </c>
      <c r="U19" s="23">
        <v>0</v>
      </c>
      <c r="V19" s="23">
        <v>750</v>
      </c>
      <c r="W19" s="23">
        <v>0</v>
      </c>
      <c r="X19" s="23">
        <v>0</v>
      </c>
      <c r="Y19" s="58">
        <v>0</v>
      </c>
      <c r="Z19" s="58">
        <v>0</v>
      </c>
      <c r="AA19" s="276"/>
      <c r="AC19" s="18"/>
      <c r="AG19" s="28"/>
      <c r="AH19" s="28"/>
    </row>
    <row r="20" spans="2:34" x14ac:dyDescent="0.15">
      <c r="B20" s="202"/>
      <c r="C20" s="24">
        <v>2012</v>
      </c>
      <c r="D20" s="25">
        <v>24</v>
      </c>
      <c r="E20" s="26">
        <v>204</v>
      </c>
      <c r="F20" s="27">
        <v>0</v>
      </c>
      <c r="G20" s="27">
        <v>550</v>
      </c>
      <c r="H20" s="27">
        <v>360</v>
      </c>
      <c r="I20" s="27">
        <v>0</v>
      </c>
      <c r="J20" s="27">
        <v>50718</v>
      </c>
      <c r="K20" s="27">
        <v>1290</v>
      </c>
      <c r="L20" s="27">
        <v>0</v>
      </c>
      <c r="M20" s="27">
        <v>4039</v>
      </c>
      <c r="N20" s="27">
        <v>0</v>
      </c>
      <c r="O20" s="27">
        <v>0</v>
      </c>
      <c r="P20" s="27">
        <v>300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59">
        <v>0</v>
      </c>
      <c r="Z20" s="59">
        <v>0</v>
      </c>
      <c r="AA20" s="276"/>
      <c r="AC20" s="18"/>
      <c r="AG20" s="28"/>
      <c r="AH20" s="28"/>
    </row>
    <row r="21" spans="2:34" x14ac:dyDescent="0.15">
      <c r="B21" s="202"/>
      <c r="C21" s="24">
        <v>2013</v>
      </c>
      <c r="D21" s="25">
        <v>25</v>
      </c>
      <c r="E21" s="26">
        <v>0</v>
      </c>
      <c r="F21" s="27">
        <v>0</v>
      </c>
      <c r="G21" s="27">
        <v>800</v>
      </c>
      <c r="H21" s="27">
        <v>925</v>
      </c>
      <c r="I21" s="27">
        <v>0</v>
      </c>
      <c r="J21" s="27">
        <v>69210</v>
      </c>
      <c r="K21" s="27">
        <v>20392</v>
      </c>
      <c r="L21" s="27">
        <v>0</v>
      </c>
      <c r="M21" s="27">
        <v>0</v>
      </c>
      <c r="N21" s="27">
        <v>0</v>
      </c>
      <c r="O21" s="27">
        <v>0</v>
      </c>
      <c r="P21" s="27">
        <v>400</v>
      </c>
      <c r="Q21" s="27">
        <v>0</v>
      </c>
      <c r="R21" s="27">
        <v>0</v>
      </c>
      <c r="S21" s="27">
        <v>0</v>
      </c>
      <c r="T21" s="27">
        <v>1594</v>
      </c>
      <c r="U21" s="27">
        <v>0</v>
      </c>
      <c r="V21" s="27">
        <v>0</v>
      </c>
      <c r="W21" s="27">
        <v>3536</v>
      </c>
      <c r="X21" s="27">
        <v>0</v>
      </c>
      <c r="Y21" s="59">
        <v>0</v>
      </c>
      <c r="Z21" s="59">
        <v>0</v>
      </c>
      <c r="AA21" s="276"/>
      <c r="AC21" s="18"/>
      <c r="AG21" s="28"/>
      <c r="AH21" s="28"/>
    </row>
    <row r="22" spans="2:34" s="40" customFormat="1" x14ac:dyDescent="0.15">
      <c r="B22" s="202"/>
      <c r="C22" s="35">
        <v>2014</v>
      </c>
      <c r="D22" s="36">
        <v>26</v>
      </c>
      <c r="E22" s="37">
        <v>0</v>
      </c>
      <c r="F22" s="38">
        <v>0</v>
      </c>
      <c r="G22" s="38">
        <v>480</v>
      </c>
      <c r="H22" s="38">
        <v>412</v>
      </c>
      <c r="I22" s="38">
        <v>2263</v>
      </c>
      <c r="J22" s="38">
        <v>101000</v>
      </c>
      <c r="K22" s="38">
        <v>50344</v>
      </c>
      <c r="L22" s="38">
        <v>0</v>
      </c>
      <c r="M22" s="38">
        <v>3156</v>
      </c>
      <c r="N22" s="38">
        <v>3241</v>
      </c>
      <c r="O22" s="38">
        <v>0</v>
      </c>
      <c r="P22" s="38">
        <v>800</v>
      </c>
      <c r="Q22" s="38">
        <v>0</v>
      </c>
      <c r="R22" s="38">
        <v>0</v>
      </c>
      <c r="S22" s="38">
        <v>0</v>
      </c>
      <c r="T22" s="38">
        <v>15456</v>
      </c>
      <c r="U22" s="38">
        <v>0</v>
      </c>
      <c r="V22" s="38">
        <v>0</v>
      </c>
      <c r="W22" s="38">
        <v>271</v>
      </c>
      <c r="X22" s="38">
        <v>0</v>
      </c>
      <c r="Y22" s="62">
        <v>0</v>
      </c>
      <c r="Z22" s="62">
        <v>0</v>
      </c>
      <c r="AA22" s="276"/>
      <c r="AC22" s="18"/>
      <c r="AG22" s="28"/>
      <c r="AH22" s="28"/>
    </row>
    <row r="23" spans="2:34" s="40" customFormat="1" x14ac:dyDescent="0.15">
      <c r="B23" s="202"/>
      <c r="C23" s="35">
        <v>2015</v>
      </c>
      <c r="D23" s="36">
        <v>27</v>
      </c>
      <c r="E23" s="37">
        <v>0</v>
      </c>
      <c r="F23" s="38">
        <v>0</v>
      </c>
      <c r="G23" s="38">
        <v>12</v>
      </c>
      <c r="H23" s="38">
        <v>17059</v>
      </c>
      <c r="I23" s="38">
        <v>995</v>
      </c>
      <c r="J23" s="38">
        <v>27700</v>
      </c>
      <c r="K23" s="38">
        <v>83779</v>
      </c>
      <c r="L23" s="38">
        <v>0</v>
      </c>
      <c r="M23" s="38">
        <v>340</v>
      </c>
      <c r="N23" s="38">
        <v>0</v>
      </c>
      <c r="O23" s="38">
        <v>0</v>
      </c>
      <c r="P23" s="38">
        <v>300</v>
      </c>
      <c r="Q23" s="38">
        <v>0</v>
      </c>
      <c r="R23" s="38">
        <v>0</v>
      </c>
      <c r="S23" s="38">
        <v>0</v>
      </c>
      <c r="T23" s="38">
        <v>390</v>
      </c>
      <c r="U23" s="38">
        <v>0</v>
      </c>
      <c r="V23" s="38">
        <v>0</v>
      </c>
      <c r="W23" s="38">
        <v>2082</v>
      </c>
      <c r="X23" s="38">
        <v>0</v>
      </c>
      <c r="Y23" s="62">
        <v>0</v>
      </c>
      <c r="Z23" s="62">
        <v>0</v>
      </c>
      <c r="AA23" s="276"/>
      <c r="AC23" s="18"/>
      <c r="AG23" s="28"/>
      <c r="AH23" s="28"/>
    </row>
    <row r="24" spans="2:34" ht="12" customHeight="1" x14ac:dyDescent="0.15">
      <c r="B24" s="202"/>
      <c r="C24" s="130">
        <v>2016</v>
      </c>
      <c r="D24" s="131">
        <v>28</v>
      </c>
      <c r="E24" s="132">
        <v>0</v>
      </c>
      <c r="F24" s="133">
        <v>0</v>
      </c>
      <c r="G24" s="133">
        <v>1246</v>
      </c>
      <c r="H24" s="133">
        <v>529</v>
      </c>
      <c r="I24" s="133">
        <v>10088</v>
      </c>
      <c r="J24" s="133">
        <v>29388</v>
      </c>
      <c r="K24" s="133">
        <v>71048</v>
      </c>
      <c r="L24" s="133">
        <v>0</v>
      </c>
      <c r="M24" s="133">
        <v>816</v>
      </c>
      <c r="N24" s="133">
        <v>162</v>
      </c>
      <c r="O24" s="133">
        <v>182</v>
      </c>
      <c r="P24" s="133">
        <v>300</v>
      </c>
      <c r="Q24" s="133">
        <v>0</v>
      </c>
      <c r="R24" s="133">
        <v>0</v>
      </c>
      <c r="S24" s="133">
        <v>0</v>
      </c>
      <c r="T24" s="133">
        <v>0</v>
      </c>
      <c r="U24" s="133">
        <v>0</v>
      </c>
      <c r="V24" s="133">
        <v>0</v>
      </c>
      <c r="W24" s="133">
        <v>1823</v>
      </c>
      <c r="X24" s="133">
        <v>0</v>
      </c>
      <c r="Y24" s="134">
        <v>0</v>
      </c>
      <c r="Z24" s="134">
        <v>0</v>
      </c>
      <c r="AA24" s="276"/>
      <c r="AB24" s="28"/>
      <c r="AC24" s="18"/>
      <c r="AF24" s="28"/>
    </row>
    <row r="25" spans="2:34" ht="12" customHeight="1" x14ac:dyDescent="0.15">
      <c r="B25" s="202"/>
      <c r="C25" s="35">
        <v>2017</v>
      </c>
      <c r="D25" s="36">
        <v>29</v>
      </c>
      <c r="E25" s="37">
        <v>105</v>
      </c>
      <c r="F25" s="38">
        <v>0</v>
      </c>
      <c r="G25" s="38">
        <v>2135</v>
      </c>
      <c r="H25" s="38">
        <v>422</v>
      </c>
      <c r="I25" s="38">
        <v>6956</v>
      </c>
      <c r="J25" s="38">
        <v>43987</v>
      </c>
      <c r="K25" s="38">
        <v>82171</v>
      </c>
      <c r="L25" s="38">
        <v>0</v>
      </c>
      <c r="M25" s="38">
        <v>1196</v>
      </c>
      <c r="N25" s="38">
        <v>0</v>
      </c>
      <c r="O25" s="38">
        <v>0</v>
      </c>
      <c r="P25" s="38">
        <v>200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599</v>
      </c>
      <c r="X25" s="38">
        <v>0</v>
      </c>
      <c r="Y25" s="62">
        <v>0</v>
      </c>
      <c r="Z25" s="62">
        <v>0</v>
      </c>
      <c r="AA25" s="276"/>
      <c r="AB25" s="28"/>
      <c r="AC25" s="18"/>
      <c r="AF25" s="28"/>
    </row>
    <row r="26" spans="2:34" ht="12" customHeight="1" x14ac:dyDescent="0.15">
      <c r="B26" s="202"/>
      <c r="C26" s="35">
        <v>2018</v>
      </c>
      <c r="D26" s="36">
        <v>30</v>
      </c>
      <c r="E26" s="38">
        <v>0</v>
      </c>
      <c r="F26" s="38">
        <v>0</v>
      </c>
      <c r="G26" s="38">
        <v>4829</v>
      </c>
      <c r="H26" s="38">
        <v>0</v>
      </c>
      <c r="I26" s="38">
        <v>5465</v>
      </c>
      <c r="J26" s="38">
        <v>14505</v>
      </c>
      <c r="K26" s="38">
        <v>94500</v>
      </c>
      <c r="L26" s="38">
        <v>960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>
        <v>624</v>
      </c>
      <c r="W26" s="38">
        <v>0</v>
      </c>
      <c r="X26" s="38">
        <v>0</v>
      </c>
      <c r="Y26" s="62">
        <v>0</v>
      </c>
      <c r="Z26" s="62">
        <v>0</v>
      </c>
      <c r="AA26" s="276"/>
      <c r="AB26" s="28"/>
      <c r="AC26" s="18"/>
      <c r="AF26" s="28"/>
    </row>
    <row r="27" spans="2:34" ht="12" customHeight="1" x14ac:dyDescent="0.15">
      <c r="B27" s="202"/>
      <c r="C27" s="35">
        <v>2019</v>
      </c>
      <c r="D27" s="36" t="s">
        <v>166</v>
      </c>
      <c r="E27" s="38">
        <v>0</v>
      </c>
      <c r="F27" s="38">
        <v>0</v>
      </c>
      <c r="G27" s="38">
        <v>10785</v>
      </c>
      <c r="H27" s="38">
        <v>3744</v>
      </c>
      <c r="I27" s="38">
        <v>0</v>
      </c>
      <c r="J27" s="38">
        <v>10701</v>
      </c>
      <c r="K27" s="38">
        <v>0</v>
      </c>
      <c r="L27" s="38">
        <v>1840</v>
      </c>
      <c r="M27" s="38">
        <v>0</v>
      </c>
      <c r="N27" s="38">
        <v>0</v>
      </c>
      <c r="O27" s="38">
        <v>0</v>
      </c>
      <c r="P27" s="38">
        <v>300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62">
        <v>0</v>
      </c>
      <c r="Z27" s="62">
        <v>0</v>
      </c>
      <c r="AA27" s="276"/>
      <c r="AB27" s="28"/>
      <c r="AC27" s="18"/>
      <c r="AF27" s="28"/>
    </row>
    <row r="28" spans="2:34" ht="12" customHeight="1" x14ac:dyDescent="0.15">
      <c r="B28" s="202"/>
      <c r="C28" s="35">
        <v>2020</v>
      </c>
      <c r="D28" s="36">
        <v>2</v>
      </c>
      <c r="E28" s="38">
        <v>0</v>
      </c>
      <c r="F28" s="38">
        <v>0</v>
      </c>
      <c r="G28" s="38">
        <v>130</v>
      </c>
      <c r="H28" s="38">
        <v>0</v>
      </c>
      <c r="I28" s="38">
        <v>0</v>
      </c>
      <c r="J28" s="38">
        <v>222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125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418</v>
      </c>
      <c r="X28" s="38">
        <v>0</v>
      </c>
      <c r="Y28" s="62">
        <v>0</v>
      </c>
      <c r="Z28" s="62">
        <v>0</v>
      </c>
      <c r="AA28" s="276"/>
      <c r="AB28" s="28"/>
      <c r="AC28" s="18"/>
      <c r="AF28" s="28"/>
    </row>
    <row r="29" spans="2:34" ht="12" customHeight="1" x14ac:dyDescent="0.15">
      <c r="B29" s="202"/>
      <c r="C29" s="130">
        <v>2021</v>
      </c>
      <c r="D29" s="131">
        <v>3</v>
      </c>
      <c r="E29" s="133">
        <v>0</v>
      </c>
      <c r="F29" s="133">
        <v>0</v>
      </c>
      <c r="G29" s="133">
        <v>168</v>
      </c>
      <c r="H29" s="133">
        <v>0</v>
      </c>
      <c r="I29" s="133">
        <v>0</v>
      </c>
      <c r="J29" s="133">
        <v>10612</v>
      </c>
      <c r="K29" s="133">
        <v>8505</v>
      </c>
      <c r="L29" s="133">
        <v>0</v>
      </c>
      <c r="M29" s="133">
        <v>0</v>
      </c>
      <c r="N29" s="133">
        <v>0</v>
      </c>
      <c r="O29" s="133">
        <v>0</v>
      </c>
      <c r="P29" s="133">
        <v>125</v>
      </c>
      <c r="Q29" s="133">
        <v>449</v>
      </c>
      <c r="R29" s="133">
        <v>0</v>
      </c>
      <c r="S29" s="133">
        <v>116</v>
      </c>
      <c r="T29" s="133">
        <v>0</v>
      </c>
      <c r="U29" s="133">
        <v>0</v>
      </c>
      <c r="V29" s="133">
        <v>0</v>
      </c>
      <c r="W29" s="133">
        <v>0</v>
      </c>
      <c r="X29" s="133">
        <v>0</v>
      </c>
      <c r="Y29" s="134">
        <v>0</v>
      </c>
      <c r="Z29" s="134">
        <v>0</v>
      </c>
      <c r="AA29" s="276">
        <f>SUM(E29:Z29)</f>
        <v>19975</v>
      </c>
      <c r="AB29" s="28"/>
      <c r="AC29" s="18"/>
      <c r="AF29" s="28"/>
    </row>
    <row r="30" spans="2:34" ht="12" customHeight="1" x14ac:dyDescent="0.15">
      <c r="B30" s="202"/>
      <c r="C30" s="35">
        <v>2022</v>
      </c>
      <c r="D30" s="36">
        <v>4</v>
      </c>
      <c r="E30" s="38">
        <v>0</v>
      </c>
      <c r="F30" s="38">
        <v>0</v>
      </c>
      <c r="G30" s="38">
        <v>13929</v>
      </c>
      <c r="H30" s="38">
        <v>160</v>
      </c>
      <c r="I30" s="38">
        <v>0</v>
      </c>
      <c r="J30" s="38">
        <v>7728</v>
      </c>
      <c r="K30" s="38">
        <v>996</v>
      </c>
      <c r="L30" s="38">
        <v>0</v>
      </c>
      <c r="M30" s="38">
        <v>0</v>
      </c>
      <c r="N30" s="38">
        <v>0</v>
      </c>
      <c r="O30" s="38">
        <v>777</v>
      </c>
      <c r="P30" s="38">
        <v>0</v>
      </c>
      <c r="Q30" s="38">
        <v>246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62">
        <v>0</v>
      </c>
      <c r="Z30" s="62">
        <v>0</v>
      </c>
      <c r="AA30" s="276">
        <f t="shared" ref="AA30:AA32" si="0">SUM(E30:Z30)</f>
        <v>23836</v>
      </c>
      <c r="AB30" s="28"/>
      <c r="AC30" s="18"/>
      <c r="AF30" s="28"/>
    </row>
    <row r="31" spans="2:34" ht="12" customHeight="1" x14ac:dyDescent="0.15">
      <c r="B31" s="202"/>
      <c r="C31" s="35">
        <v>2023</v>
      </c>
      <c r="D31" s="36">
        <v>5</v>
      </c>
      <c r="E31" s="38">
        <v>0</v>
      </c>
      <c r="F31" s="38">
        <v>0</v>
      </c>
      <c r="G31" s="38">
        <v>783</v>
      </c>
      <c r="H31" s="38">
        <v>0</v>
      </c>
      <c r="I31" s="38">
        <v>0</v>
      </c>
      <c r="J31" s="38">
        <v>0</v>
      </c>
      <c r="K31" s="38">
        <v>17235</v>
      </c>
      <c r="L31" s="38">
        <v>0</v>
      </c>
      <c r="M31" s="38">
        <v>2171</v>
      </c>
      <c r="N31" s="38">
        <v>0</v>
      </c>
      <c r="O31" s="38">
        <v>115</v>
      </c>
      <c r="P31" s="38">
        <v>0</v>
      </c>
      <c r="Q31" s="38">
        <v>393</v>
      </c>
      <c r="R31" s="38">
        <v>0</v>
      </c>
      <c r="S31" s="38">
        <v>157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62">
        <v>0</v>
      </c>
      <c r="Z31" s="62">
        <v>0</v>
      </c>
      <c r="AA31" s="276">
        <f t="shared" si="0"/>
        <v>20854</v>
      </c>
      <c r="AB31" s="28"/>
      <c r="AC31" s="18"/>
      <c r="AF31" s="28"/>
    </row>
    <row r="32" spans="2:34" ht="12" customHeight="1" x14ac:dyDescent="0.15">
      <c r="B32" s="225"/>
      <c r="C32" s="180">
        <v>2024</v>
      </c>
      <c r="D32" s="181">
        <v>6</v>
      </c>
      <c r="E32" s="183">
        <v>0</v>
      </c>
      <c r="F32" s="183">
        <v>0</v>
      </c>
      <c r="G32" s="183">
        <v>37</v>
      </c>
      <c r="H32" s="183">
        <v>0</v>
      </c>
      <c r="I32" s="183">
        <v>0</v>
      </c>
      <c r="J32" s="183">
        <v>0</v>
      </c>
      <c r="K32" s="183">
        <v>0</v>
      </c>
      <c r="L32" s="183">
        <v>160</v>
      </c>
      <c r="M32" s="183">
        <v>2673</v>
      </c>
      <c r="N32" s="183">
        <v>0</v>
      </c>
      <c r="O32" s="183">
        <v>911</v>
      </c>
      <c r="P32" s="183">
        <v>1400</v>
      </c>
      <c r="Q32" s="183">
        <v>0</v>
      </c>
      <c r="R32" s="183">
        <v>0</v>
      </c>
      <c r="S32" s="183">
        <v>0</v>
      </c>
      <c r="T32" s="183">
        <v>138</v>
      </c>
      <c r="U32" s="183">
        <v>0</v>
      </c>
      <c r="V32" s="183">
        <v>0</v>
      </c>
      <c r="W32" s="183">
        <v>0</v>
      </c>
      <c r="X32" s="183">
        <v>0</v>
      </c>
      <c r="Y32" s="184">
        <v>202</v>
      </c>
      <c r="Z32" s="184">
        <v>0</v>
      </c>
      <c r="AA32" s="276">
        <f t="shared" si="0"/>
        <v>5521</v>
      </c>
      <c r="AB32" s="28"/>
      <c r="AC32" s="18"/>
      <c r="AF32" s="28"/>
    </row>
    <row r="33" spans="2:32" ht="12" customHeight="1" x14ac:dyDescent="0.15">
      <c r="B33" s="201" t="s">
        <v>22</v>
      </c>
      <c r="C33" s="24">
        <v>2000</v>
      </c>
      <c r="D33" s="25" t="s">
        <v>20</v>
      </c>
      <c r="E33" s="26">
        <v>1336</v>
      </c>
      <c r="F33" s="27">
        <v>569</v>
      </c>
      <c r="G33" s="27">
        <v>0</v>
      </c>
      <c r="H33" s="27">
        <v>1673</v>
      </c>
      <c r="I33" s="27">
        <v>0</v>
      </c>
      <c r="J33" s="27">
        <v>10791</v>
      </c>
      <c r="K33" s="27">
        <v>0</v>
      </c>
      <c r="L33" s="27">
        <v>0</v>
      </c>
      <c r="M33" s="27">
        <v>2773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224</v>
      </c>
      <c r="Y33" s="59">
        <v>0</v>
      </c>
      <c r="Z33" s="59">
        <v>0</v>
      </c>
      <c r="AA33" s="276"/>
      <c r="AB33" s="28"/>
      <c r="AC33" s="18"/>
      <c r="AD33" s="19"/>
      <c r="AE33" s="19"/>
      <c r="AF33" s="28"/>
    </row>
    <row r="34" spans="2:32" x14ac:dyDescent="0.15">
      <c r="B34" s="202"/>
      <c r="C34" s="20">
        <v>2001</v>
      </c>
      <c r="D34" s="21">
        <v>13</v>
      </c>
      <c r="E34" s="22">
        <v>0</v>
      </c>
      <c r="F34" s="23">
        <v>1407</v>
      </c>
      <c r="G34" s="23">
        <v>0</v>
      </c>
      <c r="H34" s="23">
        <v>2689</v>
      </c>
      <c r="I34" s="23">
        <v>0</v>
      </c>
      <c r="J34" s="23">
        <v>24456</v>
      </c>
      <c r="K34" s="23">
        <v>0</v>
      </c>
      <c r="L34" s="23">
        <v>0</v>
      </c>
      <c r="M34" s="23">
        <v>1564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23">
        <v>0</v>
      </c>
      <c r="W34" s="23">
        <v>0</v>
      </c>
      <c r="X34" s="23">
        <v>0</v>
      </c>
      <c r="Y34" s="58">
        <v>0</v>
      </c>
      <c r="Z34" s="58">
        <v>0</v>
      </c>
      <c r="AA34" s="276"/>
      <c r="AB34" s="28"/>
      <c r="AC34" s="18"/>
      <c r="AD34" s="19"/>
      <c r="AE34" s="19"/>
      <c r="AF34" s="28"/>
    </row>
    <row r="35" spans="2:32" x14ac:dyDescent="0.15">
      <c r="B35" s="202"/>
      <c r="C35" s="24">
        <v>2002</v>
      </c>
      <c r="D35" s="25">
        <v>14</v>
      </c>
      <c r="E35" s="26">
        <v>0</v>
      </c>
      <c r="F35" s="27">
        <v>800</v>
      </c>
      <c r="G35" s="27">
        <v>0</v>
      </c>
      <c r="H35" s="27">
        <v>1091</v>
      </c>
      <c r="I35" s="27">
        <v>0</v>
      </c>
      <c r="J35" s="27">
        <v>19184</v>
      </c>
      <c r="K35" s="27">
        <v>0</v>
      </c>
      <c r="L35" s="27">
        <v>0</v>
      </c>
      <c r="M35" s="27">
        <v>2183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59">
        <v>0</v>
      </c>
      <c r="Z35" s="59">
        <v>0</v>
      </c>
      <c r="AA35" s="276"/>
      <c r="AB35" s="41"/>
      <c r="AC35" s="18"/>
      <c r="AD35" s="28"/>
      <c r="AE35" s="28"/>
      <c r="AF35" s="41"/>
    </row>
    <row r="36" spans="2:32" x14ac:dyDescent="0.15">
      <c r="B36" s="202"/>
      <c r="C36" s="24">
        <v>2003</v>
      </c>
      <c r="D36" s="25">
        <v>15</v>
      </c>
      <c r="E36" s="26">
        <v>534</v>
      </c>
      <c r="F36" s="27">
        <v>1248</v>
      </c>
      <c r="G36" s="27">
        <v>0</v>
      </c>
      <c r="H36" s="27">
        <v>652</v>
      </c>
      <c r="I36" s="27">
        <v>0</v>
      </c>
      <c r="J36" s="27">
        <v>34587</v>
      </c>
      <c r="K36" s="27">
        <v>0</v>
      </c>
      <c r="L36" s="27">
        <v>0</v>
      </c>
      <c r="M36" s="27">
        <v>243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59">
        <v>0</v>
      </c>
      <c r="Z36" s="59">
        <v>0</v>
      </c>
      <c r="AA36" s="276"/>
      <c r="AB36" s="42"/>
      <c r="AC36" s="18"/>
      <c r="AD36" s="28"/>
      <c r="AE36" s="28"/>
      <c r="AF36" s="42"/>
    </row>
    <row r="37" spans="2:32" x14ac:dyDescent="0.15">
      <c r="B37" s="202"/>
      <c r="C37" s="24">
        <v>2004</v>
      </c>
      <c r="D37" s="25">
        <v>16</v>
      </c>
      <c r="E37" s="26">
        <v>9847</v>
      </c>
      <c r="F37" s="27">
        <v>1269</v>
      </c>
      <c r="G37" s="27">
        <v>0</v>
      </c>
      <c r="H37" s="27">
        <v>1000</v>
      </c>
      <c r="I37" s="27">
        <v>0</v>
      </c>
      <c r="J37" s="27">
        <v>44618</v>
      </c>
      <c r="K37" s="27">
        <v>0</v>
      </c>
      <c r="L37" s="27">
        <v>0</v>
      </c>
      <c r="M37" s="27">
        <v>1092</v>
      </c>
      <c r="N37" s="27">
        <v>0</v>
      </c>
      <c r="O37" s="27">
        <v>0</v>
      </c>
      <c r="P37" s="27">
        <v>615</v>
      </c>
      <c r="Q37" s="27">
        <v>0</v>
      </c>
      <c r="R37" s="27">
        <v>0</v>
      </c>
      <c r="S37" s="27">
        <v>1575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59">
        <v>0</v>
      </c>
      <c r="Z37" s="59">
        <v>0</v>
      </c>
      <c r="AA37" s="276"/>
      <c r="AB37" s="42"/>
      <c r="AC37" s="18"/>
      <c r="AD37" s="28"/>
      <c r="AE37" s="28"/>
      <c r="AF37" s="42"/>
    </row>
    <row r="38" spans="2:32" x14ac:dyDescent="0.15">
      <c r="B38" s="202"/>
      <c r="C38" s="29">
        <v>2005</v>
      </c>
      <c r="D38" s="30">
        <v>17</v>
      </c>
      <c r="E38" s="31">
        <v>0</v>
      </c>
      <c r="F38" s="32">
        <v>237</v>
      </c>
      <c r="G38" s="32">
        <v>1410</v>
      </c>
      <c r="H38" s="32">
        <v>1157</v>
      </c>
      <c r="I38" s="32">
        <v>0</v>
      </c>
      <c r="J38" s="32">
        <v>75472</v>
      </c>
      <c r="K38" s="32">
        <v>0</v>
      </c>
      <c r="L38" s="32">
        <v>0</v>
      </c>
      <c r="M38" s="32">
        <v>243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60">
        <v>256</v>
      </c>
      <c r="AA38" s="276"/>
      <c r="AB38" s="42"/>
      <c r="AC38" s="18"/>
      <c r="AD38" s="28"/>
      <c r="AE38" s="28"/>
      <c r="AF38" s="42"/>
    </row>
    <row r="39" spans="2:32" x14ac:dyDescent="0.15">
      <c r="B39" s="202"/>
      <c r="C39" s="24">
        <v>2006</v>
      </c>
      <c r="D39" s="25">
        <v>18</v>
      </c>
      <c r="E39" s="26">
        <v>1815</v>
      </c>
      <c r="F39" s="27">
        <v>349</v>
      </c>
      <c r="G39" s="27">
        <v>5449</v>
      </c>
      <c r="H39" s="27">
        <v>5250</v>
      </c>
      <c r="I39" s="27">
        <v>0</v>
      </c>
      <c r="J39" s="27">
        <v>111469</v>
      </c>
      <c r="K39" s="27">
        <v>0</v>
      </c>
      <c r="L39" s="27">
        <v>0</v>
      </c>
      <c r="M39" s="27">
        <v>215</v>
      </c>
      <c r="N39" s="27">
        <v>0</v>
      </c>
      <c r="O39" s="27">
        <v>0</v>
      </c>
      <c r="P39" s="27">
        <v>1262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698</v>
      </c>
      <c r="W39" s="27">
        <v>0</v>
      </c>
      <c r="X39" s="27">
        <v>387</v>
      </c>
      <c r="Y39" s="59">
        <v>0</v>
      </c>
      <c r="Z39" s="59">
        <v>0</v>
      </c>
      <c r="AA39" s="276"/>
      <c r="AB39" s="42"/>
      <c r="AC39" s="18"/>
      <c r="AD39" s="28"/>
      <c r="AE39" s="28"/>
      <c r="AF39" s="42"/>
    </row>
    <row r="40" spans="2:32" x14ac:dyDescent="0.15">
      <c r="B40" s="202"/>
      <c r="C40" s="24">
        <v>2007</v>
      </c>
      <c r="D40" s="25">
        <v>19</v>
      </c>
      <c r="E40" s="33">
        <v>603</v>
      </c>
      <c r="F40" s="34">
        <v>3354</v>
      </c>
      <c r="G40" s="34">
        <v>8664</v>
      </c>
      <c r="H40" s="34">
        <v>2599</v>
      </c>
      <c r="I40" s="34">
        <v>0</v>
      </c>
      <c r="J40" s="34">
        <v>118389</v>
      </c>
      <c r="K40" s="34">
        <v>0</v>
      </c>
      <c r="L40" s="34">
        <v>0</v>
      </c>
      <c r="M40" s="34">
        <v>3681</v>
      </c>
      <c r="N40" s="34">
        <v>0</v>
      </c>
      <c r="O40" s="34">
        <v>0</v>
      </c>
      <c r="P40" s="34">
        <v>477</v>
      </c>
      <c r="Q40" s="34">
        <v>0</v>
      </c>
      <c r="R40" s="34">
        <v>0</v>
      </c>
      <c r="S40" s="34">
        <v>0</v>
      </c>
      <c r="T40" s="34">
        <v>0</v>
      </c>
      <c r="U40" s="34">
        <v>0</v>
      </c>
      <c r="V40" s="34">
        <v>0</v>
      </c>
      <c r="W40" s="34">
        <v>0</v>
      </c>
      <c r="X40" s="34">
        <v>364</v>
      </c>
      <c r="Y40" s="61">
        <v>0</v>
      </c>
      <c r="Z40" s="61">
        <v>0</v>
      </c>
      <c r="AA40" s="276"/>
      <c r="AB40" s="42"/>
      <c r="AC40" s="18"/>
      <c r="AD40" s="28"/>
      <c r="AE40" s="28"/>
      <c r="AF40" s="42"/>
    </row>
    <row r="41" spans="2:32" x14ac:dyDescent="0.15">
      <c r="B41" s="202"/>
      <c r="C41" s="24">
        <v>2008</v>
      </c>
      <c r="D41" s="25">
        <v>20</v>
      </c>
      <c r="E41" s="26">
        <v>0</v>
      </c>
      <c r="F41" s="27">
        <v>7612</v>
      </c>
      <c r="G41" s="27">
        <v>15422</v>
      </c>
      <c r="H41" s="27">
        <v>5078</v>
      </c>
      <c r="I41" s="27">
        <v>0</v>
      </c>
      <c r="J41" s="27">
        <v>736197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916</v>
      </c>
      <c r="Q41" s="27">
        <v>0</v>
      </c>
      <c r="R41" s="27">
        <v>0</v>
      </c>
      <c r="S41" s="27">
        <v>0</v>
      </c>
      <c r="T41" s="27">
        <v>0</v>
      </c>
      <c r="U41" s="27">
        <v>233</v>
      </c>
      <c r="V41" s="27">
        <v>767</v>
      </c>
      <c r="W41" s="27">
        <v>0</v>
      </c>
      <c r="X41" s="27">
        <v>0</v>
      </c>
      <c r="Y41" s="59">
        <v>0</v>
      </c>
      <c r="Z41" s="59">
        <v>0</v>
      </c>
      <c r="AA41" s="276"/>
      <c r="AC41" s="18"/>
      <c r="AD41" s="28"/>
      <c r="AE41" s="28"/>
    </row>
    <row r="42" spans="2:32" x14ac:dyDescent="0.15">
      <c r="B42" s="202"/>
      <c r="C42" s="24">
        <v>2009</v>
      </c>
      <c r="D42" s="25">
        <v>21</v>
      </c>
      <c r="E42" s="26">
        <v>0</v>
      </c>
      <c r="F42" s="27">
        <v>272</v>
      </c>
      <c r="G42" s="27">
        <v>24954</v>
      </c>
      <c r="H42" s="27">
        <v>1643</v>
      </c>
      <c r="I42" s="27">
        <v>801</v>
      </c>
      <c r="J42" s="27">
        <v>2301319</v>
      </c>
      <c r="K42" s="27">
        <v>3989</v>
      </c>
      <c r="L42" s="27">
        <v>0</v>
      </c>
      <c r="M42" s="27">
        <v>12031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4245</v>
      </c>
      <c r="U42" s="27">
        <v>0</v>
      </c>
      <c r="V42" s="27">
        <v>538</v>
      </c>
      <c r="W42" s="27">
        <v>0</v>
      </c>
      <c r="X42" s="27">
        <v>0</v>
      </c>
      <c r="Y42" s="59">
        <v>0</v>
      </c>
      <c r="Z42" s="59">
        <v>0</v>
      </c>
      <c r="AA42" s="276"/>
      <c r="AC42" s="18"/>
      <c r="AD42" s="28"/>
      <c r="AE42" s="28"/>
    </row>
    <row r="43" spans="2:32" x14ac:dyDescent="0.15">
      <c r="B43" s="202"/>
      <c r="C43" s="24">
        <v>2010</v>
      </c>
      <c r="D43" s="25">
        <v>22</v>
      </c>
      <c r="E43" s="26">
        <v>0</v>
      </c>
      <c r="F43" s="27">
        <v>0</v>
      </c>
      <c r="G43" s="27">
        <v>8396</v>
      </c>
      <c r="H43" s="27">
        <v>0</v>
      </c>
      <c r="I43" s="27">
        <v>0</v>
      </c>
      <c r="J43" s="27">
        <v>2603702</v>
      </c>
      <c r="K43" s="27">
        <v>12676</v>
      </c>
      <c r="L43" s="27">
        <v>0</v>
      </c>
      <c r="M43" s="27">
        <v>474</v>
      </c>
      <c r="N43" s="27">
        <v>0</v>
      </c>
      <c r="O43" s="27">
        <v>0</v>
      </c>
      <c r="P43" s="27">
        <v>0</v>
      </c>
      <c r="Q43" s="27">
        <v>229</v>
      </c>
      <c r="R43" s="27">
        <v>0</v>
      </c>
      <c r="S43" s="27">
        <v>0</v>
      </c>
      <c r="T43" s="27">
        <v>4813</v>
      </c>
      <c r="U43" s="27">
        <v>0</v>
      </c>
      <c r="V43" s="27">
        <v>0</v>
      </c>
      <c r="W43" s="27">
        <v>0</v>
      </c>
      <c r="X43" s="27">
        <v>0</v>
      </c>
      <c r="Y43" s="59">
        <v>0</v>
      </c>
      <c r="Z43" s="59">
        <v>0</v>
      </c>
      <c r="AA43" s="276"/>
      <c r="AC43" s="18"/>
      <c r="AD43" s="28"/>
      <c r="AE43" s="28"/>
    </row>
    <row r="44" spans="2:32" x14ac:dyDescent="0.15">
      <c r="B44" s="202"/>
      <c r="C44" s="20">
        <v>2011</v>
      </c>
      <c r="D44" s="21">
        <v>23</v>
      </c>
      <c r="E44" s="22">
        <v>925</v>
      </c>
      <c r="F44" s="23">
        <v>0</v>
      </c>
      <c r="G44" s="23">
        <v>14629</v>
      </c>
      <c r="H44" s="23">
        <v>1991</v>
      </c>
      <c r="I44" s="23">
        <v>0</v>
      </c>
      <c r="J44" s="23">
        <v>478190</v>
      </c>
      <c r="K44" s="23">
        <v>446</v>
      </c>
      <c r="L44" s="23">
        <v>262</v>
      </c>
      <c r="M44" s="23">
        <v>0</v>
      </c>
      <c r="N44" s="23">
        <v>0</v>
      </c>
      <c r="O44" s="23">
        <v>0</v>
      </c>
      <c r="P44" s="23">
        <v>341</v>
      </c>
      <c r="Q44" s="23">
        <v>0</v>
      </c>
      <c r="R44" s="23">
        <v>350</v>
      </c>
      <c r="S44" s="23">
        <v>0</v>
      </c>
      <c r="T44" s="23">
        <v>0</v>
      </c>
      <c r="U44" s="23">
        <v>0</v>
      </c>
      <c r="V44" s="23">
        <v>582</v>
      </c>
      <c r="W44" s="23">
        <v>0</v>
      </c>
      <c r="X44" s="23">
        <v>0</v>
      </c>
      <c r="Y44" s="58">
        <v>0</v>
      </c>
      <c r="Z44" s="58">
        <v>0</v>
      </c>
      <c r="AA44" s="276"/>
      <c r="AC44" s="18"/>
      <c r="AD44" s="28"/>
      <c r="AE44" s="28"/>
    </row>
    <row r="45" spans="2:32" x14ac:dyDescent="0.15">
      <c r="B45" s="202"/>
      <c r="C45" s="24">
        <v>2012</v>
      </c>
      <c r="D45" s="25">
        <v>24</v>
      </c>
      <c r="E45" s="26">
        <v>374</v>
      </c>
      <c r="F45" s="27">
        <v>0</v>
      </c>
      <c r="G45" s="27">
        <v>1280</v>
      </c>
      <c r="H45" s="27">
        <v>300</v>
      </c>
      <c r="I45" s="27">
        <v>0</v>
      </c>
      <c r="J45" s="27">
        <v>67898</v>
      </c>
      <c r="K45" s="27">
        <v>2684</v>
      </c>
      <c r="L45" s="27">
        <v>0</v>
      </c>
      <c r="M45" s="27">
        <v>6010</v>
      </c>
      <c r="N45" s="27">
        <v>0</v>
      </c>
      <c r="O45" s="27">
        <v>0</v>
      </c>
      <c r="P45" s="27">
        <v>1080</v>
      </c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59">
        <v>0</v>
      </c>
      <c r="Z45" s="59">
        <v>0</v>
      </c>
      <c r="AA45" s="276"/>
      <c r="AC45" s="18"/>
      <c r="AD45" s="28"/>
      <c r="AE45" s="28"/>
    </row>
    <row r="46" spans="2:32" s="40" customFormat="1" x14ac:dyDescent="0.15">
      <c r="B46" s="202"/>
      <c r="C46" s="24">
        <v>2013</v>
      </c>
      <c r="D46" s="25">
        <v>25</v>
      </c>
      <c r="E46" s="26">
        <v>0</v>
      </c>
      <c r="F46" s="27">
        <v>0</v>
      </c>
      <c r="G46" s="27">
        <v>1504</v>
      </c>
      <c r="H46" s="27">
        <v>2702</v>
      </c>
      <c r="I46" s="27">
        <v>0</v>
      </c>
      <c r="J46" s="27">
        <v>97646</v>
      </c>
      <c r="K46" s="27">
        <v>31448</v>
      </c>
      <c r="L46" s="27">
        <v>0</v>
      </c>
      <c r="M46" s="27">
        <v>0</v>
      </c>
      <c r="N46" s="27">
        <v>0</v>
      </c>
      <c r="O46" s="27">
        <v>0</v>
      </c>
      <c r="P46" s="27">
        <v>1759</v>
      </c>
      <c r="Q46" s="27">
        <v>0</v>
      </c>
      <c r="R46" s="27">
        <v>0</v>
      </c>
      <c r="S46" s="27">
        <v>0</v>
      </c>
      <c r="T46" s="27">
        <v>2940</v>
      </c>
      <c r="U46" s="27">
        <v>0</v>
      </c>
      <c r="V46" s="27">
        <v>0</v>
      </c>
      <c r="W46" s="27">
        <v>5590</v>
      </c>
      <c r="X46" s="27">
        <v>0</v>
      </c>
      <c r="Y46" s="59">
        <v>0</v>
      </c>
      <c r="Z46" s="59">
        <v>0</v>
      </c>
      <c r="AA46" s="276"/>
      <c r="AC46" s="18"/>
      <c r="AD46" s="28"/>
      <c r="AE46" s="28"/>
    </row>
    <row r="47" spans="2:32" s="40" customFormat="1" x14ac:dyDescent="0.15">
      <c r="B47" s="202"/>
      <c r="C47" s="35">
        <v>2014</v>
      </c>
      <c r="D47" s="36">
        <v>26</v>
      </c>
      <c r="E47" s="37">
        <v>0</v>
      </c>
      <c r="F47" s="38">
        <v>0</v>
      </c>
      <c r="G47" s="38">
        <v>957</v>
      </c>
      <c r="H47" s="38">
        <v>845</v>
      </c>
      <c r="I47" s="38">
        <v>1768</v>
      </c>
      <c r="J47" s="38">
        <v>152334</v>
      </c>
      <c r="K47" s="38">
        <v>83399</v>
      </c>
      <c r="L47" s="38">
        <v>0</v>
      </c>
      <c r="M47" s="38">
        <v>4071</v>
      </c>
      <c r="N47" s="38">
        <v>3779</v>
      </c>
      <c r="O47" s="38">
        <v>0</v>
      </c>
      <c r="P47" s="38">
        <v>2865</v>
      </c>
      <c r="Q47" s="38">
        <v>0</v>
      </c>
      <c r="R47" s="38">
        <v>0</v>
      </c>
      <c r="S47" s="38">
        <v>0</v>
      </c>
      <c r="T47" s="38">
        <v>27849</v>
      </c>
      <c r="U47" s="38">
        <v>0</v>
      </c>
      <c r="V47" s="38">
        <v>0</v>
      </c>
      <c r="W47" s="38">
        <v>4240</v>
      </c>
      <c r="X47" s="38">
        <v>0</v>
      </c>
      <c r="Y47" s="62">
        <v>0</v>
      </c>
      <c r="Z47" s="62">
        <v>0</v>
      </c>
      <c r="AA47" s="276"/>
      <c r="AC47" s="18"/>
      <c r="AD47" s="28"/>
      <c r="AE47" s="28"/>
    </row>
    <row r="48" spans="2:32" s="40" customFormat="1" x14ac:dyDescent="0.15">
      <c r="B48" s="202"/>
      <c r="C48" s="35">
        <v>2015</v>
      </c>
      <c r="D48" s="36">
        <v>27</v>
      </c>
      <c r="E48" s="37">
        <v>0</v>
      </c>
      <c r="F48" s="38">
        <v>0</v>
      </c>
      <c r="G48" s="38">
        <v>440</v>
      </c>
      <c r="H48" s="38">
        <v>17729</v>
      </c>
      <c r="I48" s="38">
        <v>2710</v>
      </c>
      <c r="J48" s="38">
        <v>49168</v>
      </c>
      <c r="K48" s="38">
        <v>110233</v>
      </c>
      <c r="L48" s="38">
        <v>0</v>
      </c>
      <c r="M48" s="38">
        <v>499</v>
      </c>
      <c r="N48" s="38">
        <v>0</v>
      </c>
      <c r="O48" s="38">
        <v>0</v>
      </c>
      <c r="P48" s="38">
        <v>1133</v>
      </c>
      <c r="Q48" s="38">
        <v>0</v>
      </c>
      <c r="R48" s="38">
        <v>0</v>
      </c>
      <c r="S48" s="38">
        <v>0</v>
      </c>
      <c r="T48" s="38">
        <v>1124</v>
      </c>
      <c r="U48" s="38">
        <v>0</v>
      </c>
      <c r="V48" s="38">
        <v>0</v>
      </c>
      <c r="W48" s="38">
        <v>3775</v>
      </c>
      <c r="X48" s="38">
        <v>0</v>
      </c>
      <c r="Y48" s="62">
        <v>0</v>
      </c>
      <c r="Z48" s="62">
        <v>0</v>
      </c>
      <c r="AA48" s="276"/>
      <c r="AC48" s="18"/>
      <c r="AD48" s="28"/>
      <c r="AE48" s="28"/>
    </row>
    <row r="49" spans="1:47" s="40" customFormat="1" x14ac:dyDescent="0.15">
      <c r="B49" s="202"/>
      <c r="C49" s="130">
        <v>2016</v>
      </c>
      <c r="D49" s="131">
        <v>28</v>
      </c>
      <c r="E49" s="132">
        <v>0</v>
      </c>
      <c r="F49" s="133">
        <v>0</v>
      </c>
      <c r="G49" s="133">
        <v>2336</v>
      </c>
      <c r="H49" s="133">
        <v>1763</v>
      </c>
      <c r="I49" s="133">
        <v>25108</v>
      </c>
      <c r="J49" s="133">
        <v>52155</v>
      </c>
      <c r="K49" s="133">
        <v>99313</v>
      </c>
      <c r="L49" s="133">
        <v>0</v>
      </c>
      <c r="M49" s="133">
        <v>1242</v>
      </c>
      <c r="N49" s="133">
        <v>325</v>
      </c>
      <c r="O49" s="133">
        <v>249</v>
      </c>
      <c r="P49" s="133">
        <v>923</v>
      </c>
      <c r="Q49" s="133">
        <v>0</v>
      </c>
      <c r="R49" s="133">
        <v>0</v>
      </c>
      <c r="S49" s="133">
        <v>0</v>
      </c>
      <c r="T49" s="133">
        <v>0</v>
      </c>
      <c r="U49" s="133">
        <v>0</v>
      </c>
      <c r="V49" s="133">
        <v>0</v>
      </c>
      <c r="W49" s="133">
        <v>4670</v>
      </c>
      <c r="X49" s="133">
        <v>0</v>
      </c>
      <c r="Y49" s="134">
        <v>0</v>
      </c>
      <c r="Z49" s="134">
        <v>0</v>
      </c>
      <c r="AA49" s="276"/>
      <c r="AC49" s="18"/>
      <c r="AD49" s="28"/>
      <c r="AE49" s="28"/>
    </row>
    <row r="50" spans="1:47" s="40" customFormat="1" x14ac:dyDescent="0.15">
      <c r="B50" s="202"/>
      <c r="C50" s="35">
        <v>2017</v>
      </c>
      <c r="D50" s="36">
        <v>29</v>
      </c>
      <c r="E50" s="37">
        <v>255</v>
      </c>
      <c r="F50" s="38">
        <v>0</v>
      </c>
      <c r="G50" s="38">
        <v>6767</v>
      </c>
      <c r="H50" s="38">
        <v>475</v>
      </c>
      <c r="I50" s="38">
        <v>13921</v>
      </c>
      <c r="J50" s="38">
        <v>74762</v>
      </c>
      <c r="K50" s="38">
        <v>126285</v>
      </c>
      <c r="L50" s="38">
        <v>0</v>
      </c>
      <c r="M50" s="38">
        <v>1841</v>
      </c>
      <c r="N50" s="38">
        <v>0</v>
      </c>
      <c r="O50" s="38">
        <v>0</v>
      </c>
      <c r="P50" s="38">
        <v>625</v>
      </c>
      <c r="Q50" s="38">
        <v>0</v>
      </c>
      <c r="R50" s="38">
        <v>0</v>
      </c>
      <c r="S50" s="38">
        <v>0</v>
      </c>
      <c r="T50" s="38">
        <v>0</v>
      </c>
      <c r="U50" s="38">
        <v>0</v>
      </c>
      <c r="V50" s="38">
        <v>0</v>
      </c>
      <c r="W50" s="38">
        <v>1124</v>
      </c>
      <c r="X50" s="38">
        <v>0</v>
      </c>
      <c r="Y50" s="62">
        <v>0</v>
      </c>
      <c r="Z50" s="62">
        <v>0</v>
      </c>
      <c r="AA50" s="276"/>
      <c r="AC50" s="18"/>
      <c r="AD50" s="28"/>
      <c r="AE50" s="28"/>
    </row>
    <row r="51" spans="1:47" s="40" customFormat="1" x14ac:dyDescent="0.15">
      <c r="B51" s="202"/>
      <c r="C51" s="35">
        <v>2018</v>
      </c>
      <c r="D51" s="36">
        <v>30</v>
      </c>
      <c r="E51" s="38">
        <v>0</v>
      </c>
      <c r="F51" s="38">
        <v>0</v>
      </c>
      <c r="G51" s="38">
        <v>8259</v>
      </c>
      <c r="H51" s="38">
        <v>0</v>
      </c>
      <c r="I51" s="38">
        <v>6169</v>
      </c>
      <c r="J51" s="38">
        <v>32845</v>
      </c>
      <c r="K51" s="38">
        <v>136762</v>
      </c>
      <c r="L51" s="38">
        <v>893</v>
      </c>
      <c r="M51" s="38">
        <v>0</v>
      </c>
      <c r="N51" s="38">
        <v>0</v>
      </c>
      <c r="O51" s="38">
        <v>0</v>
      </c>
      <c r="P51" s="38">
        <v>0</v>
      </c>
      <c r="Q51" s="38">
        <v>0</v>
      </c>
      <c r="R51" s="38">
        <v>0</v>
      </c>
      <c r="S51" s="38">
        <v>0</v>
      </c>
      <c r="T51" s="38">
        <v>0</v>
      </c>
      <c r="U51" s="38">
        <v>0</v>
      </c>
      <c r="V51" s="38">
        <v>368</v>
      </c>
      <c r="W51" s="38">
        <v>0</v>
      </c>
      <c r="X51" s="38">
        <v>0</v>
      </c>
      <c r="Y51" s="62">
        <v>0</v>
      </c>
      <c r="Z51" s="62">
        <v>0</v>
      </c>
      <c r="AA51" s="276"/>
      <c r="AC51" s="18"/>
      <c r="AD51" s="28"/>
      <c r="AE51" s="28"/>
    </row>
    <row r="52" spans="1:47" ht="12" customHeight="1" x14ac:dyDescent="0.15">
      <c r="B52" s="202"/>
      <c r="C52" s="35">
        <v>2019</v>
      </c>
      <c r="D52" s="36" t="s">
        <v>166</v>
      </c>
      <c r="E52" s="38">
        <v>0</v>
      </c>
      <c r="F52" s="38">
        <v>0</v>
      </c>
      <c r="G52" s="38">
        <v>15994</v>
      </c>
      <c r="H52" s="38">
        <v>3912</v>
      </c>
      <c r="I52" s="38">
        <v>0</v>
      </c>
      <c r="J52" s="38">
        <v>22375</v>
      </c>
      <c r="K52" s="38">
        <v>0</v>
      </c>
      <c r="L52" s="38">
        <v>1864</v>
      </c>
      <c r="M52" s="38">
        <v>0</v>
      </c>
      <c r="N52" s="38">
        <v>0</v>
      </c>
      <c r="O52" s="38">
        <v>0</v>
      </c>
      <c r="P52" s="38">
        <v>1272</v>
      </c>
      <c r="Q52" s="38">
        <v>0</v>
      </c>
      <c r="R52" s="38">
        <v>0</v>
      </c>
      <c r="S52" s="38">
        <v>0</v>
      </c>
      <c r="T52" s="38">
        <v>0</v>
      </c>
      <c r="U52" s="38">
        <v>0</v>
      </c>
      <c r="V52" s="38">
        <v>0</v>
      </c>
      <c r="W52" s="38">
        <v>0</v>
      </c>
      <c r="X52" s="38">
        <v>0</v>
      </c>
      <c r="Y52" s="62">
        <v>0</v>
      </c>
      <c r="Z52" s="62">
        <v>0</v>
      </c>
      <c r="AA52" s="276"/>
      <c r="AB52" s="28"/>
      <c r="AC52" s="18"/>
      <c r="AF52" s="28"/>
    </row>
    <row r="53" spans="1:47" ht="12" customHeight="1" x14ac:dyDescent="0.15">
      <c r="B53" s="202"/>
      <c r="C53" s="35">
        <v>2020</v>
      </c>
      <c r="D53" s="36">
        <v>2</v>
      </c>
      <c r="E53" s="38">
        <v>0</v>
      </c>
      <c r="F53" s="38">
        <v>0</v>
      </c>
      <c r="G53" s="38">
        <v>277</v>
      </c>
      <c r="H53" s="38">
        <v>0</v>
      </c>
      <c r="I53" s="38">
        <v>0</v>
      </c>
      <c r="J53" s="38">
        <v>266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  <c r="P53" s="38">
        <v>407</v>
      </c>
      <c r="Q53" s="38">
        <v>0</v>
      </c>
      <c r="R53" s="38">
        <v>0</v>
      </c>
      <c r="S53" s="38">
        <v>0</v>
      </c>
      <c r="T53" s="38">
        <v>0</v>
      </c>
      <c r="U53" s="38">
        <v>0</v>
      </c>
      <c r="V53" s="38">
        <v>0</v>
      </c>
      <c r="W53" s="38">
        <v>778</v>
      </c>
      <c r="X53" s="38">
        <v>0</v>
      </c>
      <c r="Y53" s="62">
        <v>0</v>
      </c>
      <c r="Z53" s="62">
        <v>0</v>
      </c>
      <c r="AA53" s="276"/>
      <c r="AB53" s="28"/>
      <c r="AC53" s="18"/>
      <c r="AF53" s="28"/>
    </row>
    <row r="54" spans="1:47" ht="12" customHeight="1" x14ac:dyDescent="0.15">
      <c r="B54" s="202"/>
      <c r="C54" s="130">
        <v>2021</v>
      </c>
      <c r="D54" s="131">
        <v>3</v>
      </c>
      <c r="E54" s="133">
        <v>0</v>
      </c>
      <c r="F54" s="133">
        <v>0</v>
      </c>
      <c r="G54" s="133">
        <v>1070</v>
      </c>
      <c r="H54" s="133">
        <v>0</v>
      </c>
      <c r="I54" s="133">
        <v>0</v>
      </c>
      <c r="J54" s="133">
        <v>24073</v>
      </c>
      <c r="K54" s="133">
        <v>34732</v>
      </c>
      <c r="L54" s="133">
        <v>0</v>
      </c>
      <c r="M54" s="133">
        <v>0</v>
      </c>
      <c r="N54" s="133">
        <v>0</v>
      </c>
      <c r="O54" s="133">
        <v>0</v>
      </c>
      <c r="P54" s="133">
        <v>540</v>
      </c>
      <c r="Q54" s="133">
        <v>900</v>
      </c>
      <c r="R54" s="133">
        <v>0</v>
      </c>
      <c r="S54" s="133">
        <v>308</v>
      </c>
      <c r="T54" s="133">
        <v>0</v>
      </c>
      <c r="U54" s="133">
        <v>0</v>
      </c>
      <c r="V54" s="133">
        <v>0</v>
      </c>
      <c r="W54" s="133">
        <v>0</v>
      </c>
      <c r="X54" s="133">
        <v>0</v>
      </c>
      <c r="Y54" s="134">
        <v>0</v>
      </c>
      <c r="Z54" s="134">
        <v>0</v>
      </c>
      <c r="AA54" s="276">
        <f>SUM(E54:Z54)</f>
        <v>61623</v>
      </c>
      <c r="AB54" s="28"/>
      <c r="AC54" s="18"/>
      <c r="AF54" s="28"/>
    </row>
    <row r="55" spans="1:47" ht="12" customHeight="1" x14ac:dyDescent="0.15">
      <c r="B55" s="202"/>
      <c r="C55" s="35">
        <v>2022</v>
      </c>
      <c r="D55" s="36">
        <v>4</v>
      </c>
      <c r="E55" s="38">
        <v>0</v>
      </c>
      <c r="F55" s="38">
        <v>0</v>
      </c>
      <c r="G55" s="38">
        <v>28251</v>
      </c>
      <c r="H55" s="38">
        <v>221</v>
      </c>
      <c r="I55" s="38">
        <v>0</v>
      </c>
      <c r="J55" s="38">
        <v>13966</v>
      </c>
      <c r="K55" s="38">
        <v>3414</v>
      </c>
      <c r="L55" s="38">
        <v>0</v>
      </c>
      <c r="M55" s="38">
        <v>0</v>
      </c>
      <c r="N55" s="38">
        <v>0</v>
      </c>
      <c r="O55" s="38">
        <v>1723</v>
      </c>
      <c r="P55" s="38">
        <v>0</v>
      </c>
      <c r="Q55" s="38">
        <v>270</v>
      </c>
      <c r="R55" s="38">
        <v>0</v>
      </c>
      <c r="S55" s="38">
        <v>0</v>
      </c>
      <c r="T55" s="38">
        <v>0</v>
      </c>
      <c r="U55" s="38">
        <v>0</v>
      </c>
      <c r="V55" s="38">
        <v>0</v>
      </c>
      <c r="W55" s="38">
        <v>0</v>
      </c>
      <c r="X55" s="38">
        <v>0</v>
      </c>
      <c r="Y55" s="62">
        <v>0</v>
      </c>
      <c r="Z55" s="62">
        <v>0</v>
      </c>
      <c r="AA55" s="276">
        <f t="shared" ref="AA55:AA57" si="1">SUM(E55:Z55)</f>
        <v>47845</v>
      </c>
      <c r="AB55" s="28"/>
      <c r="AC55" s="18"/>
      <c r="AF55" s="28"/>
    </row>
    <row r="56" spans="1:47" ht="12" customHeight="1" x14ac:dyDescent="0.15">
      <c r="B56" s="202"/>
      <c r="C56" s="35">
        <v>2023</v>
      </c>
      <c r="D56" s="36">
        <v>5</v>
      </c>
      <c r="E56" s="38">
        <v>0</v>
      </c>
      <c r="F56" s="38">
        <v>0</v>
      </c>
      <c r="G56" s="38">
        <v>1842</v>
      </c>
      <c r="H56" s="38">
        <v>0</v>
      </c>
      <c r="I56" s="38">
        <v>0</v>
      </c>
      <c r="J56" s="38">
        <v>0</v>
      </c>
      <c r="K56" s="38">
        <v>31951</v>
      </c>
      <c r="L56" s="38">
        <v>0</v>
      </c>
      <c r="M56" s="38">
        <v>2049</v>
      </c>
      <c r="N56" s="38">
        <v>0</v>
      </c>
      <c r="O56" s="38">
        <v>241</v>
      </c>
      <c r="P56" s="38">
        <v>0</v>
      </c>
      <c r="Q56" s="38">
        <v>384</v>
      </c>
      <c r="R56" s="38">
        <v>0</v>
      </c>
      <c r="S56" s="38">
        <v>432</v>
      </c>
      <c r="T56" s="38">
        <v>0</v>
      </c>
      <c r="U56" s="38">
        <v>0</v>
      </c>
      <c r="V56" s="38">
        <v>0</v>
      </c>
      <c r="W56" s="38">
        <v>0</v>
      </c>
      <c r="X56" s="38">
        <v>0</v>
      </c>
      <c r="Y56" s="62">
        <v>0</v>
      </c>
      <c r="Z56" s="62">
        <v>0</v>
      </c>
      <c r="AA56" s="276">
        <f t="shared" si="1"/>
        <v>36899</v>
      </c>
      <c r="AB56" s="28"/>
      <c r="AC56" s="18"/>
      <c r="AF56" s="28"/>
    </row>
    <row r="57" spans="1:47" ht="12" customHeight="1" x14ac:dyDescent="0.15">
      <c r="B57" s="193"/>
      <c r="C57" s="180">
        <v>2024</v>
      </c>
      <c r="D57" s="181">
        <v>6</v>
      </c>
      <c r="E57" s="183">
        <v>0</v>
      </c>
      <c r="F57" s="183">
        <v>0</v>
      </c>
      <c r="G57" s="183">
        <v>472</v>
      </c>
      <c r="H57" s="183">
        <v>0</v>
      </c>
      <c r="I57" s="183">
        <v>0</v>
      </c>
      <c r="J57" s="183">
        <v>0</v>
      </c>
      <c r="K57" s="183">
        <v>0</v>
      </c>
      <c r="L57" s="183">
        <v>482</v>
      </c>
      <c r="M57" s="183">
        <v>2770</v>
      </c>
      <c r="N57" s="183">
        <v>0</v>
      </c>
      <c r="O57" s="183">
        <v>2220</v>
      </c>
      <c r="P57" s="183">
        <v>408</v>
      </c>
      <c r="Q57" s="183">
        <v>0</v>
      </c>
      <c r="R57" s="183">
        <v>0</v>
      </c>
      <c r="S57" s="183">
        <v>0</v>
      </c>
      <c r="T57" s="183">
        <v>264</v>
      </c>
      <c r="U57" s="183">
        <v>0</v>
      </c>
      <c r="V57" s="183">
        <v>0</v>
      </c>
      <c r="W57" s="183">
        <v>0</v>
      </c>
      <c r="X57" s="183">
        <v>0</v>
      </c>
      <c r="Y57" s="184">
        <v>309</v>
      </c>
      <c r="Z57" s="184">
        <v>0</v>
      </c>
      <c r="AA57" s="276">
        <f t="shared" si="1"/>
        <v>6925</v>
      </c>
      <c r="AB57" s="28"/>
      <c r="AC57" s="18"/>
      <c r="AF57" s="28"/>
    </row>
    <row r="58" spans="1:47" x14ac:dyDescent="0.15">
      <c r="B58" s="43" t="s">
        <v>23</v>
      </c>
      <c r="C58" s="44"/>
      <c r="D58" s="44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6"/>
      <c r="Z58" s="46"/>
      <c r="AD58" s="19"/>
    </row>
    <row r="59" spans="1:47" x14ac:dyDescent="0.15">
      <c r="B59" s="48"/>
      <c r="C59" s="44"/>
      <c r="D59" s="44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6"/>
      <c r="Z59" s="46"/>
    </row>
    <row r="60" spans="1:47" x14ac:dyDescent="0.15">
      <c r="A60" s="48"/>
      <c r="B60" s="47"/>
      <c r="C60" s="44"/>
      <c r="D60" s="44"/>
      <c r="E60" s="194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Y60" s="50">
        <f>バター!V60</f>
        <v>0</v>
      </c>
      <c r="Z60" s="50" t="str">
        <f>バター!W60</f>
        <v>毎年1回更新、最終更新日2025/2/13</v>
      </c>
      <c r="AA60" s="278"/>
    </row>
    <row r="61" spans="1:47" x14ac:dyDescent="0.15">
      <c r="A61" s="48"/>
      <c r="B61" s="47"/>
      <c r="C61" s="44"/>
      <c r="D61" s="44"/>
      <c r="E61" s="194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190"/>
      <c r="Z61" s="19"/>
      <c r="AA61" s="72"/>
      <c r="AB61" s="19"/>
      <c r="AC61" s="19"/>
      <c r="AD61" s="19"/>
      <c r="AE61" s="19"/>
      <c r="AF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42"/>
      <c r="AU61" s="42"/>
    </row>
    <row r="62" spans="1:47" x14ac:dyDescent="0.15">
      <c r="A62" s="48"/>
      <c r="B62" s="51"/>
      <c r="C62" s="44"/>
      <c r="D62" s="44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190"/>
      <c r="Z62" s="19"/>
      <c r="AA62" s="72"/>
      <c r="AB62" s="19"/>
      <c r="AC62" s="19"/>
      <c r="AD62" s="19"/>
      <c r="AE62" s="19"/>
      <c r="AF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42"/>
      <c r="AU62" s="42"/>
    </row>
    <row r="63" spans="1:47" x14ac:dyDescent="0.15">
      <c r="A63" s="48"/>
      <c r="B63" s="47"/>
      <c r="C63" s="44"/>
      <c r="D63" s="44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190"/>
      <c r="Z63" s="19"/>
      <c r="AA63" s="72"/>
      <c r="AB63" s="19"/>
      <c r="AC63" s="19"/>
      <c r="AD63" s="19"/>
      <c r="AE63" s="19"/>
      <c r="AF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42"/>
      <c r="AU63" s="42"/>
    </row>
    <row r="64" spans="1:47" x14ac:dyDescent="0.15">
      <c r="A64" s="48"/>
      <c r="B64" s="52"/>
      <c r="C64" s="44"/>
      <c r="D64" s="44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28"/>
      <c r="Z64" s="28"/>
      <c r="AA64" s="279"/>
      <c r="AB64" s="28"/>
      <c r="AC64" s="28"/>
      <c r="AD64" s="28"/>
      <c r="AE64" s="28"/>
      <c r="AF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42"/>
      <c r="AU64" s="42"/>
    </row>
    <row r="65" spans="1:47" x14ac:dyDescent="0.15">
      <c r="A65" s="48"/>
      <c r="B65" s="47"/>
      <c r="C65" s="44"/>
      <c r="D65" s="44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28"/>
      <c r="Z65" s="28"/>
      <c r="AA65" s="279"/>
      <c r="AB65" s="28"/>
      <c r="AC65" s="28"/>
      <c r="AD65" s="28"/>
      <c r="AE65" s="28"/>
      <c r="AF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42"/>
      <c r="AU65" s="42"/>
    </row>
    <row r="66" spans="1:47" x14ac:dyDescent="0.15">
      <c r="A66" s="48"/>
      <c r="C66" s="17"/>
      <c r="D66" s="17"/>
      <c r="Y66" s="28"/>
      <c r="Z66" s="28"/>
      <c r="AA66" s="279"/>
      <c r="AB66" s="28"/>
      <c r="AC66" s="28"/>
      <c r="AD66" s="28"/>
      <c r="AE66" s="28"/>
      <c r="AF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42"/>
      <c r="AU66" s="42"/>
    </row>
    <row r="67" spans="1:47" x14ac:dyDescent="0.15">
      <c r="B67" s="53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28"/>
      <c r="Z67" s="28"/>
      <c r="AA67" s="279"/>
      <c r="AB67" s="28"/>
      <c r="AC67" s="28"/>
      <c r="AD67" s="28"/>
      <c r="AE67" s="28"/>
      <c r="AF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42"/>
      <c r="AU67" s="42"/>
    </row>
    <row r="68" spans="1:47" x14ac:dyDescent="0.15">
      <c r="B68" s="53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28"/>
      <c r="Z68" s="28"/>
      <c r="AA68" s="279"/>
      <c r="AB68" s="28"/>
      <c r="AC68" s="28"/>
      <c r="AD68" s="28"/>
      <c r="AE68" s="28"/>
      <c r="AF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42"/>
      <c r="AU68" s="42"/>
    </row>
    <row r="69" spans="1:47" x14ac:dyDescent="0.15">
      <c r="B69" s="53"/>
      <c r="C69" s="42"/>
      <c r="D69" s="42"/>
      <c r="Y69" s="28"/>
      <c r="Z69" s="28"/>
      <c r="AA69" s="279"/>
      <c r="AB69" s="28"/>
      <c r="AC69" s="28"/>
      <c r="AD69" s="28"/>
      <c r="AE69" s="28"/>
      <c r="AF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42"/>
      <c r="AU69" s="42"/>
    </row>
    <row r="70" spans="1:47" x14ac:dyDescent="0.15">
      <c r="B70" s="53"/>
      <c r="C70" s="200"/>
      <c r="D70" s="200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28"/>
      <c r="Z70" s="28"/>
      <c r="AA70" s="279"/>
      <c r="AB70" s="28"/>
      <c r="AC70" s="28"/>
      <c r="AD70" s="28"/>
      <c r="AE70" s="28"/>
      <c r="AF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42"/>
      <c r="AU70" s="42"/>
    </row>
    <row r="71" spans="1:47" x14ac:dyDescent="0.15">
      <c r="B71" s="53"/>
      <c r="C71" s="200"/>
      <c r="D71" s="200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28"/>
      <c r="Z71" s="28"/>
      <c r="AA71" s="279"/>
      <c r="AB71" s="28"/>
      <c r="AC71" s="28"/>
      <c r="AD71" s="28"/>
      <c r="AE71" s="28"/>
      <c r="AF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42"/>
      <c r="AU71" s="42"/>
    </row>
    <row r="72" spans="1:47" x14ac:dyDescent="0.15">
      <c r="B72" s="53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28"/>
      <c r="Z72" s="28"/>
      <c r="AA72" s="279"/>
      <c r="AB72" s="28"/>
      <c r="AC72" s="28"/>
      <c r="AD72" s="28"/>
      <c r="AE72" s="28"/>
      <c r="AF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42"/>
      <c r="AU72" s="42"/>
    </row>
    <row r="73" spans="1:47" x14ac:dyDescent="0.15">
      <c r="B73" s="53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79"/>
      <c r="AC73" s="28"/>
      <c r="AD73" s="28"/>
      <c r="AE73" s="28"/>
      <c r="AF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42"/>
      <c r="AU73" s="42"/>
    </row>
    <row r="74" spans="1:47" x14ac:dyDescent="0.15">
      <c r="B74" s="53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79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42"/>
      <c r="AU74" s="42"/>
    </row>
    <row r="75" spans="1:47" x14ac:dyDescent="0.15">
      <c r="B75" s="53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79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42"/>
      <c r="AU75" s="42"/>
    </row>
    <row r="76" spans="1:47" x14ac:dyDescent="0.15">
      <c r="B76" s="53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79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42"/>
      <c r="AU76" s="42"/>
    </row>
    <row r="77" spans="1:47" x14ac:dyDescent="0.15">
      <c r="B77" s="53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79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42"/>
      <c r="AU77" s="42"/>
    </row>
    <row r="78" spans="1:47" x14ac:dyDescent="0.15">
      <c r="B78" s="53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79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42"/>
      <c r="AU78" s="42"/>
    </row>
    <row r="79" spans="1:47" x14ac:dyDescent="0.15">
      <c r="B79" s="53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79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42"/>
      <c r="AU79" s="42"/>
    </row>
    <row r="80" spans="1:47" x14ac:dyDescent="0.15">
      <c r="B80" s="53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42"/>
      <c r="Z80" s="42"/>
      <c r="AA80" s="280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</row>
    <row r="81" spans="2:47" x14ac:dyDescent="0.15">
      <c r="B81" s="53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42"/>
      <c r="Z81" s="42"/>
      <c r="AA81" s="280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</row>
    <row r="82" spans="2:47" x14ac:dyDescent="0.15">
      <c r="B82" s="53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42"/>
      <c r="Z82" s="42"/>
      <c r="AA82" s="280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</row>
    <row r="83" spans="2:47" x14ac:dyDescent="0.15">
      <c r="B83" s="53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42"/>
      <c r="Z83" s="42"/>
      <c r="AA83" s="280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</row>
    <row r="84" spans="2:47" x14ac:dyDescent="0.15">
      <c r="B84" s="53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42"/>
      <c r="Z84" s="42"/>
      <c r="AA84" s="280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</row>
    <row r="85" spans="2:47" x14ac:dyDescent="0.15">
      <c r="B85" s="53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42"/>
      <c r="Z85" s="42"/>
      <c r="AA85" s="280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</row>
    <row r="86" spans="2:47" x14ac:dyDescent="0.15">
      <c r="B86" s="53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42"/>
      <c r="Z86" s="42"/>
      <c r="AA86" s="280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</row>
    <row r="87" spans="2:47" x14ac:dyDescent="0.15">
      <c r="B87" s="53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42"/>
      <c r="Z87" s="42"/>
      <c r="AA87" s="280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</row>
    <row r="88" spans="2:47" x14ac:dyDescent="0.15">
      <c r="B88" s="53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</row>
    <row r="89" spans="2:47" x14ac:dyDescent="0.15">
      <c r="B89" s="53"/>
      <c r="C89" s="41"/>
      <c r="D89" s="4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2"/>
      <c r="Z89" s="2"/>
      <c r="AA89" s="279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</row>
    <row r="90" spans="2:47" x14ac:dyDescent="0.15">
      <c r="B90" s="53"/>
      <c r="C90" s="56"/>
      <c r="D90" s="56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AA90" s="279"/>
    </row>
    <row r="91" spans="2:47" x14ac:dyDescent="0.15">
      <c r="B91" s="53"/>
      <c r="C91" s="56"/>
      <c r="D91" s="56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AA91" s="279"/>
    </row>
    <row r="92" spans="2:47" x14ac:dyDescent="0.15">
      <c r="B92" s="53"/>
      <c r="C92" s="56"/>
      <c r="D92" s="56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AA92" s="279"/>
    </row>
    <row r="93" spans="2:47" x14ac:dyDescent="0.15">
      <c r="B93" s="53"/>
      <c r="C93" s="56"/>
      <c r="D93" s="56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AA93" s="279"/>
    </row>
    <row r="94" spans="2:47" x14ac:dyDescent="0.15">
      <c r="B94" s="53"/>
      <c r="C94" s="56"/>
      <c r="D94" s="56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AA94" s="279"/>
    </row>
    <row r="95" spans="2:47" x14ac:dyDescent="0.15">
      <c r="B95" s="53"/>
      <c r="C95" s="56"/>
      <c r="D95" s="56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AA95" s="279"/>
    </row>
    <row r="96" spans="2:47" x14ac:dyDescent="0.15">
      <c r="AA96" s="280"/>
    </row>
    <row r="97" spans="27:27" x14ac:dyDescent="0.15">
      <c r="AA97" s="280"/>
    </row>
    <row r="98" spans="27:27" x14ac:dyDescent="0.15">
      <c r="AA98" s="280"/>
    </row>
    <row r="99" spans="27:27" x14ac:dyDescent="0.15">
      <c r="AA99" s="280"/>
    </row>
    <row r="100" spans="27:27" x14ac:dyDescent="0.15">
      <c r="AA100" s="280"/>
    </row>
    <row r="101" spans="27:27" x14ac:dyDescent="0.15">
      <c r="AA101" s="280"/>
    </row>
    <row r="102" spans="27:27" x14ac:dyDescent="0.15">
      <c r="AA102" s="280"/>
    </row>
    <row r="103" spans="27:27" x14ac:dyDescent="0.15">
      <c r="AA103" s="280"/>
    </row>
  </sheetData>
  <mergeCells count="29">
    <mergeCell ref="Z5:Z7"/>
    <mergeCell ref="C71:D71"/>
    <mergeCell ref="I5:I7"/>
    <mergeCell ref="J5:J7"/>
    <mergeCell ref="K5:K7"/>
    <mergeCell ref="L5:L7"/>
    <mergeCell ref="B5:D7"/>
    <mergeCell ref="E5:E7"/>
    <mergeCell ref="F5:F7"/>
    <mergeCell ref="G5:G7"/>
    <mergeCell ref="H5:H7"/>
    <mergeCell ref="B8:B32"/>
    <mergeCell ref="B33:B56"/>
    <mergeCell ref="Y5:Y7"/>
    <mergeCell ref="S5:S7"/>
    <mergeCell ref="AG8:AH8"/>
    <mergeCell ref="AG9:AH9"/>
    <mergeCell ref="C70:D70"/>
    <mergeCell ref="M5:M7"/>
    <mergeCell ref="N5:N7"/>
    <mergeCell ref="O5:O7"/>
    <mergeCell ref="P5:P7"/>
    <mergeCell ref="Q5:Q7"/>
    <mergeCell ref="R5:R7"/>
    <mergeCell ref="U5:U7"/>
    <mergeCell ref="V5:V7"/>
    <mergeCell ref="W5:W7"/>
    <mergeCell ref="X5:X7"/>
    <mergeCell ref="T5:T7"/>
  </mergeCells>
  <phoneticPr fontId="18"/>
  <pageMargins left="0.39370078740157483" right="0.39370078740157483" top="0" bottom="0" header="0.31496062992125984" footer="0.31496062992125984"/>
  <pageSetup paperSize="9" scale="98" orientation="landscape" horizontalDpi="4294967294" verticalDpi="1200" r:id="rId1"/>
  <colBreaks count="1" manualBreakCount="1">
    <brk id="14" max="4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103"/>
  <sheetViews>
    <sheetView showGridLines="0" zoomScale="90" zoomScaleNormal="90" zoomScaleSheetLayoutView="100" workbookViewId="0">
      <pane xSplit="4" ySplit="7" topLeftCell="E20" activePane="bottomRight" state="frozen"/>
      <selection activeCell="J37" sqref="J37"/>
      <selection pane="topRight" activeCell="J37" sqref="J37"/>
      <selection pane="bottomLeft" activeCell="J37" sqref="J37"/>
      <selection pane="bottomRight" activeCell="R53" sqref="R53"/>
    </sheetView>
  </sheetViews>
  <sheetFormatPr defaultRowHeight="12" x14ac:dyDescent="0.15"/>
  <cols>
    <col min="1" max="1" width="5.625" style="17" customWidth="1"/>
    <col min="2" max="2" width="3.125" style="5" customWidth="1"/>
    <col min="3" max="3" width="7.625" style="6" customWidth="1"/>
    <col min="4" max="4" width="10.875" style="6" customWidth="1"/>
    <col min="5" max="13" width="12.125" style="17" customWidth="1"/>
    <col min="14" max="14" width="11.5" style="55" customWidth="1"/>
    <col min="15" max="15" width="12" style="17" bestFit="1" customWidth="1"/>
    <col min="16" max="16" width="9" style="17"/>
    <col min="17" max="17" width="10.125" style="17" bestFit="1" customWidth="1"/>
    <col min="18" max="231" width="9" style="17"/>
    <col min="232" max="232" width="5.625" style="17" customWidth="1"/>
    <col min="233" max="233" width="3.125" style="17" customWidth="1"/>
    <col min="234" max="235" width="7.625" style="17" customWidth="1"/>
    <col min="236" max="269" width="12.125" style="17" customWidth="1"/>
    <col min="270" max="271" width="7.625" style="17" customWidth="1"/>
    <col min="272" max="487" width="9" style="17"/>
    <col min="488" max="488" width="5.625" style="17" customWidth="1"/>
    <col min="489" max="489" width="3.125" style="17" customWidth="1"/>
    <col min="490" max="491" width="7.625" style="17" customWidth="1"/>
    <col min="492" max="525" width="12.125" style="17" customWidth="1"/>
    <col min="526" max="527" width="7.625" style="17" customWidth="1"/>
    <col min="528" max="743" width="9" style="17"/>
    <col min="744" max="744" width="5.625" style="17" customWidth="1"/>
    <col min="745" max="745" width="3.125" style="17" customWidth="1"/>
    <col min="746" max="747" width="7.625" style="17" customWidth="1"/>
    <col min="748" max="781" width="12.125" style="17" customWidth="1"/>
    <col min="782" max="783" width="7.625" style="17" customWidth="1"/>
    <col min="784" max="999" width="9" style="17"/>
    <col min="1000" max="1000" width="5.625" style="17" customWidth="1"/>
    <col min="1001" max="1001" width="3.125" style="17" customWidth="1"/>
    <col min="1002" max="1003" width="7.625" style="17" customWidth="1"/>
    <col min="1004" max="1037" width="12.125" style="17" customWidth="1"/>
    <col min="1038" max="1039" width="7.625" style="17" customWidth="1"/>
    <col min="1040" max="1255" width="9" style="17"/>
    <col min="1256" max="1256" width="5.625" style="17" customWidth="1"/>
    <col min="1257" max="1257" width="3.125" style="17" customWidth="1"/>
    <col min="1258" max="1259" width="7.625" style="17" customWidth="1"/>
    <col min="1260" max="1293" width="12.125" style="17" customWidth="1"/>
    <col min="1294" max="1295" width="7.625" style="17" customWidth="1"/>
    <col min="1296" max="1511" width="9" style="17"/>
    <col min="1512" max="1512" width="5.625" style="17" customWidth="1"/>
    <col min="1513" max="1513" width="3.125" style="17" customWidth="1"/>
    <col min="1514" max="1515" width="7.625" style="17" customWidth="1"/>
    <col min="1516" max="1549" width="12.125" style="17" customWidth="1"/>
    <col min="1550" max="1551" width="7.625" style="17" customWidth="1"/>
    <col min="1552" max="1767" width="9" style="17"/>
    <col min="1768" max="1768" width="5.625" style="17" customWidth="1"/>
    <col min="1769" max="1769" width="3.125" style="17" customWidth="1"/>
    <col min="1770" max="1771" width="7.625" style="17" customWidth="1"/>
    <col min="1772" max="1805" width="12.125" style="17" customWidth="1"/>
    <col min="1806" max="1807" width="7.625" style="17" customWidth="1"/>
    <col min="1808" max="2023" width="9" style="17"/>
    <col min="2024" max="2024" width="5.625" style="17" customWidth="1"/>
    <col min="2025" max="2025" width="3.125" style="17" customWidth="1"/>
    <col min="2026" max="2027" width="7.625" style="17" customWidth="1"/>
    <col min="2028" max="2061" width="12.125" style="17" customWidth="1"/>
    <col min="2062" max="2063" width="7.625" style="17" customWidth="1"/>
    <col min="2064" max="2279" width="9" style="17"/>
    <col min="2280" max="2280" width="5.625" style="17" customWidth="1"/>
    <col min="2281" max="2281" width="3.125" style="17" customWidth="1"/>
    <col min="2282" max="2283" width="7.625" style="17" customWidth="1"/>
    <col min="2284" max="2317" width="12.125" style="17" customWidth="1"/>
    <col min="2318" max="2319" width="7.625" style="17" customWidth="1"/>
    <col min="2320" max="2535" width="9" style="17"/>
    <col min="2536" max="2536" width="5.625" style="17" customWidth="1"/>
    <col min="2537" max="2537" width="3.125" style="17" customWidth="1"/>
    <col min="2538" max="2539" width="7.625" style="17" customWidth="1"/>
    <col min="2540" max="2573" width="12.125" style="17" customWidth="1"/>
    <col min="2574" max="2575" width="7.625" style="17" customWidth="1"/>
    <col min="2576" max="2791" width="9" style="17"/>
    <col min="2792" max="2792" width="5.625" style="17" customWidth="1"/>
    <col min="2793" max="2793" width="3.125" style="17" customWidth="1"/>
    <col min="2794" max="2795" width="7.625" style="17" customWidth="1"/>
    <col min="2796" max="2829" width="12.125" style="17" customWidth="1"/>
    <col min="2830" max="2831" width="7.625" style="17" customWidth="1"/>
    <col min="2832" max="3047" width="9" style="17"/>
    <col min="3048" max="3048" width="5.625" style="17" customWidth="1"/>
    <col min="3049" max="3049" width="3.125" style="17" customWidth="1"/>
    <col min="3050" max="3051" width="7.625" style="17" customWidth="1"/>
    <col min="3052" max="3085" width="12.125" style="17" customWidth="1"/>
    <col min="3086" max="3087" width="7.625" style="17" customWidth="1"/>
    <col min="3088" max="3303" width="9" style="17"/>
    <col min="3304" max="3304" width="5.625" style="17" customWidth="1"/>
    <col min="3305" max="3305" width="3.125" style="17" customWidth="1"/>
    <col min="3306" max="3307" width="7.625" style="17" customWidth="1"/>
    <col min="3308" max="3341" width="12.125" style="17" customWidth="1"/>
    <col min="3342" max="3343" width="7.625" style="17" customWidth="1"/>
    <col min="3344" max="3559" width="9" style="17"/>
    <col min="3560" max="3560" width="5.625" style="17" customWidth="1"/>
    <col min="3561" max="3561" width="3.125" style="17" customWidth="1"/>
    <col min="3562" max="3563" width="7.625" style="17" customWidth="1"/>
    <col min="3564" max="3597" width="12.125" style="17" customWidth="1"/>
    <col min="3598" max="3599" width="7.625" style="17" customWidth="1"/>
    <col min="3600" max="3815" width="9" style="17"/>
    <col min="3816" max="3816" width="5.625" style="17" customWidth="1"/>
    <col min="3817" max="3817" width="3.125" style="17" customWidth="1"/>
    <col min="3818" max="3819" width="7.625" style="17" customWidth="1"/>
    <col min="3820" max="3853" width="12.125" style="17" customWidth="1"/>
    <col min="3854" max="3855" width="7.625" style="17" customWidth="1"/>
    <col min="3856" max="4071" width="9" style="17"/>
    <col min="4072" max="4072" width="5.625" style="17" customWidth="1"/>
    <col min="4073" max="4073" width="3.125" style="17" customWidth="1"/>
    <col min="4074" max="4075" width="7.625" style="17" customWidth="1"/>
    <col min="4076" max="4109" width="12.125" style="17" customWidth="1"/>
    <col min="4110" max="4111" width="7.625" style="17" customWidth="1"/>
    <col min="4112" max="4327" width="9" style="17"/>
    <col min="4328" max="4328" width="5.625" style="17" customWidth="1"/>
    <col min="4329" max="4329" width="3.125" style="17" customWidth="1"/>
    <col min="4330" max="4331" width="7.625" style="17" customWidth="1"/>
    <col min="4332" max="4365" width="12.125" style="17" customWidth="1"/>
    <col min="4366" max="4367" width="7.625" style="17" customWidth="1"/>
    <col min="4368" max="4583" width="9" style="17"/>
    <col min="4584" max="4584" width="5.625" style="17" customWidth="1"/>
    <col min="4585" max="4585" width="3.125" style="17" customWidth="1"/>
    <col min="4586" max="4587" width="7.625" style="17" customWidth="1"/>
    <col min="4588" max="4621" width="12.125" style="17" customWidth="1"/>
    <col min="4622" max="4623" width="7.625" style="17" customWidth="1"/>
    <col min="4624" max="4839" width="9" style="17"/>
    <col min="4840" max="4840" width="5.625" style="17" customWidth="1"/>
    <col min="4841" max="4841" width="3.125" style="17" customWidth="1"/>
    <col min="4842" max="4843" width="7.625" style="17" customWidth="1"/>
    <col min="4844" max="4877" width="12.125" style="17" customWidth="1"/>
    <col min="4878" max="4879" width="7.625" style="17" customWidth="1"/>
    <col min="4880" max="5095" width="9" style="17"/>
    <col min="5096" max="5096" width="5.625" style="17" customWidth="1"/>
    <col min="5097" max="5097" width="3.125" style="17" customWidth="1"/>
    <col min="5098" max="5099" width="7.625" style="17" customWidth="1"/>
    <col min="5100" max="5133" width="12.125" style="17" customWidth="1"/>
    <col min="5134" max="5135" width="7.625" style="17" customWidth="1"/>
    <col min="5136" max="5351" width="9" style="17"/>
    <col min="5352" max="5352" width="5.625" style="17" customWidth="1"/>
    <col min="5353" max="5353" width="3.125" style="17" customWidth="1"/>
    <col min="5354" max="5355" width="7.625" style="17" customWidth="1"/>
    <col min="5356" max="5389" width="12.125" style="17" customWidth="1"/>
    <col min="5390" max="5391" width="7.625" style="17" customWidth="1"/>
    <col min="5392" max="5607" width="9" style="17"/>
    <col min="5608" max="5608" width="5.625" style="17" customWidth="1"/>
    <col min="5609" max="5609" width="3.125" style="17" customWidth="1"/>
    <col min="5610" max="5611" width="7.625" style="17" customWidth="1"/>
    <col min="5612" max="5645" width="12.125" style="17" customWidth="1"/>
    <col min="5646" max="5647" width="7.625" style="17" customWidth="1"/>
    <col min="5648" max="5863" width="9" style="17"/>
    <col min="5864" max="5864" width="5.625" style="17" customWidth="1"/>
    <col min="5865" max="5865" width="3.125" style="17" customWidth="1"/>
    <col min="5866" max="5867" width="7.625" style="17" customWidth="1"/>
    <col min="5868" max="5901" width="12.125" style="17" customWidth="1"/>
    <col min="5902" max="5903" width="7.625" style="17" customWidth="1"/>
    <col min="5904" max="6119" width="9" style="17"/>
    <col min="6120" max="6120" width="5.625" style="17" customWidth="1"/>
    <col min="6121" max="6121" width="3.125" style="17" customWidth="1"/>
    <col min="6122" max="6123" width="7.625" style="17" customWidth="1"/>
    <col min="6124" max="6157" width="12.125" style="17" customWidth="1"/>
    <col min="6158" max="6159" width="7.625" style="17" customWidth="1"/>
    <col min="6160" max="6375" width="9" style="17"/>
    <col min="6376" max="6376" width="5.625" style="17" customWidth="1"/>
    <col min="6377" max="6377" width="3.125" style="17" customWidth="1"/>
    <col min="6378" max="6379" width="7.625" style="17" customWidth="1"/>
    <col min="6380" max="6413" width="12.125" style="17" customWidth="1"/>
    <col min="6414" max="6415" width="7.625" style="17" customWidth="1"/>
    <col min="6416" max="6631" width="9" style="17"/>
    <col min="6632" max="6632" width="5.625" style="17" customWidth="1"/>
    <col min="6633" max="6633" width="3.125" style="17" customWidth="1"/>
    <col min="6634" max="6635" width="7.625" style="17" customWidth="1"/>
    <col min="6636" max="6669" width="12.125" style="17" customWidth="1"/>
    <col min="6670" max="6671" width="7.625" style="17" customWidth="1"/>
    <col min="6672" max="6887" width="9" style="17"/>
    <col min="6888" max="6888" width="5.625" style="17" customWidth="1"/>
    <col min="6889" max="6889" width="3.125" style="17" customWidth="1"/>
    <col min="6890" max="6891" width="7.625" style="17" customWidth="1"/>
    <col min="6892" max="6925" width="12.125" style="17" customWidth="1"/>
    <col min="6926" max="6927" width="7.625" style="17" customWidth="1"/>
    <col min="6928" max="7143" width="9" style="17"/>
    <col min="7144" max="7144" width="5.625" style="17" customWidth="1"/>
    <col min="7145" max="7145" width="3.125" style="17" customWidth="1"/>
    <col min="7146" max="7147" width="7.625" style="17" customWidth="1"/>
    <col min="7148" max="7181" width="12.125" style="17" customWidth="1"/>
    <col min="7182" max="7183" width="7.625" style="17" customWidth="1"/>
    <col min="7184" max="7399" width="9" style="17"/>
    <col min="7400" max="7400" width="5.625" style="17" customWidth="1"/>
    <col min="7401" max="7401" width="3.125" style="17" customWidth="1"/>
    <col min="7402" max="7403" width="7.625" style="17" customWidth="1"/>
    <col min="7404" max="7437" width="12.125" style="17" customWidth="1"/>
    <col min="7438" max="7439" width="7.625" style="17" customWidth="1"/>
    <col min="7440" max="7655" width="9" style="17"/>
    <col min="7656" max="7656" width="5.625" style="17" customWidth="1"/>
    <col min="7657" max="7657" width="3.125" style="17" customWidth="1"/>
    <col min="7658" max="7659" width="7.625" style="17" customWidth="1"/>
    <col min="7660" max="7693" width="12.125" style="17" customWidth="1"/>
    <col min="7694" max="7695" width="7.625" style="17" customWidth="1"/>
    <col min="7696" max="7911" width="9" style="17"/>
    <col min="7912" max="7912" width="5.625" style="17" customWidth="1"/>
    <col min="7913" max="7913" width="3.125" style="17" customWidth="1"/>
    <col min="7914" max="7915" width="7.625" style="17" customWidth="1"/>
    <col min="7916" max="7949" width="12.125" style="17" customWidth="1"/>
    <col min="7950" max="7951" width="7.625" style="17" customWidth="1"/>
    <col min="7952" max="8167" width="9" style="17"/>
    <col min="8168" max="8168" width="5.625" style="17" customWidth="1"/>
    <col min="8169" max="8169" width="3.125" style="17" customWidth="1"/>
    <col min="8170" max="8171" width="7.625" style="17" customWidth="1"/>
    <col min="8172" max="8205" width="12.125" style="17" customWidth="1"/>
    <col min="8206" max="8207" width="7.625" style="17" customWidth="1"/>
    <col min="8208" max="8423" width="9" style="17"/>
    <col min="8424" max="8424" width="5.625" style="17" customWidth="1"/>
    <col min="8425" max="8425" width="3.125" style="17" customWidth="1"/>
    <col min="8426" max="8427" width="7.625" style="17" customWidth="1"/>
    <col min="8428" max="8461" width="12.125" style="17" customWidth="1"/>
    <col min="8462" max="8463" width="7.625" style="17" customWidth="1"/>
    <col min="8464" max="8679" width="9" style="17"/>
    <col min="8680" max="8680" width="5.625" style="17" customWidth="1"/>
    <col min="8681" max="8681" width="3.125" style="17" customWidth="1"/>
    <col min="8682" max="8683" width="7.625" style="17" customWidth="1"/>
    <col min="8684" max="8717" width="12.125" style="17" customWidth="1"/>
    <col min="8718" max="8719" width="7.625" style="17" customWidth="1"/>
    <col min="8720" max="8935" width="9" style="17"/>
    <col min="8936" max="8936" width="5.625" style="17" customWidth="1"/>
    <col min="8937" max="8937" width="3.125" style="17" customWidth="1"/>
    <col min="8938" max="8939" width="7.625" style="17" customWidth="1"/>
    <col min="8940" max="8973" width="12.125" style="17" customWidth="1"/>
    <col min="8974" max="8975" width="7.625" style="17" customWidth="1"/>
    <col min="8976" max="9191" width="9" style="17"/>
    <col min="9192" max="9192" width="5.625" style="17" customWidth="1"/>
    <col min="9193" max="9193" width="3.125" style="17" customWidth="1"/>
    <col min="9194" max="9195" width="7.625" style="17" customWidth="1"/>
    <col min="9196" max="9229" width="12.125" style="17" customWidth="1"/>
    <col min="9230" max="9231" width="7.625" style="17" customWidth="1"/>
    <col min="9232" max="9447" width="9" style="17"/>
    <col min="9448" max="9448" width="5.625" style="17" customWidth="1"/>
    <col min="9449" max="9449" width="3.125" style="17" customWidth="1"/>
    <col min="9450" max="9451" width="7.625" style="17" customWidth="1"/>
    <col min="9452" max="9485" width="12.125" style="17" customWidth="1"/>
    <col min="9486" max="9487" width="7.625" style="17" customWidth="1"/>
    <col min="9488" max="9703" width="9" style="17"/>
    <col min="9704" max="9704" width="5.625" style="17" customWidth="1"/>
    <col min="9705" max="9705" width="3.125" style="17" customWidth="1"/>
    <col min="9706" max="9707" width="7.625" style="17" customWidth="1"/>
    <col min="9708" max="9741" width="12.125" style="17" customWidth="1"/>
    <col min="9742" max="9743" width="7.625" style="17" customWidth="1"/>
    <col min="9744" max="9959" width="9" style="17"/>
    <col min="9960" max="9960" width="5.625" style="17" customWidth="1"/>
    <col min="9961" max="9961" width="3.125" style="17" customWidth="1"/>
    <col min="9962" max="9963" width="7.625" style="17" customWidth="1"/>
    <col min="9964" max="9997" width="12.125" style="17" customWidth="1"/>
    <col min="9998" max="9999" width="7.625" style="17" customWidth="1"/>
    <col min="10000" max="10215" width="9" style="17"/>
    <col min="10216" max="10216" width="5.625" style="17" customWidth="1"/>
    <col min="10217" max="10217" width="3.125" style="17" customWidth="1"/>
    <col min="10218" max="10219" width="7.625" style="17" customWidth="1"/>
    <col min="10220" max="10253" width="12.125" style="17" customWidth="1"/>
    <col min="10254" max="10255" width="7.625" style="17" customWidth="1"/>
    <col min="10256" max="10471" width="9" style="17"/>
    <col min="10472" max="10472" width="5.625" style="17" customWidth="1"/>
    <col min="10473" max="10473" width="3.125" style="17" customWidth="1"/>
    <col min="10474" max="10475" width="7.625" style="17" customWidth="1"/>
    <col min="10476" max="10509" width="12.125" style="17" customWidth="1"/>
    <col min="10510" max="10511" width="7.625" style="17" customWidth="1"/>
    <col min="10512" max="10727" width="9" style="17"/>
    <col min="10728" max="10728" width="5.625" style="17" customWidth="1"/>
    <col min="10729" max="10729" width="3.125" style="17" customWidth="1"/>
    <col min="10730" max="10731" width="7.625" style="17" customWidth="1"/>
    <col min="10732" max="10765" width="12.125" style="17" customWidth="1"/>
    <col min="10766" max="10767" width="7.625" style="17" customWidth="1"/>
    <col min="10768" max="10983" width="9" style="17"/>
    <col min="10984" max="10984" width="5.625" style="17" customWidth="1"/>
    <col min="10985" max="10985" width="3.125" style="17" customWidth="1"/>
    <col min="10986" max="10987" width="7.625" style="17" customWidth="1"/>
    <col min="10988" max="11021" width="12.125" style="17" customWidth="1"/>
    <col min="11022" max="11023" width="7.625" style="17" customWidth="1"/>
    <col min="11024" max="11239" width="9" style="17"/>
    <col min="11240" max="11240" width="5.625" style="17" customWidth="1"/>
    <col min="11241" max="11241" width="3.125" style="17" customWidth="1"/>
    <col min="11242" max="11243" width="7.625" style="17" customWidth="1"/>
    <col min="11244" max="11277" width="12.125" style="17" customWidth="1"/>
    <col min="11278" max="11279" width="7.625" style="17" customWidth="1"/>
    <col min="11280" max="11495" width="9" style="17"/>
    <col min="11496" max="11496" width="5.625" style="17" customWidth="1"/>
    <col min="11497" max="11497" width="3.125" style="17" customWidth="1"/>
    <col min="11498" max="11499" width="7.625" style="17" customWidth="1"/>
    <col min="11500" max="11533" width="12.125" style="17" customWidth="1"/>
    <col min="11534" max="11535" width="7.625" style="17" customWidth="1"/>
    <col min="11536" max="11751" width="9" style="17"/>
    <col min="11752" max="11752" width="5.625" style="17" customWidth="1"/>
    <col min="11753" max="11753" width="3.125" style="17" customWidth="1"/>
    <col min="11754" max="11755" width="7.625" style="17" customWidth="1"/>
    <col min="11756" max="11789" width="12.125" style="17" customWidth="1"/>
    <col min="11790" max="11791" width="7.625" style="17" customWidth="1"/>
    <col min="11792" max="12007" width="9" style="17"/>
    <col min="12008" max="12008" width="5.625" style="17" customWidth="1"/>
    <col min="12009" max="12009" width="3.125" style="17" customWidth="1"/>
    <col min="12010" max="12011" width="7.625" style="17" customWidth="1"/>
    <col min="12012" max="12045" width="12.125" style="17" customWidth="1"/>
    <col min="12046" max="12047" width="7.625" style="17" customWidth="1"/>
    <col min="12048" max="12263" width="9" style="17"/>
    <col min="12264" max="12264" width="5.625" style="17" customWidth="1"/>
    <col min="12265" max="12265" width="3.125" style="17" customWidth="1"/>
    <col min="12266" max="12267" width="7.625" style="17" customWidth="1"/>
    <col min="12268" max="12301" width="12.125" style="17" customWidth="1"/>
    <col min="12302" max="12303" width="7.625" style="17" customWidth="1"/>
    <col min="12304" max="12519" width="9" style="17"/>
    <col min="12520" max="12520" width="5.625" style="17" customWidth="1"/>
    <col min="12521" max="12521" width="3.125" style="17" customWidth="1"/>
    <col min="12522" max="12523" width="7.625" style="17" customWidth="1"/>
    <col min="12524" max="12557" width="12.125" style="17" customWidth="1"/>
    <col min="12558" max="12559" width="7.625" style="17" customWidth="1"/>
    <col min="12560" max="12775" width="9" style="17"/>
    <col min="12776" max="12776" width="5.625" style="17" customWidth="1"/>
    <col min="12777" max="12777" width="3.125" style="17" customWidth="1"/>
    <col min="12778" max="12779" width="7.625" style="17" customWidth="1"/>
    <col min="12780" max="12813" width="12.125" style="17" customWidth="1"/>
    <col min="12814" max="12815" width="7.625" style="17" customWidth="1"/>
    <col min="12816" max="13031" width="9" style="17"/>
    <col min="13032" max="13032" width="5.625" style="17" customWidth="1"/>
    <col min="13033" max="13033" width="3.125" style="17" customWidth="1"/>
    <col min="13034" max="13035" width="7.625" style="17" customWidth="1"/>
    <col min="13036" max="13069" width="12.125" style="17" customWidth="1"/>
    <col min="13070" max="13071" width="7.625" style="17" customWidth="1"/>
    <col min="13072" max="13287" width="9" style="17"/>
    <col min="13288" max="13288" width="5.625" style="17" customWidth="1"/>
    <col min="13289" max="13289" width="3.125" style="17" customWidth="1"/>
    <col min="13290" max="13291" width="7.625" style="17" customWidth="1"/>
    <col min="13292" max="13325" width="12.125" style="17" customWidth="1"/>
    <col min="13326" max="13327" width="7.625" style="17" customWidth="1"/>
    <col min="13328" max="13543" width="9" style="17"/>
    <col min="13544" max="13544" width="5.625" style="17" customWidth="1"/>
    <col min="13545" max="13545" width="3.125" style="17" customWidth="1"/>
    <col min="13546" max="13547" width="7.625" style="17" customWidth="1"/>
    <col min="13548" max="13581" width="12.125" style="17" customWidth="1"/>
    <col min="13582" max="13583" width="7.625" style="17" customWidth="1"/>
    <col min="13584" max="13799" width="9" style="17"/>
    <col min="13800" max="13800" width="5.625" style="17" customWidth="1"/>
    <col min="13801" max="13801" width="3.125" style="17" customWidth="1"/>
    <col min="13802" max="13803" width="7.625" style="17" customWidth="1"/>
    <col min="13804" max="13837" width="12.125" style="17" customWidth="1"/>
    <col min="13838" max="13839" width="7.625" style="17" customWidth="1"/>
    <col min="13840" max="14055" width="9" style="17"/>
    <col min="14056" max="14056" width="5.625" style="17" customWidth="1"/>
    <col min="14057" max="14057" width="3.125" style="17" customWidth="1"/>
    <col min="14058" max="14059" width="7.625" style="17" customWidth="1"/>
    <col min="14060" max="14093" width="12.125" style="17" customWidth="1"/>
    <col min="14094" max="14095" width="7.625" style="17" customWidth="1"/>
    <col min="14096" max="14311" width="9" style="17"/>
    <col min="14312" max="14312" width="5.625" style="17" customWidth="1"/>
    <col min="14313" max="14313" width="3.125" style="17" customWidth="1"/>
    <col min="14314" max="14315" width="7.625" style="17" customWidth="1"/>
    <col min="14316" max="14349" width="12.125" style="17" customWidth="1"/>
    <col min="14350" max="14351" width="7.625" style="17" customWidth="1"/>
    <col min="14352" max="14567" width="9" style="17"/>
    <col min="14568" max="14568" width="5.625" style="17" customWidth="1"/>
    <col min="14569" max="14569" width="3.125" style="17" customWidth="1"/>
    <col min="14570" max="14571" width="7.625" style="17" customWidth="1"/>
    <col min="14572" max="14605" width="12.125" style="17" customWidth="1"/>
    <col min="14606" max="14607" width="7.625" style="17" customWidth="1"/>
    <col min="14608" max="14823" width="9" style="17"/>
    <col min="14824" max="14824" width="5.625" style="17" customWidth="1"/>
    <col min="14825" max="14825" width="3.125" style="17" customWidth="1"/>
    <col min="14826" max="14827" width="7.625" style="17" customWidth="1"/>
    <col min="14828" max="14861" width="12.125" style="17" customWidth="1"/>
    <col min="14862" max="14863" width="7.625" style="17" customWidth="1"/>
    <col min="14864" max="15079" width="9" style="17"/>
    <col min="15080" max="15080" width="5.625" style="17" customWidth="1"/>
    <col min="15081" max="15081" width="3.125" style="17" customWidth="1"/>
    <col min="15082" max="15083" width="7.625" style="17" customWidth="1"/>
    <col min="15084" max="15117" width="12.125" style="17" customWidth="1"/>
    <col min="15118" max="15119" width="7.625" style="17" customWidth="1"/>
    <col min="15120" max="15335" width="9" style="17"/>
    <col min="15336" max="15336" width="5.625" style="17" customWidth="1"/>
    <col min="15337" max="15337" width="3.125" style="17" customWidth="1"/>
    <col min="15338" max="15339" width="7.625" style="17" customWidth="1"/>
    <col min="15340" max="15373" width="12.125" style="17" customWidth="1"/>
    <col min="15374" max="15375" width="7.625" style="17" customWidth="1"/>
    <col min="15376" max="15591" width="9" style="17"/>
    <col min="15592" max="15592" width="5.625" style="17" customWidth="1"/>
    <col min="15593" max="15593" width="3.125" style="17" customWidth="1"/>
    <col min="15594" max="15595" width="7.625" style="17" customWidth="1"/>
    <col min="15596" max="15629" width="12.125" style="17" customWidth="1"/>
    <col min="15630" max="15631" width="7.625" style="17" customWidth="1"/>
    <col min="15632" max="15847" width="9" style="17"/>
    <col min="15848" max="15848" width="5.625" style="17" customWidth="1"/>
    <col min="15849" max="15849" width="3.125" style="17" customWidth="1"/>
    <col min="15850" max="15851" width="7.625" style="17" customWidth="1"/>
    <col min="15852" max="15885" width="12.125" style="17" customWidth="1"/>
    <col min="15886" max="15887" width="7.625" style="17" customWidth="1"/>
    <col min="15888" max="16103" width="9" style="17"/>
    <col min="16104" max="16104" width="5.625" style="17" customWidth="1"/>
    <col min="16105" max="16105" width="3.125" style="17" customWidth="1"/>
    <col min="16106" max="16107" width="7.625" style="17" customWidth="1"/>
    <col min="16108" max="16141" width="12.125" style="17" customWidth="1"/>
    <col min="16142" max="16143" width="7.625" style="17" customWidth="1"/>
    <col min="16144" max="16384" width="9" style="17"/>
  </cols>
  <sheetData>
    <row r="2" spans="2:22" s="6" customFormat="1" ht="14.25" x14ac:dyDescent="0.15">
      <c r="B2" s="4" t="s">
        <v>94</v>
      </c>
      <c r="C2" s="5"/>
      <c r="D2" s="5"/>
    </row>
    <row r="3" spans="2:22" s="6" customFormat="1" ht="11.1" customHeight="1" x14ac:dyDescent="0.15">
      <c r="B3" s="4"/>
      <c r="C3" s="5"/>
      <c r="D3" s="5"/>
      <c r="E3" s="8"/>
      <c r="F3" s="8"/>
      <c r="G3" s="8"/>
      <c r="H3" s="8"/>
      <c r="I3" s="8"/>
      <c r="J3" s="8"/>
      <c r="K3" s="8"/>
      <c r="L3" s="8"/>
      <c r="M3" s="8"/>
      <c r="N3" s="8"/>
    </row>
    <row r="4" spans="2:22" s="6" customFormat="1" x14ac:dyDescent="0.15">
      <c r="B4" s="9"/>
    </row>
    <row r="5" spans="2:22" s="6" customFormat="1" ht="12" customHeight="1" x14ac:dyDescent="0.15">
      <c r="B5" s="209" t="s">
        <v>19</v>
      </c>
      <c r="C5" s="210"/>
      <c r="D5" s="211"/>
      <c r="E5" s="218" t="s">
        <v>0</v>
      </c>
      <c r="F5" s="221" t="s">
        <v>4</v>
      </c>
      <c r="G5" s="258" t="s">
        <v>124</v>
      </c>
      <c r="H5" s="203" t="s">
        <v>2</v>
      </c>
      <c r="I5" s="221" t="s">
        <v>3</v>
      </c>
      <c r="J5" s="221" t="s">
        <v>1</v>
      </c>
      <c r="K5" s="221" t="s">
        <v>144</v>
      </c>
      <c r="L5" s="203" t="s">
        <v>5</v>
      </c>
      <c r="M5" s="203" t="s">
        <v>35</v>
      </c>
      <c r="N5" s="248" t="s">
        <v>36</v>
      </c>
      <c r="O5" s="10"/>
    </row>
    <row r="6" spans="2:22" s="6" customFormat="1" x14ac:dyDescent="0.15">
      <c r="B6" s="212"/>
      <c r="C6" s="213"/>
      <c r="D6" s="214"/>
      <c r="E6" s="219"/>
      <c r="F6" s="222"/>
      <c r="G6" s="259"/>
      <c r="H6" s="204"/>
      <c r="I6" s="222"/>
      <c r="J6" s="222"/>
      <c r="K6" s="222"/>
      <c r="L6" s="204"/>
      <c r="M6" s="204"/>
      <c r="N6" s="249"/>
      <c r="O6" s="10"/>
    </row>
    <row r="7" spans="2:22" s="6" customFormat="1" x14ac:dyDescent="0.15">
      <c r="B7" s="215"/>
      <c r="C7" s="216"/>
      <c r="D7" s="217"/>
      <c r="E7" s="220"/>
      <c r="F7" s="223"/>
      <c r="G7" s="260"/>
      <c r="H7" s="205"/>
      <c r="I7" s="223"/>
      <c r="J7" s="223"/>
      <c r="K7" s="223"/>
      <c r="L7" s="205"/>
      <c r="M7" s="205"/>
      <c r="N7" s="250"/>
      <c r="O7" s="10"/>
    </row>
    <row r="8" spans="2:22" ht="12" customHeight="1" x14ac:dyDescent="0.15">
      <c r="B8" s="201" t="s">
        <v>125</v>
      </c>
      <c r="C8" s="11">
        <v>2000</v>
      </c>
      <c r="D8" s="12" t="s">
        <v>20</v>
      </c>
      <c r="E8" s="13">
        <v>0</v>
      </c>
      <c r="F8" s="14">
        <v>0</v>
      </c>
      <c r="G8" s="14">
        <v>0</v>
      </c>
      <c r="H8" s="14">
        <v>950</v>
      </c>
      <c r="I8" s="14">
        <v>10228</v>
      </c>
      <c r="J8" s="14">
        <v>0</v>
      </c>
      <c r="K8" s="14">
        <v>0</v>
      </c>
      <c r="L8" s="14">
        <v>0</v>
      </c>
      <c r="M8" s="14">
        <v>0</v>
      </c>
      <c r="N8" s="57">
        <v>1390</v>
      </c>
      <c r="O8" s="16"/>
      <c r="P8" s="28"/>
      <c r="Q8" s="18"/>
      <c r="S8" s="65"/>
      <c r="U8" s="200"/>
      <c r="V8" s="200"/>
    </row>
    <row r="9" spans="2:22" x14ac:dyDescent="0.15">
      <c r="B9" s="202"/>
      <c r="C9" s="20">
        <v>2001</v>
      </c>
      <c r="D9" s="21">
        <v>13</v>
      </c>
      <c r="E9" s="22">
        <v>0</v>
      </c>
      <c r="F9" s="23">
        <v>0</v>
      </c>
      <c r="G9" s="23">
        <v>0</v>
      </c>
      <c r="H9" s="23">
        <v>0</v>
      </c>
      <c r="I9" s="23">
        <v>2940</v>
      </c>
      <c r="J9" s="23">
        <v>0</v>
      </c>
      <c r="K9" s="23">
        <v>0</v>
      </c>
      <c r="L9" s="23">
        <v>0</v>
      </c>
      <c r="M9" s="23">
        <v>0</v>
      </c>
      <c r="N9" s="58">
        <v>1800</v>
      </c>
      <c r="O9" s="16"/>
      <c r="P9" s="28"/>
      <c r="Q9" s="18"/>
      <c r="U9" s="200"/>
      <c r="V9" s="200"/>
    </row>
    <row r="10" spans="2:22" x14ac:dyDescent="0.15">
      <c r="B10" s="202"/>
      <c r="C10" s="24">
        <v>2002</v>
      </c>
      <c r="D10" s="25">
        <v>14</v>
      </c>
      <c r="E10" s="26">
        <v>0</v>
      </c>
      <c r="F10" s="27">
        <v>0</v>
      </c>
      <c r="G10" s="27">
        <v>500</v>
      </c>
      <c r="H10" s="27">
        <v>7070</v>
      </c>
      <c r="I10" s="27">
        <v>4150</v>
      </c>
      <c r="J10" s="27">
        <v>0</v>
      </c>
      <c r="K10" s="27">
        <v>0</v>
      </c>
      <c r="L10" s="27">
        <v>0</v>
      </c>
      <c r="M10" s="27">
        <v>0</v>
      </c>
      <c r="N10" s="59">
        <v>0</v>
      </c>
      <c r="O10" s="16"/>
      <c r="P10" s="28"/>
      <c r="Q10" s="18"/>
      <c r="U10" s="65"/>
      <c r="V10" s="65"/>
    </row>
    <row r="11" spans="2:22" x14ac:dyDescent="0.15">
      <c r="B11" s="202"/>
      <c r="C11" s="24">
        <v>2003</v>
      </c>
      <c r="D11" s="25">
        <v>15</v>
      </c>
      <c r="E11" s="26">
        <v>0</v>
      </c>
      <c r="F11" s="27">
        <v>168</v>
      </c>
      <c r="G11" s="27">
        <v>12945</v>
      </c>
      <c r="H11" s="27">
        <v>14579</v>
      </c>
      <c r="I11" s="27">
        <v>5255</v>
      </c>
      <c r="J11" s="27">
        <v>244</v>
      </c>
      <c r="K11" s="27">
        <v>0</v>
      </c>
      <c r="L11" s="27">
        <v>0</v>
      </c>
      <c r="M11" s="27">
        <v>0</v>
      </c>
      <c r="N11" s="59">
        <v>525</v>
      </c>
      <c r="O11" s="16"/>
      <c r="P11" s="41"/>
      <c r="Q11" s="18"/>
      <c r="U11" s="28"/>
      <c r="V11" s="28"/>
    </row>
    <row r="12" spans="2:22" x14ac:dyDescent="0.15">
      <c r="B12" s="202"/>
      <c r="C12" s="24">
        <v>2004</v>
      </c>
      <c r="D12" s="25">
        <v>16</v>
      </c>
      <c r="E12" s="26">
        <v>0</v>
      </c>
      <c r="F12" s="27">
        <v>0</v>
      </c>
      <c r="G12" s="27">
        <v>8151</v>
      </c>
      <c r="H12" s="27">
        <v>5264</v>
      </c>
      <c r="I12" s="27">
        <v>9343</v>
      </c>
      <c r="J12" s="27">
        <v>5692</v>
      </c>
      <c r="K12" s="27">
        <v>0</v>
      </c>
      <c r="L12" s="27">
        <v>1695</v>
      </c>
      <c r="M12" s="27">
        <v>0</v>
      </c>
      <c r="N12" s="59">
        <v>0</v>
      </c>
      <c r="O12" s="16"/>
      <c r="P12" s="42"/>
      <c r="Q12" s="18"/>
      <c r="U12" s="28"/>
      <c r="V12" s="28"/>
    </row>
    <row r="13" spans="2:22" x14ac:dyDescent="0.15">
      <c r="B13" s="202"/>
      <c r="C13" s="29">
        <v>2005</v>
      </c>
      <c r="D13" s="30">
        <v>17</v>
      </c>
      <c r="E13" s="31">
        <v>0</v>
      </c>
      <c r="F13" s="32">
        <v>0</v>
      </c>
      <c r="G13" s="32">
        <v>0</v>
      </c>
      <c r="H13" s="32">
        <v>3997</v>
      </c>
      <c r="I13" s="32">
        <v>18956</v>
      </c>
      <c r="J13" s="32">
        <v>0</v>
      </c>
      <c r="K13" s="32">
        <v>0</v>
      </c>
      <c r="L13" s="32">
        <v>0</v>
      </c>
      <c r="M13" s="32">
        <v>39325</v>
      </c>
      <c r="N13" s="60">
        <v>0</v>
      </c>
      <c r="O13" s="16"/>
      <c r="P13" s="42"/>
      <c r="Q13" s="18"/>
      <c r="U13" s="28"/>
      <c r="V13" s="28"/>
    </row>
    <row r="14" spans="2:22" x14ac:dyDescent="0.15">
      <c r="B14" s="202"/>
      <c r="C14" s="24">
        <v>2006</v>
      </c>
      <c r="D14" s="25">
        <v>18</v>
      </c>
      <c r="E14" s="26">
        <v>0</v>
      </c>
      <c r="F14" s="27">
        <v>0</v>
      </c>
      <c r="G14" s="27">
        <v>0</v>
      </c>
      <c r="H14" s="27">
        <v>7705</v>
      </c>
      <c r="I14" s="27">
        <v>7650</v>
      </c>
      <c r="J14" s="27">
        <v>0</v>
      </c>
      <c r="K14" s="27">
        <v>0</v>
      </c>
      <c r="L14" s="27">
        <v>0</v>
      </c>
      <c r="M14" s="27">
        <v>0</v>
      </c>
      <c r="N14" s="59">
        <v>0</v>
      </c>
      <c r="O14" s="16"/>
      <c r="P14" s="42"/>
      <c r="Q14" s="18"/>
      <c r="U14" s="28"/>
      <c r="V14" s="28"/>
    </row>
    <row r="15" spans="2:22" x14ac:dyDescent="0.15">
      <c r="B15" s="202"/>
      <c r="C15" s="24">
        <v>2007</v>
      </c>
      <c r="D15" s="25">
        <v>19</v>
      </c>
      <c r="E15" s="33">
        <v>1880</v>
      </c>
      <c r="F15" s="34">
        <v>0</v>
      </c>
      <c r="G15" s="34">
        <v>500</v>
      </c>
      <c r="H15" s="34">
        <v>8250</v>
      </c>
      <c r="I15" s="34">
        <v>19356</v>
      </c>
      <c r="J15" s="34">
        <v>680</v>
      </c>
      <c r="K15" s="34">
        <v>0</v>
      </c>
      <c r="L15" s="34">
        <v>0</v>
      </c>
      <c r="M15" s="34">
        <v>0</v>
      </c>
      <c r="N15" s="61">
        <v>0</v>
      </c>
      <c r="O15" s="16"/>
      <c r="P15" s="42"/>
      <c r="Q15" s="18"/>
      <c r="U15" s="28"/>
      <c r="V15" s="28"/>
    </row>
    <row r="16" spans="2:22" x14ac:dyDescent="0.15">
      <c r="B16" s="202"/>
      <c r="C16" s="24">
        <v>2008</v>
      </c>
      <c r="D16" s="25">
        <v>20</v>
      </c>
      <c r="E16" s="26">
        <v>0</v>
      </c>
      <c r="F16" s="27">
        <v>0</v>
      </c>
      <c r="G16" s="27">
        <v>2510</v>
      </c>
      <c r="H16" s="27">
        <v>14065</v>
      </c>
      <c r="I16" s="27">
        <v>40049</v>
      </c>
      <c r="J16" s="27">
        <v>575</v>
      </c>
      <c r="K16" s="27">
        <v>0</v>
      </c>
      <c r="L16" s="27">
        <v>0</v>
      </c>
      <c r="M16" s="27">
        <v>0</v>
      </c>
      <c r="N16" s="59">
        <v>0</v>
      </c>
      <c r="O16" s="16"/>
      <c r="P16" s="42"/>
      <c r="Q16" s="18"/>
      <c r="U16" s="28"/>
      <c r="V16" s="28"/>
    </row>
    <row r="17" spans="2:22" x14ac:dyDescent="0.15">
      <c r="B17" s="202"/>
      <c r="C17" s="24">
        <v>2009</v>
      </c>
      <c r="D17" s="25">
        <v>21</v>
      </c>
      <c r="E17" s="26">
        <v>0</v>
      </c>
      <c r="F17" s="27">
        <v>0</v>
      </c>
      <c r="G17" s="27">
        <v>0</v>
      </c>
      <c r="H17" s="27">
        <v>7670</v>
      </c>
      <c r="I17" s="27">
        <v>21625</v>
      </c>
      <c r="J17" s="27">
        <v>0</v>
      </c>
      <c r="K17" s="27">
        <v>0</v>
      </c>
      <c r="L17" s="27">
        <v>0</v>
      </c>
      <c r="M17" s="27">
        <v>0</v>
      </c>
      <c r="N17" s="59">
        <v>0</v>
      </c>
      <c r="O17" s="16"/>
      <c r="Q17" s="18"/>
      <c r="U17" s="28"/>
      <c r="V17" s="28"/>
    </row>
    <row r="18" spans="2:22" x14ac:dyDescent="0.15">
      <c r="B18" s="202"/>
      <c r="C18" s="24">
        <v>2010</v>
      </c>
      <c r="D18" s="25">
        <v>22</v>
      </c>
      <c r="E18" s="26">
        <v>0</v>
      </c>
      <c r="F18" s="27">
        <v>0</v>
      </c>
      <c r="G18" s="27">
        <v>0</v>
      </c>
      <c r="H18" s="27">
        <v>6352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59">
        <v>0</v>
      </c>
      <c r="O18" s="16"/>
      <c r="Q18" s="18"/>
      <c r="U18" s="28"/>
      <c r="V18" s="28"/>
    </row>
    <row r="19" spans="2:22" x14ac:dyDescent="0.15">
      <c r="B19" s="202"/>
      <c r="C19" s="20">
        <v>2011</v>
      </c>
      <c r="D19" s="21">
        <v>23</v>
      </c>
      <c r="E19" s="22">
        <v>0</v>
      </c>
      <c r="F19" s="23">
        <v>0</v>
      </c>
      <c r="G19" s="23">
        <v>0</v>
      </c>
      <c r="H19" s="23">
        <v>3224</v>
      </c>
      <c r="I19" s="23">
        <v>472</v>
      </c>
      <c r="J19" s="23">
        <v>0</v>
      </c>
      <c r="K19" s="23">
        <v>0</v>
      </c>
      <c r="L19" s="23">
        <v>0</v>
      </c>
      <c r="M19" s="23">
        <v>0</v>
      </c>
      <c r="N19" s="58">
        <v>0</v>
      </c>
      <c r="O19" s="16"/>
      <c r="Q19" s="18"/>
      <c r="U19" s="28"/>
      <c r="V19" s="28"/>
    </row>
    <row r="20" spans="2:22" x14ac:dyDescent="0.15">
      <c r="B20" s="202"/>
      <c r="C20" s="24">
        <v>2012</v>
      </c>
      <c r="D20" s="25">
        <v>24</v>
      </c>
      <c r="E20" s="26">
        <v>0</v>
      </c>
      <c r="F20" s="27">
        <v>0</v>
      </c>
      <c r="G20" s="27">
        <v>0</v>
      </c>
      <c r="H20" s="27">
        <v>3532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59">
        <v>0</v>
      </c>
      <c r="O20" s="16"/>
      <c r="Q20" s="18"/>
      <c r="U20" s="28"/>
      <c r="V20" s="28"/>
    </row>
    <row r="21" spans="2:22" x14ac:dyDescent="0.15">
      <c r="B21" s="202"/>
      <c r="C21" s="24">
        <v>2013</v>
      </c>
      <c r="D21" s="25">
        <v>25</v>
      </c>
      <c r="E21" s="26">
        <v>0</v>
      </c>
      <c r="F21" s="27">
        <v>0</v>
      </c>
      <c r="G21" s="27">
        <v>0</v>
      </c>
      <c r="H21" s="27">
        <v>3986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59">
        <v>0</v>
      </c>
      <c r="O21" s="16"/>
      <c r="Q21" s="18"/>
      <c r="U21" s="28"/>
      <c r="V21" s="28"/>
    </row>
    <row r="22" spans="2:22" s="40" customFormat="1" x14ac:dyDescent="0.15">
      <c r="B22" s="202"/>
      <c r="C22" s="35">
        <v>2014</v>
      </c>
      <c r="D22" s="36">
        <v>26</v>
      </c>
      <c r="E22" s="37">
        <v>0</v>
      </c>
      <c r="F22" s="38">
        <v>0</v>
      </c>
      <c r="G22" s="38">
        <v>0</v>
      </c>
      <c r="H22" s="38">
        <v>2524</v>
      </c>
      <c r="I22" s="38">
        <v>935</v>
      </c>
      <c r="J22" s="38">
        <v>0</v>
      </c>
      <c r="K22" s="38">
        <v>0</v>
      </c>
      <c r="L22" s="38">
        <v>0</v>
      </c>
      <c r="M22" s="38">
        <v>0</v>
      </c>
      <c r="N22" s="62">
        <v>248</v>
      </c>
      <c r="O22" s="16"/>
      <c r="Q22" s="18"/>
      <c r="U22" s="28"/>
      <c r="V22" s="28"/>
    </row>
    <row r="23" spans="2:22" s="40" customFormat="1" x14ac:dyDescent="0.15">
      <c r="B23" s="202"/>
      <c r="C23" s="35">
        <v>2015</v>
      </c>
      <c r="D23" s="36">
        <v>27</v>
      </c>
      <c r="E23" s="37">
        <v>0</v>
      </c>
      <c r="F23" s="38">
        <v>0</v>
      </c>
      <c r="G23" s="38">
        <v>0</v>
      </c>
      <c r="H23" s="38">
        <v>2950</v>
      </c>
      <c r="I23" s="38">
        <v>12168</v>
      </c>
      <c r="J23" s="38">
        <v>0</v>
      </c>
      <c r="K23" s="38">
        <v>0</v>
      </c>
      <c r="L23" s="38">
        <v>0</v>
      </c>
      <c r="M23" s="38">
        <v>0</v>
      </c>
      <c r="N23" s="62">
        <v>0</v>
      </c>
      <c r="O23" s="16"/>
      <c r="Q23" s="18"/>
      <c r="U23" s="28"/>
      <c r="V23" s="28"/>
    </row>
    <row r="24" spans="2:22" ht="12" customHeight="1" x14ac:dyDescent="0.15">
      <c r="B24" s="202"/>
      <c r="C24" s="130">
        <v>2016</v>
      </c>
      <c r="D24" s="131">
        <v>28</v>
      </c>
      <c r="E24" s="132">
        <v>0</v>
      </c>
      <c r="F24" s="133">
        <v>0</v>
      </c>
      <c r="G24" s="133">
        <v>0</v>
      </c>
      <c r="H24" s="133">
        <v>500</v>
      </c>
      <c r="I24" s="133">
        <v>14537</v>
      </c>
      <c r="J24" s="133">
        <v>0</v>
      </c>
      <c r="K24" s="133">
        <v>4500</v>
      </c>
      <c r="L24" s="133">
        <v>0</v>
      </c>
      <c r="M24" s="133">
        <v>0</v>
      </c>
      <c r="N24" s="134">
        <v>0</v>
      </c>
      <c r="O24" s="16"/>
      <c r="Q24" s="18"/>
      <c r="T24" s="28"/>
    </row>
    <row r="25" spans="2:22" ht="12" customHeight="1" x14ac:dyDescent="0.15">
      <c r="B25" s="202"/>
      <c r="C25" s="35">
        <v>2017</v>
      </c>
      <c r="D25" s="36">
        <v>29</v>
      </c>
      <c r="E25" s="37">
        <v>0</v>
      </c>
      <c r="F25" s="38">
        <v>0</v>
      </c>
      <c r="G25" s="38">
        <v>0</v>
      </c>
      <c r="H25" s="38">
        <v>1696</v>
      </c>
      <c r="I25" s="38">
        <v>13294</v>
      </c>
      <c r="J25" s="38">
        <v>500</v>
      </c>
      <c r="K25" s="38">
        <v>0</v>
      </c>
      <c r="L25" s="38">
        <v>0</v>
      </c>
      <c r="M25" s="38">
        <v>0</v>
      </c>
      <c r="N25" s="62">
        <v>0</v>
      </c>
      <c r="O25" s="16"/>
      <c r="Q25" s="18"/>
      <c r="T25" s="28"/>
    </row>
    <row r="26" spans="2:22" ht="12" customHeight="1" x14ac:dyDescent="0.15">
      <c r="B26" s="202"/>
      <c r="C26" s="35">
        <v>2018</v>
      </c>
      <c r="D26" s="36">
        <v>30</v>
      </c>
      <c r="E26" s="37">
        <v>0</v>
      </c>
      <c r="F26" s="38">
        <v>0</v>
      </c>
      <c r="G26" s="38">
        <v>0</v>
      </c>
      <c r="H26" s="38">
        <v>0</v>
      </c>
      <c r="I26" s="38">
        <v>17232</v>
      </c>
      <c r="J26" s="38">
        <v>0</v>
      </c>
      <c r="K26" s="38">
        <v>0</v>
      </c>
      <c r="L26" s="38">
        <v>0</v>
      </c>
      <c r="M26" s="38">
        <v>0</v>
      </c>
      <c r="N26" s="62">
        <v>0</v>
      </c>
      <c r="O26" s="16"/>
      <c r="Q26" s="18"/>
      <c r="T26" s="28"/>
    </row>
    <row r="27" spans="2:22" ht="12" customHeight="1" x14ac:dyDescent="0.15">
      <c r="B27" s="202"/>
      <c r="C27" s="35">
        <v>2019</v>
      </c>
      <c r="D27" s="36" t="s">
        <v>166</v>
      </c>
      <c r="E27" s="37">
        <v>0</v>
      </c>
      <c r="F27" s="38">
        <v>0</v>
      </c>
      <c r="G27" s="38">
        <v>0</v>
      </c>
      <c r="H27" s="38">
        <v>820</v>
      </c>
      <c r="I27" s="38">
        <v>25466</v>
      </c>
      <c r="J27" s="38">
        <v>0</v>
      </c>
      <c r="K27" s="38">
        <v>0</v>
      </c>
      <c r="L27" s="38">
        <v>0</v>
      </c>
      <c r="M27" s="38">
        <v>0</v>
      </c>
      <c r="N27" s="62">
        <v>0</v>
      </c>
      <c r="O27" s="16"/>
      <c r="Q27" s="18"/>
      <c r="T27" s="28"/>
    </row>
    <row r="28" spans="2:22" ht="12" customHeight="1" x14ac:dyDescent="0.15">
      <c r="B28" s="202"/>
      <c r="C28" s="35">
        <v>2020</v>
      </c>
      <c r="D28" s="36">
        <v>2</v>
      </c>
      <c r="E28" s="37">
        <v>0</v>
      </c>
      <c r="F28" s="38">
        <v>0</v>
      </c>
      <c r="G28" s="38">
        <v>0</v>
      </c>
      <c r="H28" s="38">
        <v>0</v>
      </c>
      <c r="I28" s="38">
        <v>26859</v>
      </c>
      <c r="J28" s="38">
        <v>0</v>
      </c>
      <c r="K28" s="38">
        <v>2300</v>
      </c>
      <c r="L28" s="38">
        <v>0</v>
      </c>
      <c r="M28" s="38">
        <v>0</v>
      </c>
      <c r="N28" s="62">
        <v>0</v>
      </c>
      <c r="O28" s="16"/>
      <c r="Q28" s="18"/>
      <c r="T28" s="28"/>
    </row>
    <row r="29" spans="2:22" ht="12" customHeight="1" x14ac:dyDescent="0.15">
      <c r="B29" s="202"/>
      <c r="C29" s="130">
        <v>2021</v>
      </c>
      <c r="D29" s="131">
        <v>3</v>
      </c>
      <c r="E29" s="132">
        <v>0</v>
      </c>
      <c r="F29" s="133">
        <v>0</v>
      </c>
      <c r="G29" s="133">
        <v>0</v>
      </c>
      <c r="H29" s="133">
        <v>2060</v>
      </c>
      <c r="I29" s="133">
        <v>38209</v>
      </c>
      <c r="J29" s="133">
        <v>0</v>
      </c>
      <c r="K29" s="133">
        <v>1350</v>
      </c>
      <c r="L29" s="133">
        <v>0</v>
      </c>
      <c r="M29" s="133">
        <v>0</v>
      </c>
      <c r="N29" s="134">
        <v>0</v>
      </c>
      <c r="O29" s="16"/>
      <c r="Q29" s="18"/>
      <c r="T29" s="28"/>
    </row>
    <row r="30" spans="2:22" ht="12" customHeight="1" x14ac:dyDescent="0.15">
      <c r="B30" s="202"/>
      <c r="C30" s="35">
        <v>2022</v>
      </c>
      <c r="D30" s="36">
        <v>4</v>
      </c>
      <c r="E30" s="37">
        <v>0</v>
      </c>
      <c r="F30" s="37">
        <v>0</v>
      </c>
      <c r="G30" s="37">
        <v>0</v>
      </c>
      <c r="H30" s="38">
        <v>6800</v>
      </c>
      <c r="I30" s="38">
        <v>39919</v>
      </c>
      <c r="J30" s="37">
        <v>0</v>
      </c>
      <c r="K30" s="38">
        <v>500</v>
      </c>
      <c r="L30" s="37">
        <v>0</v>
      </c>
      <c r="M30" s="37">
        <v>0</v>
      </c>
      <c r="N30" s="196">
        <v>0</v>
      </c>
      <c r="O30" s="16"/>
      <c r="Q30" s="18"/>
      <c r="T30" s="28"/>
    </row>
    <row r="31" spans="2:22" ht="12" customHeight="1" x14ac:dyDescent="0.15">
      <c r="B31" s="202"/>
      <c r="C31" s="35">
        <v>2023</v>
      </c>
      <c r="D31" s="36">
        <v>5</v>
      </c>
      <c r="E31" s="37">
        <v>0</v>
      </c>
      <c r="F31" s="37">
        <v>0</v>
      </c>
      <c r="G31" s="37">
        <v>0</v>
      </c>
      <c r="H31" s="38">
        <v>6480</v>
      </c>
      <c r="I31" s="38">
        <v>30724</v>
      </c>
      <c r="J31" s="37">
        <v>0</v>
      </c>
      <c r="K31" s="38">
        <v>500</v>
      </c>
      <c r="L31" s="37">
        <v>0</v>
      </c>
      <c r="M31" s="37">
        <v>0</v>
      </c>
      <c r="N31" s="196">
        <v>0</v>
      </c>
      <c r="O31" s="16"/>
      <c r="Q31" s="18"/>
      <c r="T31" s="28"/>
    </row>
    <row r="32" spans="2:22" ht="12" customHeight="1" x14ac:dyDescent="0.15">
      <c r="B32" s="225"/>
      <c r="C32" s="180">
        <v>2024</v>
      </c>
      <c r="D32" s="181">
        <v>6</v>
      </c>
      <c r="E32" s="182">
        <v>0</v>
      </c>
      <c r="F32" s="182">
        <v>0</v>
      </c>
      <c r="G32" s="182">
        <v>0</v>
      </c>
      <c r="H32" s="183">
        <v>22462</v>
      </c>
      <c r="I32" s="183">
        <v>22306</v>
      </c>
      <c r="J32" s="182">
        <v>0</v>
      </c>
      <c r="K32" s="183">
        <v>1000</v>
      </c>
      <c r="L32" s="182">
        <v>0</v>
      </c>
      <c r="M32" s="182">
        <v>0</v>
      </c>
      <c r="N32" s="189">
        <v>0</v>
      </c>
      <c r="O32" s="16"/>
      <c r="Q32" s="18"/>
      <c r="T32" s="28"/>
    </row>
    <row r="33" spans="2:20" ht="12" customHeight="1" x14ac:dyDescent="0.15">
      <c r="B33" s="201" t="s">
        <v>22</v>
      </c>
      <c r="C33" s="24">
        <v>2000</v>
      </c>
      <c r="D33" s="25" t="s">
        <v>20</v>
      </c>
      <c r="E33" s="26">
        <v>0</v>
      </c>
      <c r="F33" s="27">
        <v>0</v>
      </c>
      <c r="G33" s="27">
        <v>0</v>
      </c>
      <c r="H33" s="27">
        <v>539</v>
      </c>
      <c r="I33" s="27">
        <v>7071</v>
      </c>
      <c r="J33" s="27">
        <v>0</v>
      </c>
      <c r="K33" s="27">
        <v>0</v>
      </c>
      <c r="L33" s="27">
        <v>0</v>
      </c>
      <c r="M33" s="27">
        <v>0</v>
      </c>
      <c r="N33" s="59">
        <v>1248</v>
      </c>
      <c r="O33" s="16"/>
      <c r="Q33" s="18"/>
      <c r="R33" s="65"/>
      <c r="S33" s="65"/>
      <c r="T33" s="28"/>
    </row>
    <row r="34" spans="2:20" x14ac:dyDescent="0.15">
      <c r="B34" s="202"/>
      <c r="C34" s="20">
        <v>2001</v>
      </c>
      <c r="D34" s="21">
        <v>13</v>
      </c>
      <c r="E34" s="22">
        <v>0</v>
      </c>
      <c r="F34" s="23">
        <v>0</v>
      </c>
      <c r="G34" s="23">
        <v>0</v>
      </c>
      <c r="H34" s="23">
        <v>0</v>
      </c>
      <c r="I34" s="23">
        <v>2462</v>
      </c>
      <c r="J34" s="23">
        <v>0</v>
      </c>
      <c r="K34" s="23">
        <v>0</v>
      </c>
      <c r="L34" s="23">
        <v>0</v>
      </c>
      <c r="M34" s="23">
        <v>0</v>
      </c>
      <c r="N34" s="58">
        <v>1662</v>
      </c>
      <c r="O34" s="16"/>
      <c r="Q34" s="18"/>
      <c r="R34" s="65"/>
      <c r="S34" s="65"/>
      <c r="T34" s="28"/>
    </row>
    <row r="35" spans="2:20" x14ac:dyDescent="0.15">
      <c r="B35" s="202"/>
      <c r="C35" s="24">
        <v>2002</v>
      </c>
      <c r="D35" s="25">
        <v>14</v>
      </c>
      <c r="E35" s="26">
        <v>0</v>
      </c>
      <c r="F35" s="27">
        <v>0</v>
      </c>
      <c r="G35" s="27">
        <v>263</v>
      </c>
      <c r="H35" s="27">
        <v>2288</v>
      </c>
      <c r="I35" s="27">
        <v>3081</v>
      </c>
      <c r="J35" s="27">
        <v>0</v>
      </c>
      <c r="K35" s="27">
        <v>0</v>
      </c>
      <c r="L35" s="27">
        <v>0</v>
      </c>
      <c r="M35" s="27">
        <v>0</v>
      </c>
      <c r="N35" s="59">
        <v>0</v>
      </c>
      <c r="O35" s="16"/>
      <c r="Q35" s="18"/>
      <c r="R35" s="28"/>
      <c r="S35" s="28"/>
      <c r="T35" s="41"/>
    </row>
    <row r="36" spans="2:20" x14ac:dyDescent="0.15">
      <c r="B36" s="202"/>
      <c r="C36" s="24">
        <v>2003</v>
      </c>
      <c r="D36" s="25">
        <v>15</v>
      </c>
      <c r="E36" s="26">
        <v>0</v>
      </c>
      <c r="F36" s="27">
        <v>217</v>
      </c>
      <c r="G36" s="27">
        <v>7315</v>
      </c>
      <c r="H36" s="27">
        <v>8425</v>
      </c>
      <c r="I36" s="27">
        <v>3661</v>
      </c>
      <c r="J36" s="27">
        <v>308</v>
      </c>
      <c r="K36" s="27">
        <v>0</v>
      </c>
      <c r="L36" s="27">
        <v>0</v>
      </c>
      <c r="M36" s="27">
        <v>0</v>
      </c>
      <c r="N36" s="59">
        <v>361</v>
      </c>
      <c r="O36" s="16"/>
      <c r="Q36" s="18"/>
      <c r="R36" s="28"/>
      <c r="S36" s="28"/>
      <c r="T36" s="42"/>
    </row>
    <row r="37" spans="2:20" x14ac:dyDescent="0.15">
      <c r="B37" s="202"/>
      <c r="C37" s="24">
        <v>2004</v>
      </c>
      <c r="D37" s="25">
        <v>16</v>
      </c>
      <c r="E37" s="26">
        <v>0</v>
      </c>
      <c r="F37" s="27">
        <v>0</v>
      </c>
      <c r="G37" s="27">
        <v>5033</v>
      </c>
      <c r="H37" s="27">
        <v>2988</v>
      </c>
      <c r="I37" s="27">
        <v>9397</v>
      </c>
      <c r="J37" s="27">
        <v>6662</v>
      </c>
      <c r="K37" s="27">
        <v>0</v>
      </c>
      <c r="L37" s="27">
        <v>625</v>
      </c>
      <c r="M37" s="27">
        <v>0</v>
      </c>
      <c r="N37" s="59">
        <v>0</v>
      </c>
      <c r="O37" s="16"/>
      <c r="Q37" s="18"/>
      <c r="R37" s="28"/>
      <c r="S37" s="28"/>
      <c r="T37" s="42"/>
    </row>
    <row r="38" spans="2:20" x14ac:dyDescent="0.15">
      <c r="B38" s="202"/>
      <c r="C38" s="29">
        <v>2005</v>
      </c>
      <c r="D38" s="30">
        <v>17</v>
      </c>
      <c r="E38" s="31">
        <v>0</v>
      </c>
      <c r="F38" s="32">
        <v>0</v>
      </c>
      <c r="G38" s="32">
        <v>0</v>
      </c>
      <c r="H38" s="32">
        <v>1330</v>
      </c>
      <c r="I38" s="32">
        <v>21689</v>
      </c>
      <c r="J38" s="32">
        <v>0</v>
      </c>
      <c r="K38" s="32">
        <v>0</v>
      </c>
      <c r="L38" s="32">
        <v>0</v>
      </c>
      <c r="M38" s="32">
        <v>11700</v>
      </c>
      <c r="N38" s="60">
        <v>0</v>
      </c>
      <c r="O38" s="16"/>
      <c r="Q38" s="18"/>
      <c r="R38" s="28"/>
      <c r="S38" s="28"/>
      <c r="T38" s="42"/>
    </row>
    <row r="39" spans="2:20" x14ac:dyDescent="0.15">
      <c r="B39" s="202"/>
      <c r="C39" s="24">
        <v>2006</v>
      </c>
      <c r="D39" s="25">
        <v>18</v>
      </c>
      <c r="E39" s="26">
        <v>0</v>
      </c>
      <c r="F39" s="27">
        <v>0</v>
      </c>
      <c r="G39" s="27">
        <v>0</v>
      </c>
      <c r="H39" s="27">
        <v>1358</v>
      </c>
      <c r="I39" s="27">
        <v>8714</v>
      </c>
      <c r="J39" s="27">
        <v>0</v>
      </c>
      <c r="K39" s="27">
        <v>0</v>
      </c>
      <c r="L39" s="27">
        <v>0</v>
      </c>
      <c r="M39" s="27">
        <v>0</v>
      </c>
      <c r="N39" s="59">
        <v>0</v>
      </c>
      <c r="O39" s="16"/>
      <c r="Q39" s="18"/>
      <c r="R39" s="28"/>
      <c r="S39" s="28"/>
      <c r="T39" s="42"/>
    </row>
    <row r="40" spans="2:20" x14ac:dyDescent="0.15">
      <c r="B40" s="202"/>
      <c r="C40" s="24">
        <v>2007</v>
      </c>
      <c r="D40" s="25">
        <v>19</v>
      </c>
      <c r="E40" s="33">
        <v>1462</v>
      </c>
      <c r="F40" s="34">
        <v>0</v>
      </c>
      <c r="G40" s="34">
        <v>260</v>
      </c>
      <c r="H40" s="34">
        <v>4686</v>
      </c>
      <c r="I40" s="34">
        <v>7960</v>
      </c>
      <c r="J40" s="34">
        <v>1183</v>
      </c>
      <c r="K40" s="34">
        <v>0</v>
      </c>
      <c r="L40" s="34">
        <v>0</v>
      </c>
      <c r="M40" s="34">
        <v>0</v>
      </c>
      <c r="N40" s="61">
        <v>0</v>
      </c>
      <c r="O40" s="16"/>
      <c r="Q40" s="18"/>
      <c r="R40" s="28"/>
      <c r="S40" s="28"/>
      <c r="T40" s="42"/>
    </row>
    <row r="41" spans="2:20" x14ac:dyDescent="0.15">
      <c r="B41" s="202"/>
      <c r="C41" s="24">
        <v>2008</v>
      </c>
      <c r="D41" s="25">
        <v>20</v>
      </c>
      <c r="E41" s="26">
        <v>0</v>
      </c>
      <c r="F41" s="27">
        <v>0</v>
      </c>
      <c r="G41" s="27">
        <v>1615</v>
      </c>
      <c r="H41" s="27">
        <v>7300</v>
      </c>
      <c r="I41" s="27">
        <v>27052</v>
      </c>
      <c r="J41" s="27">
        <v>480</v>
      </c>
      <c r="K41" s="27">
        <v>0</v>
      </c>
      <c r="L41" s="27">
        <v>0</v>
      </c>
      <c r="M41" s="27">
        <v>0</v>
      </c>
      <c r="N41" s="59">
        <v>0</v>
      </c>
      <c r="O41" s="16"/>
      <c r="Q41" s="18"/>
      <c r="R41" s="28"/>
      <c r="S41" s="28"/>
    </row>
    <row r="42" spans="2:20" x14ac:dyDescent="0.15">
      <c r="B42" s="202"/>
      <c r="C42" s="24">
        <v>2009</v>
      </c>
      <c r="D42" s="25">
        <v>21</v>
      </c>
      <c r="E42" s="26">
        <v>0</v>
      </c>
      <c r="F42" s="27">
        <v>0</v>
      </c>
      <c r="G42" s="27">
        <v>0</v>
      </c>
      <c r="H42" s="27">
        <v>2795</v>
      </c>
      <c r="I42" s="27">
        <v>9278</v>
      </c>
      <c r="J42" s="27">
        <v>0</v>
      </c>
      <c r="K42" s="27">
        <v>0</v>
      </c>
      <c r="L42" s="27">
        <v>0</v>
      </c>
      <c r="M42" s="27">
        <v>0</v>
      </c>
      <c r="N42" s="59">
        <v>0</v>
      </c>
      <c r="O42" s="16"/>
      <c r="Q42" s="18"/>
      <c r="R42" s="28"/>
      <c r="S42" s="28"/>
    </row>
    <row r="43" spans="2:20" x14ac:dyDescent="0.15">
      <c r="B43" s="202"/>
      <c r="C43" s="24">
        <v>2010</v>
      </c>
      <c r="D43" s="25">
        <v>22</v>
      </c>
      <c r="E43" s="26">
        <v>0</v>
      </c>
      <c r="F43" s="27">
        <v>0</v>
      </c>
      <c r="G43" s="27">
        <v>0</v>
      </c>
      <c r="H43" s="27">
        <v>2430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59">
        <v>0</v>
      </c>
      <c r="O43" s="16"/>
      <c r="Q43" s="18"/>
      <c r="R43" s="28"/>
      <c r="S43" s="28"/>
    </row>
    <row r="44" spans="2:20" x14ac:dyDescent="0.15">
      <c r="B44" s="202"/>
      <c r="C44" s="20">
        <v>2011</v>
      </c>
      <c r="D44" s="21">
        <v>23</v>
      </c>
      <c r="E44" s="22">
        <v>0</v>
      </c>
      <c r="F44" s="23">
        <v>0</v>
      </c>
      <c r="G44" s="23">
        <v>0</v>
      </c>
      <c r="H44" s="23">
        <v>1317</v>
      </c>
      <c r="I44" s="23">
        <v>417</v>
      </c>
      <c r="J44" s="23">
        <v>0</v>
      </c>
      <c r="K44" s="23">
        <v>0</v>
      </c>
      <c r="L44" s="23">
        <v>0</v>
      </c>
      <c r="M44" s="23">
        <v>0</v>
      </c>
      <c r="N44" s="58">
        <v>0</v>
      </c>
      <c r="O44" s="16"/>
      <c r="Q44" s="18"/>
      <c r="R44" s="28"/>
      <c r="S44" s="28"/>
    </row>
    <row r="45" spans="2:20" x14ac:dyDescent="0.15">
      <c r="B45" s="202"/>
      <c r="C45" s="24">
        <v>2012</v>
      </c>
      <c r="D45" s="25">
        <v>24</v>
      </c>
      <c r="E45" s="26">
        <v>0</v>
      </c>
      <c r="F45" s="27">
        <v>0</v>
      </c>
      <c r="G45" s="27">
        <v>0</v>
      </c>
      <c r="H45" s="27">
        <v>1485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59">
        <v>0</v>
      </c>
      <c r="O45" s="16"/>
      <c r="Q45" s="18"/>
      <c r="R45" s="28"/>
      <c r="S45" s="28"/>
    </row>
    <row r="46" spans="2:20" s="40" customFormat="1" x14ac:dyDescent="0.15">
      <c r="B46" s="202"/>
      <c r="C46" s="24">
        <v>2013</v>
      </c>
      <c r="D46" s="25">
        <v>25</v>
      </c>
      <c r="E46" s="26">
        <v>0</v>
      </c>
      <c r="F46" s="27">
        <v>0</v>
      </c>
      <c r="G46" s="27">
        <v>0</v>
      </c>
      <c r="H46" s="27">
        <v>1912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59">
        <v>0</v>
      </c>
      <c r="O46" s="16"/>
      <c r="Q46" s="18"/>
      <c r="R46" s="28"/>
      <c r="S46" s="28"/>
    </row>
    <row r="47" spans="2:20" s="40" customFormat="1" x14ac:dyDescent="0.15">
      <c r="B47" s="202"/>
      <c r="C47" s="35">
        <v>2014</v>
      </c>
      <c r="D47" s="36">
        <v>26</v>
      </c>
      <c r="E47" s="37">
        <v>0</v>
      </c>
      <c r="F47" s="38">
        <v>0</v>
      </c>
      <c r="G47" s="38">
        <v>0</v>
      </c>
      <c r="H47" s="38">
        <v>1188</v>
      </c>
      <c r="I47" s="38">
        <v>980</v>
      </c>
      <c r="J47" s="38">
        <v>0</v>
      </c>
      <c r="K47" s="38">
        <v>0</v>
      </c>
      <c r="L47" s="38">
        <v>0</v>
      </c>
      <c r="M47" s="38">
        <v>0</v>
      </c>
      <c r="N47" s="62">
        <v>258</v>
      </c>
      <c r="O47" s="16"/>
      <c r="Q47" s="18"/>
      <c r="R47" s="28"/>
      <c r="S47" s="28"/>
    </row>
    <row r="48" spans="2:20" s="40" customFormat="1" x14ac:dyDescent="0.15">
      <c r="B48" s="202"/>
      <c r="C48" s="35">
        <v>2015</v>
      </c>
      <c r="D48" s="36">
        <v>27</v>
      </c>
      <c r="E48" s="37">
        <v>0</v>
      </c>
      <c r="F48" s="38">
        <v>0</v>
      </c>
      <c r="G48" s="38">
        <v>0</v>
      </c>
      <c r="H48" s="38">
        <v>1510</v>
      </c>
      <c r="I48" s="38">
        <v>13131</v>
      </c>
      <c r="J48" s="38">
        <v>0</v>
      </c>
      <c r="K48" s="38">
        <v>0</v>
      </c>
      <c r="L48" s="38">
        <v>0</v>
      </c>
      <c r="M48" s="38">
        <v>0</v>
      </c>
      <c r="N48" s="62">
        <v>0</v>
      </c>
      <c r="O48" s="16"/>
      <c r="Q48" s="18"/>
      <c r="R48" s="28"/>
      <c r="S48" s="28"/>
    </row>
    <row r="49" spans="1:35" s="40" customFormat="1" x14ac:dyDescent="0.15">
      <c r="B49" s="202"/>
      <c r="C49" s="130">
        <v>2016</v>
      </c>
      <c r="D49" s="131">
        <v>28</v>
      </c>
      <c r="E49" s="132">
        <v>0</v>
      </c>
      <c r="F49" s="133">
        <v>0</v>
      </c>
      <c r="G49" s="133">
        <v>0</v>
      </c>
      <c r="H49" s="133">
        <v>260</v>
      </c>
      <c r="I49" s="133">
        <v>15794</v>
      </c>
      <c r="J49" s="133">
        <v>0</v>
      </c>
      <c r="K49" s="133">
        <v>2299</v>
      </c>
      <c r="L49" s="133">
        <v>0</v>
      </c>
      <c r="M49" s="133">
        <v>0</v>
      </c>
      <c r="N49" s="134">
        <v>0</v>
      </c>
      <c r="O49" s="16"/>
      <c r="Q49" s="18"/>
      <c r="R49" s="28"/>
      <c r="S49" s="28"/>
    </row>
    <row r="50" spans="1:35" s="40" customFormat="1" x14ac:dyDescent="0.15">
      <c r="B50" s="202"/>
      <c r="C50" s="35">
        <v>2017</v>
      </c>
      <c r="D50" s="36">
        <v>29</v>
      </c>
      <c r="E50" s="37">
        <v>0</v>
      </c>
      <c r="F50" s="38">
        <v>0</v>
      </c>
      <c r="G50" s="38">
        <v>0</v>
      </c>
      <c r="H50" s="38">
        <v>1854</v>
      </c>
      <c r="I50" s="38">
        <v>14863</v>
      </c>
      <c r="J50" s="38">
        <v>436</v>
      </c>
      <c r="K50" s="38">
        <v>0</v>
      </c>
      <c r="L50" s="38">
        <v>0</v>
      </c>
      <c r="M50" s="38">
        <v>0</v>
      </c>
      <c r="N50" s="62">
        <v>0</v>
      </c>
      <c r="O50" s="16"/>
      <c r="Q50" s="18"/>
      <c r="R50" s="28"/>
      <c r="S50" s="28"/>
    </row>
    <row r="51" spans="1:35" s="40" customFormat="1" x14ac:dyDescent="0.15">
      <c r="B51" s="202"/>
      <c r="C51" s="35">
        <v>2018</v>
      </c>
      <c r="D51" s="36">
        <v>30</v>
      </c>
      <c r="E51" s="37">
        <v>0</v>
      </c>
      <c r="F51" s="38">
        <v>0</v>
      </c>
      <c r="G51" s="38">
        <v>0</v>
      </c>
      <c r="H51" s="38">
        <v>0</v>
      </c>
      <c r="I51" s="38">
        <v>19135</v>
      </c>
      <c r="J51" s="38">
        <v>0</v>
      </c>
      <c r="K51" s="38">
        <v>0</v>
      </c>
      <c r="L51" s="38">
        <v>0</v>
      </c>
      <c r="M51" s="38">
        <v>0</v>
      </c>
      <c r="N51" s="62">
        <v>0</v>
      </c>
      <c r="O51" s="16"/>
      <c r="Q51" s="18"/>
      <c r="R51" s="28"/>
      <c r="S51" s="28"/>
    </row>
    <row r="52" spans="1:35" ht="12" customHeight="1" x14ac:dyDescent="0.15">
      <c r="B52" s="202"/>
      <c r="C52" s="35">
        <v>2019</v>
      </c>
      <c r="D52" s="36" t="s">
        <v>166</v>
      </c>
      <c r="E52" s="37">
        <v>0</v>
      </c>
      <c r="F52" s="38">
        <v>0</v>
      </c>
      <c r="G52" s="38">
        <v>0</v>
      </c>
      <c r="H52" s="38">
        <v>881</v>
      </c>
      <c r="I52" s="38">
        <v>28427</v>
      </c>
      <c r="J52" s="38">
        <v>0</v>
      </c>
      <c r="K52" s="38">
        <v>0</v>
      </c>
      <c r="L52" s="38">
        <v>0</v>
      </c>
      <c r="M52" s="38">
        <v>0</v>
      </c>
      <c r="N52" s="62">
        <v>0</v>
      </c>
      <c r="O52" s="16"/>
      <c r="Q52" s="18"/>
      <c r="T52" s="28"/>
    </row>
    <row r="53" spans="1:35" ht="12" customHeight="1" x14ac:dyDescent="0.15">
      <c r="B53" s="202"/>
      <c r="C53" s="35">
        <v>2020</v>
      </c>
      <c r="D53" s="36">
        <v>2</v>
      </c>
      <c r="E53" s="37">
        <v>0</v>
      </c>
      <c r="F53" s="38">
        <v>0</v>
      </c>
      <c r="G53" s="38">
        <v>0</v>
      </c>
      <c r="H53" s="38">
        <v>0</v>
      </c>
      <c r="I53" s="38">
        <v>29445</v>
      </c>
      <c r="J53" s="38">
        <v>0</v>
      </c>
      <c r="K53" s="38">
        <v>1215</v>
      </c>
      <c r="L53" s="38">
        <v>0</v>
      </c>
      <c r="M53" s="38">
        <v>0</v>
      </c>
      <c r="N53" s="62">
        <v>0</v>
      </c>
      <c r="O53" s="16"/>
      <c r="Q53" s="18"/>
      <c r="T53" s="28"/>
    </row>
    <row r="54" spans="1:35" ht="12" customHeight="1" x14ac:dyDescent="0.15">
      <c r="B54" s="202"/>
      <c r="C54" s="130">
        <v>2021</v>
      </c>
      <c r="D54" s="131">
        <v>3</v>
      </c>
      <c r="E54" s="132">
        <v>0</v>
      </c>
      <c r="F54" s="133">
        <v>0</v>
      </c>
      <c r="G54" s="133">
        <v>0</v>
      </c>
      <c r="H54" s="133">
        <v>2945</v>
      </c>
      <c r="I54" s="133">
        <v>41000</v>
      </c>
      <c r="J54" s="133">
        <v>0</v>
      </c>
      <c r="K54" s="133">
        <v>661</v>
      </c>
      <c r="L54" s="133">
        <v>0</v>
      </c>
      <c r="M54" s="133">
        <v>0</v>
      </c>
      <c r="N54" s="134">
        <v>0</v>
      </c>
      <c r="O54" s="16"/>
      <c r="Q54" s="18"/>
      <c r="T54" s="28"/>
    </row>
    <row r="55" spans="1:35" ht="12" customHeight="1" x14ac:dyDescent="0.15">
      <c r="B55" s="202"/>
      <c r="C55" s="35">
        <v>2022</v>
      </c>
      <c r="D55" s="36">
        <v>4</v>
      </c>
      <c r="E55" s="37">
        <v>0</v>
      </c>
      <c r="F55" s="37">
        <v>0</v>
      </c>
      <c r="G55" s="37">
        <v>0</v>
      </c>
      <c r="H55" s="38">
        <v>8847</v>
      </c>
      <c r="I55" s="38">
        <v>43037</v>
      </c>
      <c r="J55" s="37">
        <v>0</v>
      </c>
      <c r="K55" s="38">
        <v>242</v>
      </c>
      <c r="L55" s="37">
        <v>0</v>
      </c>
      <c r="M55" s="37">
        <v>0</v>
      </c>
      <c r="N55" s="196">
        <v>0</v>
      </c>
      <c r="O55" s="16"/>
      <c r="Q55" s="18"/>
      <c r="T55" s="28"/>
    </row>
    <row r="56" spans="1:35" ht="12" customHeight="1" x14ac:dyDescent="0.15">
      <c r="B56" s="202"/>
      <c r="C56" s="35">
        <v>2023</v>
      </c>
      <c r="D56" s="198">
        <v>5</v>
      </c>
      <c r="E56" s="38">
        <v>0</v>
      </c>
      <c r="F56" s="38">
        <v>0</v>
      </c>
      <c r="G56" s="38">
        <v>0</v>
      </c>
      <c r="H56" s="38">
        <v>10440</v>
      </c>
      <c r="I56" s="38">
        <v>35781</v>
      </c>
      <c r="J56" s="38">
        <v>0</v>
      </c>
      <c r="K56" s="38">
        <v>257</v>
      </c>
      <c r="L56" s="38">
        <v>0</v>
      </c>
      <c r="M56" s="38">
        <v>0</v>
      </c>
      <c r="N56" s="62">
        <v>0</v>
      </c>
      <c r="O56" s="16"/>
      <c r="Q56" s="18"/>
      <c r="T56" s="28"/>
    </row>
    <row r="57" spans="1:35" ht="12" customHeight="1" x14ac:dyDescent="0.15">
      <c r="B57" s="193"/>
      <c r="C57" s="180">
        <v>2024</v>
      </c>
      <c r="D57" s="181">
        <v>6</v>
      </c>
      <c r="E57" s="182">
        <v>0</v>
      </c>
      <c r="F57" s="182">
        <v>0</v>
      </c>
      <c r="G57" s="182">
        <v>0</v>
      </c>
      <c r="H57" s="183">
        <v>32506</v>
      </c>
      <c r="I57" s="183">
        <v>28567</v>
      </c>
      <c r="J57" s="182">
        <v>0</v>
      </c>
      <c r="K57" s="183">
        <v>515</v>
      </c>
      <c r="L57" s="182">
        <v>0</v>
      </c>
      <c r="M57" s="182">
        <v>0</v>
      </c>
      <c r="N57" s="189">
        <v>0</v>
      </c>
      <c r="O57" s="16"/>
      <c r="Q57" s="18"/>
      <c r="T57" s="28"/>
    </row>
    <row r="58" spans="1:35" x14ac:dyDescent="0.15">
      <c r="B58" s="43" t="s">
        <v>95</v>
      </c>
      <c r="C58" s="44"/>
      <c r="D58" s="44"/>
      <c r="E58" s="45"/>
      <c r="F58" s="45"/>
      <c r="G58" s="45"/>
      <c r="H58" s="45"/>
      <c r="I58" s="45"/>
      <c r="J58" s="45"/>
      <c r="K58" s="45"/>
      <c r="L58" s="45"/>
      <c r="M58" s="45"/>
      <c r="N58" s="46"/>
      <c r="R58" s="65"/>
    </row>
    <row r="59" spans="1:35" x14ac:dyDescent="0.15">
      <c r="B59" s="48"/>
      <c r="C59" s="44"/>
      <c r="D59" s="44"/>
      <c r="E59" s="45"/>
      <c r="F59" s="45"/>
      <c r="G59" s="45"/>
      <c r="H59" s="45"/>
      <c r="I59" s="45"/>
      <c r="J59" s="45"/>
      <c r="K59" s="45"/>
      <c r="L59" s="45"/>
      <c r="M59" s="45"/>
      <c r="N59" s="46"/>
    </row>
    <row r="60" spans="1:35" x14ac:dyDescent="0.15">
      <c r="A60" s="48"/>
      <c r="B60" s="47"/>
      <c r="C60" s="44"/>
      <c r="D60" s="44"/>
      <c r="E60" s="45"/>
      <c r="F60" s="45"/>
      <c r="G60" s="45"/>
      <c r="H60" s="45"/>
      <c r="I60" s="45"/>
      <c r="J60" s="45"/>
      <c r="K60" s="45"/>
      <c r="L60" s="45"/>
      <c r="N60" s="50" t="str">
        <f>バター!W60</f>
        <v>毎年1回更新、最終更新日2025/2/13</v>
      </c>
      <c r="O60" s="50"/>
    </row>
    <row r="61" spans="1:35" x14ac:dyDescent="0.15">
      <c r="A61" s="48"/>
      <c r="B61" s="47"/>
      <c r="C61" s="44"/>
      <c r="D61" s="44"/>
      <c r="E61" s="45"/>
      <c r="F61" s="45"/>
      <c r="G61" s="45"/>
      <c r="H61" s="45"/>
      <c r="I61" s="45"/>
      <c r="J61" s="45"/>
      <c r="K61" s="45"/>
      <c r="L61" s="45"/>
      <c r="M61" s="45"/>
      <c r="N61" s="65"/>
      <c r="O61" s="65"/>
      <c r="P61" s="65"/>
      <c r="Q61" s="65"/>
      <c r="R61" s="65"/>
      <c r="S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42"/>
      <c r="AI61" s="42"/>
    </row>
    <row r="62" spans="1:35" x14ac:dyDescent="0.15">
      <c r="A62" s="48"/>
      <c r="B62" s="51"/>
      <c r="C62" s="44"/>
      <c r="D62" s="44"/>
      <c r="E62" s="45"/>
      <c r="F62" s="45"/>
      <c r="G62" s="45"/>
      <c r="H62" s="45"/>
      <c r="I62" s="45"/>
      <c r="J62" s="45"/>
      <c r="K62" s="45"/>
      <c r="L62" s="45"/>
      <c r="M62" s="45"/>
      <c r="N62" s="65"/>
      <c r="O62" s="65"/>
      <c r="P62" s="65"/>
      <c r="Q62" s="65"/>
      <c r="R62" s="65"/>
      <c r="S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42"/>
      <c r="AI62" s="42"/>
    </row>
    <row r="63" spans="1:35" x14ac:dyDescent="0.15">
      <c r="A63" s="48"/>
      <c r="B63" s="47"/>
      <c r="C63" s="44"/>
      <c r="D63" s="44"/>
      <c r="E63" s="45"/>
      <c r="F63" s="45"/>
      <c r="G63" s="45"/>
      <c r="H63" s="45"/>
      <c r="I63" s="45"/>
      <c r="J63" s="45"/>
      <c r="K63" s="45"/>
      <c r="L63" s="45"/>
      <c r="M63" s="45"/>
      <c r="N63" s="65"/>
      <c r="O63" s="65"/>
      <c r="P63" s="65"/>
      <c r="Q63" s="65"/>
      <c r="R63" s="65"/>
      <c r="S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42"/>
      <c r="AI63" s="42"/>
    </row>
    <row r="64" spans="1:35" x14ac:dyDescent="0.15">
      <c r="A64" s="48"/>
      <c r="B64" s="52"/>
      <c r="C64" s="44"/>
      <c r="D64" s="44"/>
      <c r="E64" s="45"/>
      <c r="F64" s="45"/>
      <c r="G64" s="45"/>
      <c r="H64" s="45"/>
      <c r="I64" s="45"/>
      <c r="J64" s="45"/>
      <c r="K64" s="45"/>
      <c r="L64" s="45"/>
      <c r="M64" s="45"/>
      <c r="N64" s="28"/>
      <c r="O64" s="28"/>
      <c r="P64" s="28"/>
      <c r="Q64" s="28"/>
      <c r="R64" s="28"/>
      <c r="S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42"/>
      <c r="AI64" s="42"/>
    </row>
    <row r="65" spans="1:35" x14ac:dyDescent="0.15">
      <c r="A65" s="48"/>
      <c r="B65" s="47"/>
      <c r="C65" s="44"/>
      <c r="D65" s="44"/>
      <c r="E65" s="45"/>
      <c r="F65" s="45"/>
      <c r="G65" s="45"/>
      <c r="H65" s="45"/>
      <c r="I65" s="45"/>
      <c r="J65" s="45"/>
      <c r="K65" s="45"/>
      <c r="L65" s="45"/>
      <c r="M65" s="45"/>
      <c r="N65" s="28"/>
      <c r="O65" s="28"/>
      <c r="P65" s="28"/>
      <c r="Q65" s="28"/>
      <c r="R65" s="28"/>
      <c r="S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42"/>
      <c r="AI65" s="42"/>
    </row>
    <row r="66" spans="1:35" x14ac:dyDescent="0.15">
      <c r="A66" s="48"/>
      <c r="C66" s="17"/>
      <c r="D66" s="17"/>
      <c r="N66" s="28"/>
      <c r="O66" s="28"/>
      <c r="P66" s="28"/>
      <c r="Q66" s="28"/>
      <c r="R66" s="28"/>
      <c r="S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42"/>
      <c r="AI66" s="42"/>
    </row>
    <row r="67" spans="1:35" x14ac:dyDescent="0.15">
      <c r="B67" s="53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28"/>
      <c r="O67" s="28"/>
      <c r="P67" s="28"/>
      <c r="Q67" s="28"/>
      <c r="R67" s="28"/>
      <c r="S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42"/>
      <c r="AI67" s="42"/>
    </row>
    <row r="68" spans="1:35" x14ac:dyDescent="0.15">
      <c r="B68" s="53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28"/>
      <c r="O68" s="28"/>
      <c r="P68" s="28"/>
      <c r="Q68" s="28"/>
      <c r="R68" s="28"/>
      <c r="S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42"/>
      <c r="AI68" s="42"/>
    </row>
    <row r="69" spans="1:35" x14ac:dyDescent="0.15">
      <c r="B69" s="53"/>
      <c r="C69" s="42"/>
      <c r="D69" s="42"/>
      <c r="N69" s="28"/>
      <c r="O69" s="28"/>
      <c r="P69" s="28"/>
      <c r="Q69" s="28"/>
      <c r="R69" s="28"/>
      <c r="S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42"/>
      <c r="AI69" s="42"/>
    </row>
    <row r="70" spans="1:35" x14ac:dyDescent="0.15">
      <c r="B70" s="53"/>
      <c r="C70" s="200"/>
      <c r="D70" s="200"/>
      <c r="E70" s="54"/>
      <c r="F70" s="54"/>
      <c r="G70" s="54"/>
      <c r="H70" s="54"/>
      <c r="I70" s="54"/>
      <c r="J70" s="54"/>
      <c r="K70" s="54"/>
      <c r="L70" s="54"/>
      <c r="M70" s="54"/>
      <c r="N70" s="28"/>
      <c r="O70" s="28"/>
      <c r="P70" s="28"/>
      <c r="Q70" s="28"/>
      <c r="R70" s="28"/>
      <c r="S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42"/>
      <c r="AI70" s="42"/>
    </row>
    <row r="71" spans="1:35" x14ac:dyDescent="0.15">
      <c r="B71" s="53"/>
      <c r="C71" s="200"/>
      <c r="D71" s="200"/>
      <c r="E71" s="65"/>
      <c r="F71" s="65"/>
      <c r="G71" s="65"/>
      <c r="H71" s="65"/>
      <c r="I71" s="65"/>
      <c r="J71" s="65"/>
      <c r="K71" s="65"/>
      <c r="L71" s="65"/>
      <c r="M71" s="65"/>
      <c r="N71" s="28"/>
      <c r="O71" s="28"/>
      <c r="P71" s="28"/>
      <c r="Q71" s="28"/>
      <c r="R71" s="28"/>
      <c r="S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42"/>
      <c r="AI71" s="42"/>
    </row>
    <row r="72" spans="1:35" x14ac:dyDescent="0.15">
      <c r="B72" s="53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28"/>
      <c r="O72" s="28"/>
      <c r="P72" s="28"/>
      <c r="Q72" s="28"/>
      <c r="R72" s="28"/>
      <c r="S72" s="28"/>
      <c r="T72" s="40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42"/>
      <c r="AI72" s="42"/>
    </row>
    <row r="73" spans="1:35" x14ac:dyDescent="0.15">
      <c r="B73" s="53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Q73" s="28"/>
      <c r="R73" s="28"/>
      <c r="S73" s="28"/>
      <c r="T73" s="40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42"/>
      <c r="AI73" s="42"/>
    </row>
    <row r="74" spans="1:35" x14ac:dyDescent="0.15">
      <c r="B74" s="53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42"/>
      <c r="AI74" s="42"/>
    </row>
    <row r="75" spans="1:35" x14ac:dyDescent="0.15">
      <c r="B75" s="53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42"/>
      <c r="AI75" s="42"/>
    </row>
    <row r="76" spans="1:35" x14ac:dyDescent="0.15">
      <c r="B76" s="53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42"/>
      <c r="AI76" s="42"/>
    </row>
    <row r="77" spans="1:35" x14ac:dyDescent="0.15">
      <c r="B77" s="53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42"/>
      <c r="AI77" s="42"/>
    </row>
    <row r="78" spans="1:35" x14ac:dyDescent="0.15">
      <c r="B78" s="53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42"/>
      <c r="AI78" s="42"/>
    </row>
    <row r="79" spans="1:35" x14ac:dyDescent="0.15">
      <c r="B79" s="53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42"/>
      <c r="AI79" s="42"/>
    </row>
    <row r="80" spans="1:35" x14ac:dyDescent="0.15">
      <c r="B80" s="53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42"/>
      <c r="O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</row>
    <row r="81" spans="2:35" x14ac:dyDescent="0.15">
      <c r="B81" s="53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42"/>
      <c r="O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</row>
    <row r="82" spans="2:35" x14ac:dyDescent="0.15">
      <c r="B82" s="53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42"/>
      <c r="O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</row>
    <row r="83" spans="2:35" x14ac:dyDescent="0.15">
      <c r="B83" s="53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42"/>
      <c r="O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</row>
    <row r="84" spans="2:35" x14ac:dyDescent="0.15">
      <c r="B84" s="53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42"/>
      <c r="O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</row>
    <row r="85" spans="2:35" x14ac:dyDescent="0.15">
      <c r="B85" s="53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42"/>
      <c r="O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</row>
    <row r="86" spans="2:35" x14ac:dyDescent="0.15">
      <c r="B86" s="53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42"/>
      <c r="O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</row>
    <row r="87" spans="2:35" x14ac:dyDescent="0.15">
      <c r="B87" s="53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42"/>
      <c r="O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</row>
    <row r="88" spans="2:35" x14ac:dyDescent="0.15">
      <c r="B88" s="53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</row>
    <row r="89" spans="2:35" x14ac:dyDescent="0.15">
      <c r="B89" s="53"/>
      <c r="C89" s="41"/>
      <c r="D89" s="41"/>
      <c r="E89" s="1"/>
      <c r="F89" s="1"/>
      <c r="G89" s="1"/>
      <c r="H89" s="1"/>
      <c r="I89" s="1"/>
      <c r="J89" s="1"/>
      <c r="K89" s="1"/>
      <c r="L89" s="1"/>
      <c r="M89" s="1"/>
      <c r="N89" s="2"/>
      <c r="O89" s="28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2:35" x14ac:dyDescent="0.15">
      <c r="B90" s="53"/>
      <c r="C90" s="56"/>
      <c r="D90" s="56"/>
      <c r="E90" s="42"/>
      <c r="F90" s="42"/>
      <c r="G90" s="42"/>
      <c r="H90" s="42"/>
      <c r="I90" s="42"/>
      <c r="J90" s="42"/>
      <c r="K90" s="42"/>
      <c r="L90" s="42"/>
      <c r="M90" s="42"/>
      <c r="O90" s="28"/>
    </row>
    <row r="91" spans="2:35" x14ac:dyDescent="0.15">
      <c r="B91" s="53"/>
      <c r="C91" s="56"/>
      <c r="D91" s="56"/>
      <c r="E91" s="42"/>
      <c r="F91" s="42"/>
      <c r="G91" s="42"/>
      <c r="H91" s="42"/>
      <c r="I91" s="42"/>
      <c r="J91" s="42"/>
      <c r="K91" s="42"/>
      <c r="L91" s="42"/>
      <c r="M91" s="42"/>
      <c r="O91" s="28"/>
    </row>
    <row r="92" spans="2:35" x14ac:dyDescent="0.15">
      <c r="B92" s="53"/>
      <c r="C92" s="56"/>
      <c r="D92" s="56"/>
      <c r="E92" s="42"/>
      <c r="F92" s="42"/>
      <c r="G92" s="42"/>
      <c r="H92" s="42"/>
      <c r="I92" s="42"/>
      <c r="J92" s="42"/>
      <c r="K92" s="42"/>
      <c r="L92" s="42"/>
      <c r="M92" s="42"/>
      <c r="O92" s="28"/>
    </row>
    <row r="93" spans="2:35" x14ac:dyDescent="0.15">
      <c r="B93" s="53"/>
      <c r="C93" s="56"/>
      <c r="D93" s="56"/>
      <c r="E93" s="42"/>
      <c r="F93" s="42"/>
      <c r="G93" s="42"/>
      <c r="H93" s="42"/>
      <c r="I93" s="42"/>
      <c r="J93" s="42"/>
      <c r="K93" s="42"/>
      <c r="L93" s="42"/>
      <c r="M93" s="42"/>
      <c r="O93" s="28"/>
    </row>
    <row r="94" spans="2:35" x14ac:dyDescent="0.15">
      <c r="B94" s="53"/>
      <c r="C94" s="56"/>
      <c r="D94" s="56"/>
      <c r="E94" s="42"/>
      <c r="F94" s="42"/>
      <c r="G94" s="42"/>
      <c r="H94" s="42"/>
      <c r="I94" s="42"/>
      <c r="J94" s="42"/>
      <c r="K94" s="42"/>
      <c r="L94" s="42"/>
      <c r="M94" s="42"/>
      <c r="O94" s="28"/>
    </row>
    <row r="95" spans="2:35" x14ac:dyDescent="0.15">
      <c r="B95" s="53"/>
      <c r="C95" s="56"/>
      <c r="D95" s="56"/>
      <c r="E95" s="42"/>
      <c r="F95" s="42"/>
      <c r="G95" s="42"/>
      <c r="H95" s="42"/>
      <c r="I95" s="42"/>
      <c r="J95" s="42"/>
      <c r="K95" s="42"/>
      <c r="L95" s="42"/>
      <c r="M95" s="42"/>
      <c r="O95" s="28"/>
    </row>
    <row r="96" spans="2:35" x14ac:dyDescent="0.15">
      <c r="O96" s="42"/>
    </row>
    <row r="97" spans="15:15" x14ac:dyDescent="0.15">
      <c r="O97" s="42"/>
    </row>
    <row r="98" spans="15:15" x14ac:dyDescent="0.15">
      <c r="O98" s="42"/>
    </row>
    <row r="99" spans="15:15" x14ac:dyDescent="0.15">
      <c r="O99" s="42"/>
    </row>
    <row r="100" spans="15:15" x14ac:dyDescent="0.15">
      <c r="O100" s="42"/>
    </row>
    <row r="101" spans="15:15" x14ac:dyDescent="0.15">
      <c r="O101" s="42"/>
    </row>
    <row r="102" spans="15:15" x14ac:dyDescent="0.15">
      <c r="O102" s="42"/>
    </row>
    <row r="103" spans="15:15" x14ac:dyDescent="0.15">
      <c r="O103" s="42"/>
    </row>
  </sheetData>
  <mergeCells count="17">
    <mergeCell ref="L5:L7"/>
    <mergeCell ref="M5:M7"/>
    <mergeCell ref="U8:V8"/>
    <mergeCell ref="U9:V9"/>
    <mergeCell ref="B5:D7"/>
    <mergeCell ref="E5:E7"/>
    <mergeCell ref="F5:F7"/>
    <mergeCell ref="G5:G7"/>
    <mergeCell ref="H5:H7"/>
    <mergeCell ref="I5:I7"/>
    <mergeCell ref="N5:N7"/>
    <mergeCell ref="C70:D70"/>
    <mergeCell ref="C71:D71"/>
    <mergeCell ref="J5:J7"/>
    <mergeCell ref="K5:K7"/>
    <mergeCell ref="B8:B32"/>
    <mergeCell ref="B33:B56"/>
  </mergeCells>
  <phoneticPr fontId="18"/>
  <pageMargins left="0.39370078740157483" right="0.39370078740157483" top="0" bottom="0" header="0.31496062992125984" footer="0.31496062992125984"/>
  <pageSetup paperSize="9" scale="94" orientation="landscape" horizontalDpi="4294967294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S103"/>
  <sheetViews>
    <sheetView showGridLines="0" zoomScale="90" zoomScaleNormal="90" zoomScaleSheetLayoutView="55" workbookViewId="0">
      <pane xSplit="4" ySplit="7" topLeftCell="E26" activePane="bottomRight" state="frozen"/>
      <selection pane="topRight" activeCell="E1" sqref="E1"/>
      <selection pane="bottomLeft" activeCell="A8" sqref="A8"/>
      <selection pane="bottomRight" activeCell="J62" sqref="J62"/>
    </sheetView>
  </sheetViews>
  <sheetFormatPr defaultRowHeight="12" x14ac:dyDescent="0.15"/>
  <cols>
    <col min="1" max="1" width="5.625" style="17" customWidth="1"/>
    <col min="2" max="2" width="3.125" style="5" customWidth="1"/>
    <col min="3" max="3" width="7.625" style="6" customWidth="1"/>
    <col min="4" max="4" width="10.875" style="6" customWidth="1"/>
    <col min="5" max="23" width="12.125" style="17" customWidth="1"/>
    <col min="24" max="24" width="12.125" style="55" customWidth="1"/>
    <col min="25" max="25" width="12" style="277" bestFit="1" customWidth="1"/>
    <col min="26" max="26" width="9" style="66"/>
    <col min="27" max="27" width="10.125" style="17" bestFit="1" customWidth="1"/>
    <col min="28" max="241" width="9" style="17"/>
    <col min="242" max="242" width="5.625" style="17" customWidth="1"/>
    <col min="243" max="243" width="3.125" style="17" customWidth="1"/>
    <col min="244" max="245" width="7.625" style="17" customWidth="1"/>
    <col min="246" max="279" width="12.125" style="17" customWidth="1"/>
    <col min="280" max="281" width="7.625" style="17" customWidth="1"/>
    <col min="282" max="497" width="9" style="17"/>
    <col min="498" max="498" width="5.625" style="17" customWidth="1"/>
    <col min="499" max="499" width="3.125" style="17" customWidth="1"/>
    <col min="500" max="501" width="7.625" style="17" customWidth="1"/>
    <col min="502" max="535" width="12.125" style="17" customWidth="1"/>
    <col min="536" max="537" width="7.625" style="17" customWidth="1"/>
    <col min="538" max="753" width="9" style="17"/>
    <col min="754" max="754" width="5.625" style="17" customWidth="1"/>
    <col min="755" max="755" width="3.125" style="17" customWidth="1"/>
    <col min="756" max="757" width="7.625" style="17" customWidth="1"/>
    <col min="758" max="791" width="12.125" style="17" customWidth="1"/>
    <col min="792" max="793" width="7.625" style="17" customWidth="1"/>
    <col min="794" max="1009" width="9" style="17"/>
    <col min="1010" max="1010" width="5.625" style="17" customWidth="1"/>
    <col min="1011" max="1011" width="3.125" style="17" customWidth="1"/>
    <col min="1012" max="1013" width="7.625" style="17" customWidth="1"/>
    <col min="1014" max="1047" width="12.125" style="17" customWidth="1"/>
    <col min="1048" max="1049" width="7.625" style="17" customWidth="1"/>
    <col min="1050" max="1265" width="9" style="17"/>
    <col min="1266" max="1266" width="5.625" style="17" customWidth="1"/>
    <col min="1267" max="1267" width="3.125" style="17" customWidth="1"/>
    <col min="1268" max="1269" width="7.625" style="17" customWidth="1"/>
    <col min="1270" max="1303" width="12.125" style="17" customWidth="1"/>
    <col min="1304" max="1305" width="7.625" style="17" customWidth="1"/>
    <col min="1306" max="1521" width="9" style="17"/>
    <col min="1522" max="1522" width="5.625" style="17" customWidth="1"/>
    <col min="1523" max="1523" width="3.125" style="17" customWidth="1"/>
    <col min="1524" max="1525" width="7.625" style="17" customWidth="1"/>
    <col min="1526" max="1559" width="12.125" style="17" customWidth="1"/>
    <col min="1560" max="1561" width="7.625" style="17" customWidth="1"/>
    <col min="1562" max="1777" width="9" style="17"/>
    <col min="1778" max="1778" width="5.625" style="17" customWidth="1"/>
    <col min="1779" max="1779" width="3.125" style="17" customWidth="1"/>
    <col min="1780" max="1781" width="7.625" style="17" customWidth="1"/>
    <col min="1782" max="1815" width="12.125" style="17" customWidth="1"/>
    <col min="1816" max="1817" width="7.625" style="17" customWidth="1"/>
    <col min="1818" max="2033" width="9" style="17"/>
    <col min="2034" max="2034" width="5.625" style="17" customWidth="1"/>
    <col min="2035" max="2035" width="3.125" style="17" customWidth="1"/>
    <col min="2036" max="2037" width="7.625" style="17" customWidth="1"/>
    <col min="2038" max="2071" width="12.125" style="17" customWidth="1"/>
    <col min="2072" max="2073" width="7.625" style="17" customWidth="1"/>
    <col min="2074" max="2289" width="9" style="17"/>
    <col min="2290" max="2290" width="5.625" style="17" customWidth="1"/>
    <col min="2291" max="2291" width="3.125" style="17" customWidth="1"/>
    <col min="2292" max="2293" width="7.625" style="17" customWidth="1"/>
    <col min="2294" max="2327" width="12.125" style="17" customWidth="1"/>
    <col min="2328" max="2329" width="7.625" style="17" customWidth="1"/>
    <col min="2330" max="2545" width="9" style="17"/>
    <col min="2546" max="2546" width="5.625" style="17" customWidth="1"/>
    <col min="2547" max="2547" width="3.125" style="17" customWidth="1"/>
    <col min="2548" max="2549" width="7.625" style="17" customWidth="1"/>
    <col min="2550" max="2583" width="12.125" style="17" customWidth="1"/>
    <col min="2584" max="2585" width="7.625" style="17" customWidth="1"/>
    <col min="2586" max="2801" width="9" style="17"/>
    <col min="2802" max="2802" width="5.625" style="17" customWidth="1"/>
    <col min="2803" max="2803" width="3.125" style="17" customWidth="1"/>
    <col min="2804" max="2805" width="7.625" style="17" customWidth="1"/>
    <col min="2806" max="2839" width="12.125" style="17" customWidth="1"/>
    <col min="2840" max="2841" width="7.625" style="17" customWidth="1"/>
    <col min="2842" max="3057" width="9" style="17"/>
    <col min="3058" max="3058" width="5.625" style="17" customWidth="1"/>
    <col min="3059" max="3059" width="3.125" style="17" customWidth="1"/>
    <col min="3060" max="3061" width="7.625" style="17" customWidth="1"/>
    <col min="3062" max="3095" width="12.125" style="17" customWidth="1"/>
    <col min="3096" max="3097" width="7.625" style="17" customWidth="1"/>
    <col min="3098" max="3313" width="9" style="17"/>
    <col min="3314" max="3314" width="5.625" style="17" customWidth="1"/>
    <col min="3315" max="3315" width="3.125" style="17" customWidth="1"/>
    <col min="3316" max="3317" width="7.625" style="17" customWidth="1"/>
    <col min="3318" max="3351" width="12.125" style="17" customWidth="1"/>
    <col min="3352" max="3353" width="7.625" style="17" customWidth="1"/>
    <col min="3354" max="3569" width="9" style="17"/>
    <col min="3570" max="3570" width="5.625" style="17" customWidth="1"/>
    <col min="3571" max="3571" width="3.125" style="17" customWidth="1"/>
    <col min="3572" max="3573" width="7.625" style="17" customWidth="1"/>
    <col min="3574" max="3607" width="12.125" style="17" customWidth="1"/>
    <col min="3608" max="3609" width="7.625" style="17" customWidth="1"/>
    <col min="3610" max="3825" width="9" style="17"/>
    <col min="3826" max="3826" width="5.625" style="17" customWidth="1"/>
    <col min="3827" max="3827" width="3.125" style="17" customWidth="1"/>
    <col min="3828" max="3829" width="7.625" style="17" customWidth="1"/>
    <col min="3830" max="3863" width="12.125" style="17" customWidth="1"/>
    <col min="3864" max="3865" width="7.625" style="17" customWidth="1"/>
    <col min="3866" max="4081" width="9" style="17"/>
    <col min="4082" max="4082" width="5.625" style="17" customWidth="1"/>
    <col min="4083" max="4083" width="3.125" style="17" customWidth="1"/>
    <col min="4084" max="4085" width="7.625" style="17" customWidth="1"/>
    <col min="4086" max="4119" width="12.125" style="17" customWidth="1"/>
    <col min="4120" max="4121" width="7.625" style="17" customWidth="1"/>
    <col min="4122" max="4337" width="9" style="17"/>
    <col min="4338" max="4338" width="5.625" style="17" customWidth="1"/>
    <col min="4339" max="4339" width="3.125" style="17" customWidth="1"/>
    <col min="4340" max="4341" width="7.625" style="17" customWidth="1"/>
    <col min="4342" max="4375" width="12.125" style="17" customWidth="1"/>
    <col min="4376" max="4377" width="7.625" style="17" customWidth="1"/>
    <col min="4378" max="4593" width="9" style="17"/>
    <col min="4594" max="4594" width="5.625" style="17" customWidth="1"/>
    <col min="4595" max="4595" width="3.125" style="17" customWidth="1"/>
    <col min="4596" max="4597" width="7.625" style="17" customWidth="1"/>
    <col min="4598" max="4631" width="12.125" style="17" customWidth="1"/>
    <col min="4632" max="4633" width="7.625" style="17" customWidth="1"/>
    <col min="4634" max="4849" width="9" style="17"/>
    <col min="4850" max="4850" width="5.625" style="17" customWidth="1"/>
    <col min="4851" max="4851" width="3.125" style="17" customWidth="1"/>
    <col min="4852" max="4853" width="7.625" style="17" customWidth="1"/>
    <col min="4854" max="4887" width="12.125" style="17" customWidth="1"/>
    <col min="4888" max="4889" width="7.625" style="17" customWidth="1"/>
    <col min="4890" max="5105" width="9" style="17"/>
    <col min="5106" max="5106" width="5.625" style="17" customWidth="1"/>
    <col min="5107" max="5107" width="3.125" style="17" customWidth="1"/>
    <col min="5108" max="5109" width="7.625" style="17" customWidth="1"/>
    <col min="5110" max="5143" width="12.125" style="17" customWidth="1"/>
    <col min="5144" max="5145" width="7.625" style="17" customWidth="1"/>
    <col min="5146" max="5361" width="9" style="17"/>
    <col min="5362" max="5362" width="5.625" style="17" customWidth="1"/>
    <col min="5363" max="5363" width="3.125" style="17" customWidth="1"/>
    <col min="5364" max="5365" width="7.625" style="17" customWidth="1"/>
    <col min="5366" max="5399" width="12.125" style="17" customWidth="1"/>
    <col min="5400" max="5401" width="7.625" style="17" customWidth="1"/>
    <col min="5402" max="5617" width="9" style="17"/>
    <col min="5618" max="5618" width="5.625" style="17" customWidth="1"/>
    <col min="5619" max="5619" width="3.125" style="17" customWidth="1"/>
    <col min="5620" max="5621" width="7.625" style="17" customWidth="1"/>
    <col min="5622" max="5655" width="12.125" style="17" customWidth="1"/>
    <col min="5656" max="5657" width="7.625" style="17" customWidth="1"/>
    <col min="5658" max="5873" width="9" style="17"/>
    <col min="5874" max="5874" width="5.625" style="17" customWidth="1"/>
    <col min="5875" max="5875" width="3.125" style="17" customWidth="1"/>
    <col min="5876" max="5877" width="7.625" style="17" customWidth="1"/>
    <col min="5878" max="5911" width="12.125" style="17" customWidth="1"/>
    <col min="5912" max="5913" width="7.625" style="17" customWidth="1"/>
    <col min="5914" max="6129" width="9" style="17"/>
    <col min="6130" max="6130" width="5.625" style="17" customWidth="1"/>
    <col min="6131" max="6131" width="3.125" style="17" customWidth="1"/>
    <col min="6132" max="6133" width="7.625" style="17" customWidth="1"/>
    <col min="6134" max="6167" width="12.125" style="17" customWidth="1"/>
    <col min="6168" max="6169" width="7.625" style="17" customWidth="1"/>
    <col min="6170" max="6385" width="9" style="17"/>
    <col min="6386" max="6386" width="5.625" style="17" customWidth="1"/>
    <col min="6387" max="6387" width="3.125" style="17" customWidth="1"/>
    <col min="6388" max="6389" width="7.625" style="17" customWidth="1"/>
    <col min="6390" max="6423" width="12.125" style="17" customWidth="1"/>
    <col min="6424" max="6425" width="7.625" style="17" customWidth="1"/>
    <col min="6426" max="6641" width="9" style="17"/>
    <col min="6642" max="6642" width="5.625" style="17" customWidth="1"/>
    <col min="6643" max="6643" width="3.125" style="17" customWidth="1"/>
    <col min="6644" max="6645" width="7.625" style="17" customWidth="1"/>
    <col min="6646" max="6679" width="12.125" style="17" customWidth="1"/>
    <col min="6680" max="6681" width="7.625" style="17" customWidth="1"/>
    <col min="6682" max="6897" width="9" style="17"/>
    <col min="6898" max="6898" width="5.625" style="17" customWidth="1"/>
    <col min="6899" max="6899" width="3.125" style="17" customWidth="1"/>
    <col min="6900" max="6901" width="7.625" style="17" customWidth="1"/>
    <col min="6902" max="6935" width="12.125" style="17" customWidth="1"/>
    <col min="6936" max="6937" width="7.625" style="17" customWidth="1"/>
    <col min="6938" max="7153" width="9" style="17"/>
    <col min="7154" max="7154" width="5.625" style="17" customWidth="1"/>
    <col min="7155" max="7155" width="3.125" style="17" customWidth="1"/>
    <col min="7156" max="7157" width="7.625" style="17" customWidth="1"/>
    <col min="7158" max="7191" width="12.125" style="17" customWidth="1"/>
    <col min="7192" max="7193" width="7.625" style="17" customWidth="1"/>
    <col min="7194" max="7409" width="9" style="17"/>
    <col min="7410" max="7410" width="5.625" style="17" customWidth="1"/>
    <col min="7411" max="7411" width="3.125" style="17" customWidth="1"/>
    <col min="7412" max="7413" width="7.625" style="17" customWidth="1"/>
    <col min="7414" max="7447" width="12.125" style="17" customWidth="1"/>
    <col min="7448" max="7449" width="7.625" style="17" customWidth="1"/>
    <col min="7450" max="7665" width="9" style="17"/>
    <col min="7666" max="7666" width="5.625" style="17" customWidth="1"/>
    <col min="7667" max="7667" width="3.125" style="17" customWidth="1"/>
    <col min="7668" max="7669" width="7.625" style="17" customWidth="1"/>
    <col min="7670" max="7703" width="12.125" style="17" customWidth="1"/>
    <col min="7704" max="7705" width="7.625" style="17" customWidth="1"/>
    <col min="7706" max="7921" width="9" style="17"/>
    <col min="7922" max="7922" width="5.625" style="17" customWidth="1"/>
    <col min="7923" max="7923" width="3.125" style="17" customWidth="1"/>
    <col min="7924" max="7925" width="7.625" style="17" customWidth="1"/>
    <col min="7926" max="7959" width="12.125" style="17" customWidth="1"/>
    <col min="7960" max="7961" width="7.625" style="17" customWidth="1"/>
    <col min="7962" max="8177" width="9" style="17"/>
    <col min="8178" max="8178" width="5.625" style="17" customWidth="1"/>
    <col min="8179" max="8179" width="3.125" style="17" customWidth="1"/>
    <col min="8180" max="8181" width="7.625" style="17" customWidth="1"/>
    <col min="8182" max="8215" width="12.125" style="17" customWidth="1"/>
    <col min="8216" max="8217" width="7.625" style="17" customWidth="1"/>
    <col min="8218" max="8433" width="9" style="17"/>
    <col min="8434" max="8434" width="5.625" style="17" customWidth="1"/>
    <col min="8435" max="8435" width="3.125" style="17" customWidth="1"/>
    <col min="8436" max="8437" width="7.625" style="17" customWidth="1"/>
    <col min="8438" max="8471" width="12.125" style="17" customWidth="1"/>
    <col min="8472" max="8473" width="7.625" style="17" customWidth="1"/>
    <col min="8474" max="8689" width="9" style="17"/>
    <col min="8690" max="8690" width="5.625" style="17" customWidth="1"/>
    <col min="8691" max="8691" width="3.125" style="17" customWidth="1"/>
    <col min="8692" max="8693" width="7.625" style="17" customWidth="1"/>
    <col min="8694" max="8727" width="12.125" style="17" customWidth="1"/>
    <col min="8728" max="8729" width="7.625" style="17" customWidth="1"/>
    <col min="8730" max="8945" width="9" style="17"/>
    <col min="8946" max="8946" width="5.625" style="17" customWidth="1"/>
    <col min="8947" max="8947" width="3.125" style="17" customWidth="1"/>
    <col min="8948" max="8949" width="7.625" style="17" customWidth="1"/>
    <col min="8950" max="8983" width="12.125" style="17" customWidth="1"/>
    <col min="8984" max="8985" width="7.625" style="17" customWidth="1"/>
    <col min="8986" max="9201" width="9" style="17"/>
    <col min="9202" max="9202" width="5.625" style="17" customWidth="1"/>
    <col min="9203" max="9203" width="3.125" style="17" customWidth="1"/>
    <col min="9204" max="9205" width="7.625" style="17" customWidth="1"/>
    <col min="9206" max="9239" width="12.125" style="17" customWidth="1"/>
    <col min="9240" max="9241" width="7.625" style="17" customWidth="1"/>
    <col min="9242" max="9457" width="9" style="17"/>
    <col min="9458" max="9458" width="5.625" style="17" customWidth="1"/>
    <col min="9459" max="9459" width="3.125" style="17" customWidth="1"/>
    <col min="9460" max="9461" width="7.625" style="17" customWidth="1"/>
    <col min="9462" max="9495" width="12.125" style="17" customWidth="1"/>
    <col min="9496" max="9497" width="7.625" style="17" customWidth="1"/>
    <col min="9498" max="9713" width="9" style="17"/>
    <col min="9714" max="9714" width="5.625" style="17" customWidth="1"/>
    <col min="9715" max="9715" width="3.125" style="17" customWidth="1"/>
    <col min="9716" max="9717" width="7.625" style="17" customWidth="1"/>
    <col min="9718" max="9751" width="12.125" style="17" customWidth="1"/>
    <col min="9752" max="9753" width="7.625" style="17" customWidth="1"/>
    <col min="9754" max="9969" width="9" style="17"/>
    <col min="9970" max="9970" width="5.625" style="17" customWidth="1"/>
    <col min="9971" max="9971" width="3.125" style="17" customWidth="1"/>
    <col min="9972" max="9973" width="7.625" style="17" customWidth="1"/>
    <col min="9974" max="10007" width="12.125" style="17" customWidth="1"/>
    <col min="10008" max="10009" width="7.625" style="17" customWidth="1"/>
    <col min="10010" max="10225" width="9" style="17"/>
    <col min="10226" max="10226" width="5.625" style="17" customWidth="1"/>
    <col min="10227" max="10227" width="3.125" style="17" customWidth="1"/>
    <col min="10228" max="10229" width="7.625" style="17" customWidth="1"/>
    <col min="10230" max="10263" width="12.125" style="17" customWidth="1"/>
    <col min="10264" max="10265" width="7.625" style="17" customWidth="1"/>
    <col min="10266" max="10481" width="9" style="17"/>
    <col min="10482" max="10482" width="5.625" style="17" customWidth="1"/>
    <col min="10483" max="10483" width="3.125" style="17" customWidth="1"/>
    <col min="10484" max="10485" width="7.625" style="17" customWidth="1"/>
    <col min="10486" max="10519" width="12.125" style="17" customWidth="1"/>
    <col min="10520" max="10521" width="7.625" style="17" customWidth="1"/>
    <col min="10522" max="10737" width="9" style="17"/>
    <col min="10738" max="10738" width="5.625" style="17" customWidth="1"/>
    <col min="10739" max="10739" width="3.125" style="17" customWidth="1"/>
    <col min="10740" max="10741" width="7.625" style="17" customWidth="1"/>
    <col min="10742" max="10775" width="12.125" style="17" customWidth="1"/>
    <col min="10776" max="10777" width="7.625" style="17" customWidth="1"/>
    <col min="10778" max="10993" width="9" style="17"/>
    <col min="10994" max="10994" width="5.625" style="17" customWidth="1"/>
    <col min="10995" max="10995" width="3.125" style="17" customWidth="1"/>
    <col min="10996" max="10997" width="7.625" style="17" customWidth="1"/>
    <col min="10998" max="11031" width="12.125" style="17" customWidth="1"/>
    <col min="11032" max="11033" width="7.625" style="17" customWidth="1"/>
    <col min="11034" max="11249" width="9" style="17"/>
    <col min="11250" max="11250" width="5.625" style="17" customWidth="1"/>
    <col min="11251" max="11251" width="3.125" style="17" customWidth="1"/>
    <col min="11252" max="11253" width="7.625" style="17" customWidth="1"/>
    <col min="11254" max="11287" width="12.125" style="17" customWidth="1"/>
    <col min="11288" max="11289" width="7.625" style="17" customWidth="1"/>
    <col min="11290" max="11505" width="9" style="17"/>
    <col min="11506" max="11506" width="5.625" style="17" customWidth="1"/>
    <col min="11507" max="11507" width="3.125" style="17" customWidth="1"/>
    <col min="11508" max="11509" width="7.625" style="17" customWidth="1"/>
    <col min="11510" max="11543" width="12.125" style="17" customWidth="1"/>
    <col min="11544" max="11545" width="7.625" style="17" customWidth="1"/>
    <col min="11546" max="11761" width="9" style="17"/>
    <col min="11762" max="11762" width="5.625" style="17" customWidth="1"/>
    <col min="11763" max="11763" width="3.125" style="17" customWidth="1"/>
    <col min="11764" max="11765" width="7.625" style="17" customWidth="1"/>
    <col min="11766" max="11799" width="12.125" style="17" customWidth="1"/>
    <col min="11800" max="11801" width="7.625" style="17" customWidth="1"/>
    <col min="11802" max="12017" width="9" style="17"/>
    <col min="12018" max="12018" width="5.625" style="17" customWidth="1"/>
    <col min="12019" max="12019" width="3.125" style="17" customWidth="1"/>
    <col min="12020" max="12021" width="7.625" style="17" customWidth="1"/>
    <col min="12022" max="12055" width="12.125" style="17" customWidth="1"/>
    <col min="12056" max="12057" width="7.625" style="17" customWidth="1"/>
    <col min="12058" max="12273" width="9" style="17"/>
    <col min="12274" max="12274" width="5.625" style="17" customWidth="1"/>
    <col min="12275" max="12275" width="3.125" style="17" customWidth="1"/>
    <col min="12276" max="12277" width="7.625" style="17" customWidth="1"/>
    <col min="12278" max="12311" width="12.125" style="17" customWidth="1"/>
    <col min="12312" max="12313" width="7.625" style="17" customWidth="1"/>
    <col min="12314" max="12529" width="9" style="17"/>
    <col min="12530" max="12530" width="5.625" style="17" customWidth="1"/>
    <col min="12531" max="12531" width="3.125" style="17" customWidth="1"/>
    <col min="12532" max="12533" width="7.625" style="17" customWidth="1"/>
    <col min="12534" max="12567" width="12.125" style="17" customWidth="1"/>
    <col min="12568" max="12569" width="7.625" style="17" customWidth="1"/>
    <col min="12570" max="12785" width="9" style="17"/>
    <col min="12786" max="12786" width="5.625" style="17" customWidth="1"/>
    <col min="12787" max="12787" width="3.125" style="17" customWidth="1"/>
    <col min="12788" max="12789" width="7.625" style="17" customWidth="1"/>
    <col min="12790" max="12823" width="12.125" style="17" customWidth="1"/>
    <col min="12824" max="12825" width="7.625" style="17" customWidth="1"/>
    <col min="12826" max="13041" width="9" style="17"/>
    <col min="13042" max="13042" width="5.625" style="17" customWidth="1"/>
    <col min="13043" max="13043" width="3.125" style="17" customWidth="1"/>
    <col min="13044" max="13045" width="7.625" style="17" customWidth="1"/>
    <col min="13046" max="13079" width="12.125" style="17" customWidth="1"/>
    <col min="13080" max="13081" width="7.625" style="17" customWidth="1"/>
    <col min="13082" max="13297" width="9" style="17"/>
    <col min="13298" max="13298" width="5.625" style="17" customWidth="1"/>
    <col min="13299" max="13299" width="3.125" style="17" customWidth="1"/>
    <col min="13300" max="13301" width="7.625" style="17" customWidth="1"/>
    <col min="13302" max="13335" width="12.125" style="17" customWidth="1"/>
    <col min="13336" max="13337" width="7.625" style="17" customWidth="1"/>
    <col min="13338" max="13553" width="9" style="17"/>
    <col min="13554" max="13554" width="5.625" style="17" customWidth="1"/>
    <col min="13555" max="13555" width="3.125" style="17" customWidth="1"/>
    <col min="13556" max="13557" width="7.625" style="17" customWidth="1"/>
    <col min="13558" max="13591" width="12.125" style="17" customWidth="1"/>
    <col min="13592" max="13593" width="7.625" style="17" customWidth="1"/>
    <col min="13594" max="13809" width="9" style="17"/>
    <col min="13810" max="13810" width="5.625" style="17" customWidth="1"/>
    <col min="13811" max="13811" width="3.125" style="17" customWidth="1"/>
    <col min="13812" max="13813" width="7.625" style="17" customWidth="1"/>
    <col min="13814" max="13847" width="12.125" style="17" customWidth="1"/>
    <col min="13848" max="13849" width="7.625" style="17" customWidth="1"/>
    <col min="13850" max="14065" width="9" style="17"/>
    <col min="14066" max="14066" width="5.625" style="17" customWidth="1"/>
    <col min="14067" max="14067" width="3.125" style="17" customWidth="1"/>
    <col min="14068" max="14069" width="7.625" style="17" customWidth="1"/>
    <col min="14070" max="14103" width="12.125" style="17" customWidth="1"/>
    <col min="14104" max="14105" width="7.625" style="17" customWidth="1"/>
    <col min="14106" max="14321" width="9" style="17"/>
    <col min="14322" max="14322" width="5.625" style="17" customWidth="1"/>
    <col min="14323" max="14323" width="3.125" style="17" customWidth="1"/>
    <col min="14324" max="14325" width="7.625" style="17" customWidth="1"/>
    <col min="14326" max="14359" width="12.125" style="17" customWidth="1"/>
    <col min="14360" max="14361" width="7.625" style="17" customWidth="1"/>
    <col min="14362" max="14577" width="9" style="17"/>
    <col min="14578" max="14578" width="5.625" style="17" customWidth="1"/>
    <col min="14579" max="14579" width="3.125" style="17" customWidth="1"/>
    <col min="14580" max="14581" width="7.625" style="17" customWidth="1"/>
    <col min="14582" max="14615" width="12.125" style="17" customWidth="1"/>
    <col min="14616" max="14617" width="7.625" style="17" customWidth="1"/>
    <col min="14618" max="14833" width="9" style="17"/>
    <col min="14834" max="14834" width="5.625" style="17" customWidth="1"/>
    <col min="14835" max="14835" width="3.125" style="17" customWidth="1"/>
    <col min="14836" max="14837" width="7.625" style="17" customWidth="1"/>
    <col min="14838" max="14871" width="12.125" style="17" customWidth="1"/>
    <col min="14872" max="14873" width="7.625" style="17" customWidth="1"/>
    <col min="14874" max="15089" width="9" style="17"/>
    <col min="15090" max="15090" width="5.625" style="17" customWidth="1"/>
    <col min="15091" max="15091" width="3.125" style="17" customWidth="1"/>
    <col min="15092" max="15093" width="7.625" style="17" customWidth="1"/>
    <col min="15094" max="15127" width="12.125" style="17" customWidth="1"/>
    <col min="15128" max="15129" width="7.625" style="17" customWidth="1"/>
    <col min="15130" max="15345" width="9" style="17"/>
    <col min="15346" max="15346" width="5.625" style="17" customWidth="1"/>
    <col min="15347" max="15347" width="3.125" style="17" customWidth="1"/>
    <col min="15348" max="15349" width="7.625" style="17" customWidth="1"/>
    <col min="15350" max="15383" width="12.125" style="17" customWidth="1"/>
    <col min="15384" max="15385" width="7.625" style="17" customWidth="1"/>
    <col min="15386" max="15601" width="9" style="17"/>
    <col min="15602" max="15602" width="5.625" style="17" customWidth="1"/>
    <col min="15603" max="15603" width="3.125" style="17" customWidth="1"/>
    <col min="15604" max="15605" width="7.625" style="17" customWidth="1"/>
    <col min="15606" max="15639" width="12.125" style="17" customWidth="1"/>
    <col min="15640" max="15641" width="7.625" style="17" customWidth="1"/>
    <col min="15642" max="15857" width="9" style="17"/>
    <col min="15858" max="15858" width="5.625" style="17" customWidth="1"/>
    <col min="15859" max="15859" width="3.125" style="17" customWidth="1"/>
    <col min="15860" max="15861" width="7.625" style="17" customWidth="1"/>
    <col min="15862" max="15895" width="12.125" style="17" customWidth="1"/>
    <col min="15896" max="15897" width="7.625" style="17" customWidth="1"/>
    <col min="15898" max="16113" width="9" style="17"/>
    <col min="16114" max="16114" width="5.625" style="17" customWidth="1"/>
    <col min="16115" max="16115" width="3.125" style="17" customWidth="1"/>
    <col min="16116" max="16117" width="7.625" style="17" customWidth="1"/>
    <col min="16118" max="16151" width="12.125" style="17" customWidth="1"/>
    <col min="16152" max="16153" width="7.625" style="17" customWidth="1"/>
    <col min="16154" max="16384" width="9" style="17"/>
  </cols>
  <sheetData>
    <row r="2" spans="2:32" s="6" customFormat="1" ht="14.25" x14ac:dyDescent="0.15">
      <c r="B2" s="4" t="s">
        <v>92</v>
      </c>
      <c r="C2" s="5"/>
      <c r="D2" s="5"/>
      <c r="Y2" s="274"/>
      <c r="Z2" s="66"/>
    </row>
    <row r="3" spans="2:32" s="6" customFormat="1" ht="11.1" customHeight="1" x14ac:dyDescent="0.15">
      <c r="B3" s="4"/>
      <c r="C3" s="5"/>
      <c r="D3" s="5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274"/>
      <c r="Z3" s="66"/>
    </row>
    <row r="4" spans="2:32" s="6" customFormat="1" x14ac:dyDescent="0.15">
      <c r="B4" s="9"/>
      <c r="Y4" s="274"/>
      <c r="Z4" s="66"/>
    </row>
    <row r="5" spans="2:32" s="6" customFormat="1" ht="12" customHeight="1" x14ac:dyDescent="0.15">
      <c r="B5" s="209" t="s">
        <v>19</v>
      </c>
      <c r="C5" s="210"/>
      <c r="D5" s="211"/>
      <c r="E5" s="218" t="s">
        <v>0</v>
      </c>
      <c r="F5" s="221" t="s">
        <v>4</v>
      </c>
      <c r="G5" s="226" t="s">
        <v>120</v>
      </c>
      <c r="H5" s="203" t="s">
        <v>2</v>
      </c>
      <c r="I5" s="261" t="s">
        <v>3</v>
      </c>
      <c r="J5" s="221" t="s">
        <v>12</v>
      </c>
      <c r="K5" s="221" t="s">
        <v>141</v>
      </c>
      <c r="L5" s="203" t="s">
        <v>1</v>
      </c>
      <c r="M5" s="264" t="s">
        <v>18</v>
      </c>
      <c r="N5" s="221" t="s">
        <v>29</v>
      </c>
      <c r="O5" s="221" t="s">
        <v>199</v>
      </c>
      <c r="P5" s="118"/>
      <c r="Q5" s="221" t="s">
        <v>16</v>
      </c>
      <c r="R5" s="203" t="s">
        <v>13</v>
      </c>
      <c r="S5" s="203" t="s">
        <v>25</v>
      </c>
      <c r="T5" s="203" t="s">
        <v>211</v>
      </c>
      <c r="U5" s="251" t="s">
        <v>6</v>
      </c>
      <c r="V5" s="221" t="s">
        <v>8</v>
      </c>
      <c r="W5" s="203" t="s">
        <v>42</v>
      </c>
      <c r="X5" s="224" t="s">
        <v>36</v>
      </c>
      <c r="Y5" s="275"/>
      <c r="Z5" s="66"/>
    </row>
    <row r="6" spans="2:32" s="6" customFormat="1" ht="24" x14ac:dyDescent="0.15">
      <c r="B6" s="212"/>
      <c r="C6" s="213"/>
      <c r="D6" s="214"/>
      <c r="E6" s="219"/>
      <c r="F6" s="222"/>
      <c r="G6" s="204"/>
      <c r="H6" s="204"/>
      <c r="I6" s="262"/>
      <c r="J6" s="222"/>
      <c r="K6" s="222"/>
      <c r="L6" s="204"/>
      <c r="M6" s="265"/>
      <c r="N6" s="222"/>
      <c r="O6" s="222"/>
      <c r="P6" s="178" t="s">
        <v>200</v>
      </c>
      <c r="Q6" s="222"/>
      <c r="R6" s="204"/>
      <c r="S6" s="204"/>
      <c r="T6" s="204"/>
      <c r="U6" s="252"/>
      <c r="V6" s="222"/>
      <c r="W6" s="204"/>
      <c r="X6" s="207"/>
      <c r="Y6" s="275"/>
      <c r="Z6" s="66"/>
    </row>
    <row r="7" spans="2:32" s="6" customFormat="1" x14ac:dyDescent="0.15">
      <c r="B7" s="215"/>
      <c r="C7" s="216"/>
      <c r="D7" s="217"/>
      <c r="E7" s="220"/>
      <c r="F7" s="223"/>
      <c r="G7" s="205"/>
      <c r="H7" s="205"/>
      <c r="I7" s="263"/>
      <c r="J7" s="223"/>
      <c r="K7" s="223"/>
      <c r="L7" s="205"/>
      <c r="M7" s="266"/>
      <c r="N7" s="223"/>
      <c r="O7" s="223"/>
      <c r="P7" s="120"/>
      <c r="Q7" s="223"/>
      <c r="R7" s="205"/>
      <c r="S7" s="205"/>
      <c r="T7" s="205"/>
      <c r="U7" s="253"/>
      <c r="V7" s="223"/>
      <c r="W7" s="205"/>
      <c r="X7" s="208"/>
      <c r="Y7" s="275"/>
      <c r="Z7" s="67"/>
    </row>
    <row r="8" spans="2:32" ht="12" customHeight="1" x14ac:dyDescent="0.15">
      <c r="B8" s="201" t="s">
        <v>123</v>
      </c>
      <c r="C8" s="11">
        <v>2000</v>
      </c>
      <c r="D8" s="12" t="s">
        <v>20</v>
      </c>
      <c r="E8" s="13">
        <v>0</v>
      </c>
      <c r="F8" s="14">
        <v>185</v>
      </c>
      <c r="G8" s="14">
        <v>1275</v>
      </c>
      <c r="H8" s="14">
        <v>4149</v>
      </c>
      <c r="I8" s="14">
        <v>1150</v>
      </c>
      <c r="J8" s="14">
        <v>0</v>
      </c>
      <c r="K8" s="14">
        <v>0</v>
      </c>
      <c r="L8" s="14">
        <v>480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4">
        <v>0</v>
      </c>
      <c r="V8" s="14">
        <v>0</v>
      </c>
      <c r="W8" s="14">
        <v>0</v>
      </c>
      <c r="X8" s="57">
        <v>4391</v>
      </c>
      <c r="Y8" s="276"/>
      <c r="Z8" s="67"/>
      <c r="AA8" s="18"/>
      <c r="AC8" s="65"/>
      <c r="AE8" s="200"/>
      <c r="AF8" s="200"/>
    </row>
    <row r="9" spans="2:32" x14ac:dyDescent="0.15">
      <c r="B9" s="202"/>
      <c r="C9" s="20">
        <v>2001</v>
      </c>
      <c r="D9" s="21">
        <v>13</v>
      </c>
      <c r="E9" s="22">
        <v>0</v>
      </c>
      <c r="F9" s="23">
        <v>257</v>
      </c>
      <c r="G9" s="23">
        <v>0</v>
      </c>
      <c r="H9" s="23">
        <v>824</v>
      </c>
      <c r="I9" s="23">
        <v>2650</v>
      </c>
      <c r="J9" s="23">
        <v>0</v>
      </c>
      <c r="K9" s="23">
        <v>0</v>
      </c>
      <c r="L9" s="23">
        <v>1684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23">
        <v>0</v>
      </c>
      <c r="X9" s="58">
        <v>3250</v>
      </c>
      <c r="Y9" s="276"/>
      <c r="Z9" s="67"/>
      <c r="AA9" s="18"/>
      <c r="AE9" s="200"/>
      <c r="AF9" s="200"/>
    </row>
    <row r="10" spans="2:32" x14ac:dyDescent="0.15">
      <c r="B10" s="202"/>
      <c r="C10" s="24">
        <v>2002</v>
      </c>
      <c r="D10" s="25">
        <v>14</v>
      </c>
      <c r="E10" s="26">
        <v>0</v>
      </c>
      <c r="F10" s="27">
        <v>223</v>
      </c>
      <c r="G10" s="27">
        <v>2040</v>
      </c>
      <c r="H10" s="27">
        <v>151</v>
      </c>
      <c r="I10" s="27">
        <v>0</v>
      </c>
      <c r="J10" s="27">
        <v>0</v>
      </c>
      <c r="K10" s="27">
        <v>0</v>
      </c>
      <c r="L10" s="27">
        <v>380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59">
        <v>4540</v>
      </c>
      <c r="Y10" s="276"/>
      <c r="Z10" s="68"/>
      <c r="AA10" s="18"/>
      <c r="AE10" s="65"/>
      <c r="AF10" s="65"/>
    </row>
    <row r="11" spans="2:32" x14ac:dyDescent="0.15">
      <c r="B11" s="202"/>
      <c r="C11" s="24">
        <v>2003</v>
      </c>
      <c r="D11" s="25">
        <v>15</v>
      </c>
      <c r="E11" s="26">
        <v>0</v>
      </c>
      <c r="F11" s="27">
        <v>0</v>
      </c>
      <c r="G11" s="27">
        <v>30015</v>
      </c>
      <c r="H11" s="27">
        <v>0</v>
      </c>
      <c r="I11" s="27">
        <v>642</v>
      </c>
      <c r="J11" s="27">
        <v>0</v>
      </c>
      <c r="K11" s="27">
        <v>0</v>
      </c>
      <c r="L11" s="27">
        <v>5472</v>
      </c>
      <c r="M11" s="27">
        <v>403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59">
        <v>510</v>
      </c>
      <c r="Y11" s="276"/>
      <c r="Z11" s="68"/>
      <c r="AA11" s="18"/>
      <c r="AE11" s="28"/>
      <c r="AF11" s="28"/>
    </row>
    <row r="12" spans="2:32" x14ac:dyDescent="0.15">
      <c r="B12" s="202"/>
      <c r="C12" s="24">
        <v>2004</v>
      </c>
      <c r="D12" s="25">
        <v>16</v>
      </c>
      <c r="E12" s="26">
        <v>0</v>
      </c>
      <c r="F12" s="27">
        <v>0</v>
      </c>
      <c r="G12" s="27">
        <v>25763</v>
      </c>
      <c r="H12" s="27">
        <v>22828</v>
      </c>
      <c r="I12" s="27">
        <v>9640</v>
      </c>
      <c r="J12" s="27">
        <v>0</v>
      </c>
      <c r="K12" s="27">
        <v>0</v>
      </c>
      <c r="L12" s="27">
        <v>3456</v>
      </c>
      <c r="M12" s="27">
        <v>352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59">
        <v>1524</v>
      </c>
      <c r="Y12" s="276"/>
      <c r="Z12" s="68"/>
      <c r="AA12" s="18"/>
      <c r="AE12" s="28"/>
      <c r="AF12" s="28"/>
    </row>
    <row r="13" spans="2:32" x14ac:dyDescent="0.15">
      <c r="B13" s="202"/>
      <c r="C13" s="29">
        <v>2005</v>
      </c>
      <c r="D13" s="30">
        <v>17</v>
      </c>
      <c r="E13" s="31">
        <v>0</v>
      </c>
      <c r="F13" s="32">
        <v>251</v>
      </c>
      <c r="G13" s="32">
        <v>4445</v>
      </c>
      <c r="H13" s="32">
        <v>43123</v>
      </c>
      <c r="I13" s="32">
        <v>21687</v>
      </c>
      <c r="J13" s="32">
        <v>0</v>
      </c>
      <c r="K13" s="32">
        <v>0</v>
      </c>
      <c r="L13" s="32">
        <v>13848</v>
      </c>
      <c r="M13" s="32">
        <v>396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2">
        <v>318</v>
      </c>
      <c r="W13" s="32">
        <v>0</v>
      </c>
      <c r="X13" s="60">
        <v>1077</v>
      </c>
      <c r="Y13" s="276"/>
      <c r="Z13" s="68"/>
      <c r="AA13" s="18"/>
      <c r="AE13" s="28"/>
      <c r="AF13" s="28"/>
    </row>
    <row r="14" spans="2:32" x14ac:dyDescent="0.15">
      <c r="B14" s="202"/>
      <c r="C14" s="24">
        <v>2006</v>
      </c>
      <c r="D14" s="25">
        <v>18</v>
      </c>
      <c r="E14" s="26">
        <v>0</v>
      </c>
      <c r="F14" s="27">
        <v>319</v>
      </c>
      <c r="G14" s="27">
        <v>10515</v>
      </c>
      <c r="H14" s="27">
        <v>61663</v>
      </c>
      <c r="I14" s="27">
        <v>19576</v>
      </c>
      <c r="J14" s="27">
        <v>0</v>
      </c>
      <c r="K14" s="27">
        <v>0</v>
      </c>
      <c r="L14" s="27">
        <v>19814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771</v>
      </c>
      <c r="W14" s="27">
        <v>0</v>
      </c>
      <c r="X14" s="59">
        <v>2391</v>
      </c>
      <c r="Y14" s="276"/>
      <c r="Z14" s="68"/>
      <c r="AA14" s="18"/>
      <c r="AE14" s="28"/>
      <c r="AF14" s="28"/>
    </row>
    <row r="15" spans="2:32" x14ac:dyDescent="0.15">
      <c r="B15" s="202"/>
      <c r="C15" s="24">
        <v>2007</v>
      </c>
      <c r="D15" s="25">
        <v>19</v>
      </c>
      <c r="E15" s="33">
        <v>6000</v>
      </c>
      <c r="F15" s="34">
        <v>0</v>
      </c>
      <c r="G15" s="34">
        <v>16394</v>
      </c>
      <c r="H15" s="34">
        <v>28896</v>
      </c>
      <c r="I15" s="34">
        <v>12003</v>
      </c>
      <c r="J15" s="34">
        <v>0</v>
      </c>
      <c r="K15" s="34">
        <v>0</v>
      </c>
      <c r="L15" s="34">
        <v>38266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748</v>
      </c>
      <c r="V15" s="34">
        <v>1267</v>
      </c>
      <c r="W15" s="34">
        <v>0</v>
      </c>
      <c r="X15" s="61">
        <v>2642</v>
      </c>
      <c r="Y15" s="276"/>
      <c r="Z15" s="68"/>
      <c r="AA15" s="18"/>
      <c r="AE15" s="28"/>
      <c r="AF15" s="28"/>
    </row>
    <row r="16" spans="2:32" x14ac:dyDescent="0.15">
      <c r="B16" s="202"/>
      <c r="C16" s="24">
        <v>2008</v>
      </c>
      <c r="D16" s="25">
        <v>20</v>
      </c>
      <c r="E16" s="26">
        <v>18852</v>
      </c>
      <c r="F16" s="27">
        <v>0</v>
      </c>
      <c r="G16" s="27">
        <v>16507</v>
      </c>
      <c r="H16" s="27">
        <v>43181</v>
      </c>
      <c r="I16" s="27">
        <v>4993</v>
      </c>
      <c r="J16" s="27">
        <v>0</v>
      </c>
      <c r="K16" s="27">
        <v>0</v>
      </c>
      <c r="L16" s="27">
        <v>9972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1613</v>
      </c>
      <c r="V16" s="27">
        <v>1010</v>
      </c>
      <c r="W16" s="27">
        <v>0</v>
      </c>
      <c r="X16" s="59">
        <v>1517</v>
      </c>
      <c r="Y16" s="276"/>
      <c r="Z16" s="68"/>
      <c r="AA16" s="18"/>
      <c r="AE16" s="28"/>
      <c r="AF16" s="28"/>
    </row>
    <row r="17" spans="2:32" x14ac:dyDescent="0.15">
      <c r="B17" s="202"/>
      <c r="C17" s="24">
        <v>2009</v>
      </c>
      <c r="D17" s="25">
        <v>21</v>
      </c>
      <c r="E17" s="26">
        <v>5640</v>
      </c>
      <c r="F17" s="27">
        <v>0</v>
      </c>
      <c r="G17" s="27">
        <v>41538</v>
      </c>
      <c r="H17" s="27">
        <v>53107</v>
      </c>
      <c r="I17" s="27">
        <v>27428</v>
      </c>
      <c r="J17" s="27">
        <v>0</v>
      </c>
      <c r="K17" s="27">
        <v>0</v>
      </c>
      <c r="L17" s="27">
        <v>2041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1949</v>
      </c>
      <c r="S17" s="27">
        <v>900</v>
      </c>
      <c r="T17" s="27">
        <v>0</v>
      </c>
      <c r="U17" s="27">
        <v>1163</v>
      </c>
      <c r="V17" s="27">
        <v>952</v>
      </c>
      <c r="W17" s="27">
        <v>428</v>
      </c>
      <c r="X17" s="59">
        <v>472</v>
      </c>
      <c r="Y17" s="276"/>
      <c r="Z17" s="68"/>
      <c r="AA17" s="18"/>
      <c r="AE17" s="28"/>
      <c r="AF17" s="28"/>
    </row>
    <row r="18" spans="2:32" x14ac:dyDescent="0.15">
      <c r="B18" s="202"/>
      <c r="C18" s="24">
        <v>2010</v>
      </c>
      <c r="D18" s="25">
        <v>22</v>
      </c>
      <c r="E18" s="26">
        <v>392</v>
      </c>
      <c r="F18" s="27">
        <v>0</v>
      </c>
      <c r="G18" s="27">
        <v>19027</v>
      </c>
      <c r="H18" s="27">
        <v>35997</v>
      </c>
      <c r="I18" s="27">
        <v>85870</v>
      </c>
      <c r="J18" s="27">
        <v>0</v>
      </c>
      <c r="K18" s="27">
        <v>0</v>
      </c>
      <c r="L18" s="27">
        <v>1350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285</v>
      </c>
      <c r="W18" s="27">
        <v>476</v>
      </c>
      <c r="X18" s="59">
        <v>487</v>
      </c>
      <c r="Y18" s="276"/>
      <c r="Z18" s="68"/>
      <c r="AA18" s="18"/>
      <c r="AE18" s="28"/>
      <c r="AF18" s="28"/>
    </row>
    <row r="19" spans="2:32" x14ac:dyDescent="0.15">
      <c r="B19" s="202"/>
      <c r="C19" s="20">
        <v>2011</v>
      </c>
      <c r="D19" s="21">
        <v>23</v>
      </c>
      <c r="E19" s="22">
        <v>392</v>
      </c>
      <c r="F19" s="23">
        <v>0</v>
      </c>
      <c r="G19" s="23">
        <v>1088</v>
      </c>
      <c r="H19" s="23">
        <v>23623</v>
      </c>
      <c r="I19" s="23">
        <v>38123</v>
      </c>
      <c r="J19" s="23">
        <v>720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556</v>
      </c>
      <c r="W19" s="23">
        <v>0</v>
      </c>
      <c r="X19" s="58">
        <v>0</v>
      </c>
      <c r="Y19" s="276"/>
      <c r="Z19" s="68"/>
      <c r="AA19" s="18"/>
      <c r="AE19" s="28"/>
      <c r="AF19" s="28"/>
    </row>
    <row r="20" spans="2:32" x14ac:dyDescent="0.15">
      <c r="B20" s="202"/>
      <c r="C20" s="24">
        <v>2012</v>
      </c>
      <c r="D20" s="25">
        <v>24</v>
      </c>
      <c r="E20" s="26">
        <v>0</v>
      </c>
      <c r="F20" s="27">
        <v>0</v>
      </c>
      <c r="G20" s="27">
        <v>0</v>
      </c>
      <c r="H20" s="27">
        <v>1949</v>
      </c>
      <c r="I20" s="27">
        <v>6460</v>
      </c>
      <c r="J20" s="27">
        <v>0</v>
      </c>
      <c r="K20" s="27">
        <v>0</v>
      </c>
      <c r="L20" s="27">
        <v>1080</v>
      </c>
      <c r="M20" s="27">
        <v>0</v>
      </c>
      <c r="N20" s="27">
        <v>0</v>
      </c>
      <c r="O20" s="34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271</v>
      </c>
      <c r="W20" s="27">
        <v>0</v>
      </c>
      <c r="X20" s="59">
        <v>0</v>
      </c>
      <c r="Y20" s="276"/>
      <c r="Z20" s="68"/>
      <c r="AA20" s="18"/>
      <c r="AE20" s="28"/>
      <c r="AF20" s="28"/>
    </row>
    <row r="21" spans="2:32" x14ac:dyDescent="0.15">
      <c r="B21" s="202"/>
      <c r="C21" s="24">
        <v>2013</v>
      </c>
      <c r="D21" s="25">
        <v>25</v>
      </c>
      <c r="E21" s="26">
        <v>0</v>
      </c>
      <c r="F21" s="27">
        <v>0</v>
      </c>
      <c r="G21" s="27">
        <v>0</v>
      </c>
      <c r="H21" s="27">
        <v>16858</v>
      </c>
      <c r="I21" s="27">
        <v>1502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59">
        <v>0</v>
      </c>
      <c r="Y21" s="276"/>
      <c r="Z21" s="68"/>
      <c r="AA21" s="18"/>
      <c r="AE21" s="28"/>
      <c r="AF21" s="28"/>
    </row>
    <row r="22" spans="2:32" s="40" customFormat="1" x14ac:dyDescent="0.15">
      <c r="B22" s="202"/>
      <c r="C22" s="35">
        <v>2014</v>
      </c>
      <c r="D22" s="36">
        <v>26</v>
      </c>
      <c r="E22" s="37">
        <v>0</v>
      </c>
      <c r="F22" s="38">
        <v>0</v>
      </c>
      <c r="G22" s="38">
        <v>0</v>
      </c>
      <c r="H22" s="38">
        <v>98145</v>
      </c>
      <c r="I22" s="38">
        <v>10759</v>
      </c>
      <c r="J22" s="38">
        <v>0</v>
      </c>
      <c r="K22" s="38">
        <v>0</v>
      </c>
      <c r="L22" s="38">
        <v>582</v>
      </c>
      <c r="M22" s="38">
        <v>0</v>
      </c>
      <c r="N22" s="38">
        <v>0</v>
      </c>
      <c r="O22" s="27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571</v>
      </c>
      <c r="W22" s="38">
        <v>0</v>
      </c>
      <c r="X22" s="62">
        <v>0</v>
      </c>
      <c r="Y22" s="276"/>
      <c r="Z22" s="68"/>
      <c r="AA22" s="18"/>
      <c r="AE22" s="28"/>
      <c r="AF22" s="28"/>
    </row>
    <row r="23" spans="2:32" s="40" customFormat="1" x14ac:dyDescent="0.15">
      <c r="B23" s="202"/>
      <c r="C23" s="35">
        <v>2015</v>
      </c>
      <c r="D23" s="36">
        <v>27</v>
      </c>
      <c r="E23" s="37">
        <v>0</v>
      </c>
      <c r="F23" s="38">
        <v>0</v>
      </c>
      <c r="G23" s="38">
        <v>0</v>
      </c>
      <c r="H23" s="38">
        <v>53770</v>
      </c>
      <c r="I23" s="38">
        <v>2820</v>
      </c>
      <c r="J23" s="38">
        <v>0</v>
      </c>
      <c r="K23" s="38">
        <v>0</v>
      </c>
      <c r="L23" s="38">
        <v>2082</v>
      </c>
      <c r="M23" s="38">
        <v>0</v>
      </c>
      <c r="N23" s="38">
        <v>473</v>
      </c>
      <c r="O23" s="32">
        <v>0</v>
      </c>
      <c r="P23" s="38">
        <v>0</v>
      </c>
      <c r="Q23" s="38">
        <v>303</v>
      </c>
      <c r="R23" s="38">
        <v>0</v>
      </c>
      <c r="S23" s="38">
        <v>0</v>
      </c>
      <c r="T23" s="38">
        <v>0</v>
      </c>
      <c r="U23" s="38">
        <v>0</v>
      </c>
      <c r="V23" s="38">
        <v>381</v>
      </c>
      <c r="W23" s="38">
        <v>0</v>
      </c>
      <c r="X23" s="62">
        <v>0</v>
      </c>
      <c r="Y23" s="276"/>
      <c r="Z23" s="68"/>
      <c r="AA23" s="18"/>
      <c r="AE23" s="28"/>
      <c r="AF23" s="28"/>
    </row>
    <row r="24" spans="2:32" ht="12" customHeight="1" x14ac:dyDescent="0.15">
      <c r="B24" s="202"/>
      <c r="C24" s="130">
        <v>2016</v>
      </c>
      <c r="D24" s="131">
        <v>28</v>
      </c>
      <c r="E24" s="132">
        <v>0</v>
      </c>
      <c r="F24" s="133">
        <v>0</v>
      </c>
      <c r="G24" s="133">
        <v>7731</v>
      </c>
      <c r="H24" s="133">
        <v>46235</v>
      </c>
      <c r="I24" s="133">
        <v>9323</v>
      </c>
      <c r="J24" s="133">
        <v>0</v>
      </c>
      <c r="K24" s="133">
        <v>414</v>
      </c>
      <c r="L24" s="133">
        <v>4757</v>
      </c>
      <c r="M24" s="133">
        <v>0</v>
      </c>
      <c r="N24" s="133">
        <v>600</v>
      </c>
      <c r="O24" s="27">
        <v>0</v>
      </c>
      <c r="P24" s="133">
        <v>0</v>
      </c>
      <c r="Q24" s="133">
        <v>0</v>
      </c>
      <c r="R24" s="133">
        <v>0</v>
      </c>
      <c r="S24" s="133">
        <v>0</v>
      </c>
      <c r="T24" s="133">
        <v>0</v>
      </c>
      <c r="U24" s="133">
        <v>0</v>
      </c>
      <c r="V24" s="133">
        <v>762</v>
      </c>
      <c r="W24" s="133">
        <v>0</v>
      </c>
      <c r="X24" s="134">
        <v>0</v>
      </c>
      <c r="Y24" s="276"/>
      <c r="Z24" s="67"/>
      <c r="AA24" s="18"/>
      <c r="AD24" s="28"/>
    </row>
    <row r="25" spans="2:32" ht="12" customHeight="1" x14ac:dyDescent="0.15">
      <c r="B25" s="202"/>
      <c r="C25" s="35">
        <v>2017</v>
      </c>
      <c r="D25" s="36">
        <v>29</v>
      </c>
      <c r="E25" s="37">
        <v>448</v>
      </c>
      <c r="F25" s="38">
        <v>0</v>
      </c>
      <c r="G25" s="38">
        <v>1800</v>
      </c>
      <c r="H25" s="38">
        <v>43870</v>
      </c>
      <c r="I25" s="38">
        <v>57920</v>
      </c>
      <c r="J25" s="38">
        <v>0</v>
      </c>
      <c r="K25" s="38">
        <v>255</v>
      </c>
      <c r="L25" s="38">
        <v>542</v>
      </c>
      <c r="M25" s="38">
        <v>0</v>
      </c>
      <c r="N25" s="38">
        <v>0</v>
      </c>
      <c r="O25" s="34">
        <v>0</v>
      </c>
      <c r="P25" s="38">
        <v>392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62">
        <v>0</v>
      </c>
      <c r="Y25" s="276"/>
      <c r="Z25" s="67"/>
      <c r="AA25" s="18"/>
      <c r="AD25" s="28"/>
    </row>
    <row r="26" spans="2:32" ht="12" customHeight="1" x14ac:dyDescent="0.15">
      <c r="B26" s="202"/>
      <c r="C26" s="35">
        <v>2018</v>
      </c>
      <c r="D26" s="36">
        <v>30</v>
      </c>
      <c r="E26" s="37">
        <v>5693</v>
      </c>
      <c r="F26" s="38">
        <v>0</v>
      </c>
      <c r="G26" s="38">
        <v>1800</v>
      </c>
      <c r="H26" s="38">
        <v>74999</v>
      </c>
      <c r="I26" s="38">
        <v>3586</v>
      </c>
      <c r="J26" s="38">
        <v>128</v>
      </c>
      <c r="K26" s="38">
        <v>685</v>
      </c>
      <c r="L26" s="38">
        <v>360</v>
      </c>
      <c r="M26" s="38">
        <v>0</v>
      </c>
      <c r="N26" s="38">
        <v>0</v>
      </c>
      <c r="O26" s="27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62">
        <v>0</v>
      </c>
      <c r="Y26" s="276"/>
      <c r="Z26" s="67"/>
      <c r="AA26" s="18"/>
      <c r="AD26" s="28"/>
    </row>
    <row r="27" spans="2:32" ht="12" customHeight="1" x14ac:dyDescent="0.15">
      <c r="B27" s="202"/>
      <c r="C27" s="35">
        <v>2019</v>
      </c>
      <c r="D27" s="36" t="s">
        <v>166</v>
      </c>
      <c r="E27" s="38">
        <v>0</v>
      </c>
      <c r="F27" s="38">
        <v>0</v>
      </c>
      <c r="G27" s="38">
        <v>2728</v>
      </c>
      <c r="H27" s="38">
        <v>93425</v>
      </c>
      <c r="I27" s="38">
        <v>935</v>
      </c>
      <c r="J27" s="38">
        <v>0</v>
      </c>
      <c r="K27" s="38">
        <v>1405</v>
      </c>
      <c r="L27" s="38">
        <v>273</v>
      </c>
      <c r="M27" s="38">
        <v>0</v>
      </c>
      <c r="N27" s="38">
        <v>0</v>
      </c>
      <c r="O27" s="27">
        <v>0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62">
        <v>0</v>
      </c>
      <c r="Y27" s="276"/>
      <c r="Z27" s="67"/>
      <c r="AA27" s="18"/>
      <c r="AD27" s="28"/>
    </row>
    <row r="28" spans="2:32" ht="12" customHeight="1" x14ac:dyDescent="0.15">
      <c r="B28" s="202"/>
      <c r="C28" s="35">
        <v>2020</v>
      </c>
      <c r="D28" s="36">
        <v>2</v>
      </c>
      <c r="E28" s="38">
        <v>2224</v>
      </c>
      <c r="F28" s="38">
        <v>0</v>
      </c>
      <c r="G28" s="38">
        <v>383</v>
      </c>
      <c r="H28" s="38">
        <v>91281</v>
      </c>
      <c r="I28" s="38">
        <v>5312</v>
      </c>
      <c r="J28" s="38">
        <v>192</v>
      </c>
      <c r="K28" s="38">
        <v>506</v>
      </c>
      <c r="L28" s="38">
        <v>13766</v>
      </c>
      <c r="M28" s="38">
        <v>0</v>
      </c>
      <c r="N28" s="38">
        <v>0</v>
      </c>
      <c r="O28" s="27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62">
        <v>0</v>
      </c>
      <c r="Y28" s="276"/>
      <c r="Z28" s="67"/>
      <c r="AA28" s="18"/>
      <c r="AD28" s="28"/>
    </row>
    <row r="29" spans="2:32" ht="12" customHeight="1" x14ac:dyDescent="0.15">
      <c r="B29" s="202"/>
      <c r="C29" s="130">
        <v>2021</v>
      </c>
      <c r="D29" s="131">
        <v>3</v>
      </c>
      <c r="E29" s="133">
        <v>0</v>
      </c>
      <c r="F29" s="133">
        <v>0</v>
      </c>
      <c r="G29" s="133">
        <v>175</v>
      </c>
      <c r="H29" s="133">
        <v>95893</v>
      </c>
      <c r="I29" s="133">
        <v>2897</v>
      </c>
      <c r="J29" s="133">
        <v>473</v>
      </c>
      <c r="K29" s="133">
        <v>5535</v>
      </c>
      <c r="L29" s="133">
        <v>19512</v>
      </c>
      <c r="M29" s="133">
        <v>451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3">
        <v>0</v>
      </c>
      <c r="W29" s="133">
        <v>0</v>
      </c>
      <c r="X29" s="134">
        <v>0</v>
      </c>
      <c r="Y29" s="276">
        <f>SUM(E29:X29)</f>
        <v>124936</v>
      </c>
      <c r="Z29" s="67"/>
      <c r="AA29" s="18"/>
      <c r="AD29" s="28"/>
    </row>
    <row r="30" spans="2:32" ht="12" customHeight="1" x14ac:dyDescent="0.15">
      <c r="B30" s="202"/>
      <c r="C30" s="35">
        <v>2022</v>
      </c>
      <c r="D30" s="36">
        <v>4</v>
      </c>
      <c r="E30" s="38">
        <v>0</v>
      </c>
      <c r="F30" s="38">
        <v>0</v>
      </c>
      <c r="G30" s="38">
        <v>453</v>
      </c>
      <c r="H30" s="38">
        <v>111651</v>
      </c>
      <c r="I30" s="38">
        <v>284499</v>
      </c>
      <c r="J30" s="38">
        <v>0</v>
      </c>
      <c r="K30" s="38">
        <v>4202</v>
      </c>
      <c r="L30" s="38">
        <v>29848</v>
      </c>
      <c r="M30" s="38">
        <v>0</v>
      </c>
      <c r="N30" s="38">
        <v>0</v>
      </c>
      <c r="O30" s="38">
        <v>270</v>
      </c>
      <c r="P30" s="38">
        <v>2391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62">
        <v>0</v>
      </c>
      <c r="Y30" s="276">
        <f t="shared" ref="Y30:Y32" si="0">SUM(E30:X30)</f>
        <v>433314</v>
      </c>
      <c r="Z30" s="67"/>
      <c r="AA30" s="18"/>
      <c r="AD30" s="28"/>
    </row>
    <row r="31" spans="2:32" ht="12" customHeight="1" x14ac:dyDescent="0.15">
      <c r="B31" s="202"/>
      <c r="C31" s="35">
        <v>2023</v>
      </c>
      <c r="D31" s="36">
        <v>5</v>
      </c>
      <c r="E31" s="38">
        <v>1769</v>
      </c>
      <c r="F31" s="38">
        <v>0</v>
      </c>
      <c r="G31" s="38">
        <v>0</v>
      </c>
      <c r="H31" s="38">
        <v>95783</v>
      </c>
      <c r="I31" s="38">
        <v>424436</v>
      </c>
      <c r="J31" s="38">
        <v>0</v>
      </c>
      <c r="K31" s="38">
        <v>2498</v>
      </c>
      <c r="L31" s="38">
        <v>27734</v>
      </c>
      <c r="M31" s="38">
        <v>2073</v>
      </c>
      <c r="N31" s="38">
        <v>200</v>
      </c>
      <c r="O31" s="38">
        <v>2832</v>
      </c>
      <c r="P31" s="38">
        <v>3204</v>
      </c>
      <c r="Q31" s="38">
        <v>0</v>
      </c>
      <c r="R31" s="38">
        <v>0</v>
      </c>
      <c r="S31" s="38">
        <v>0</v>
      </c>
      <c r="T31" s="38">
        <v>580</v>
      </c>
      <c r="U31" s="38">
        <v>57</v>
      </c>
      <c r="V31" s="38">
        <v>0</v>
      </c>
      <c r="W31" s="38">
        <v>0</v>
      </c>
      <c r="X31" s="62">
        <v>0</v>
      </c>
      <c r="Y31" s="276">
        <f t="shared" si="0"/>
        <v>561166</v>
      </c>
      <c r="Z31" s="67"/>
      <c r="AA31" s="18"/>
      <c r="AD31" s="28"/>
    </row>
    <row r="32" spans="2:32" ht="12" customHeight="1" x14ac:dyDescent="0.15">
      <c r="B32" s="225"/>
      <c r="C32" s="180">
        <v>2024</v>
      </c>
      <c r="D32" s="181">
        <v>6</v>
      </c>
      <c r="E32" s="183">
        <v>9637</v>
      </c>
      <c r="F32" s="183">
        <v>0</v>
      </c>
      <c r="G32" s="183">
        <v>15</v>
      </c>
      <c r="H32" s="183">
        <v>98377</v>
      </c>
      <c r="I32" s="183">
        <v>470011</v>
      </c>
      <c r="J32" s="183">
        <v>378</v>
      </c>
      <c r="K32" s="183">
        <v>775</v>
      </c>
      <c r="L32" s="183">
        <v>42626</v>
      </c>
      <c r="M32" s="183">
        <v>1382</v>
      </c>
      <c r="N32" s="183">
        <v>0</v>
      </c>
      <c r="O32" s="183">
        <v>12010</v>
      </c>
      <c r="P32" s="183">
        <v>2741</v>
      </c>
      <c r="Q32" s="183">
        <v>0</v>
      </c>
      <c r="R32" s="183">
        <v>0</v>
      </c>
      <c r="S32" s="183">
        <v>0</v>
      </c>
      <c r="T32" s="183">
        <v>3369</v>
      </c>
      <c r="U32" s="183">
        <v>0</v>
      </c>
      <c r="V32" s="183">
        <v>0</v>
      </c>
      <c r="W32" s="183">
        <v>0</v>
      </c>
      <c r="X32" s="184">
        <v>0</v>
      </c>
      <c r="Y32" s="276">
        <f t="shared" si="0"/>
        <v>641321</v>
      </c>
      <c r="Z32" s="67"/>
      <c r="AA32" s="18"/>
      <c r="AD32" s="28"/>
    </row>
    <row r="33" spans="2:30" ht="12" customHeight="1" x14ac:dyDescent="0.15">
      <c r="B33" s="201" t="s">
        <v>22</v>
      </c>
      <c r="C33" s="24">
        <v>2000</v>
      </c>
      <c r="D33" s="25" t="s">
        <v>20</v>
      </c>
      <c r="E33" s="26">
        <v>0</v>
      </c>
      <c r="F33" s="27">
        <v>292</v>
      </c>
      <c r="G33" s="27">
        <v>350</v>
      </c>
      <c r="H33" s="27">
        <v>3466</v>
      </c>
      <c r="I33" s="27">
        <v>996</v>
      </c>
      <c r="J33" s="27">
        <v>0</v>
      </c>
      <c r="K33" s="27">
        <v>0</v>
      </c>
      <c r="L33" s="27">
        <v>204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59">
        <v>3866</v>
      </c>
      <c r="Y33" s="276"/>
      <c r="Z33" s="67"/>
      <c r="AA33" s="18"/>
      <c r="AB33" s="65"/>
      <c r="AC33" s="65"/>
      <c r="AD33" s="28"/>
    </row>
    <row r="34" spans="2:30" x14ac:dyDescent="0.15">
      <c r="B34" s="202"/>
      <c r="C34" s="20">
        <v>2001</v>
      </c>
      <c r="D34" s="21">
        <v>13</v>
      </c>
      <c r="E34" s="22">
        <v>0</v>
      </c>
      <c r="F34" s="23">
        <v>370</v>
      </c>
      <c r="G34" s="23">
        <v>0</v>
      </c>
      <c r="H34" s="23">
        <v>532</v>
      </c>
      <c r="I34" s="23">
        <v>1947</v>
      </c>
      <c r="J34" s="23">
        <v>0</v>
      </c>
      <c r="K34" s="23">
        <v>0</v>
      </c>
      <c r="L34" s="23">
        <v>551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23">
        <v>0</v>
      </c>
      <c r="W34" s="23">
        <v>0</v>
      </c>
      <c r="X34" s="58">
        <v>3151</v>
      </c>
      <c r="Y34" s="276"/>
      <c r="Z34" s="68"/>
      <c r="AA34" s="18"/>
      <c r="AB34" s="65"/>
      <c r="AC34" s="65"/>
      <c r="AD34" s="28"/>
    </row>
    <row r="35" spans="2:30" x14ac:dyDescent="0.15">
      <c r="B35" s="202"/>
      <c r="C35" s="24">
        <v>2002</v>
      </c>
      <c r="D35" s="25">
        <v>14</v>
      </c>
      <c r="E35" s="26">
        <v>0</v>
      </c>
      <c r="F35" s="27">
        <v>317</v>
      </c>
      <c r="G35" s="27">
        <v>1026</v>
      </c>
      <c r="H35" s="27">
        <v>664</v>
      </c>
      <c r="I35" s="27">
        <v>0</v>
      </c>
      <c r="J35" s="27">
        <v>0</v>
      </c>
      <c r="K35" s="27">
        <v>0</v>
      </c>
      <c r="L35" s="27">
        <v>418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59">
        <v>4199</v>
      </c>
      <c r="Y35" s="276"/>
      <c r="Z35" s="68"/>
      <c r="AA35" s="18"/>
      <c r="AB35" s="28"/>
      <c r="AC35" s="28"/>
      <c r="AD35" s="41"/>
    </row>
    <row r="36" spans="2:30" x14ac:dyDescent="0.15">
      <c r="B36" s="202"/>
      <c r="C36" s="24">
        <v>2003</v>
      </c>
      <c r="D36" s="25">
        <v>15</v>
      </c>
      <c r="E36" s="26">
        <v>0</v>
      </c>
      <c r="F36" s="27">
        <v>0</v>
      </c>
      <c r="G36" s="27">
        <v>13838</v>
      </c>
      <c r="H36" s="27">
        <v>0</v>
      </c>
      <c r="I36" s="27">
        <v>1244</v>
      </c>
      <c r="J36" s="27">
        <v>0</v>
      </c>
      <c r="K36" s="27">
        <v>0</v>
      </c>
      <c r="L36" s="27">
        <v>2243</v>
      </c>
      <c r="M36" s="27">
        <v>204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59">
        <v>483</v>
      </c>
      <c r="Y36" s="276"/>
      <c r="Z36" s="68"/>
      <c r="AA36" s="18"/>
      <c r="AB36" s="28"/>
      <c r="AC36" s="28"/>
      <c r="AD36" s="42"/>
    </row>
    <row r="37" spans="2:30" x14ac:dyDescent="0.15">
      <c r="B37" s="202"/>
      <c r="C37" s="24">
        <v>2004</v>
      </c>
      <c r="D37" s="25">
        <v>16</v>
      </c>
      <c r="E37" s="26">
        <v>0</v>
      </c>
      <c r="F37" s="27">
        <v>0</v>
      </c>
      <c r="G37" s="27">
        <v>9166</v>
      </c>
      <c r="H37" s="27">
        <v>11051</v>
      </c>
      <c r="I37" s="27">
        <v>6038</v>
      </c>
      <c r="J37" s="27">
        <v>0</v>
      </c>
      <c r="K37" s="27">
        <v>0</v>
      </c>
      <c r="L37" s="27">
        <v>1110</v>
      </c>
      <c r="M37" s="27">
        <v>222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59">
        <v>1357</v>
      </c>
      <c r="Y37" s="276"/>
      <c r="Z37" s="68"/>
      <c r="AA37" s="18"/>
      <c r="AB37" s="28"/>
      <c r="AC37" s="28"/>
      <c r="AD37" s="42"/>
    </row>
    <row r="38" spans="2:30" x14ac:dyDescent="0.15">
      <c r="B38" s="202"/>
      <c r="C38" s="29">
        <v>2005</v>
      </c>
      <c r="D38" s="30">
        <v>17</v>
      </c>
      <c r="E38" s="31">
        <v>0</v>
      </c>
      <c r="F38" s="32">
        <v>434</v>
      </c>
      <c r="G38" s="32">
        <v>1673</v>
      </c>
      <c r="H38" s="32">
        <v>22095</v>
      </c>
      <c r="I38" s="32">
        <v>10607</v>
      </c>
      <c r="J38" s="32">
        <v>0</v>
      </c>
      <c r="K38" s="32">
        <v>0</v>
      </c>
      <c r="L38" s="32">
        <v>4630</v>
      </c>
      <c r="M38" s="32">
        <v>277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219</v>
      </c>
      <c r="W38" s="32">
        <v>0</v>
      </c>
      <c r="X38" s="60">
        <v>1241</v>
      </c>
      <c r="Y38" s="276"/>
      <c r="Z38" s="68"/>
      <c r="AA38" s="18"/>
      <c r="AB38" s="28"/>
      <c r="AC38" s="28"/>
      <c r="AD38" s="42"/>
    </row>
    <row r="39" spans="2:30" x14ac:dyDescent="0.15">
      <c r="B39" s="202"/>
      <c r="C39" s="24">
        <v>2006</v>
      </c>
      <c r="D39" s="25">
        <v>18</v>
      </c>
      <c r="E39" s="26">
        <v>0</v>
      </c>
      <c r="F39" s="27">
        <v>591</v>
      </c>
      <c r="G39" s="27">
        <v>5269</v>
      </c>
      <c r="H39" s="27">
        <v>28738</v>
      </c>
      <c r="I39" s="27">
        <v>10323</v>
      </c>
      <c r="J39" s="27">
        <v>0</v>
      </c>
      <c r="K39" s="27">
        <v>0</v>
      </c>
      <c r="L39" s="27">
        <v>6915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572</v>
      </c>
      <c r="W39" s="27">
        <v>0</v>
      </c>
      <c r="X39" s="59">
        <v>2904</v>
      </c>
      <c r="Y39" s="276"/>
      <c r="Z39" s="68"/>
      <c r="AA39" s="18"/>
      <c r="AB39" s="28"/>
      <c r="AC39" s="28"/>
      <c r="AD39" s="42"/>
    </row>
    <row r="40" spans="2:30" x14ac:dyDescent="0.15">
      <c r="B40" s="202"/>
      <c r="C40" s="24">
        <v>2007</v>
      </c>
      <c r="D40" s="25">
        <v>19</v>
      </c>
      <c r="E40" s="33">
        <v>1820</v>
      </c>
      <c r="F40" s="34">
        <v>0</v>
      </c>
      <c r="G40" s="34">
        <v>6667</v>
      </c>
      <c r="H40" s="34">
        <v>14201</v>
      </c>
      <c r="I40" s="34">
        <v>14530</v>
      </c>
      <c r="J40" s="34">
        <v>0</v>
      </c>
      <c r="K40" s="34">
        <v>0</v>
      </c>
      <c r="L40" s="34">
        <v>13644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  <c r="S40" s="34">
        <v>0</v>
      </c>
      <c r="T40" s="34">
        <v>0</v>
      </c>
      <c r="U40" s="34">
        <v>236</v>
      </c>
      <c r="V40" s="34">
        <v>890</v>
      </c>
      <c r="W40" s="34">
        <v>0</v>
      </c>
      <c r="X40" s="61">
        <v>3082</v>
      </c>
      <c r="Y40" s="276"/>
      <c r="Z40" s="68"/>
      <c r="AA40" s="18"/>
      <c r="AB40" s="28"/>
      <c r="AC40" s="28"/>
      <c r="AD40" s="42"/>
    </row>
    <row r="41" spans="2:30" x14ac:dyDescent="0.15">
      <c r="B41" s="202"/>
      <c r="C41" s="24">
        <v>2008</v>
      </c>
      <c r="D41" s="25">
        <v>20</v>
      </c>
      <c r="E41" s="26">
        <v>6240</v>
      </c>
      <c r="F41" s="27">
        <v>0</v>
      </c>
      <c r="G41" s="27">
        <v>5709</v>
      </c>
      <c r="H41" s="27">
        <v>15083</v>
      </c>
      <c r="I41" s="27">
        <v>7724</v>
      </c>
      <c r="J41" s="27">
        <v>0</v>
      </c>
      <c r="K41" s="27">
        <v>0</v>
      </c>
      <c r="L41" s="27">
        <v>3324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1482</v>
      </c>
      <c r="V41" s="27">
        <v>704</v>
      </c>
      <c r="W41" s="27">
        <v>0</v>
      </c>
      <c r="X41" s="59">
        <v>1418</v>
      </c>
      <c r="Y41" s="276"/>
      <c r="Z41" s="68"/>
      <c r="AA41" s="18"/>
      <c r="AB41" s="28"/>
      <c r="AC41" s="28"/>
    </row>
    <row r="42" spans="2:30" x14ac:dyDescent="0.15">
      <c r="B42" s="202"/>
      <c r="C42" s="24">
        <v>2009</v>
      </c>
      <c r="D42" s="25">
        <v>21</v>
      </c>
      <c r="E42" s="26">
        <v>1890</v>
      </c>
      <c r="F42" s="27">
        <v>0</v>
      </c>
      <c r="G42" s="27">
        <v>14329</v>
      </c>
      <c r="H42" s="27">
        <v>22588</v>
      </c>
      <c r="I42" s="27">
        <v>34217</v>
      </c>
      <c r="J42" s="27">
        <v>0</v>
      </c>
      <c r="K42" s="27">
        <v>0</v>
      </c>
      <c r="L42" s="27">
        <v>710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2229</v>
      </c>
      <c r="S42" s="27">
        <v>810</v>
      </c>
      <c r="T42" s="27">
        <v>0</v>
      </c>
      <c r="U42" s="27">
        <v>1492</v>
      </c>
      <c r="V42" s="27">
        <v>774</v>
      </c>
      <c r="W42" s="27">
        <v>372</v>
      </c>
      <c r="X42" s="59">
        <v>463</v>
      </c>
      <c r="Y42" s="276"/>
      <c r="Z42" s="68"/>
      <c r="AA42" s="18"/>
      <c r="AB42" s="28"/>
      <c r="AC42" s="28"/>
    </row>
    <row r="43" spans="2:30" x14ac:dyDescent="0.15">
      <c r="B43" s="202"/>
      <c r="C43" s="24">
        <v>2010</v>
      </c>
      <c r="D43" s="25">
        <v>22</v>
      </c>
      <c r="E43" s="26">
        <v>206</v>
      </c>
      <c r="F43" s="27">
        <v>0</v>
      </c>
      <c r="G43" s="27">
        <v>6008</v>
      </c>
      <c r="H43" s="27">
        <v>15325</v>
      </c>
      <c r="I43" s="27">
        <v>93109</v>
      </c>
      <c r="J43" s="27">
        <v>0</v>
      </c>
      <c r="K43" s="27">
        <v>0</v>
      </c>
      <c r="L43" s="27">
        <v>570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230</v>
      </c>
      <c r="W43" s="27">
        <v>384</v>
      </c>
      <c r="X43" s="59">
        <v>445</v>
      </c>
      <c r="Y43" s="276"/>
      <c r="AA43" s="18"/>
      <c r="AB43" s="28"/>
      <c r="AC43" s="28"/>
    </row>
    <row r="44" spans="2:30" x14ac:dyDescent="0.15">
      <c r="B44" s="202"/>
      <c r="C44" s="20">
        <v>2011</v>
      </c>
      <c r="D44" s="21">
        <v>23</v>
      </c>
      <c r="E44" s="22">
        <v>201</v>
      </c>
      <c r="F44" s="23">
        <v>0</v>
      </c>
      <c r="G44" s="23">
        <v>778</v>
      </c>
      <c r="H44" s="23">
        <v>12094</v>
      </c>
      <c r="I44" s="23">
        <v>38574</v>
      </c>
      <c r="J44" s="23">
        <v>1101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  <c r="U44" s="23">
        <v>0</v>
      </c>
      <c r="V44" s="23">
        <v>460</v>
      </c>
      <c r="W44" s="23">
        <v>0</v>
      </c>
      <c r="X44" s="58">
        <v>0</v>
      </c>
      <c r="Y44" s="276"/>
      <c r="AA44" s="18"/>
      <c r="AB44" s="28"/>
      <c r="AC44" s="28"/>
    </row>
    <row r="45" spans="2:30" x14ac:dyDescent="0.15">
      <c r="B45" s="202"/>
      <c r="C45" s="24">
        <v>2012</v>
      </c>
      <c r="D45" s="25">
        <v>24</v>
      </c>
      <c r="E45" s="26">
        <v>0</v>
      </c>
      <c r="F45" s="27">
        <v>0</v>
      </c>
      <c r="G45" s="27">
        <v>0</v>
      </c>
      <c r="H45" s="27">
        <v>731</v>
      </c>
      <c r="I45" s="27">
        <v>4654</v>
      </c>
      <c r="J45" s="27">
        <v>0</v>
      </c>
      <c r="K45" s="27">
        <v>0</v>
      </c>
      <c r="L45" s="27">
        <v>285</v>
      </c>
      <c r="M45" s="27">
        <v>0</v>
      </c>
      <c r="N45" s="27">
        <v>0</v>
      </c>
      <c r="O45" s="34">
        <v>0</v>
      </c>
      <c r="P45" s="27">
        <v>0</v>
      </c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27">
        <v>230</v>
      </c>
      <c r="W45" s="27">
        <v>0</v>
      </c>
      <c r="X45" s="59">
        <v>0</v>
      </c>
      <c r="Y45" s="276"/>
      <c r="AA45" s="18"/>
      <c r="AB45" s="28"/>
      <c r="AC45" s="28"/>
    </row>
    <row r="46" spans="2:30" s="40" customFormat="1" x14ac:dyDescent="0.15">
      <c r="B46" s="202"/>
      <c r="C46" s="24">
        <v>2013</v>
      </c>
      <c r="D46" s="25">
        <v>25</v>
      </c>
      <c r="E46" s="26">
        <v>0</v>
      </c>
      <c r="F46" s="27">
        <v>0</v>
      </c>
      <c r="G46" s="27">
        <v>0</v>
      </c>
      <c r="H46" s="27">
        <v>8074</v>
      </c>
      <c r="I46" s="27">
        <v>1505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59">
        <v>0</v>
      </c>
      <c r="Y46" s="276"/>
      <c r="Z46" s="66"/>
      <c r="AA46" s="18"/>
      <c r="AB46" s="28"/>
      <c r="AC46" s="28"/>
    </row>
    <row r="47" spans="2:30" s="40" customFormat="1" x14ac:dyDescent="0.15">
      <c r="B47" s="202"/>
      <c r="C47" s="35">
        <v>2014</v>
      </c>
      <c r="D47" s="36">
        <v>26</v>
      </c>
      <c r="E47" s="37">
        <v>0</v>
      </c>
      <c r="F47" s="38">
        <v>0</v>
      </c>
      <c r="G47" s="38">
        <v>0</v>
      </c>
      <c r="H47" s="38">
        <v>61706</v>
      </c>
      <c r="I47" s="38">
        <v>7784</v>
      </c>
      <c r="J47" s="38">
        <v>0</v>
      </c>
      <c r="K47" s="38">
        <v>0</v>
      </c>
      <c r="L47" s="38">
        <v>459</v>
      </c>
      <c r="M47" s="38">
        <v>0</v>
      </c>
      <c r="N47" s="38">
        <v>0</v>
      </c>
      <c r="O47" s="27">
        <v>0</v>
      </c>
      <c r="P47" s="38">
        <v>0</v>
      </c>
      <c r="Q47" s="38">
        <v>0</v>
      </c>
      <c r="R47" s="38">
        <v>0</v>
      </c>
      <c r="S47" s="38">
        <v>0</v>
      </c>
      <c r="T47" s="38">
        <v>0</v>
      </c>
      <c r="U47" s="38">
        <v>0</v>
      </c>
      <c r="V47" s="38">
        <v>541</v>
      </c>
      <c r="W47" s="38">
        <v>0</v>
      </c>
      <c r="X47" s="62">
        <v>0</v>
      </c>
      <c r="Y47" s="276"/>
      <c r="Z47" s="66"/>
      <c r="AA47" s="18"/>
      <c r="AB47" s="28"/>
      <c r="AC47" s="28"/>
    </row>
    <row r="48" spans="2:30" s="40" customFormat="1" x14ac:dyDescent="0.15">
      <c r="B48" s="202"/>
      <c r="C48" s="35">
        <v>2015</v>
      </c>
      <c r="D48" s="36">
        <v>27</v>
      </c>
      <c r="E48" s="37">
        <v>0</v>
      </c>
      <c r="F48" s="38">
        <v>0</v>
      </c>
      <c r="G48" s="38">
        <v>0</v>
      </c>
      <c r="H48" s="38">
        <v>24654</v>
      </c>
      <c r="I48" s="38">
        <v>1671</v>
      </c>
      <c r="J48" s="38">
        <v>0</v>
      </c>
      <c r="K48" s="38">
        <v>0</v>
      </c>
      <c r="L48" s="38">
        <v>684</v>
      </c>
      <c r="M48" s="38">
        <v>0</v>
      </c>
      <c r="N48" s="38">
        <v>404</v>
      </c>
      <c r="O48" s="32">
        <v>0</v>
      </c>
      <c r="P48" s="38">
        <v>0</v>
      </c>
      <c r="Q48" s="38">
        <v>279</v>
      </c>
      <c r="R48" s="38">
        <v>0</v>
      </c>
      <c r="S48" s="38">
        <v>0</v>
      </c>
      <c r="T48" s="38">
        <v>0</v>
      </c>
      <c r="U48" s="38">
        <v>0</v>
      </c>
      <c r="V48" s="38">
        <v>384</v>
      </c>
      <c r="W48" s="38">
        <v>0</v>
      </c>
      <c r="X48" s="62">
        <v>0</v>
      </c>
      <c r="Y48" s="276"/>
      <c r="Z48" s="66"/>
      <c r="AA48" s="18"/>
      <c r="AB48" s="28"/>
      <c r="AC48" s="28"/>
    </row>
    <row r="49" spans="1:45" s="40" customFormat="1" x14ac:dyDescent="0.15">
      <c r="B49" s="202"/>
      <c r="C49" s="130">
        <v>2016</v>
      </c>
      <c r="D49" s="131">
        <v>28</v>
      </c>
      <c r="E49" s="132">
        <v>0</v>
      </c>
      <c r="F49" s="133">
        <v>0</v>
      </c>
      <c r="G49" s="133">
        <v>35192</v>
      </c>
      <c r="H49" s="133">
        <v>22186</v>
      </c>
      <c r="I49" s="133">
        <v>7898</v>
      </c>
      <c r="J49" s="133">
        <v>0</v>
      </c>
      <c r="K49" s="133">
        <v>427</v>
      </c>
      <c r="L49" s="133">
        <v>2149</v>
      </c>
      <c r="M49" s="133">
        <v>0</v>
      </c>
      <c r="N49" s="133">
        <v>534</v>
      </c>
      <c r="O49" s="27">
        <v>0</v>
      </c>
      <c r="P49" s="133">
        <v>0</v>
      </c>
      <c r="Q49" s="133">
        <v>0</v>
      </c>
      <c r="R49" s="133">
        <v>0</v>
      </c>
      <c r="S49" s="133">
        <v>0</v>
      </c>
      <c r="T49" s="133">
        <v>0</v>
      </c>
      <c r="U49" s="133">
        <v>0</v>
      </c>
      <c r="V49" s="133">
        <v>768</v>
      </c>
      <c r="W49" s="133">
        <v>0</v>
      </c>
      <c r="X49" s="134">
        <v>0</v>
      </c>
      <c r="Y49" s="276"/>
      <c r="Z49" s="66"/>
      <c r="AA49" s="18"/>
      <c r="AB49" s="28"/>
      <c r="AC49" s="28"/>
    </row>
    <row r="50" spans="1:45" s="40" customFormat="1" x14ac:dyDescent="0.15">
      <c r="B50" s="202"/>
      <c r="C50" s="35">
        <v>2017</v>
      </c>
      <c r="D50" s="36">
        <v>29</v>
      </c>
      <c r="E50" s="37">
        <v>354</v>
      </c>
      <c r="F50" s="38">
        <v>0</v>
      </c>
      <c r="G50" s="38">
        <v>1398</v>
      </c>
      <c r="H50" s="38">
        <v>21303</v>
      </c>
      <c r="I50" s="38">
        <v>25923</v>
      </c>
      <c r="J50" s="38">
        <v>0</v>
      </c>
      <c r="K50" s="38">
        <v>211</v>
      </c>
      <c r="L50" s="38">
        <v>491</v>
      </c>
      <c r="M50" s="38">
        <v>0</v>
      </c>
      <c r="N50" s="38">
        <v>0</v>
      </c>
      <c r="O50" s="34">
        <v>0</v>
      </c>
      <c r="P50" s="38">
        <v>275</v>
      </c>
      <c r="Q50" s="38">
        <v>0</v>
      </c>
      <c r="R50" s="38">
        <v>0</v>
      </c>
      <c r="S50" s="38">
        <v>0</v>
      </c>
      <c r="T50" s="38">
        <v>0</v>
      </c>
      <c r="U50" s="38">
        <v>0</v>
      </c>
      <c r="V50" s="38">
        <v>0</v>
      </c>
      <c r="W50" s="38">
        <v>0</v>
      </c>
      <c r="X50" s="62">
        <v>0</v>
      </c>
      <c r="Y50" s="276"/>
      <c r="Z50" s="66"/>
      <c r="AA50" s="18"/>
      <c r="AB50" s="28"/>
      <c r="AC50" s="28"/>
    </row>
    <row r="51" spans="1:45" s="40" customFormat="1" x14ac:dyDescent="0.15">
      <c r="B51" s="202"/>
      <c r="C51" s="35">
        <v>2018</v>
      </c>
      <c r="D51" s="36">
        <v>30</v>
      </c>
      <c r="E51" s="37">
        <v>3172</v>
      </c>
      <c r="F51" s="38">
        <v>0</v>
      </c>
      <c r="G51" s="38">
        <v>1254</v>
      </c>
      <c r="H51" s="38">
        <v>42919</v>
      </c>
      <c r="I51" s="38">
        <v>6307</v>
      </c>
      <c r="J51" s="38">
        <v>424</v>
      </c>
      <c r="K51" s="38">
        <v>537</v>
      </c>
      <c r="L51" s="38">
        <v>214</v>
      </c>
      <c r="M51" s="38">
        <v>0</v>
      </c>
      <c r="N51" s="38">
        <v>0</v>
      </c>
      <c r="O51" s="27">
        <v>0</v>
      </c>
      <c r="P51" s="38">
        <v>0</v>
      </c>
      <c r="Q51" s="38">
        <v>0</v>
      </c>
      <c r="R51" s="38">
        <v>0</v>
      </c>
      <c r="S51" s="38">
        <v>0</v>
      </c>
      <c r="T51" s="38">
        <v>0</v>
      </c>
      <c r="U51" s="38">
        <v>0</v>
      </c>
      <c r="V51" s="38">
        <v>0</v>
      </c>
      <c r="W51" s="38">
        <v>0</v>
      </c>
      <c r="X51" s="62">
        <v>0</v>
      </c>
      <c r="Y51" s="276"/>
      <c r="Z51" s="66"/>
      <c r="AA51" s="18"/>
      <c r="AB51" s="28"/>
      <c r="AC51" s="28"/>
    </row>
    <row r="52" spans="1:45" ht="12" customHeight="1" x14ac:dyDescent="0.15">
      <c r="B52" s="202"/>
      <c r="C52" s="35">
        <v>2019</v>
      </c>
      <c r="D52" s="36" t="s">
        <v>166</v>
      </c>
      <c r="E52" s="38">
        <v>0</v>
      </c>
      <c r="F52" s="38">
        <v>0</v>
      </c>
      <c r="G52" s="38">
        <v>2392</v>
      </c>
      <c r="H52" s="38">
        <v>57782</v>
      </c>
      <c r="I52" s="38">
        <v>1154</v>
      </c>
      <c r="J52" s="38">
        <v>0</v>
      </c>
      <c r="K52" s="38">
        <v>1443</v>
      </c>
      <c r="L52" s="38">
        <v>302</v>
      </c>
      <c r="M52" s="38">
        <v>0</v>
      </c>
      <c r="N52" s="38">
        <v>0</v>
      </c>
      <c r="O52" s="27">
        <v>0</v>
      </c>
      <c r="P52" s="38">
        <v>0</v>
      </c>
      <c r="Q52" s="38">
        <v>0</v>
      </c>
      <c r="R52" s="38">
        <v>0</v>
      </c>
      <c r="S52" s="38">
        <v>0</v>
      </c>
      <c r="T52" s="38">
        <v>0</v>
      </c>
      <c r="U52" s="38">
        <v>0</v>
      </c>
      <c r="V52" s="38">
        <v>0</v>
      </c>
      <c r="W52" s="38">
        <v>0</v>
      </c>
      <c r="X52" s="62">
        <v>0</v>
      </c>
      <c r="Y52" s="276"/>
      <c r="Z52" s="67"/>
      <c r="AA52" s="18"/>
      <c r="AD52" s="28"/>
    </row>
    <row r="53" spans="1:45" ht="12" customHeight="1" x14ac:dyDescent="0.15">
      <c r="B53" s="202"/>
      <c r="C53" s="35">
        <v>2020</v>
      </c>
      <c r="D53" s="36">
        <v>2</v>
      </c>
      <c r="E53" s="38">
        <v>1160</v>
      </c>
      <c r="F53" s="38">
        <v>0</v>
      </c>
      <c r="G53" s="38">
        <v>690</v>
      </c>
      <c r="H53" s="38">
        <v>56648</v>
      </c>
      <c r="I53" s="38">
        <v>18262</v>
      </c>
      <c r="J53" s="38">
        <v>1341</v>
      </c>
      <c r="K53" s="38">
        <v>462</v>
      </c>
      <c r="L53" s="38">
        <v>5064</v>
      </c>
      <c r="M53" s="38">
        <v>0</v>
      </c>
      <c r="N53" s="38">
        <v>0</v>
      </c>
      <c r="O53" s="27">
        <v>0</v>
      </c>
      <c r="P53" s="38">
        <v>0</v>
      </c>
      <c r="Q53" s="38">
        <v>0</v>
      </c>
      <c r="R53" s="38">
        <v>0</v>
      </c>
      <c r="S53" s="38">
        <v>0</v>
      </c>
      <c r="T53" s="38">
        <v>0</v>
      </c>
      <c r="U53" s="38">
        <v>0</v>
      </c>
      <c r="V53" s="38">
        <v>0</v>
      </c>
      <c r="W53" s="38">
        <v>0</v>
      </c>
      <c r="X53" s="62">
        <v>0</v>
      </c>
      <c r="Y53" s="276"/>
      <c r="Z53" s="67"/>
      <c r="AA53" s="18"/>
      <c r="AD53" s="28"/>
    </row>
    <row r="54" spans="1:45" ht="12" customHeight="1" x14ac:dyDescent="0.15">
      <c r="B54" s="202"/>
      <c r="C54" s="130">
        <v>2021</v>
      </c>
      <c r="D54" s="131">
        <v>3</v>
      </c>
      <c r="E54" s="133">
        <v>0</v>
      </c>
      <c r="F54" s="133">
        <v>0</v>
      </c>
      <c r="G54" s="133">
        <v>918</v>
      </c>
      <c r="H54" s="133">
        <v>62866</v>
      </c>
      <c r="I54" s="133">
        <v>3478</v>
      </c>
      <c r="J54" s="133">
        <v>4564</v>
      </c>
      <c r="K54" s="133">
        <v>5346</v>
      </c>
      <c r="L54" s="133">
        <v>7517</v>
      </c>
      <c r="M54" s="133">
        <v>514</v>
      </c>
      <c r="N54" s="133">
        <v>0</v>
      </c>
      <c r="O54" s="133">
        <v>0</v>
      </c>
      <c r="P54" s="133">
        <v>0</v>
      </c>
      <c r="Q54" s="133">
        <v>0</v>
      </c>
      <c r="R54" s="133">
        <v>0</v>
      </c>
      <c r="S54" s="133">
        <v>0</v>
      </c>
      <c r="T54" s="133">
        <v>0</v>
      </c>
      <c r="U54" s="133">
        <v>0</v>
      </c>
      <c r="V54" s="133">
        <v>0</v>
      </c>
      <c r="W54" s="133">
        <v>0</v>
      </c>
      <c r="X54" s="134">
        <v>0</v>
      </c>
      <c r="Y54" s="276">
        <f>SUM(E54:X54)</f>
        <v>85203</v>
      </c>
      <c r="Z54" s="67"/>
      <c r="AA54" s="18"/>
      <c r="AD54" s="28"/>
    </row>
    <row r="55" spans="1:45" ht="12" customHeight="1" x14ac:dyDescent="0.15">
      <c r="B55" s="202"/>
      <c r="C55" s="35">
        <v>2022</v>
      </c>
      <c r="D55" s="36">
        <v>4</v>
      </c>
      <c r="E55" s="38">
        <v>0</v>
      </c>
      <c r="F55" s="38">
        <v>0</v>
      </c>
      <c r="G55" s="38">
        <v>1120</v>
      </c>
      <c r="H55" s="38">
        <v>72628</v>
      </c>
      <c r="I55" s="38">
        <v>93607</v>
      </c>
      <c r="J55" s="38">
        <v>0</v>
      </c>
      <c r="K55" s="38">
        <v>3999</v>
      </c>
      <c r="L55" s="38">
        <v>16109</v>
      </c>
      <c r="M55" s="38">
        <v>0</v>
      </c>
      <c r="N55" s="38">
        <v>0</v>
      </c>
      <c r="O55" s="38">
        <v>225</v>
      </c>
      <c r="P55" s="38">
        <v>2610</v>
      </c>
      <c r="Q55" s="38">
        <v>0</v>
      </c>
      <c r="R55" s="38">
        <v>0</v>
      </c>
      <c r="S55" s="38">
        <v>0</v>
      </c>
      <c r="T55" s="38">
        <v>0</v>
      </c>
      <c r="U55" s="38">
        <v>0</v>
      </c>
      <c r="V55" s="38">
        <v>0</v>
      </c>
      <c r="W55" s="38">
        <v>0</v>
      </c>
      <c r="X55" s="62">
        <v>0</v>
      </c>
      <c r="Y55" s="276">
        <f t="shared" ref="Y55:Y57" si="1">SUM(E55:X55)</f>
        <v>190298</v>
      </c>
      <c r="Z55" s="67"/>
      <c r="AA55" s="18"/>
      <c r="AD55" s="28"/>
    </row>
    <row r="56" spans="1:45" ht="12" customHeight="1" x14ac:dyDescent="0.15">
      <c r="B56" s="202"/>
      <c r="C56" s="35">
        <v>2023</v>
      </c>
      <c r="D56" s="36">
        <v>5</v>
      </c>
      <c r="E56" s="38">
        <v>1762</v>
      </c>
      <c r="F56" s="38">
        <v>0</v>
      </c>
      <c r="G56" s="38">
        <v>0</v>
      </c>
      <c r="H56" s="38">
        <v>66050</v>
      </c>
      <c r="I56" s="38">
        <v>151737</v>
      </c>
      <c r="J56" s="38">
        <v>0</v>
      </c>
      <c r="K56" s="38">
        <v>2443</v>
      </c>
      <c r="L56" s="38">
        <v>14383</v>
      </c>
      <c r="M56" s="38">
        <v>899</v>
      </c>
      <c r="N56" s="38">
        <v>477</v>
      </c>
      <c r="O56" s="38">
        <v>843</v>
      </c>
      <c r="P56" s="38">
        <v>3544</v>
      </c>
      <c r="Q56" s="38">
        <v>0</v>
      </c>
      <c r="R56" s="38">
        <v>0</v>
      </c>
      <c r="S56" s="38">
        <v>0</v>
      </c>
      <c r="T56" s="38">
        <v>323</v>
      </c>
      <c r="U56" s="38">
        <v>252</v>
      </c>
      <c r="V56" s="38">
        <v>0</v>
      </c>
      <c r="W56" s="38">
        <v>0</v>
      </c>
      <c r="X56" s="62">
        <v>0</v>
      </c>
      <c r="Y56" s="276">
        <f t="shared" si="1"/>
        <v>242713</v>
      </c>
      <c r="Z56" s="67"/>
      <c r="AA56" s="18"/>
      <c r="AD56" s="28"/>
    </row>
    <row r="57" spans="1:45" ht="12" customHeight="1" x14ac:dyDescent="0.15">
      <c r="B57" s="193"/>
      <c r="C57" s="180">
        <v>2024</v>
      </c>
      <c r="D57" s="181">
        <v>6</v>
      </c>
      <c r="E57" s="183">
        <v>8495</v>
      </c>
      <c r="F57" s="183">
        <v>0</v>
      </c>
      <c r="G57" s="183">
        <v>208</v>
      </c>
      <c r="H57" s="183">
        <v>70756</v>
      </c>
      <c r="I57" s="183">
        <v>165759</v>
      </c>
      <c r="J57" s="183">
        <v>339</v>
      </c>
      <c r="K57" s="183">
        <v>1141</v>
      </c>
      <c r="L57" s="183">
        <v>28305</v>
      </c>
      <c r="M57" s="183">
        <v>622</v>
      </c>
      <c r="N57" s="183">
        <v>0</v>
      </c>
      <c r="O57" s="183">
        <v>4006</v>
      </c>
      <c r="P57" s="183">
        <v>3180</v>
      </c>
      <c r="Q57" s="183">
        <v>0</v>
      </c>
      <c r="R57" s="183">
        <v>0</v>
      </c>
      <c r="S57" s="183">
        <v>0</v>
      </c>
      <c r="T57" s="183">
        <v>4518</v>
      </c>
      <c r="U57" s="183">
        <v>0</v>
      </c>
      <c r="V57" s="183">
        <v>0</v>
      </c>
      <c r="W57" s="183">
        <v>0</v>
      </c>
      <c r="X57" s="184">
        <v>0</v>
      </c>
      <c r="Y57" s="276">
        <f t="shared" si="1"/>
        <v>287329</v>
      </c>
      <c r="Z57" s="67"/>
      <c r="AA57" s="18"/>
      <c r="AD57" s="28"/>
    </row>
    <row r="58" spans="1:45" x14ac:dyDescent="0.15">
      <c r="B58" s="43" t="s">
        <v>93</v>
      </c>
      <c r="C58" s="44"/>
      <c r="D58" s="44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6"/>
      <c r="AB58" s="65"/>
    </row>
    <row r="59" spans="1:45" x14ac:dyDescent="0.15">
      <c r="B59" s="48"/>
      <c r="C59" s="44"/>
      <c r="D59" s="44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X59" s="46"/>
    </row>
    <row r="60" spans="1:45" x14ac:dyDescent="0.15">
      <c r="A60" s="48"/>
      <c r="B60" s="47"/>
      <c r="C60" s="44"/>
      <c r="D60" s="44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X60" s="50" t="str">
        <f>バター!W60</f>
        <v>毎年1回更新、最終更新日2025/2/13</v>
      </c>
      <c r="Y60" s="278"/>
    </row>
    <row r="61" spans="1:45" x14ac:dyDescent="0.15">
      <c r="A61" s="48"/>
      <c r="B61" s="47"/>
      <c r="C61" s="44"/>
      <c r="D61" s="44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65"/>
      <c r="Z61" s="67"/>
      <c r="AA61" s="65"/>
      <c r="AB61" s="65"/>
      <c r="AC61" s="65"/>
      <c r="AD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42"/>
      <c r="AS61" s="42"/>
    </row>
    <row r="62" spans="1:45" x14ac:dyDescent="0.15">
      <c r="A62" s="48"/>
      <c r="B62" s="51"/>
      <c r="C62" s="44"/>
      <c r="D62" s="44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65"/>
      <c r="AA62" s="65"/>
      <c r="AB62" s="65"/>
      <c r="AC62" s="65"/>
      <c r="AD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42"/>
      <c r="AS62" s="42"/>
    </row>
    <row r="63" spans="1:45" x14ac:dyDescent="0.15">
      <c r="A63" s="48"/>
      <c r="B63" s="47"/>
      <c r="C63" s="44"/>
      <c r="D63" s="44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65"/>
      <c r="AA63" s="65"/>
      <c r="AB63" s="65"/>
      <c r="AC63" s="65"/>
      <c r="AD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42"/>
      <c r="AS63" s="42"/>
    </row>
    <row r="64" spans="1:45" x14ac:dyDescent="0.15">
      <c r="A64" s="48"/>
      <c r="B64" s="52"/>
      <c r="C64" s="44"/>
      <c r="D64" s="44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28"/>
      <c r="AA64" s="28"/>
      <c r="AB64" s="28"/>
      <c r="AC64" s="28"/>
      <c r="AD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42"/>
      <c r="AS64" s="42"/>
    </row>
    <row r="65" spans="1:45" x14ac:dyDescent="0.15">
      <c r="A65" s="48"/>
      <c r="B65" s="47"/>
      <c r="C65" s="44"/>
      <c r="D65" s="44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28"/>
      <c r="AA65" s="28"/>
      <c r="AB65" s="28"/>
      <c r="AC65" s="28"/>
      <c r="AD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42"/>
      <c r="AS65" s="42"/>
    </row>
    <row r="66" spans="1:45" x14ac:dyDescent="0.15">
      <c r="A66" s="48"/>
      <c r="C66" s="17"/>
      <c r="D66" s="17"/>
      <c r="X66" s="28"/>
      <c r="AA66" s="28"/>
      <c r="AB66" s="28"/>
      <c r="AC66" s="28"/>
      <c r="AD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42"/>
      <c r="AS66" s="42"/>
    </row>
    <row r="67" spans="1:45" x14ac:dyDescent="0.15">
      <c r="B67" s="53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28"/>
      <c r="AA67" s="28"/>
      <c r="AB67" s="28"/>
      <c r="AC67" s="28"/>
      <c r="AD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42"/>
      <c r="AS67" s="42"/>
    </row>
    <row r="68" spans="1:45" x14ac:dyDescent="0.15">
      <c r="B68" s="53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28"/>
      <c r="AA68" s="28"/>
      <c r="AB68" s="28"/>
      <c r="AC68" s="28"/>
      <c r="AD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42"/>
      <c r="AS68" s="42"/>
    </row>
    <row r="69" spans="1:45" x14ac:dyDescent="0.15">
      <c r="B69" s="53"/>
      <c r="C69" s="42"/>
      <c r="D69" s="42"/>
      <c r="X69" s="28"/>
      <c r="AA69" s="28"/>
      <c r="AB69" s="28"/>
      <c r="AC69" s="28"/>
      <c r="AD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42"/>
      <c r="AS69" s="42"/>
    </row>
    <row r="70" spans="1:45" x14ac:dyDescent="0.15">
      <c r="B70" s="53"/>
      <c r="C70" s="200"/>
      <c r="D70" s="200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28"/>
      <c r="AA70" s="28"/>
      <c r="AB70" s="28"/>
      <c r="AC70" s="28"/>
      <c r="AD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42"/>
      <c r="AS70" s="42"/>
    </row>
    <row r="71" spans="1:45" x14ac:dyDescent="0.15">
      <c r="B71" s="53"/>
      <c r="C71" s="200"/>
      <c r="D71" s="200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174"/>
      <c r="P71" s="117"/>
      <c r="Q71" s="65"/>
      <c r="R71" s="65"/>
      <c r="S71" s="65"/>
      <c r="T71" s="179"/>
      <c r="U71" s="65"/>
      <c r="V71" s="65"/>
      <c r="W71" s="65"/>
      <c r="X71" s="28"/>
      <c r="AA71" s="28"/>
      <c r="AB71" s="28"/>
      <c r="AC71" s="28"/>
      <c r="AD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42"/>
      <c r="AS71" s="42"/>
    </row>
    <row r="72" spans="1:45" x14ac:dyDescent="0.15">
      <c r="B72" s="53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174"/>
      <c r="P72" s="117"/>
      <c r="Q72" s="65"/>
      <c r="R72" s="65"/>
      <c r="S72" s="65"/>
      <c r="T72" s="179"/>
      <c r="U72" s="65"/>
      <c r="V72" s="65"/>
      <c r="W72" s="65"/>
      <c r="X72" s="28"/>
      <c r="AA72" s="28"/>
      <c r="AB72" s="28"/>
      <c r="AC72" s="28"/>
      <c r="AD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42"/>
      <c r="AS72" s="42"/>
    </row>
    <row r="73" spans="1:45" x14ac:dyDescent="0.15">
      <c r="B73" s="53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AA73" s="28"/>
      <c r="AB73" s="28"/>
      <c r="AC73" s="28"/>
      <c r="AD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42"/>
      <c r="AS73" s="42"/>
    </row>
    <row r="74" spans="1:45" x14ac:dyDescent="0.15">
      <c r="B74" s="53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42"/>
      <c r="AS74" s="42"/>
    </row>
    <row r="75" spans="1:45" x14ac:dyDescent="0.15">
      <c r="B75" s="53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42"/>
      <c r="AS75" s="42"/>
    </row>
    <row r="76" spans="1:45" x14ac:dyDescent="0.15">
      <c r="B76" s="53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42"/>
      <c r="AS76" s="42"/>
    </row>
    <row r="77" spans="1:45" x14ac:dyDescent="0.15">
      <c r="B77" s="53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42"/>
      <c r="AS77" s="42"/>
    </row>
    <row r="78" spans="1:45" x14ac:dyDescent="0.15">
      <c r="B78" s="53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42"/>
      <c r="AS78" s="42"/>
    </row>
    <row r="79" spans="1:45" x14ac:dyDescent="0.15">
      <c r="B79" s="53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42"/>
      <c r="AS79" s="42"/>
    </row>
    <row r="80" spans="1:45" x14ac:dyDescent="0.15">
      <c r="B80" s="53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</row>
    <row r="81" spans="2:45" x14ac:dyDescent="0.15">
      <c r="B81" s="53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</row>
    <row r="82" spans="2:45" x14ac:dyDescent="0.15">
      <c r="B82" s="53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</row>
    <row r="83" spans="2:45" x14ac:dyDescent="0.15">
      <c r="B83" s="53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</row>
    <row r="84" spans="2:45" x14ac:dyDescent="0.15">
      <c r="B84" s="53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</row>
    <row r="85" spans="2:45" x14ac:dyDescent="0.15">
      <c r="B85" s="53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</row>
    <row r="86" spans="2:45" x14ac:dyDescent="0.15">
      <c r="B86" s="53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</row>
    <row r="87" spans="2:45" x14ac:dyDescent="0.15">
      <c r="B87" s="53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</row>
    <row r="88" spans="2:45" x14ac:dyDescent="0.15">
      <c r="B88" s="53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</row>
    <row r="89" spans="2:45" x14ac:dyDescent="0.15">
      <c r="B89" s="53"/>
      <c r="C89" s="41"/>
      <c r="D89" s="4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2"/>
      <c r="Z89" s="69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spans="2:45" x14ac:dyDescent="0.15">
      <c r="B90" s="53"/>
      <c r="C90" s="56"/>
      <c r="D90" s="56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</row>
    <row r="91" spans="2:45" x14ac:dyDescent="0.15">
      <c r="B91" s="53"/>
      <c r="C91" s="56"/>
      <c r="D91" s="56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</row>
    <row r="92" spans="2:45" x14ac:dyDescent="0.15">
      <c r="B92" s="53"/>
      <c r="C92" s="56"/>
      <c r="D92" s="56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</row>
    <row r="93" spans="2:45" x14ac:dyDescent="0.15">
      <c r="B93" s="53"/>
      <c r="C93" s="56"/>
      <c r="D93" s="56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</row>
    <row r="94" spans="2:45" x14ac:dyDescent="0.15">
      <c r="B94" s="53"/>
      <c r="C94" s="56"/>
      <c r="D94" s="56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</row>
    <row r="95" spans="2:45" x14ac:dyDescent="0.15">
      <c r="B95" s="53"/>
      <c r="C95" s="56"/>
      <c r="D95" s="56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</row>
    <row r="98" spans="25:25" x14ac:dyDescent="0.15">
      <c r="Y98" s="280"/>
    </row>
    <row r="99" spans="25:25" x14ac:dyDescent="0.15">
      <c r="Y99" s="280"/>
    </row>
    <row r="100" spans="25:25" x14ac:dyDescent="0.15">
      <c r="Y100" s="280"/>
    </row>
    <row r="101" spans="25:25" x14ac:dyDescent="0.15">
      <c r="Y101" s="280"/>
    </row>
    <row r="102" spans="25:25" x14ac:dyDescent="0.15">
      <c r="Y102" s="280"/>
    </row>
    <row r="103" spans="25:25" x14ac:dyDescent="0.15">
      <c r="Y103" s="280"/>
    </row>
  </sheetData>
  <mergeCells count="26">
    <mergeCell ref="M5:M7"/>
    <mergeCell ref="O5:O7"/>
    <mergeCell ref="W5:W7"/>
    <mergeCell ref="AE8:AF8"/>
    <mergeCell ref="AE9:AF9"/>
    <mergeCell ref="X5:X7"/>
    <mergeCell ref="Q5:Q7"/>
    <mergeCell ref="V5:V7"/>
    <mergeCell ref="T5:T7"/>
    <mergeCell ref="S5:S7"/>
    <mergeCell ref="C70:D70"/>
    <mergeCell ref="C71:D71"/>
    <mergeCell ref="U5:U7"/>
    <mergeCell ref="B5:D7"/>
    <mergeCell ref="E5:E7"/>
    <mergeCell ref="F5:F7"/>
    <mergeCell ref="G5:G7"/>
    <mergeCell ref="H5:H7"/>
    <mergeCell ref="I5:I7"/>
    <mergeCell ref="J5:J7"/>
    <mergeCell ref="K5:K7"/>
    <mergeCell ref="L5:L7"/>
    <mergeCell ref="N5:N7"/>
    <mergeCell ref="R5:R7"/>
    <mergeCell ref="B8:B32"/>
    <mergeCell ref="B33:B56"/>
  </mergeCells>
  <phoneticPr fontId="18"/>
  <pageMargins left="0.39370078740157483" right="0.39370078740157483" top="0.39370078740157483" bottom="0.39370078740157483" header="0.31496062992125984" footer="0.31496062992125984"/>
  <pageSetup paperSize="9" scale="59" orientation="landscape" horizontalDpi="4294967294" verticalDpi="0" r:id="rId1"/>
  <colBreaks count="1" manualBreakCount="1">
    <brk id="12" max="45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O103"/>
  <sheetViews>
    <sheetView showGridLines="0" zoomScaleNormal="100" zoomScaleSheetLayoutView="70" workbookViewId="0">
      <pane xSplit="4" ySplit="7" topLeftCell="E26" activePane="bottomRight" state="frozen"/>
      <selection activeCell="J37" sqref="J37"/>
      <selection pane="topRight" activeCell="J37" sqref="J37"/>
      <selection pane="bottomLeft" activeCell="J37" sqref="J37"/>
      <selection pane="bottomRight" activeCell="B58" sqref="B58"/>
    </sheetView>
  </sheetViews>
  <sheetFormatPr defaultRowHeight="12" x14ac:dyDescent="0.15"/>
  <cols>
    <col min="1" max="1" width="5.625" style="17" customWidth="1"/>
    <col min="2" max="2" width="3.125" style="5" customWidth="1"/>
    <col min="3" max="3" width="7.625" style="6" customWidth="1"/>
    <col min="4" max="4" width="10.875" style="6" customWidth="1"/>
    <col min="5" max="19" width="12.125" style="17" customWidth="1"/>
    <col min="20" max="20" width="7.75" style="55" customWidth="1"/>
    <col min="21" max="21" width="12" style="17" bestFit="1" customWidth="1"/>
    <col min="22" max="22" width="9" style="17"/>
    <col min="23" max="23" width="10.125" style="17" bestFit="1" customWidth="1"/>
    <col min="24" max="237" width="9" style="17"/>
    <col min="238" max="238" width="5.625" style="17" customWidth="1"/>
    <col min="239" max="239" width="3.125" style="17" customWidth="1"/>
    <col min="240" max="241" width="7.625" style="17" customWidth="1"/>
    <col min="242" max="275" width="12.125" style="17" customWidth="1"/>
    <col min="276" max="277" width="7.625" style="17" customWidth="1"/>
    <col min="278" max="493" width="9" style="17"/>
    <col min="494" max="494" width="5.625" style="17" customWidth="1"/>
    <col min="495" max="495" width="3.125" style="17" customWidth="1"/>
    <col min="496" max="497" width="7.625" style="17" customWidth="1"/>
    <col min="498" max="531" width="12.125" style="17" customWidth="1"/>
    <col min="532" max="533" width="7.625" style="17" customWidth="1"/>
    <col min="534" max="749" width="9" style="17"/>
    <col min="750" max="750" width="5.625" style="17" customWidth="1"/>
    <col min="751" max="751" width="3.125" style="17" customWidth="1"/>
    <col min="752" max="753" width="7.625" style="17" customWidth="1"/>
    <col min="754" max="787" width="12.125" style="17" customWidth="1"/>
    <col min="788" max="789" width="7.625" style="17" customWidth="1"/>
    <col min="790" max="1005" width="9" style="17"/>
    <col min="1006" max="1006" width="5.625" style="17" customWidth="1"/>
    <col min="1007" max="1007" width="3.125" style="17" customWidth="1"/>
    <col min="1008" max="1009" width="7.625" style="17" customWidth="1"/>
    <col min="1010" max="1043" width="12.125" style="17" customWidth="1"/>
    <col min="1044" max="1045" width="7.625" style="17" customWidth="1"/>
    <col min="1046" max="1261" width="9" style="17"/>
    <col min="1262" max="1262" width="5.625" style="17" customWidth="1"/>
    <col min="1263" max="1263" width="3.125" style="17" customWidth="1"/>
    <col min="1264" max="1265" width="7.625" style="17" customWidth="1"/>
    <col min="1266" max="1299" width="12.125" style="17" customWidth="1"/>
    <col min="1300" max="1301" width="7.625" style="17" customWidth="1"/>
    <col min="1302" max="1517" width="9" style="17"/>
    <col min="1518" max="1518" width="5.625" style="17" customWidth="1"/>
    <col min="1519" max="1519" width="3.125" style="17" customWidth="1"/>
    <col min="1520" max="1521" width="7.625" style="17" customWidth="1"/>
    <col min="1522" max="1555" width="12.125" style="17" customWidth="1"/>
    <col min="1556" max="1557" width="7.625" style="17" customWidth="1"/>
    <col min="1558" max="1773" width="9" style="17"/>
    <col min="1774" max="1774" width="5.625" style="17" customWidth="1"/>
    <col min="1775" max="1775" width="3.125" style="17" customWidth="1"/>
    <col min="1776" max="1777" width="7.625" style="17" customWidth="1"/>
    <col min="1778" max="1811" width="12.125" style="17" customWidth="1"/>
    <col min="1812" max="1813" width="7.625" style="17" customWidth="1"/>
    <col min="1814" max="2029" width="9" style="17"/>
    <col min="2030" max="2030" width="5.625" style="17" customWidth="1"/>
    <col min="2031" max="2031" width="3.125" style="17" customWidth="1"/>
    <col min="2032" max="2033" width="7.625" style="17" customWidth="1"/>
    <col min="2034" max="2067" width="12.125" style="17" customWidth="1"/>
    <col min="2068" max="2069" width="7.625" style="17" customWidth="1"/>
    <col min="2070" max="2285" width="9" style="17"/>
    <col min="2286" max="2286" width="5.625" style="17" customWidth="1"/>
    <col min="2287" max="2287" width="3.125" style="17" customWidth="1"/>
    <col min="2288" max="2289" width="7.625" style="17" customWidth="1"/>
    <col min="2290" max="2323" width="12.125" style="17" customWidth="1"/>
    <col min="2324" max="2325" width="7.625" style="17" customWidth="1"/>
    <col min="2326" max="2541" width="9" style="17"/>
    <col min="2542" max="2542" width="5.625" style="17" customWidth="1"/>
    <col min="2543" max="2543" width="3.125" style="17" customWidth="1"/>
    <col min="2544" max="2545" width="7.625" style="17" customWidth="1"/>
    <col min="2546" max="2579" width="12.125" style="17" customWidth="1"/>
    <col min="2580" max="2581" width="7.625" style="17" customWidth="1"/>
    <col min="2582" max="2797" width="9" style="17"/>
    <col min="2798" max="2798" width="5.625" style="17" customWidth="1"/>
    <col min="2799" max="2799" width="3.125" style="17" customWidth="1"/>
    <col min="2800" max="2801" width="7.625" style="17" customWidth="1"/>
    <col min="2802" max="2835" width="12.125" style="17" customWidth="1"/>
    <col min="2836" max="2837" width="7.625" style="17" customWidth="1"/>
    <col min="2838" max="3053" width="9" style="17"/>
    <col min="3054" max="3054" width="5.625" style="17" customWidth="1"/>
    <col min="3055" max="3055" width="3.125" style="17" customWidth="1"/>
    <col min="3056" max="3057" width="7.625" style="17" customWidth="1"/>
    <col min="3058" max="3091" width="12.125" style="17" customWidth="1"/>
    <col min="3092" max="3093" width="7.625" style="17" customWidth="1"/>
    <col min="3094" max="3309" width="9" style="17"/>
    <col min="3310" max="3310" width="5.625" style="17" customWidth="1"/>
    <col min="3311" max="3311" width="3.125" style="17" customWidth="1"/>
    <col min="3312" max="3313" width="7.625" style="17" customWidth="1"/>
    <col min="3314" max="3347" width="12.125" style="17" customWidth="1"/>
    <col min="3348" max="3349" width="7.625" style="17" customWidth="1"/>
    <col min="3350" max="3565" width="9" style="17"/>
    <col min="3566" max="3566" width="5.625" style="17" customWidth="1"/>
    <col min="3567" max="3567" width="3.125" style="17" customWidth="1"/>
    <col min="3568" max="3569" width="7.625" style="17" customWidth="1"/>
    <col min="3570" max="3603" width="12.125" style="17" customWidth="1"/>
    <col min="3604" max="3605" width="7.625" style="17" customWidth="1"/>
    <col min="3606" max="3821" width="9" style="17"/>
    <col min="3822" max="3822" width="5.625" style="17" customWidth="1"/>
    <col min="3823" max="3823" width="3.125" style="17" customWidth="1"/>
    <col min="3824" max="3825" width="7.625" style="17" customWidth="1"/>
    <col min="3826" max="3859" width="12.125" style="17" customWidth="1"/>
    <col min="3860" max="3861" width="7.625" style="17" customWidth="1"/>
    <col min="3862" max="4077" width="9" style="17"/>
    <col min="4078" max="4078" width="5.625" style="17" customWidth="1"/>
    <col min="4079" max="4079" width="3.125" style="17" customWidth="1"/>
    <col min="4080" max="4081" width="7.625" style="17" customWidth="1"/>
    <col min="4082" max="4115" width="12.125" style="17" customWidth="1"/>
    <col min="4116" max="4117" width="7.625" style="17" customWidth="1"/>
    <col min="4118" max="4333" width="9" style="17"/>
    <col min="4334" max="4334" width="5.625" style="17" customWidth="1"/>
    <col min="4335" max="4335" width="3.125" style="17" customWidth="1"/>
    <col min="4336" max="4337" width="7.625" style="17" customWidth="1"/>
    <col min="4338" max="4371" width="12.125" style="17" customWidth="1"/>
    <col min="4372" max="4373" width="7.625" style="17" customWidth="1"/>
    <col min="4374" max="4589" width="9" style="17"/>
    <col min="4590" max="4590" width="5.625" style="17" customWidth="1"/>
    <col min="4591" max="4591" width="3.125" style="17" customWidth="1"/>
    <col min="4592" max="4593" width="7.625" style="17" customWidth="1"/>
    <col min="4594" max="4627" width="12.125" style="17" customWidth="1"/>
    <col min="4628" max="4629" width="7.625" style="17" customWidth="1"/>
    <col min="4630" max="4845" width="9" style="17"/>
    <col min="4846" max="4846" width="5.625" style="17" customWidth="1"/>
    <col min="4847" max="4847" width="3.125" style="17" customWidth="1"/>
    <col min="4848" max="4849" width="7.625" style="17" customWidth="1"/>
    <col min="4850" max="4883" width="12.125" style="17" customWidth="1"/>
    <col min="4884" max="4885" width="7.625" style="17" customWidth="1"/>
    <col min="4886" max="5101" width="9" style="17"/>
    <col min="5102" max="5102" width="5.625" style="17" customWidth="1"/>
    <col min="5103" max="5103" width="3.125" style="17" customWidth="1"/>
    <col min="5104" max="5105" width="7.625" style="17" customWidth="1"/>
    <col min="5106" max="5139" width="12.125" style="17" customWidth="1"/>
    <col min="5140" max="5141" width="7.625" style="17" customWidth="1"/>
    <col min="5142" max="5357" width="9" style="17"/>
    <col min="5358" max="5358" width="5.625" style="17" customWidth="1"/>
    <col min="5359" max="5359" width="3.125" style="17" customWidth="1"/>
    <col min="5360" max="5361" width="7.625" style="17" customWidth="1"/>
    <col min="5362" max="5395" width="12.125" style="17" customWidth="1"/>
    <col min="5396" max="5397" width="7.625" style="17" customWidth="1"/>
    <col min="5398" max="5613" width="9" style="17"/>
    <col min="5614" max="5614" width="5.625" style="17" customWidth="1"/>
    <col min="5615" max="5615" width="3.125" style="17" customWidth="1"/>
    <col min="5616" max="5617" width="7.625" style="17" customWidth="1"/>
    <col min="5618" max="5651" width="12.125" style="17" customWidth="1"/>
    <col min="5652" max="5653" width="7.625" style="17" customWidth="1"/>
    <col min="5654" max="5869" width="9" style="17"/>
    <col min="5870" max="5870" width="5.625" style="17" customWidth="1"/>
    <col min="5871" max="5871" width="3.125" style="17" customWidth="1"/>
    <col min="5872" max="5873" width="7.625" style="17" customWidth="1"/>
    <col min="5874" max="5907" width="12.125" style="17" customWidth="1"/>
    <col min="5908" max="5909" width="7.625" style="17" customWidth="1"/>
    <col min="5910" max="6125" width="9" style="17"/>
    <col min="6126" max="6126" width="5.625" style="17" customWidth="1"/>
    <col min="6127" max="6127" width="3.125" style="17" customWidth="1"/>
    <col min="6128" max="6129" width="7.625" style="17" customWidth="1"/>
    <col min="6130" max="6163" width="12.125" style="17" customWidth="1"/>
    <col min="6164" max="6165" width="7.625" style="17" customWidth="1"/>
    <col min="6166" max="6381" width="9" style="17"/>
    <col min="6382" max="6382" width="5.625" style="17" customWidth="1"/>
    <col min="6383" max="6383" width="3.125" style="17" customWidth="1"/>
    <col min="6384" max="6385" width="7.625" style="17" customWidth="1"/>
    <col min="6386" max="6419" width="12.125" style="17" customWidth="1"/>
    <col min="6420" max="6421" width="7.625" style="17" customWidth="1"/>
    <col min="6422" max="6637" width="9" style="17"/>
    <col min="6638" max="6638" width="5.625" style="17" customWidth="1"/>
    <col min="6639" max="6639" width="3.125" style="17" customWidth="1"/>
    <col min="6640" max="6641" width="7.625" style="17" customWidth="1"/>
    <col min="6642" max="6675" width="12.125" style="17" customWidth="1"/>
    <col min="6676" max="6677" width="7.625" style="17" customWidth="1"/>
    <col min="6678" max="6893" width="9" style="17"/>
    <col min="6894" max="6894" width="5.625" style="17" customWidth="1"/>
    <col min="6895" max="6895" width="3.125" style="17" customWidth="1"/>
    <col min="6896" max="6897" width="7.625" style="17" customWidth="1"/>
    <col min="6898" max="6931" width="12.125" style="17" customWidth="1"/>
    <col min="6932" max="6933" width="7.625" style="17" customWidth="1"/>
    <col min="6934" max="7149" width="9" style="17"/>
    <col min="7150" max="7150" width="5.625" style="17" customWidth="1"/>
    <col min="7151" max="7151" width="3.125" style="17" customWidth="1"/>
    <col min="7152" max="7153" width="7.625" style="17" customWidth="1"/>
    <col min="7154" max="7187" width="12.125" style="17" customWidth="1"/>
    <col min="7188" max="7189" width="7.625" style="17" customWidth="1"/>
    <col min="7190" max="7405" width="9" style="17"/>
    <col min="7406" max="7406" width="5.625" style="17" customWidth="1"/>
    <col min="7407" max="7407" width="3.125" style="17" customWidth="1"/>
    <col min="7408" max="7409" width="7.625" style="17" customWidth="1"/>
    <col min="7410" max="7443" width="12.125" style="17" customWidth="1"/>
    <col min="7444" max="7445" width="7.625" style="17" customWidth="1"/>
    <col min="7446" max="7661" width="9" style="17"/>
    <col min="7662" max="7662" width="5.625" style="17" customWidth="1"/>
    <col min="7663" max="7663" width="3.125" style="17" customWidth="1"/>
    <col min="7664" max="7665" width="7.625" style="17" customWidth="1"/>
    <col min="7666" max="7699" width="12.125" style="17" customWidth="1"/>
    <col min="7700" max="7701" width="7.625" style="17" customWidth="1"/>
    <col min="7702" max="7917" width="9" style="17"/>
    <col min="7918" max="7918" width="5.625" style="17" customWidth="1"/>
    <col min="7919" max="7919" width="3.125" style="17" customWidth="1"/>
    <col min="7920" max="7921" width="7.625" style="17" customWidth="1"/>
    <col min="7922" max="7955" width="12.125" style="17" customWidth="1"/>
    <col min="7956" max="7957" width="7.625" style="17" customWidth="1"/>
    <col min="7958" max="8173" width="9" style="17"/>
    <col min="8174" max="8174" width="5.625" style="17" customWidth="1"/>
    <col min="8175" max="8175" width="3.125" style="17" customWidth="1"/>
    <col min="8176" max="8177" width="7.625" style="17" customWidth="1"/>
    <col min="8178" max="8211" width="12.125" style="17" customWidth="1"/>
    <col min="8212" max="8213" width="7.625" style="17" customWidth="1"/>
    <col min="8214" max="8429" width="9" style="17"/>
    <col min="8430" max="8430" width="5.625" style="17" customWidth="1"/>
    <col min="8431" max="8431" width="3.125" style="17" customWidth="1"/>
    <col min="8432" max="8433" width="7.625" style="17" customWidth="1"/>
    <col min="8434" max="8467" width="12.125" style="17" customWidth="1"/>
    <col min="8468" max="8469" width="7.625" style="17" customWidth="1"/>
    <col min="8470" max="8685" width="9" style="17"/>
    <col min="8686" max="8686" width="5.625" style="17" customWidth="1"/>
    <col min="8687" max="8687" width="3.125" style="17" customWidth="1"/>
    <col min="8688" max="8689" width="7.625" style="17" customWidth="1"/>
    <col min="8690" max="8723" width="12.125" style="17" customWidth="1"/>
    <col min="8724" max="8725" width="7.625" style="17" customWidth="1"/>
    <col min="8726" max="8941" width="9" style="17"/>
    <col min="8942" max="8942" width="5.625" style="17" customWidth="1"/>
    <col min="8943" max="8943" width="3.125" style="17" customWidth="1"/>
    <col min="8944" max="8945" width="7.625" style="17" customWidth="1"/>
    <col min="8946" max="8979" width="12.125" style="17" customWidth="1"/>
    <col min="8980" max="8981" width="7.625" style="17" customWidth="1"/>
    <col min="8982" max="9197" width="9" style="17"/>
    <col min="9198" max="9198" width="5.625" style="17" customWidth="1"/>
    <col min="9199" max="9199" width="3.125" style="17" customWidth="1"/>
    <col min="9200" max="9201" width="7.625" style="17" customWidth="1"/>
    <col min="9202" max="9235" width="12.125" style="17" customWidth="1"/>
    <col min="9236" max="9237" width="7.625" style="17" customWidth="1"/>
    <col min="9238" max="9453" width="9" style="17"/>
    <col min="9454" max="9454" width="5.625" style="17" customWidth="1"/>
    <col min="9455" max="9455" width="3.125" style="17" customWidth="1"/>
    <col min="9456" max="9457" width="7.625" style="17" customWidth="1"/>
    <col min="9458" max="9491" width="12.125" style="17" customWidth="1"/>
    <col min="9492" max="9493" width="7.625" style="17" customWidth="1"/>
    <col min="9494" max="9709" width="9" style="17"/>
    <col min="9710" max="9710" width="5.625" style="17" customWidth="1"/>
    <col min="9711" max="9711" width="3.125" style="17" customWidth="1"/>
    <col min="9712" max="9713" width="7.625" style="17" customWidth="1"/>
    <col min="9714" max="9747" width="12.125" style="17" customWidth="1"/>
    <col min="9748" max="9749" width="7.625" style="17" customWidth="1"/>
    <col min="9750" max="9965" width="9" style="17"/>
    <col min="9966" max="9966" width="5.625" style="17" customWidth="1"/>
    <col min="9967" max="9967" width="3.125" style="17" customWidth="1"/>
    <col min="9968" max="9969" width="7.625" style="17" customWidth="1"/>
    <col min="9970" max="10003" width="12.125" style="17" customWidth="1"/>
    <col min="10004" max="10005" width="7.625" style="17" customWidth="1"/>
    <col min="10006" max="10221" width="9" style="17"/>
    <col min="10222" max="10222" width="5.625" style="17" customWidth="1"/>
    <col min="10223" max="10223" width="3.125" style="17" customWidth="1"/>
    <col min="10224" max="10225" width="7.625" style="17" customWidth="1"/>
    <col min="10226" max="10259" width="12.125" style="17" customWidth="1"/>
    <col min="10260" max="10261" width="7.625" style="17" customWidth="1"/>
    <col min="10262" max="10477" width="9" style="17"/>
    <col min="10478" max="10478" width="5.625" style="17" customWidth="1"/>
    <col min="10479" max="10479" width="3.125" style="17" customWidth="1"/>
    <col min="10480" max="10481" width="7.625" style="17" customWidth="1"/>
    <col min="10482" max="10515" width="12.125" style="17" customWidth="1"/>
    <col min="10516" max="10517" width="7.625" style="17" customWidth="1"/>
    <col min="10518" max="10733" width="9" style="17"/>
    <col min="10734" max="10734" width="5.625" style="17" customWidth="1"/>
    <col min="10735" max="10735" width="3.125" style="17" customWidth="1"/>
    <col min="10736" max="10737" width="7.625" style="17" customWidth="1"/>
    <col min="10738" max="10771" width="12.125" style="17" customWidth="1"/>
    <col min="10772" max="10773" width="7.625" style="17" customWidth="1"/>
    <col min="10774" max="10989" width="9" style="17"/>
    <col min="10990" max="10990" width="5.625" style="17" customWidth="1"/>
    <col min="10991" max="10991" width="3.125" style="17" customWidth="1"/>
    <col min="10992" max="10993" width="7.625" style="17" customWidth="1"/>
    <col min="10994" max="11027" width="12.125" style="17" customWidth="1"/>
    <col min="11028" max="11029" width="7.625" style="17" customWidth="1"/>
    <col min="11030" max="11245" width="9" style="17"/>
    <col min="11246" max="11246" width="5.625" style="17" customWidth="1"/>
    <col min="11247" max="11247" width="3.125" style="17" customWidth="1"/>
    <col min="11248" max="11249" width="7.625" style="17" customWidth="1"/>
    <col min="11250" max="11283" width="12.125" style="17" customWidth="1"/>
    <col min="11284" max="11285" width="7.625" style="17" customWidth="1"/>
    <col min="11286" max="11501" width="9" style="17"/>
    <col min="11502" max="11502" width="5.625" style="17" customWidth="1"/>
    <col min="11503" max="11503" width="3.125" style="17" customWidth="1"/>
    <col min="11504" max="11505" width="7.625" style="17" customWidth="1"/>
    <col min="11506" max="11539" width="12.125" style="17" customWidth="1"/>
    <col min="11540" max="11541" width="7.625" style="17" customWidth="1"/>
    <col min="11542" max="11757" width="9" style="17"/>
    <col min="11758" max="11758" width="5.625" style="17" customWidth="1"/>
    <col min="11759" max="11759" width="3.125" style="17" customWidth="1"/>
    <col min="11760" max="11761" width="7.625" style="17" customWidth="1"/>
    <col min="11762" max="11795" width="12.125" style="17" customWidth="1"/>
    <col min="11796" max="11797" width="7.625" style="17" customWidth="1"/>
    <col min="11798" max="12013" width="9" style="17"/>
    <col min="12014" max="12014" width="5.625" style="17" customWidth="1"/>
    <col min="12015" max="12015" width="3.125" style="17" customWidth="1"/>
    <col min="12016" max="12017" width="7.625" style="17" customWidth="1"/>
    <col min="12018" max="12051" width="12.125" style="17" customWidth="1"/>
    <col min="12052" max="12053" width="7.625" style="17" customWidth="1"/>
    <col min="12054" max="12269" width="9" style="17"/>
    <col min="12270" max="12270" width="5.625" style="17" customWidth="1"/>
    <col min="12271" max="12271" width="3.125" style="17" customWidth="1"/>
    <col min="12272" max="12273" width="7.625" style="17" customWidth="1"/>
    <col min="12274" max="12307" width="12.125" style="17" customWidth="1"/>
    <col min="12308" max="12309" width="7.625" style="17" customWidth="1"/>
    <col min="12310" max="12525" width="9" style="17"/>
    <col min="12526" max="12526" width="5.625" style="17" customWidth="1"/>
    <col min="12527" max="12527" width="3.125" style="17" customWidth="1"/>
    <col min="12528" max="12529" width="7.625" style="17" customWidth="1"/>
    <col min="12530" max="12563" width="12.125" style="17" customWidth="1"/>
    <col min="12564" max="12565" width="7.625" style="17" customWidth="1"/>
    <col min="12566" max="12781" width="9" style="17"/>
    <col min="12782" max="12782" width="5.625" style="17" customWidth="1"/>
    <col min="12783" max="12783" width="3.125" style="17" customWidth="1"/>
    <col min="12784" max="12785" width="7.625" style="17" customWidth="1"/>
    <col min="12786" max="12819" width="12.125" style="17" customWidth="1"/>
    <col min="12820" max="12821" width="7.625" style="17" customWidth="1"/>
    <col min="12822" max="13037" width="9" style="17"/>
    <col min="13038" max="13038" width="5.625" style="17" customWidth="1"/>
    <col min="13039" max="13039" width="3.125" style="17" customWidth="1"/>
    <col min="13040" max="13041" width="7.625" style="17" customWidth="1"/>
    <col min="13042" max="13075" width="12.125" style="17" customWidth="1"/>
    <col min="13076" max="13077" width="7.625" style="17" customWidth="1"/>
    <col min="13078" max="13293" width="9" style="17"/>
    <col min="13294" max="13294" width="5.625" style="17" customWidth="1"/>
    <col min="13295" max="13295" width="3.125" style="17" customWidth="1"/>
    <col min="13296" max="13297" width="7.625" style="17" customWidth="1"/>
    <col min="13298" max="13331" width="12.125" style="17" customWidth="1"/>
    <col min="13332" max="13333" width="7.625" style="17" customWidth="1"/>
    <col min="13334" max="13549" width="9" style="17"/>
    <col min="13550" max="13550" width="5.625" style="17" customWidth="1"/>
    <col min="13551" max="13551" width="3.125" style="17" customWidth="1"/>
    <col min="13552" max="13553" width="7.625" style="17" customWidth="1"/>
    <col min="13554" max="13587" width="12.125" style="17" customWidth="1"/>
    <col min="13588" max="13589" width="7.625" style="17" customWidth="1"/>
    <col min="13590" max="13805" width="9" style="17"/>
    <col min="13806" max="13806" width="5.625" style="17" customWidth="1"/>
    <col min="13807" max="13807" width="3.125" style="17" customWidth="1"/>
    <col min="13808" max="13809" width="7.625" style="17" customWidth="1"/>
    <col min="13810" max="13843" width="12.125" style="17" customWidth="1"/>
    <col min="13844" max="13845" width="7.625" style="17" customWidth="1"/>
    <col min="13846" max="14061" width="9" style="17"/>
    <col min="14062" max="14062" width="5.625" style="17" customWidth="1"/>
    <col min="14063" max="14063" width="3.125" style="17" customWidth="1"/>
    <col min="14064" max="14065" width="7.625" style="17" customWidth="1"/>
    <col min="14066" max="14099" width="12.125" style="17" customWidth="1"/>
    <col min="14100" max="14101" width="7.625" style="17" customWidth="1"/>
    <col min="14102" max="14317" width="9" style="17"/>
    <col min="14318" max="14318" width="5.625" style="17" customWidth="1"/>
    <col min="14319" max="14319" width="3.125" style="17" customWidth="1"/>
    <col min="14320" max="14321" width="7.625" style="17" customWidth="1"/>
    <col min="14322" max="14355" width="12.125" style="17" customWidth="1"/>
    <col min="14356" max="14357" width="7.625" style="17" customWidth="1"/>
    <col min="14358" max="14573" width="9" style="17"/>
    <col min="14574" max="14574" width="5.625" style="17" customWidth="1"/>
    <col min="14575" max="14575" width="3.125" style="17" customWidth="1"/>
    <col min="14576" max="14577" width="7.625" style="17" customWidth="1"/>
    <col min="14578" max="14611" width="12.125" style="17" customWidth="1"/>
    <col min="14612" max="14613" width="7.625" style="17" customWidth="1"/>
    <col min="14614" max="14829" width="9" style="17"/>
    <col min="14830" max="14830" width="5.625" style="17" customWidth="1"/>
    <col min="14831" max="14831" width="3.125" style="17" customWidth="1"/>
    <col min="14832" max="14833" width="7.625" style="17" customWidth="1"/>
    <col min="14834" max="14867" width="12.125" style="17" customWidth="1"/>
    <col min="14868" max="14869" width="7.625" style="17" customWidth="1"/>
    <col min="14870" max="15085" width="9" style="17"/>
    <col min="15086" max="15086" width="5.625" style="17" customWidth="1"/>
    <col min="15087" max="15087" width="3.125" style="17" customWidth="1"/>
    <col min="15088" max="15089" width="7.625" style="17" customWidth="1"/>
    <col min="15090" max="15123" width="12.125" style="17" customWidth="1"/>
    <col min="15124" max="15125" width="7.625" style="17" customWidth="1"/>
    <col min="15126" max="15341" width="9" style="17"/>
    <col min="15342" max="15342" width="5.625" style="17" customWidth="1"/>
    <col min="15343" max="15343" width="3.125" style="17" customWidth="1"/>
    <col min="15344" max="15345" width="7.625" style="17" customWidth="1"/>
    <col min="15346" max="15379" width="12.125" style="17" customWidth="1"/>
    <col min="15380" max="15381" width="7.625" style="17" customWidth="1"/>
    <col min="15382" max="15597" width="9" style="17"/>
    <col min="15598" max="15598" width="5.625" style="17" customWidth="1"/>
    <col min="15599" max="15599" width="3.125" style="17" customWidth="1"/>
    <col min="15600" max="15601" width="7.625" style="17" customWidth="1"/>
    <col min="15602" max="15635" width="12.125" style="17" customWidth="1"/>
    <col min="15636" max="15637" width="7.625" style="17" customWidth="1"/>
    <col min="15638" max="15853" width="9" style="17"/>
    <col min="15854" max="15854" width="5.625" style="17" customWidth="1"/>
    <col min="15855" max="15855" width="3.125" style="17" customWidth="1"/>
    <col min="15856" max="15857" width="7.625" style="17" customWidth="1"/>
    <col min="15858" max="15891" width="12.125" style="17" customWidth="1"/>
    <col min="15892" max="15893" width="7.625" style="17" customWidth="1"/>
    <col min="15894" max="16109" width="9" style="17"/>
    <col min="16110" max="16110" width="5.625" style="17" customWidth="1"/>
    <col min="16111" max="16111" width="3.125" style="17" customWidth="1"/>
    <col min="16112" max="16113" width="7.625" style="17" customWidth="1"/>
    <col min="16114" max="16147" width="12.125" style="17" customWidth="1"/>
    <col min="16148" max="16149" width="7.625" style="17" customWidth="1"/>
    <col min="16150" max="16384" width="9" style="17"/>
  </cols>
  <sheetData>
    <row r="2" spans="2:28" s="6" customFormat="1" ht="14.25" x14ac:dyDescent="0.15">
      <c r="B2" s="4" t="s">
        <v>89</v>
      </c>
      <c r="C2" s="5"/>
      <c r="D2" s="5"/>
      <c r="T2" s="7"/>
    </row>
    <row r="3" spans="2:28" s="6" customFormat="1" ht="11.1" customHeight="1" x14ac:dyDescent="0.15">
      <c r="B3" s="4"/>
      <c r="C3" s="5"/>
      <c r="D3" s="5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72"/>
      <c r="Q3" s="72"/>
      <c r="R3" s="72"/>
      <c r="S3" s="72"/>
    </row>
    <row r="4" spans="2:28" s="6" customFormat="1" x14ac:dyDescent="0.15">
      <c r="B4" s="9"/>
      <c r="T4" s="7"/>
    </row>
    <row r="5" spans="2:28" s="6" customFormat="1" ht="12" customHeight="1" x14ac:dyDescent="0.15">
      <c r="B5" s="209" t="s">
        <v>19</v>
      </c>
      <c r="C5" s="210"/>
      <c r="D5" s="211"/>
      <c r="E5" s="218" t="s">
        <v>0</v>
      </c>
      <c r="F5" s="221" t="s">
        <v>120</v>
      </c>
      <c r="G5" s="267" t="s">
        <v>2</v>
      </c>
      <c r="H5" s="267" t="s">
        <v>3</v>
      </c>
      <c r="I5" s="267" t="s">
        <v>15</v>
      </c>
      <c r="J5" s="267" t="s">
        <v>1</v>
      </c>
      <c r="K5" s="267" t="s">
        <v>18</v>
      </c>
      <c r="L5" s="267" t="s">
        <v>29</v>
      </c>
      <c r="M5" s="267" t="s">
        <v>7</v>
      </c>
      <c r="N5" s="267" t="s">
        <v>190</v>
      </c>
      <c r="O5" s="267" t="s">
        <v>90</v>
      </c>
      <c r="P5" s="267" t="s">
        <v>53</v>
      </c>
      <c r="Q5" s="267" t="s">
        <v>9</v>
      </c>
      <c r="R5" s="267" t="s">
        <v>177</v>
      </c>
      <c r="S5" s="268" t="s">
        <v>6</v>
      </c>
      <c r="T5" s="71"/>
      <c r="U5" s="10"/>
    </row>
    <row r="6" spans="2:28" s="6" customFormat="1" x14ac:dyDescent="0.15">
      <c r="B6" s="212"/>
      <c r="C6" s="213"/>
      <c r="D6" s="214"/>
      <c r="E6" s="219"/>
      <c r="F6" s="222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69"/>
      <c r="T6" s="71"/>
      <c r="U6" s="10"/>
    </row>
    <row r="7" spans="2:28" s="6" customFormat="1" x14ac:dyDescent="0.15">
      <c r="B7" s="215"/>
      <c r="C7" s="216"/>
      <c r="D7" s="217"/>
      <c r="E7" s="220"/>
      <c r="F7" s="223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70"/>
      <c r="T7" s="71"/>
      <c r="U7" s="10"/>
    </row>
    <row r="8" spans="2:28" ht="12" customHeight="1" x14ac:dyDescent="0.15">
      <c r="B8" s="201" t="s">
        <v>123</v>
      </c>
      <c r="C8" s="11">
        <v>2000</v>
      </c>
      <c r="D8" s="12" t="s">
        <v>20</v>
      </c>
      <c r="E8" s="13">
        <v>0</v>
      </c>
      <c r="F8" s="14">
        <v>0</v>
      </c>
      <c r="G8" s="14">
        <v>1020</v>
      </c>
      <c r="H8" s="14">
        <v>294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4640</v>
      </c>
      <c r="Q8" s="14">
        <v>0</v>
      </c>
      <c r="R8" s="27">
        <v>0</v>
      </c>
      <c r="S8" s="57">
        <v>0</v>
      </c>
      <c r="T8" s="15"/>
      <c r="U8" s="16"/>
      <c r="V8" s="65"/>
      <c r="W8" s="18"/>
      <c r="Y8" s="65"/>
      <c r="AA8" s="200"/>
      <c r="AB8" s="200"/>
    </row>
    <row r="9" spans="2:28" x14ac:dyDescent="0.15">
      <c r="B9" s="202"/>
      <c r="C9" s="20">
        <v>2001</v>
      </c>
      <c r="D9" s="21">
        <v>13</v>
      </c>
      <c r="E9" s="22">
        <v>50</v>
      </c>
      <c r="F9" s="23">
        <v>0</v>
      </c>
      <c r="G9" s="23">
        <v>706</v>
      </c>
      <c r="H9" s="23">
        <v>1068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280</v>
      </c>
      <c r="P9" s="23">
        <v>1320</v>
      </c>
      <c r="Q9" s="23">
        <v>0</v>
      </c>
      <c r="R9" s="23">
        <v>0</v>
      </c>
      <c r="S9" s="58">
        <v>15363</v>
      </c>
      <c r="T9" s="15"/>
      <c r="U9" s="16"/>
      <c r="V9" s="65"/>
      <c r="W9" s="18"/>
      <c r="AA9" s="200"/>
      <c r="AB9" s="200"/>
    </row>
    <row r="10" spans="2:28" x14ac:dyDescent="0.15">
      <c r="B10" s="202"/>
      <c r="C10" s="24">
        <v>2002</v>
      </c>
      <c r="D10" s="25">
        <v>14</v>
      </c>
      <c r="E10" s="26">
        <v>0</v>
      </c>
      <c r="F10" s="27">
        <v>0</v>
      </c>
      <c r="G10" s="27">
        <v>345</v>
      </c>
      <c r="H10" s="27">
        <v>7883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59">
        <v>17387</v>
      </c>
      <c r="T10" s="15"/>
      <c r="U10" s="16"/>
      <c r="V10" s="65"/>
      <c r="W10" s="18"/>
      <c r="AA10" s="65"/>
      <c r="AB10" s="65"/>
    </row>
    <row r="11" spans="2:28" x14ac:dyDescent="0.15">
      <c r="B11" s="202"/>
      <c r="C11" s="24">
        <v>2003</v>
      </c>
      <c r="D11" s="25">
        <v>15</v>
      </c>
      <c r="E11" s="26">
        <v>0</v>
      </c>
      <c r="F11" s="27">
        <v>0</v>
      </c>
      <c r="G11" s="27">
        <v>975</v>
      </c>
      <c r="H11" s="27">
        <v>1736</v>
      </c>
      <c r="I11" s="27">
        <v>0</v>
      </c>
      <c r="J11" s="27">
        <v>0</v>
      </c>
      <c r="K11" s="27">
        <v>713</v>
      </c>
      <c r="L11" s="27">
        <v>0</v>
      </c>
      <c r="M11" s="27">
        <v>0</v>
      </c>
      <c r="N11" s="27">
        <v>0</v>
      </c>
      <c r="O11" s="27">
        <v>1403</v>
      </c>
      <c r="P11" s="27">
        <v>0</v>
      </c>
      <c r="Q11" s="27">
        <v>0</v>
      </c>
      <c r="R11" s="27">
        <v>0</v>
      </c>
      <c r="S11" s="59">
        <v>2400</v>
      </c>
      <c r="T11" s="15"/>
      <c r="U11" s="16"/>
      <c r="V11" s="28"/>
      <c r="W11" s="18"/>
      <c r="AA11" s="28"/>
      <c r="AB11" s="28"/>
    </row>
    <row r="12" spans="2:28" x14ac:dyDescent="0.15">
      <c r="B12" s="202"/>
      <c r="C12" s="24">
        <v>2004</v>
      </c>
      <c r="D12" s="25">
        <v>16</v>
      </c>
      <c r="E12" s="26">
        <v>0</v>
      </c>
      <c r="F12" s="27">
        <v>5836</v>
      </c>
      <c r="G12" s="27">
        <v>1085</v>
      </c>
      <c r="H12" s="27">
        <v>396</v>
      </c>
      <c r="I12" s="27">
        <v>0</v>
      </c>
      <c r="J12" s="27">
        <v>0</v>
      </c>
      <c r="K12" s="27">
        <v>446</v>
      </c>
      <c r="L12" s="27">
        <v>0</v>
      </c>
      <c r="M12" s="27">
        <v>0</v>
      </c>
      <c r="N12" s="27">
        <v>0</v>
      </c>
      <c r="O12" s="27">
        <v>2246</v>
      </c>
      <c r="P12" s="27">
        <v>0</v>
      </c>
      <c r="Q12" s="27">
        <v>0</v>
      </c>
      <c r="R12" s="27">
        <v>0</v>
      </c>
      <c r="S12" s="59">
        <v>0</v>
      </c>
      <c r="T12" s="15"/>
      <c r="U12" s="16"/>
      <c r="V12" s="28"/>
      <c r="W12" s="18"/>
      <c r="AA12" s="28"/>
      <c r="AB12" s="28"/>
    </row>
    <row r="13" spans="2:28" x14ac:dyDescent="0.15">
      <c r="B13" s="202"/>
      <c r="C13" s="29">
        <v>2005</v>
      </c>
      <c r="D13" s="30">
        <v>17</v>
      </c>
      <c r="E13" s="31">
        <v>0</v>
      </c>
      <c r="F13" s="32">
        <v>16442</v>
      </c>
      <c r="G13" s="32">
        <v>176</v>
      </c>
      <c r="H13" s="32">
        <v>1629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374</v>
      </c>
      <c r="P13" s="32">
        <v>0</v>
      </c>
      <c r="Q13" s="32">
        <v>5705</v>
      </c>
      <c r="R13" s="32">
        <v>0</v>
      </c>
      <c r="S13" s="60">
        <v>0</v>
      </c>
      <c r="T13" s="15"/>
      <c r="U13" s="16"/>
      <c r="V13" s="28"/>
      <c r="W13" s="18"/>
      <c r="AA13" s="28"/>
      <c r="AB13" s="28"/>
    </row>
    <row r="14" spans="2:28" x14ac:dyDescent="0.15">
      <c r="B14" s="202"/>
      <c r="C14" s="24">
        <v>2006</v>
      </c>
      <c r="D14" s="25">
        <v>18</v>
      </c>
      <c r="E14" s="26">
        <v>0</v>
      </c>
      <c r="F14" s="27">
        <v>5428</v>
      </c>
      <c r="G14" s="27">
        <v>1433</v>
      </c>
      <c r="H14" s="27">
        <v>1074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1203</v>
      </c>
      <c r="R14" s="27">
        <v>0</v>
      </c>
      <c r="S14" s="59">
        <v>549</v>
      </c>
      <c r="T14" s="15"/>
      <c r="U14" s="16"/>
      <c r="V14" s="28"/>
      <c r="W14" s="18"/>
      <c r="AA14" s="28"/>
      <c r="AB14" s="28"/>
    </row>
    <row r="15" spans="2:28" x14ac:dyDescent="0.15">
      <c r="B15" s="202"/>
      <c r="C15" s="24">
        <v>2007</v>
      </c>
      <c r="D15" s="25">
        <v>19</v>
      </c>
      <c r="E15" s="33">
        <v>0</v>
      </c>
      <c r="F15" s="34">
        <v>54712</v>
      </c>
      <c r="G15" s="34">
        <v>5264</v>
      </c>
      <c r="H15" s="34">
        <v>3191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61">
        <v>0</v>
      </c>
      <c r="T15" s="15"/>
      <c r="U15" s="16"/>
      <c r="V15" s="28"/>
      <c r="W15" s="18"/>
      <c r="AA15" s="28"/>
      <c r="AB15" s="28"/>
    </row>
    <row r="16" spans="2:28" x14ac:dyDescent="0.15">
      <c r="B16" s="202"/>
      <c r="C16" s="24">
        <v>2008</v>
      </c>
      <c r="D16" s="25">
        <v>20</v>
      </c>
      <c r="E16" s="26">
        <v>0</v>
      </c>
      <c r="F16" s="27">
        <v>81577</v>
      </c>
      <c r="G16" s="27">
        <v>115</v>
      </c>
      <c r="H16" s="27">
        <v>5293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59">
        <v>1795</v>
      </c>
      <c r="T16" s="15"/>
      <c r="U16" s="16"/>
      <c r="V16" s="28"/>
      <c r="W16" s="18"/>
      <c r="AA16" s="28"/>
      <c r="AB16" s="28"/>
    </row>
    <row r="17" spans="2:28" x14ac:dyDescent="0.15">
      <c r="B17" s="202"/>
      <c r="C17" s="24">
        <v>2009</v>
      </c>
      <c r="D17" s="25">
        <v>21</v>
      </c>
      <c r="E17" s="26">
        <v>0</v>
      </c>
      <c r="F17" s="27">
        <v>3685</v>
      </c>
      <c r="G17" s="27">
        <v>0</v>
      </c>
      <c r="H17" s="27">
        <v>6084</v>
      </c>
      <c r="I17" s="27">
        <v>0</v>
      </c>
      <c r="J17" s="27">
        <v>0</v>
      </c>
      <c r="K17" s="27">
        <v>0</v>
      </c>
      <c r="L17" s="27">
        <v>0</v>
      </c>
      <c r="M17" s="27">
        <v>65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59">
        <v>0</v>
      </c>
      <c r="T17" s="15"/>
      <c r="U17" s="16"/>
      <c r="V17" s="28"/>
      <c r="W17" s="18"/>
      <c r="AA17" s="28"/>
      <c r="AB17" s="28"/>
    </row>
    <row r="18" spans="2:28" x14ac:dyDescent="0.15">
      <c r="B18" s="202"/>
      <c r="C18" s="24">
        <v>2010</v>
      </c>
      <c r="D18" s="25">
        <v>22</v>
      </c>
      <c r="E18" s="26">
        <v>0</v>
      </c>
      <c r="F18" s="27">
        <v>276</v>
      </c>
      <c r="G18" s="27">
        <v>0</v>
      </c>
      <c r="H18" s="27">
        <v>13694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59">
        <v>0</v>
      </c>
      <c r="T18" s="15"/>
      <c r="U18" s="16"/>
      <c r="V18" s="28"/>
      <c r="W18" s="18"/>
      <c r="AA18" s="28"/>
      <c r="AB18" s="28"/>
    </row>
    <row r="19" spans="2:28" x14ac:dyDescent="0.15">
      <c r="B19" s="202"/>
      <c r="C19" s="20">
        <v>2011</v>
      </c>
      <c r="D19" s="21">
        <v>23</v>
      </c>
      <c r="E19" s="22">
        <v>0</v>
      </c>
      <c r="F19" s="23">
        <v>0</v>
      </c>
      <c r="G19" s="23">
        <v>1732</v>
      </c>
      <c r="H19" s="23">
        <v>5958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58">
        <v>0</v>
      </c>
      <c r="T19" s="15"/>
      <c r="U19" s="16"/>
      <c r="V19" s="28"/>
      <c r="W19" s="18"/>
      <c r="AA19" s="28"/>
      <c r="AB19" s="28"/>
    </row>
    <row r="20" spans="2:28" x14ac:dyDescent="0.15">
      <c r="B20" s="202"/>
      <c r="C20" s="24">
        <v>2012</v>
      </c>
      <c r="D20" s="25">
        <v>24</v>
      </c>
      <c r="E20" s="26">
        <v>0</v>
      </c>
      <c r="F20" s="27">
        <v>0</v>
      </c>
      <c r="G20" s="27">
        <v>1661</v>
      </c>
      <c r="H20" s="27">
        <v>3274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59">
        <v>0</v>
      </c>
      <c r="T20" s="15"/>
      <c r="U20" s="16"/>
      <c r="V20" s="28"/>
      <c r="W20" s="18"/>
      <c r="AA20" s="28"/>
      <c r="AB20" s="28"/>
    </row>
    <row r="21" spans="2:28" x14ac:dyDescent="0.15">
      <c r="B21" s="202"/>
      <c r="C21" s="24">
        <v>2013</v>
      </c>
      <c r="D21" s="25">
        <v>25</v>
      </c>
      <c r="E21" s="26">
        <v>0</v>
      </c>
      <c r="F21" s="27">
        <v>0</v>
      </c>
      <c r="G21" s="27">
        <v>1587</v>
      </c>
      <c r="H21" s="27">
        <v>23726</v>
      </c>
      <c r="I21" s="27">
        <v>0</v>
      </c>
      <c r="J21" s="27">
        <v>575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59">
        <v>0</v>
      </c>
      <c r="T21" s="15"/>
      <c r="U21" s="16"/>
      <c r="V21" s="28"/>
      <c r="W21" s="18"/>
      <c r="AA21" s="28"/>
      <c r="AB21" s="28"/>
    </row>
    <row r="22" spans="2:28" s="40" customFormat="1" x14ac:dyDescent="0.15">
      <c r="B22" s="202"/>
      <c r="C22" s="35">
        <v>2014</v>
      </c>
      <c r="D22" s="36">
        <v>26</v>
      </c>
      <c r="E22" s="37">
        <v>30</v>
      </c>
      <c r="F22" s="38">
        <v>0</v>
      </c>
      <c r="G22" s="38">
        <v>3757</v>
      </c>
      <c r="H22" s="38">
        <v>18910</v>
      </c>
      <c r="I22" s="38">
        <v>39040</v>
      </c>
      <c r="J22" s="38">
        <v>4632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62">
        <v>0</v>
      </c>
      <c r="T22" s="39"/>
      <c r="U22" s="16"/>
      <c r="V22" s="28"/>
      <c r="W22" s="18"/>
      <c r="AA22" s="28"/>
      <c r="AB22" s="28"/>
    </row>
    <row r="23" spans="2:28" s="40" customFormat="1" x14ac:dyDescent="0.15">
      <c r="B23" s="202"/>
      <c r="C23" s="35">
        <v>2015</v>
      </c>
      <c r="D23" s="36">
        <v>27</v>
      </c>
      <c r="E23" s="37">
        <v>0</v>
      </c>
      <c r="F23" s="38">
        <v>360</v>
      </c>
      <c r="G23" s="38">
        <v>3028</v>
      </c>
      <c r="H23" s="38">
        <v>70950</v>
      </c>
      <c r="I23" s="38">
        <v>8000</v>
      </c>
      <c r="J23" s="38">
        <v>2478</v>
      </c>
      <c r="K23" s="38">
        <v>0</v>
      </c>
      <c r="L23" s="38">
        <v>779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62">
        <v>1600</v>
      </c>
      <c r="T23" s="39"/>
      <c r="U23" s="16"/>
      <c r="V23" s="28"/>
      <c r="W23" s="18"/>
      <c r="AA23" s="28"/>
      <c r="AB23" s="28"/>
    </row>
    <row r="24" spans="2:28" ht="12" customHeight="1" x14ac:dyDescent="0.15">
      <c r="B24" s="202"/>
      <c r="C24" s="130">
        <v>2016</v>
      </c>
      <c r="D24" s="131">
        <v>28</v>
      </c>
      <c r="E24" s="132">
        <v>7</v>
      </c>
      <c r="F24" s="133">
        <v>0</v>
      </c>
      <c r="G24" s="133">
        <v>1700</v>
      </c>
      <c r="H24" s="133">
        <v>54039</v>
      </c>
      <c r="I24" s="133">
        <v>0</v>
      </c>
      <c r="J24" s="133">
        <v>1811</v>
      </c>
      <c r="K24" s="133">
        <v>0</v>
      </c>
      <c r="L24" s="133">
        <v>0</v>
      </c>
      <c r="M24" s="133">
        <v>0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4">
        <v>4160</v>
      </c>
      <c r="T24" s="15"/>
      <c r="U24" s="16"/>
      <c r="V24" s="65"/>
      <c r="W24" s="18"/>
      <c r="Z24" s="28"/>
      <c r="AA24" s="28"/>
      <c r="AB24" s="28"/>
    </row>
    <row r="25" spans="2:28" ht="12" customHeight="1" x14ac:dyDescent="0.15">
      <c r="B25" s="202"/>
      <c r="C25" s="35">
        <v>2017</v>
      </c>
      <c r="D25" s="36">
        <v>29</v>
      </c>
      <c r="E25" s="37">
        <v>20</v>
      </c>
      <c r="F25" s="38">
        <v>0</v>
      </c>
      <c r="G25" s="38">
        <v>8202</v>
      </c>
      <c r="H25" s="38">
        <v>93453</v>
      </c>
      <c r="I25" s="38">
        <v>0</v>
      </c>
      <c r="J25" s="38">
        <v>954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62">
        <v>2991</v>
      </c>
      <c r="T25" s="15"/>
      <c r="U25" s="16"/>
      <c r="V25" s="148"/>
      <c r="W25" s="18"/>
      <c r="Z25" s="28"/>
      <c r="AA25" s="28"/>
      <c r="AB25" s="28"/>
    </row>
    <row r="26" spans="2:28" ht="12" customHeight="1" x14ac:dyDescent="0.15">
      <c r="B26" s="202"/>
      <c r="C26" s="35">
        <v>2018</v>
      </c>
      <c r="D26" s="36">
        <v>30</v>
      </c>
      <c r="E26" s="37">
        <v>14</v>
      </c>
      <c r="F26" s="38">
        <v>0</v>
      </c>
      <c r="G26" s="38">
        <v>51840</v>
      </c>
      <c r="H26" s="38">
        <v>162327</v>
      </c>
      <c r="I26" s="38">
        <v>0</v>
      </c>
      <c r="J26" s="38">
        <v>1770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62">
        <v>8588</v>
      </c>
      <c r="T26" s="15"/>
      <c r="U26" s="16"/>
      <c r="V26" s="117"/>
      <c r="W26" s="18"/>
      <c r="Z26" s="28"/>
      <c r="AA26" s="28"/>
      <c r="AB26" s="28"/>
    </row>
    <row r="27" spans="2:28" ht="12" customHeight="1" x14ac:dyDescent="0.15">
      <c r="B27" s="202"/>
      <c r="C27" s="35">
        <v>2019</v>
      </c>
      <c r="D27" s="36" t="s">
        <v>166</v>
      </c>
      <c r="E27" s="38">
        <v>0</v>
      </c>
      <c r="F27" s="38">
        <v>1217</v>
      </c>
      <c r="G27" s="38">
        <v>444</v>
      </c>
      <c r="H27" s="38">
        <v>158279</v>
      </c>
      <c r="I27" s="38">
        <v>391</v>
      </c>
      <c r="J27" s="38">
        <v>970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830</v>
      </c>
      <c r="S27" s="62">
        <v>19259</v>
      </c>
      <c r="T27" s="15"/>
      <c r="U27" s="16"/>
      <c r="V27" s="162"/>
      <c r="W27" s="18"/>
      <c r="Z27" s="28"/>
      <c r="AA27" s="28"/>
      <c r="AB27" s="28"/>
    </row>
    <row r="28" spans="2:28" ht="12" customHeight="1" x14ac:dyDescent="0.15">
      <c r="B28" s="202"/>
      <c r="C28" s="35">
        <v>2020</v>
      </c>
      <c r="D28" s="36">
        <v>2</v>
      </c>
      <c r="E28" s="38">
        <v>7</v>
      </c>
      <c r="F28" s="38">
        <v>0</v>
      </c>
      <c r="G28" s="38">
        <v>163</v>
      </c>
      <c r="H28" s="38">
        <v>183275</v>
      </c>
      <c r="I28" s="38">
        <v>188</v>
      </c>
      <c r="J28" s="38">
        <v>493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62">
        <v>12431</v>
      </c>
      <c r="T28" s="15"/>
      <c r="U28" s="16"/>
      <c r="V28" s="173"/>
      <c r="W28" s="18"/>
      <c r="Z28" s="28"/>
      <c r="AA28" s="28"/>
      <c r="AB28" s="28"/>
    </row>
    <row r="29" spans="2:28" ht="12" customHeight="1" x14ac:dyDescent="0.15">
      <c r="B29" s="202"/>
      <c r="C29" s="130">
        <v>2021</v>
      </c>
      <c r="D29" s="131">
        <v>3</v>
      </c>
      <c r="E29" s="133">
        <v>7</v>
      </c>
      <c r="F29" s="133">
        <v>0</v>
      </c>
      <c r="G29" s="133">
        <v>0</v>
      </c>
      <c r="H29" s="133">
        <v>186199</v>
      </c>
      <c r="I29" s="133">
        <v>0</v>
      </c>
      <c r="J29" s="133">
        <v>6878</v>
      </c>
      <c r="K29" s="133">
        <v>0</v>
      </c>
      <c r="L29" s="133">
        <v>0</v>
      </c>
      <c r="M29" s="133">
        <v>60</v>
      </c>
      <c r="N29" s="133">
        <v>271</v>
      </c>
      <c r="O29" s="133">
        <v>0</v>
      </c>
      <c r="P29" s="133">
        <v>0</v>
      </c>
      <c r="Q29" s="133">
        <v>0</v>
      </c>
      <c r="R29" s="133">
        <v>0</v>
      </c>
      <c r="S29" s="134">
        <v>21896</v>
      </c>
      <c r="T29" s="15"/>
      <c r="U29" s="16"/>
      <c r="V29" s="155"/>
      <c r="W29" s="18"/>
      <c r="Z29" s="28"/>
      <c r="AA29" s="28"/>
      <c r="AB29" s="28"/>
    </row>
    <row r="30" spans="2:28" ht="12" customHeight="1" x14ac:dyDescent="0.15">
      <c r="B30" s="202"/>
      <c r="C30" s="35">
        <v>2022</v>
      </c>
      <c r="D30" s="36">
        <v>4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62">
        <v>0</v>
      </c>
      <c r="T30" s="15"/>
      <c r="U30" s="16"/>
      <c r="V30" s="179"/>
      <c r="W30" s="18"/>
      <c r="Z30" s="28"/>
      <c r="AA30" s="28"/>
      <c r="AB30" s="28"/>
    </row>
    <row r="31" spans="2:28" ht="12" customHeight="1" x14ac:dyDescent="0.15">
      <c r="B31" s="202"/>
      <c r="C31" s="35">
        <v>2023</v>
      </c>
      <c r="D31" s="36">
        <v>5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62">
        <v>0</v>
      </c>
      <c r="T31" s="15"/>
      <c r="U31" s="16"/>
      <c r="V31" s="190"/>
      <c r="W31" s="18"/>
      <c r="Z31" s="28"/>
      <c r="AA31" s="28"/>
      <c r="AB31" s="28"/>
    </row>
    <row r="32" spans="2:28" ht="12" customHeight="1" x14ac:dyDescent="0.15">
      <c r="B32" s="225"/>
      <c r="C32" s="180">
        <v>2024</v>
      </c>
      <c r="D32" s="181">
        <v>6</v>
      </c>
      <c r="E32" s="183">
        <v>0</v>
      </c>
      <c r="F32" s="183">
        <v>0</v>
      </c>
      <c r="G32" s="183">
        <v>0</v>
      </c>
      <c r="H32" s="183">
        <v>0</v>
      </c>
      <c r="I32" s="183">
        <v>0</v>
      </c>
      <c r="J32" s="183">
        <v>0</v>
      </c>
      <c r="K32" s="183">
        <v>0</v>
      </c>
      <c r="L32" s="183">
        <v>0</v>
      </c>
      <c r="M32" s="183">
        <v>0</v>
      </c>
      <c r="N32" s="183">
        <v>0</v>
      </c>
      <c r="O32" s="183">
        <v>0</v>
      </c>
      <c r="P32" s="183">
        <v>0</v>
      </c>
      <c r="Q32" s="183">
        <v>0</v>
      </c>
      <c r="R32" s="183">
        <v>0</v>
      </c>
      <c r="S32" s="184">
        <v>0</v>
      </c>
      <c r="T32" s="15"/>
      <c r="U32" s="16"/>
      <c r="V32" s="174"/>
      <c r="W32" s="18"/>
      <c r="Z32" s="28"/>
      <c r="AA32" s="28"/>
      <c r="AB32" s="28"/>
    </row>
    <row r="33" spans="2:28" ht="12" customHeight="1" x14ac:dyDescent="0.15">
      <c r="B33" s="201" t="s">
        <v>22</v>
      </c>
      <c r="C33" s="24">
        <v>2000</v>
      </c>
      <c r="D33" s="25" t="s">
        <v>20</v>
      </c>
      <c r="E33" s="26">
        <v>0</v>
      </c>
      <c r="F33" s="27">
        <v>0</v>
      </c>
      <c r="G33" s="27">
        <v>943</v>
      </c>
      <c r="H33" s="27">
        <v>236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9767</v>
      </c>
      <c r="Q33" s="27">
        <v>0</v>
      </c>
      <c r="R33" s="27">
        <v>0</v>
      </c>
      <c r="S33" s="59">
        <v>0</v>
      </c>
      <c r="T33" s="15"/>
      <c r="U33" s="16"/>
      <c r="V33" s="65"/>
      <c r="W33" s="18"/>
      <c r="X33" s="65"/>
      <c r="Y33" s="65"/>
      <c r="Z33" s="28"/>
      <c r="AA33" s="28"/>
      <c r="AB33" s="28"/>
    </row>
    <row r="34" spans="2:28" x14ac:dyDescent="0.15">
      <c r="B34" s="202"/>
      <c r="C34" s="20">
        <v>2001</v>
      </c>
      <c r="D34" s="21">
        <v>13</v>
      </c>
      <c r="E34" s="22">
        <v>226</v>
      </c>
      <c r="F34" s="23">
        <v>0</v>
      </c>
      <c r="G34" s="23">
        <v>1397</v>
      </c>
      <c r="H34" s="23">
        <v>414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203</v>
      </c>
      <c r="P34" s="23">
        <v>2724</v>
      </c>
      <c r="Q34" s="23">
        <v>0</v>
      </c>
      <c r="R34" s="23">
        <v>0</v>
      </c>
      <c r="S34" s="58">
        <v>1621</v>
      </c>
      <c r="T34" s="15"/>
      <c r="U34" s="16"/>
      <c r="V34" s="65"/>
      <c r="W34" s="18"/>
      <c r="X34" s="65"/>
      <c r="Y34" s="65"/>
      <c r="Z34" s="28"/>
      <c r="AA34" s="28"/>
      <c r="AB34" s="28"/>
    </row>
    <row r="35" spans="2:28" x14ac:dyDescent="0.15">
      <c r="B35" s="202"/>
      <c r="C35" s="24">
        <v>2002</v>
      </c>
      <c r="D35" s="25">
        <v>14</v>
      </c>
      <c r="E35" s="26">
        <v>0</v>
      </c>
      <c r="F35" s="27">
        <v>0</v>
      </c>
      <c r="G35" s="27">
        <v>708</v>
      </c>
      <c r="H35" s="27">
        <v>2287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59">
        <v>3157</v>
      </c>
      <c r="T35" s="15"/>
      <c r="U35" s="16"/>
      <c r="V35" s="28"/>
      <c r="W35" s="18"/>
      <c r="X35" s="28"/>
      <c r="Y35" s="28"/>
      <c r="Z35" s="41"/>
      <c r="AA35" s="41"/>
      <c r="AB35" s="41"/>
    </row>
    <row r="36" spans="2:28" x14ac:dyDescent="0.15">
      <c r="B36" s="202"/>
      <c r="C36" s="24">
        <v>2003</v>
      </c>
      <c r="D36" s="25">
        <v>15</v>
      </c>
      <c r="E36" s="26">
        <v>0</v>
      </c>
      <c r="F36" s="27">
        <v>0</v>
      </c>
      <c r="G36" s="27">
        <v>1251</v>
      </c>
      <c r="H36" s="27">
        <v>1062</v>
      </c>
      <c r="I36" s="27">
        <v>0</v>
      </c>
      <c r="J36" s="27">
        <v>0</v>
      </c>
      <c r="K36" s="27">
        <v>637</v>
      </c>
      <c r="L36" s="27">
        <v>0</v>
      </c>
      <c r="M36" s="27">
        <v>0</v>
      </c>
      <c r="N36" s="27">
        <v>0</v>
      </c>
      <c r="O36" s="27">
        <v>967</v>
      </c>
      <c r="P36" s="27">
        <v>0</v>
      </c>
      <c r="Q36" s="27">
        <v>0</v>
      </c>
      <c r="R36" s="27">
        <v>0</v>
      </c>
      <c r="S36" s="59">
        <v>464</v>
      </c>
      <c r="T36" s="15"/>
      <c r="U36" s="16"/>
      <c r="V36" s="28"/>
      <c r="W36" s="18"/>
      <c r="X36" s="28"/>
      <c r="Y36" s="28"/>
      <c r="Z36" s="42"/>
      <c r="AA36" s="42"/>
      <c r="AB36" s="42"/>
    </row>
    <row r="37" spans="2:28" x14ac:dyDescent="0.15">
      <c r="B37" s="202"/>
      <c r="C37" s="24">
        <v>2004</v>
      </c>
      <c r="D37" s="25">
        <v>16</v>
      </c>
      <c r="E37" s="26">
        <v>0</v>
      </c>
      <c r="F37" s="27">
        <v>4293</v>
      </c>
      <c r="G37" s="27">
        <v>527</v>
      </c>
      <c r="H37" s="27">
        <v>240</v>
      </c>
      <c r="I37" s="27">
        <v>0</v>
      </c>
      <c r="J37" s="27">
        <v>0</v>
      </c>
      <c r="K37" s="27">
        <v>281</v>
      </c>
      <c r="L37" s="27">
        <v>0</v>
      </c>
      <c r="M37" s="27">
        <v>0</v>
      </c>
      <c r="N37" s="27">
        <v>0</v>
      </c>
      <c r="O37" s="27">
        <v>1546</v>
      </c>
      <c r="P37" s="27">
        <v>0</v>
      </c>
      <c r="Q37" s="27">
        <v>0</v>
      </c>
      <c r="R37" s="27">
        <v>0</v>
      </c>
      <c r="S37" s="59">
        <v>0</v>
      </c>
      <c r="T37" s="15"/>
      <c r="U37" s="16"/>
      <c r="V37" s="28"/>
      <c r="W37" s="18"/>
      <c r="X37" s="28"/>
      <c r="Y37" s="28"/>
      <c r="Z37" s="42"/>
      <c r="AA37" s="42"/>
      <c r="AB37" s="42"/>
    </row>
    <row r="38" spans="2:28" x14ac:dyDescent="0.15">
      <c r="B38" s="202"/>
      <c r="C38" s="29">
        <v>2005</v>
      </c>
      <c r="D38" s="30">
        <v>17</v>
      </c>
      <c r="E38" s="31">
        <v>0</v>
      </c>
      <c r="F38" s="32">
        <v>11113</v>
      </c>
      <c r="G38" s="32">
        <v>961</v>
      </c>
      <c r="H38" s="32">
        <v>891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258</v>
      </c>
      <c r="P38" s="32">
        <v>0</v>
      </c>
      <c r="Q38" s="32">
        <v>2362</v>
      </c>
      <c r="R38" s="32">
        <v>0</v>
      </c>
      <c r="S38" s="60">
        <v>0</v>
      </c>
      <c r="T38" s="15"/>
      <c r="U38" s="16"/>
      <c r="V38" s="28"/>
      <c r="W38" s="18"/>
      <c r="X38" s="28"/>
      <c r="Y38" s="28"/>
      <c r="Z38" s="42"/>
      <c r="AA38" s="42"/>
      <c r="AB38" s="42"/>
    </row>
    <row r="39" spans="2:28" x14ac:dyDescent="0.15">
      <c r="B39" s="202"/>
      <c r="C39" s="24">
        <v>2006</v>
      </c>
      <c r="D39" s="25">
        <v>18</v>
      </c>
      <c r="E39" s="26">
        <v>0</v>
      </c>
      <c r="F39" s="27">
        <v>4281</v>
      </c>
      <c r="G39" s="27">
        <v>1968</v>
      </c>
      <c r="H39" s="27">
        <v>558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557</v>
      </c>
      <c r="R39" s="27">
        <v>0</v>
      </c>
      <c r="S39" s="59">
        <v>374</v>
      </c>
      <c r="T39" s="15"/>
      <c r="U39" s="16"/>
      <c r="V39" s="28"/>
      <c r="W39" s="18"/>
      <c r="X39" s="28"/>
      <c r="Y39" s="28"/>
      <c r="Z39" s="42"/>
      <c r="AA39" s="42"/>
      <c r="AB39" s="42"/>
    </row>
    <row r="40" spans="2:28" x14ac:dyDescent="0.15">
      <c r="B40" s="202"/>
      <c r="C40" s="24">
        <v>2007</v>
      </c>
      <c r="D40" s="25">
        <v>19</v>
      </c>
      <c r="E40" s="33">
        <v>0</v>
      </c>
      <c r="F40" s="34">
        <v>21872</v>
      </c>
      <c r="G40" s="34">
        <v>3927</v>
      </c>
      <c r="H40" s="34">
        <v>1864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  <c r="S40" s="61">
        <v>0</v>
      </c>
      <c r="T40" s="15"/>
      <c r="U40" s="16"/>
      <c r="V40" s="28"/>
      <c r="W40" s="18"/>
      <c r="X40" s="28"/>
      <c r="Y40" s="28"/>
      <c r="Z40" s="42"/>
      <c r="AA40" s="42"/>
      <c r="AB40" s="42"/>
    </row>
    <row r="41" spans="2:28" x14ac:dyDescent="0.15">
      <c r="B41" s="202"/>
      <c r="C41" s="24">
        <v>2008</v>
      </c>
      <c r="D41" s="25">
        <v>20</v>
      </c>
      <c r="E41" s="26">
        <v>0</v>
      </c>
      <c r="F41" s="27">
        <v>20743</v>
      </c>
      <c r="G41" s="27">
        <v>797</v>
      </c>
      <c r="H41" s="27">
        <v>3080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59">
        <v>240</v>
      </c>
      <c r="T41" s="15"/>
      <c r="U41" s="16"/>
      <c r="V41" s="28"/>
      <c r="W41" s="18"/>
      <c r="X41" s="28"/>
      <c r="Y41" s="28"/>
    </row>
    <row r="42" spans="2:28" x14ac:dyDescent="0.15">
      <c r="B42" s="202"/>
      <c r="C42" s="24">
        <v>2009</v>
      </c>
      <c r="D42" s="25">
        <v>21</v>
      </c>
      <c r="E42" s="26">
        <v>0</v>
      </c>
      <c r="F42" s="27">
        <v>6321</v>
      </c>
      <c r="G42" s="27">
        <v>0</v>
      </c>
      <c r="H42" s="27">
        <v>3767</v>
      </c>
      <c r="I42" s="27">
        <v>0</v>
      </c>
      <c r="J42" s="27">
        <v>0</v>
      </c>
      <c r="K42" s="27">
        <v>0</v>
      </c>
      <c r="L42" s="27">
        <v>0</v>
      </c>
      <c r="M42" s="27">
        <v>819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59">
        <v>0</v>
      </c>
      <c r="T42" s="15"/>
      <c r="U42" s="16"/>
      <c r="V42" s="28"/>
      <c r="W42" s="18"/>
      <c r="X42" s="28"/>
      <c r="Y42" s="28"/>
    </row>
    <row r="43" spans="2:28" x14ac:dyDescent="0.15">
      <c r="B43" s="202"/>
      <c r="C43" s="24">
        <v>2010</v>
      </c>
      <c r="D43" s="25">
        <v>22</v>
      </c>
      <c r="E43" s="26">
        <v>0</v>
      </c>
      <c r="F43" s="27">
        <v>682</v>
      </c>
      <c r="G43" s="27">
        <v>0</v>
      </c>
      <c r="H43" s="27">
        <v>6680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59">
        <v>0</v>
      </c>
      <c r="T43" s="15"/>
      <c r="U43" s="16"/>
      <c r="V43" s="28"/>
      <c r="W43" s="18"/>
      <c r="X43" s="28"/>
      <c r="Y43" s="28"/>
    </row>
    <row r="44" spans="2:28" x14ac:dyDescent="0.15">
      <c r="B44" s="202"/>
      <c r="C44" s="20">
        <v>2011</v>
      </c>
      <c r="D44" s="21">
        <v>23</v>
      </c>
      <c r="E44" s="22">
        <v>0</v>
      </c>
      <c r="F44" s="23">
        <v>0</v>
      </c>
      <c r="G44" s="23">
        <v>274</v>
      </c>
      <c r="H44" s="23">
        <v>3018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58">
        <v>0</v>
      </c>
      <c r="T44" s="15"/>
      <c r="U44" s="16"/>
      <c r="V44" s="28"/>
      <c r="W44" s="18"/>
      <c r="X44" s="28"/>
      <c r="Y44" s="28"/>
    </row>
    <row r="45" spans="2:28" x14ac:dyDescent="0.15">
      <c r="B45" s="202"/>
      <c r="C45" s="24">
        <v>2012</v>
      </c>
      <c r="D45" s="25">
        <v>24</v>
      </c>
      <c r="E45" s="26">
        <v>0</v>
      </c>
      <c r="F45" s="27">
        <v>0</v>
      </c>
      <c r="G45" s="27">
        <v>2560</v>
      </c>
      <c r="H45" s="27">
        <v>2093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59">
        <v>0</v>
      </c>
      <c r="T45" s="15"/>
      <c r="U45" s="16"/>
      <c r="V45" s="28"/>
      <c r="W45" s="18"/>
      <c r="X45" s="28"/>
      <c r="Y45" s="28"/>
    </row>
    <row r="46" spans="2:28" s="40" customFormat="1" x14ac:dyDescent="0.15">
      <c r="B46" s="202"/>
      <c r="C46" s="24">
        <v>2013</v>
      </c>
      <c r="D46" s="25">
        <v>25</v>
      </c>
      <c r="E46" s="26">
        <v>0</v>
      </c>
      <c r="F46" s="27">
        <v>0</v>
      </c>
      <c r="G46" s="27">
        <v>2577</v>
      </c>
      <c r="H46" s="27">
        <v>13246</v>
      </c>
      <c r="I46" s="27">
        <v>0</v>
      </c>
      <c r="J46" s="27">
        <v>1110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59">
        <v>0</v>
      </c>
      <c r="T46" s="39"/>
      <c r="U46" s="16"/>
      <c r="V46" s="28"/>
      <c r="W46" s="18"/>
      <c r="X46" s="28"/>
      <c r="Y46" s="28"/>
    </row>
    <row r="47" spans="2:28" s="40" customFormat="1" x14ac:dyDescent="0.15">
      <c r="B47" s="202"/>
      <c r="C47" s="35">
        <v>2014</v>
      </c>
      <c r="D47" s="36">
        <v>26</v>
      </c>
      <c r="E47" s="37">
        <v>586</v>
      </c>
      <c r="F47" s="38">
        <v>0</v>
      </c>
      <c r="G47" s="38">
        <v>5271</v>
      </c>
      <c r="H47" s="38">
        <v>11177</v>
      </c>
      <c r="I47" s="38">
        <v>10550</v>
      </c>
      <c r="J47" s="38">
        <v>1094</v>
      </c>
      <c r="K47" s="38">
        <v>0</v>
      </c>
      <c r="L47" s="38">
        <v>0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62">
        <v>0</v>
      </c>
      <c r="T47" s="39"/>
      <c r="U47" s="16"/>
      <c r="V47" s="28"/>
      <c r="W47" s="18"/>
      <c r="X47" s="28"/>
      <c r="Y47" s="28"/>
    </row>
    <row r="48" spans="2:28" s="40" customFormat="1" x14ac:dyDescent="0.15">
      <c r="B48" s="202"/>
      <c r="C48" s="35">
        <v>2015</v>
      </c>
      <c r="D48" s="36">
        <v>27</v>
      </c>
      <c r="E48" s="37">
        <v>0</v>
      </c>
      <c r="F48" s="38">
        <v>482</v>
      </c>
      <c r="G48" s="38">
        <v>3767</v>
      </c>
      <c r="H48" s="38">
        <v>39910</v>
      </c>
      <c r="I48" s="38">
        <v>2102</v>
      </c>
      <c r="J48" s="38">
        <v>633</v>
      </c>
      <c r="K48" s="38">
        <v>0</v>
      </c>
      <c r="L48" s="38">
        <v>254</v>
      </c>
      <c r="M48" s="38">
        <v>0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62">
        <v>552</v>
      </c>
      <c r="T48" s="39"/>
      <c r="U48" s="16"/>
      <c r="V48" s="28"/>
      <c r="W48" s="18"/>
      <c r="X48" s="28"/>
      <c r="Y48" s="28"/>
    </row>
    <row r="49" spans="1:41" s="40" customFormat="1" x14ac:dyDescent="0.15">
      <c r="B49" s="202"/>
      <c r="C49" s="130">
        <v>2016</v>
      </c>
      <c r="D49" s="131">
        <v>28</v>
      </c>
      <c r="E49" s="132">
        <v>457</v>
      </c>
      <c r="F49" s="133">
        <v>0</v>
      </c>
      <c r="G49" s="133">
        <v>2336</v>
      </c>
      <c r="H49" s="133">
        <v>31151</v>
      </c>
      <c r="I49" s="133">
        <v>0</v>
      </c>
      <c r="J49" s="133">
        <v>953</v>
      </c>
      <c r="K49" s="133">
        <v>0</v>
      </c>
      <c r="L49" s="133">
        <v>0</v>
      </c>
      <c r="M49" s="133">
        <v>0</v>
      </c>
      <c r="N49" s="133">
        <v>0</v>
      </c>
      <c r="O49" s="133">
        <v>0</v>
      </c>
      <c r="P49" s="133">
        <v>0</v>
      </c>
      <c r="Q49" s="133">
        <v>0</v>
      </c>
      <c r="R49" s="133">
        <v>0</v>
      </c>
      <c r="S49" s="134">
        <v>1409</v>
      </c>
      <c r="T49" s="39"/>
      <c r="U49" s="16"/>
      <c r="V49" s="28"/>
      <c r="W49" s="18"/>
      <c r="X49" s="28"/>
      <c r="Y49" s="28"/>
    </row>
    <row r="50" spans="1:41" s="40" customFormat="1" x14ac:dyDescent="0.15">
      <c r="B50" s="202"/>
      <c r="C50" s="35">
        <v>2017</v>
      </c>
      <c r="D50" s="36">
        <v>29</v>
      </c>
      <c r="E50" s="37">
        <v>1451</v>
      </c>
      <c r="F50" s="38">
        <v>0</v>
      </c>
      <c r="G50" s="38">
        <v>1986</v>
      </c>
      <c r="H50" s="38">
        <v>55040</v>
      </c>
      <c r="I50" s="38">
        <v>0</v>
      </c>
      <c r="J50" s="38">
        <v>552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  <c r="P50" s="38">
        <v>0</v>
      </c>
      <c r="Q50" s="38">
        <v>0</v>
      </c>
      <c r="R50" s="38">
        <v>0</v>
      </c>
      <c r="S50" s="62">
        <v>1129</v>
      </c>
      <c r="T50" s="39"/>
      <c r="U50" s="16"/>
      <c r="V50" s="28"/>
      <c r="W50" s="18"/>
      <c r="X50" s="28"/>
      <c r="Y50" s="28"/>
    </row>
    <row r="51" spans="1:41" s="40" customFormat="1" x14ac:dyDescent="0.15">
      <c r="B51" s="202"/>
      <c r="C51" s="35">
        <v>2018</v>
      </c>
      <c r="D51" s="36">
        <v>30</v>
      </c>
      <c r="E51" s="37">
        <v>914</v>
      </c>
      <c r="F51" s="38">
        <v>0</v>
      </c>
      <c r="G51" s="38">
        <v>8646</v>
      </c>
      <c r="H51" s="38">
        <v>105049</v>
      </c>
      <c r="I51" s="38">
        <v>0</v>
      </c>
      <c r="J51" s="38">
        <v>1691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  <c r="P51" s="38">
        <v>0</v>
      </c>
      <c r="Q51" s="38">
        <v>0</v>
      </c>
      <c r="R51" s="38">
        <v>0</v>
      </c>
      <c r="S51" s="62">
        <v>5886</v>
      </c>
      <c r="T51" s="39"/>
      <c r="U51" s="16"/>
      <c r="V51" s="28"/>
      <c r="W51" s="18"/>
      <c r="X51" s="28"/>
      <c r="Y51" s="28"/>
    </row>
    <row r="52" spans="1:41" ht="12" customHeight="1" x14ac:dyDescent="0.15">
      <c r="B52" s="202"/>
      <c r="C52" s="35">
        <v>2019</v>
      </c>
      <c r="D52" s="36" t="s">
        <v>166</v>
      </c>
      <c r="E52" s="38">
        <v>0</v>
      </c>
      <c r="F52" s="38">
        <v>511</v>
      </c>
      <c r="G52" s="38">
        <v>245</v>
      </c>
      <c r="H52" s="38">
        <v>107748</v>
      </c>
      <c r="I52" s="38">
        <v>3230</v>
      </c>
      <c r="J52" s="38">
        <v>637</v>
      </c>
      <c r="K52" s="38">
        <v>0</v>
      </c>
      <c r="L52" s="38">
        <v>0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8">
        <v>323</v>
      </c>
      <c r="S52" s="62">
        <v>11686</v>
      </c>
      <c r="T52" s="15"/>
      <c r="U52" s="16"/>
      <c r="V52" s="162"/>
      <c r="W52" s="18"/>
      <c r="Z52" s="28"/>
      <c r="AA52" s="28"/>
      <c r="AB52" s="28"/>
    </row>
    <row r="53" spans="1:41" ht="12" customHeight="1" x14ac:dyDescent="0.15">
      <c r="B53" s="202"/>
      <c r="C53" s="35">
        <v>2020</v>
      </c>
      <c r="D53" s="36">
        <v>2</v>
      </c>
      <c r="E53" s="38">
        <v>457</v>
      </c>
      <c r="F53" s="38">
        <v>0</v>
      </c>
      <c r="G53" s="38">
        <v>1698</v>
      </c>
      <c r="H53" s="38">
        <v>124615</v>
      </c>
      <c r="I53" s="38">
        <v>3514</v>
      </c>
      <c r="J53" s="38">
        <v>1232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  <c r="P53" s="38">
        <v>0</v>
      </c>
      <c r="Q53" s="38">
        <v>0</v>
      </c>
      <c r="R53" s="38">
        <v>0</v>
      </c>
      <c r="S53" s="62">
        <v>7737</v>
      </c>
      <c r="T53" s="15"/>
      <c r="U53" s="16"/>
      <c r="V53" s="173"/>
      <c r="W53" s="18"/>
      <c r="Z53" s="28"/>
      <c r="AA53" s="28"/>
      <c r="AB53" s="28"/>
    </row>
    <row r="54" spans="1:41" ht="12" customHeight="1" x14ac:dyDescent="0.15">
      <c r="B54" s="202"/>
      <c r="C54" s="130">
        <v>2021</v>
      </c>
      <c r="D54" s="131">
        <v>3</v>
      </c>
      <c r="E54" s="133">
        <v>457</v>
      </c>
      <c r="F54" s="133">
        <v>0</v>
      </c>
      <c r="G54" s="133">
        <v>0</v>
      </c>
      <c r="H54" s="133">
        <v>126954</v>
      </c>
      <c r="I54" s="133">
        <v>0</v>
      </c>
      <c r="J54" s="133">
        <v>6741</v>
      </c>
      <c r="K54" s="133">
        <v>0</v>
      </c>
      <c r="L54" s="133">
        <v>0</v>
      </c>
      <c r="M54" s="133">
        <v>1328</v>
      </c>
      <c r="N54" s="133">
        <v>259</v>
      </c>
      <c r="O54" s="133">
        <v>0</v>
      </c>
      <c r="P54" s="133">
        <v>0</v>
      </c>
      <c r="Q54" s="133">
        <v>0</v>
      </c>
      <c r="R54" s="133">
        <v>0</v>
      </c>
      <c r="S54" s="134">
        <v>13232</v>
      </c>
      <c r="T54" s="15"/>
      <c r="U54" s="16"/>
      <c r="V54" s="155"/>
      <c r="W54" s="18"/>
      <c r="Z54" s="28"/>
      <c r="AA54" s="28"/>
      <c r="AB54" s="28"/>
    </row>
    <row r="55" spans="1:41" ht="12" customHeight="1" x14ac:dyDescent="0.15">
      <c r="B55" s="202"/>
      <c r="C55" s="35">
        <v>2022</v>
      </c>
      <c r="D55" s="36">
        <v>4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62">
        <v>0</v>
      </c>
      <c r="T55" s="15"/>
      <c r="U55" s="16"/>
      <c r="V55" s="174"/>
      <c r="W55" s="18"/>
      <c r="Z55" s="28"/>
      <c r="AA55" s="28"/>
      <c r="AB55" s="28"/>
    </row>
    <row r="56" spans="1:41" ht="12" customHeight="1" x14ac:dyDescent="0.15">
      <c r="B56" s="202"/>
      <c r="C56" s="35">
        <v>2023</v>
      </c>
      <c r="D56" s="36">
        <v>5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62">
        <v>0</v>
      </c>
      <c r="T56" s="15"/>
      <c r="U56" s="16"/>
      <c r="V56" s="179"/>
      <c r="W56" s="18"/>
      <c r="Z56" s="28"/>
      <c r="AA56" s="28"/>
      <c r="AB56" s="28"/>
    </row>
    <row r="57" spans="1:41" ht="12" customHeight="1" x14ac:dyDescent="0.15">
      <c r="B57" s="193"/>
      <c r="C57" s="180">
        <v>2024</v>
      </c>
      <c r="D57" s="181">
        <v>6</v>
      </c>
      <c r="E57" s="183">
        <v>0</v>
      </c>
      <c r="F57" s="183">
        <v>0</v>
      </c>
      <c r="G57" s="183">
        <v>0</v>
      </c>
      <c r="H57" s="183">
        <v>0</v>
      </c>
      <c r="I57" s="183">
        <v>0</v>
      </c>
      <c r="J57" s="183">
        <v>0</v>
      </c>
      <c r="K57" s="183">
        <v>0</v>
      </c>
      <c r="L57" s="183">
        <v>0</v>
      </c>
      <c r="M57" s="183">
        <v>0</v>
      </c>
      <c r="N57" s="183">
        <v>0</v>
      </c>
      <c r="O57" s="183">
        <v>0</v>
      </c>
      <c r="P57" s="183">
        <v>0</v>
      </c>
      <c r="Q57" s="183">
        <v>0</v>
      </c>
      <c r="R57" s="183">
        <v>0</v>
      </c>
      <c r="S57" s="184">
        <v>0</v>
      </c>
      <c r="T57" s="15"/>
      <c r="U57" s="16"/>
      <c r="V57" s="190"/>
      <c r="W57" s="18"/>
      <c r="Z57" s="28"/>
      <c r="AA57" s="28"/>
      <c r="AB57" s="28"/>
    </row>
    <row r="58" spans="1:41" x14ac:dyDescent="0.15">
      <c r="B58" s="43" t="s">
        <v>91</v>
      </c>
      <c r="C58" s="44"/>
      <c r="D58" s="44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T58" s="46"/>
      <c r="X58" s="65"/>
    </row>
    <row r="59" spans="1:41" x14ac:dyDescent="0.15">
      <c r="B59" s="48"/>
      <c r="C59" s="44"/>
      <c r="D59" s="44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73"/>
      <c r="Q59" s="73"/>
      <c r="R59" s="73"/>
      <c r="S59" s="73"/>
      <c r="T59" s="46"/>
    </row>
    <row r="60" spans="1:41" x14ac:dyDescent="0.15">
      <c r="A60" s="48"/>
      <c r="B60" s="48"/>
      <c r="C60" s="44"/>
      <c r="D60" s="44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73"/>
      <c r="Q60" s="73"/>
      <c r="R60" s="73"/>
      <c r="S60" s="50" t="str">
        <f>バター!W60</f>
        <v>毎年1回更新、最終更新日2025/2/13</v>
      </c>
      <c r="T60" s="49"/>
      <c r="U60" s="50"/>
    </row>
    <row r="61" spans="1:41" x14ac:dyDescent="0.15">
      <c r="A61" s="48"/>
      <c r="B61" s="48"/>
      <c r="C61" s="44"/>
      <c r="D61" s="44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42"/>
      <c r="AO61" s="42"/>
    </row>
    <row r="62" spans="1:41" x14ac:dyDescent="0.15">
      <c r="A62" s="48"/>
      <c r="B62" s="70"/>
      <c r="C62" s="44"/>
      <c r="D62" s="44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42"/>
      <c r="AO62" s="42"/>
    </row>
    <row r="63" spans="1:41" x14ac:dyDescent="0.15">
      <c r="A63" s="48"/>
      <c r="B63" s="47"/>
      <c r="C63" s="44"/>
      <c r="D63" s="44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42"/>
      <c r="AO63" s="42"/>
    </row>
    <row r="64" spans="1:41" x14ac:dyDescent="0.15">
      <c r="A64" s="48"/>
      <c r="B64" s="52"/>
      <c r="C64" s="44"/>
      <c r="D64" s="44"/>
      <c r="E64" s="45"/>
      <c r="F64" s="45"/>
      <c r="G64" s="45"/>
      <c r="H64" s="45"/>
      <c r="I64" s="45"/>
      <c r="J64" s="45"/>
      <c r="K64" s="45"/>
      <c r="L64" s="45"/>
      <c r="M64" s="73"/>
      <c r="N64" s="73"/>
      <c r="O64" s="73"/>
      <c r="P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42"/>
      <c r="AO64" s="42"/>
    </row>
    <row r="65" spans="1:41" x14ac:dyDescent="0.15">
      <c r="A65" s="48"/>
      <c r="B65" s="47"/>
      <c r="C65" s="44"/>
      <c r="D65" s="44"/>
      <c r="E65" s="45"/>
      <c r="F65" s="45"/>
      <c r="G65" s="45"/>
      <c r="H65" s="45"/>
      <c r="I65" s="45"/>
      <c r="J65" s="45"/>
      <c r="K65" s="45"/>
      <c r="L65" s="45"/>
      <c r="M65" s="73"/>
      <c r="N65" s="73"/>
      <c r="O65" s="73"/>
      <c r="P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42"/>
      <c r="AO65" s="42"/>
    </row>
    <row r="66" spans="1:41" x14ac:dyDescent="0.15">
      <c r="A66" s="48"/>
      <c r="C66" s="17"/>
      <c r="D66" s="17"/>
      <c r="M66" s="42"/>
      <c r="N66" s="42"/>
      <c r="O66" s="42"/>
      <c r="P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42"/>
      <c r="AO66" s="42"/>
    </row>
    <row r="67" spans="1:41" x14ac:dyDescent="0.15">
      <c r="B67" s="53"/>
      <c r="C67" s="42"/>
      <c r="D67" s="42"/>
      <c r="E67" s="42"/>
      <c r="F67" s="42"/>
      <c r="G67" s="42"/>
      <c r="H67" s="42"/>
      <c r="M67" s="42"/>
      <c r="N67" s="42"/>
      <c r="O67" s="42"/>
      <c r="P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42"/>
      <c r="AO67" s="42"/>
    </row>
    <row r="68" spans="1:41" x14ac:dyDescent="0.15">
      <c r="B68" s="53"/>
      <c r="C68" s="42"/>
      <c r="D68" s="42"/>
      <c r="E68" s="42"/>
      <c r="F68" s="42"/>
      <c r="G68" s="42"/>
      <c r="H68" s="42"/>
      <c r="M68" s="42"/>
      <c r="N68" s="42"/>
      <c r="O68" s="42"/>
      <c r="P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42"/>
      <c r="AO68" s="42"/>
    </row>
    <row r="69" spans="1:41" x14ac:dyDescent="0.15">
      <c r="B69" s="53"/>
      <c r="C69" s="42"/>
      <c r="D69" s="42"/>
      <c r="M69" s="42"/>
      <c r="N69" s="42"/>
      <c r="O69" s="42"/>
      <c r="P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42"/>
      <c r="AO69" s="42"/>
    </row>
    <row r="70" spans="1:41" x14ac:dyDescent="0.15">
      <c r="B70" s="53"/>
      <c r="C70" s="200"/>
      <c r="D70" s="200"/>
      <c r="E70" s="54"/>
      <c r="F70" s="54"/>
      <c r="G70" s="54"/>
      <c r="H70" s="54"/>
      <c r="I70" s="65"/>
      <c r="J70" s="65"/>
      <c r="K70" s="65"/>
      <c r="L70" s="65"/>
      <c r="M70" s="65"/>
      <c r="N70" s="173"/>
      <c r="O70" s="65"/>
      <c r="P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42"/>
      <c r="AO70" s="42"/>
    </row>
    <row r="71" spans="1:41" x14ac:dyDescent="0.15">
      <c r="B71" s="53"/>
      <c r="C71" s="200"/>
      <c r="D71" s="200"/>
      <c r="E71" s="65"/>
      <c r="F71" s="65"/>
      <c r="G71" s="65"/>
      <c r="H71" s="65"/>
      <c r="I71" s="65"/>
      <c r="J71" s="65"/>
      <c r="K71" s="65"/>
      <c r="L71" s="65"/>
      <c r="M71" s="65"/>
      <c r="N71" s="173"/>
      <c r="O71" s="65"/>
      <c r="P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42"/>
      <c r="AO71" s="42"/>
    </row>
    <row r="72" spans="1:41" x14ac:dyDescent="0.15">
      <c r="B72" s="53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173"/>
      <c r="O72" s="65"/>
      <c r="P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42"/>
      <c r="AO72" s="42"/>
    </row>
    <row r="73" spans="1:41" x14ac:dyDescent="0.15">
      <c r="B73" s="53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T73" s="28"/>
      <c r="U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42"/>
      <c r="AO73" s="42"/>
    </row>
    <row r="74" spans="1:41" x14ac:dyDescent="0.15">
      <c r="B74" s="53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T74" s="28"/>
      <c r="U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42"/>
      <c r="AO74" s="42"/>
    </row>
    <row r="75" spans="1:41" x14ac:dyDescent="0.15">
      <c r="B75" s="53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T75" s="28"/>
      <c r="U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42"/>
      <c r="AO75" s="42"/>
    </row>
    <row r="76" spans="1:41" x14ac:dyDescent="0.15">
      <c r="B76" s="53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T76" s="28"/>
      <c r="U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42"/>
      <c r="AO76" s="42"/>
    </row>
    <row r="77" spans="1:41" x14ac:dyDescent="0.15">
      <c r="B77" s="53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S77" s="28"/>
      <c r="T77" s="28"/>
      <c r="U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42"/>
      <c r="AO77" s="42"/>
    </row>
    <row r="78" spans="1:41" x14ac:dyDescent="0.15">
      <c r="B78" s="53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S78" s="28"/>
      <c r="T78" s="28"/>
      <c r="U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42"/>
      <c r="AO78" s="42"/>
    </row>
    <row r="79" spans="1:41" x14ac:dyDescent="0.15">
      <c r="B79" s="53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S79" s="28"/>
      <c r="T79" s="28"/>
      <c r="U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42"/>
      <c r="AO79" s="42"/>
    </row>
    <row r="80" spans="1:41" x14ac:dyDescent="0.15">
      <c r="B80" s="53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42"/>
      <c r="S80" s="42"/>
      <c r="T80" s="42"/>
      <c r="U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</row>
    <row r="81" spans="2:41" x14ac:dyDescent="0.15">
      <c r="B81" s="53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42"/>
      <c r="S81" s="42"/>
      <c r="T81" s="42"/>
      <c r="U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</row>
    <row r="82" spans="2:41" x14ac:dyDescent="0.15">
      <c r="B82" s="53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S82" s="42"/>
      <c r="T82" s="42"/>
      <c r="U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</row>
    <row r="83" spans="2:41" x14ac:dyDescent="0.15">
      <c r="B83" s="53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S83" s="42"/>
      <c r="T83" s="42"/>
      <c r="U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</row>
    <row r="84" spans="2:41" x14ac:dyDescent="0.15">
      <c r="B84" s="53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S84" s="42"/>
      <c r="T84" s="42"/>
      <c r="U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</row>
    <row r="85" spans="2:41" x14ac:dyDescent="0.15">
      <c r="B85" s="53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S85" s="42"/>
      <c r="T85" s="42"/>
      <c r="U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</row>
    <row r="86" spans="2:41" x14ac:dyDescent="0.15">
      <c r="B86" s="53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S86" s="42"/>
      <c r="T86" s="42"/>
      <c r="U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</row>
    <row r="87" spans="2:41" x14ac:dyDescent="0.15">
      <c r="B87" s="53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S87" s="42"/>
      <c r="T87" s="42"/>
      <c r="U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</row>
    <row r="88" spans="2:41" x14ac:dyDescent="0.15">
      <c r="B88" s="53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S88" s="42"/>
    </row>
    <row r="89" spans="2:41" x14ac:dyDescent="0.15">
      <c r="B89" s="53"/>
      <c r="C89" s="41"/>
      <c r="D89" s="41"/>
      <c r="E89" s="1"/>
      <c r="F89" s="1"/>
      <c r="G89" s="1"/>
      <c r="H89" s="1"/>
      <c r="I89" s="1"/>
      <c r="J89" s="1"/>
      <c r="K89" s="1"/>
      <c r="L89" s="1"/>
      <c r="M89" s="41"/>
      <c r="N89" s="41"/>
      <c r="O89" s="41"/>
      <c r="P89" s="1"/>
      <c r="S89" s="41"/>
      <c r="T89" s="2"/>
      <c r="U89" s="28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</row>
    <row r="90" spans="2:41" x14ac:dyDescent="0.15">
      <c r="B90" s="53"/>
      <c r="C90" s="56"/>
      <c r="D90" s="56"/>
      <c r="E90" s="42"/>
      <c r="F90" s="42"/>
      <c r="G90" s="42"/>
      <c r="H90" s="42"/>
      <c r="S90" s="42"/>
      <c r="U90" s="28"/>
    </row>
    <row r="91" spans="2:41" x14ac:dyDescent="0.15">
      <c r="B91" s="53"/>
      <c r="C91" s="56"/>
      <c r="D91" s="56"/>
      <c r="E91" s="42"/>
      <c r="F91" s="42"/>
      <c r="G91" s="42"/>
      <c r="H91" s="42"/>
      <c r="S91" s="42"/>
      <c r="U91" s="28"/>
    </row>
    <row r="92" spans="2:41" x14ac:dyDescent="0.15">
      <c r="B92" s="53"/>
      <c r="C92" s="56"/>
      <c r="D92" s="56"/>
      <c r="E92" s="42"/>
      <c r="F92" s="42"/>
      <c r="G92" s="42"/>
      <c r="H92" s="42"/>
      <c r="S92" s="42"/>
      <c r="U92" s="28"/>
    </row>
    <row r="93" spans="2:41" x14ac:dyDescent="0.15">
      <c r="B93" s="53"/>
      <c r="C93" s="56"/>
      <c r="D93" s="56"/>
      <c r="E93" s="42"/>
      <c r="F93" s="42"/>
      <c r="G93" s="42"/>
      <c r="H93" s="42"/>
      <c r="Q93" s="42"/>
      <c r="R93" s="42"/>
      <c r="S93" s="42"/>
      <c r="U93" s="28"/>
    </row>
    <row r="94" spans="2:41" x14ac:dyDescent="0.15">
      <c r="B94" s="53"/>
      <c r="C94" s="56"/>
      <c r="D94" s="56"/>
      <c r="E94" s="42"/>
      <c r="F94" s="42"/>
      <c r="G94" s="42"/>
      <c r="H94" s="42"/>
      <c r="Q94" s="42"/>
      <c r="R94" s="42"/>
      <c r="S94" s="42"/>
      <c r="U94" s="28"/>
    </row>
    <row r="95" spans="2:41" x14ac:dyDescent="0.15">
      <c r="B95" s="53"/>
      <c r="C95" s="56"/>
      <c r="D95" s="56"/>
      <c r="E95" s="42"/>
      <c r="F95" s="42"/>
      <c r="G95" s="42"/>
      <c r="H95" s="42"/>
      <c r="Q95" s="42"/>
      <c r="R95" s="42"/>
      <c r="S95" s="42"/>
      <c r="U95" s="28"/>
    </row>
    <row r="96" spans="2:41" x14ac:dyDescent="0.15">
      <c r="Q96" s="42"/>
      <c r="R96" s="42"/>
      <c r="S96" s="42"/>
      <c r="U96" s="42"/>
    </row>
    <row r="97" spans="17:21" x14ac:dyDescent="0.15">
      <c r="Q97" s="42"/>
      <c r="R97" s="42"/>
      <c r="S97" s="42"/>
      <c r="U97" s="42"/>
    </row>
    <row r="98" spans="17:21" x14ac:dyDescent="0.15">
      <c r="Q98" s="42"/>
      <c r="R98" s="42"/>
      <c r="S98" s="42"/>
      <c r="U98" s="42"/>
    </row>
    <row r="99" spans="17:21" x14ac:dyDescent="0.15">
      <c r="Q99" s="42"/>
      <c r="R99" s="42"/>
      <c r="S99" s="42"/>
      <c r="U99" s="42"/>
    </row>
    <row r="100" spans="17:21" x14ac:dyDescent="0.15">
      <c r="Q100" s="42"/>
      <c r="R100" s="42"/>
      <c r="S100" s="42"/>
      <c r="U100" s="42"/>
    </row>
    <row r="101" spans="17:21" x14ac:dyDescent="0.15">
      <c r="Q101" s="42"/>
      <c r="R101" s="42"/>
      <c r="S101" s="42"/>
      <c r="U101" s="42"/>
    </row>
    <row r="102" spans="17:21" x14ac:dyDescent="0.15">
      <c r="Q102" s="42"/>
      <c r="R102" s="42"/>
      <c r="S102" s="42"/>
      <c r="U102" s="42"/>
    </row>
    <row r="103" spans="17:21" x14ac:dyDescent="0.15">
      <c r="U103" s="42"/>
    </row>
  </sheetData>
  <mergeCells count="22">
    <mergeCell ref="AA8:AB8"/>
    <mergeCell ref="AA9:AB9"/>
    <mergeCell ref="J5:J7"/>
    <mergeCell ref="K5:K7"/>
    <mergeCell ref="L5:L7"/>
    <mergeCell ref="M5:M7"/>
    <mergeCell ref="O5:O7"/>
    <mergeCell ref="P5:P7"/>
    <mergeCell ref="S5:S7"/>
    <mergeCell ref="R5:R7"/>
    <mergeCell ref="N5:N7"/>
    <mergeCell ref="I5:I7"/>
    <mergeCell ref="C70:D70"/>
    <mergeCell ref="C71:D71"/>
    <mergeCell ref="Q5:Q7"/>
    <mergeCell ref="B5:D7"/>
    <mergeCell ref="E5:E7"/>
    <mergeCell ref="F5:F7"/>
    <mergeCell ref="G5:G7"/>
    <mergeCell ref="H5:H7"/>
    <mergeCell ref="B8:B32"/>
    <mergeCell ref="B33:B56"/>
  </mergeCells>
  <phoneticPr fontId="18"/>
  <pageMargins left="0.39370078740157483" right="0.39370078740157483" top="0" bottom="0" header="0.31496062992125984" footer="0.31496062992125984"/>
  <pageSetup paperSize="9" scale="74" orientation="landscape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S103"/>
  <sheetViews>
    <sheetView showGridLines="0" zoomScale="90" zoomScaleNormal="90" zoomScaleSheetLayoutView="100" workbookViewId="0">
      <pane xSplit="4" ySplit="7" topLeftCell="F22" activePane="bottomRight" state="frozen"/>
      <selection pane="topRight" activeCell="E1" sqref="E1"/>
      <selection pane="bottomLeft" activeCell="A8" sqref="A8"/>
      <selection pane="bottomRight" activeCell="J35" sqref="J35"/>
    </sheetView>
  </sheetViews>
  <sheetFormatPr defaultRowHeight="12" x14ac:dyDescent="0.15"/>
  <cols>
    <col min="1" max="1" width="5.625" style="17" customWidth="1"/>
    <col min="2" max="2" width="3.125" style="5" customWidth="1"/>
    <col min="3" max="3" width="7.625" style="6" customWidth="1"/>
    <col min="4" max="4" width="10.875" style="6" customWidth="1"/>
    <col min="5" max="23" width="12.125" style="17" customWidth="1"/>
    <col min="24" max="24" width="2" style="55" customWidth="1"/>
    <col min="25" max="25" width="12" style="277" bestFit="1" customWidth="1"/>
    <col min="26" max="26" width="9" style="80"/>
    <col min="27" max="27" width="10.125" style="17" bestFit="1" customWidth="1"/>
    <col min="28" max="241" width="9" style="17"/>
    <col min="242" max="242" width="5.625" style="17" customWidth="1"/>
    <col min="243" max="243" width="3.125" style="17" customWidth="1"/>
    <col min="244" max="245" width="7.625" style="17" customWidth="1"/>
    <col min="246" max="279" width="12.125" style="17" customWidth="1"/>
    <col min="280" max="281" width="7.625" style="17" customWidth="1"/>
    <col min="282" max="497" width="9" style="17"/>
    <col min="498" max="498" width="5.625" style="17" customWidth="1"/>
    <col min="499" max="499" width="3.125" style="17" customWidth="1"/>
    <col min="500" max="501" width="7.625" style="17" customWidth="1"/>
    <col min="502" max="535" width="12.125" style="17" customWidth="1"/>
    <col min="536" max="537" width="7.625" style="17" customWidth="1"/>
    <col min="538" max="753" width="9" style="17"/>
    <col min="754" max="754" width="5.625" style="17" customWidth="1"/>
    <col min="755" max="755" width="3.125" style="17" customWidth="1"/>
    <col min="756" max="757" width="7.625" style="17" customWidth="1"/>
    <col min="758" max="791" width="12.125" style="17" customWidth="1"/>
    <col min="792" max="793" width="7.625" style="17" customWidth="1"/>
    <col min="794" max="1009" width="9" style="17"/>
    <col min="1010" max="1010" width="5.625" style="17" customWidth="1"/>
    <col min="1011" max="1011" width="3.125" style="17" customWidth="1"/>
    <col min="1012" max="1013" width="7.625" style="17" customWidth="1"/>
    <col min="1014" max="1047" width="12.125" style="17" customWidth="1"/>
    <col min="1048" max="1049" width="7.625" style="17" customWidth="1"/>
    <col min="1050" max="1265" width="9" style="17"/>
    <col min="1266" max="1266" width="5.625" style="17" customWidth="1"/>
    <col min="1267" max="1267" width="3.125" style="17" customWidth="1"/>
    <col min="1268" max="1269" width="7.625" style="17" customWidth="1"/>
    <col min="1270" max="1303" width="12.125" style="17" customWidth="1"/>
    <col min="1304" max="1305" width="7.625" style="17" customWidth="1"/>
    <col min="1306" max="1521" width="9" style="17"/>
    <col min="1522" max="1522" width="5.625" style="17" customWidth="1"/>
    <col min="1523" max="1523" width="3.125" style="17" customWidth="1"/>
    <col min="1524" max="1525" width="7.625" style="17" customWidth="1"/>
    <col min="1526" max="1559" width="12.125" style="17" customWidth="1"/>
    <col min="1560" max="1561" width="7.625" style="17" customWidth="1"/>
    <col min="1562" max="1777" width="9" style="17"/>
    <col min="1778" max="1778" width="5.625" style="17" customWidth="1"/>
    <col min="1779" max="1779" width="3.125" style="17" customWidth="1"/>
    <col min="1780" max="1781" width="7.625" style="17" customWidth="1"/>
    <col min="1782" max="1815" width="12.125" style="17" customWidth="1"/>
    <col min="1816" max="1817" width="7.625" style="17" customWidth="1"/>
    <col min="1818" max="2033" width="9" style="17"/>
    <col min="2034" max="2034" width="5.625" style="17" customWidth="1"/>
    <col min="2035" max="2035" width="3.125" style="17" customWidth="1"/>
    <col min="2036" max="2037" width="7.625" style="17" customWidth="1"/>
    <col min="2038" max="2071" width="12.125" style="17" customWidth="1"/>
    <col min="2072" max="2073" width="7.625" style="17" customWidth="1"/>
    <col min="2074" max="2289" width="9" style="17"/>
    <col min="2290" max="2290" width="5.625" style="17" customWidth="1"/>
    <col min="2291" max="2291" width="3.125" style="17" customWidth="1"/>
    <col min="2292" max="2293" width="7.625" style="17" customWidth="1"/>
    <col min="2294" max="2327" width="12.125" style="17" customWidth="1"/>
    <col min="2328" max="2329" width="7.625" style="17" customWidth="1"/>
    <col min="2330" max="2545" width="9" style="17"/>
    <col min="2546" max="2546" width="5.625" style="17" customWidth="1"/>
    <col min="2547" max="2547" width="3.125" style="17" customWidth="1"/>
    <col min="2548" max="2549" width="7.625" style="17" customWidth="1"/>
    <col min="2550" max="2583" width="12.125" style="17" customWidth="1"/>
    <col min="2584" max="2585" width="7.625" style="17" customWidth="1"/>
    <col min="2586" max="2801" width="9" style="17"/>
    <col min="2802" max="2802" width="5.625" style="17" customWidth="1"/>
    <col min="2803" max="2803" width="3.125" style="17" customWidth="1"/>
    <col min="2804" max="2805" width="7.625" style="17" customWidth="1"/>
    <col min="2806" max="2839" width="12.125" style="17" customWidth="1"/>
    <col min="2840" max="2841" width="7.625" style="17" customWidth="1"/>
    <col min="2842" max="3057" width="9" style="17"/>
    <col min="3058" max="3058" width="5.625" style="17" customWidth="1"/>
    <col min="3059" max="3059" width="3.125" style="17" customWidth="1"/>
    <col min="3060" max="3061" width="7.625" style="17" customWidth="1"/>
    <col min="3062" max="3095" width="12.125" style="17" customWidth="1"/>
    <col min="3096" max="3097" width="7.625" style="17" customWidth="1"/>
    <col min="3098" max="3313" width="9" style="17"/>
    <col min="3314" max="3314" width="5.625" style="17" customWidth="1"/>
    <col min="3315" max="3315" width="3.125" style="17" customWidth="1"/>
    <col min="3316" max="3317" width="7.625" style="17" customWidth="1"/>
    <col min="3318" max="3351" width="12.125" style="17" customWidth="1"/>
    <col min="3352" max="3353" width="7.625" style="17" customWidth="1"/>
    <col min="3354" max="3569" width="9" style="17"/>
    <col min="3570" max="3570" width="5.625" style="17" customWidth="1"/>
    <col min="3571" max="3571" width="3.125" style="17" customWidth="1"/>
    <col min="3572" max="3573" width="7.625" style="17" customWidth="1"/>
    <col min="3574" max="3607" width="12.125" style="17" customWidth="1"/>
    <col min="3608" max="3609" width="7.625" style="17" customWidth="1"/>
    <col min="3610" max="3825" width="9" style="17"/>
    <col min="3826" max="3826" width="5.625" style="17" customWidth="1"/>
    <col min="3827" max="3827" width="3.125" style="17" customWidth="1"/>
    <col min="3828" max="3829" width="7.625" style="17" customWidth="1"/>
    <col min="3830" max="3863" width="12.125" style="17" customWidth="1"/>
    <col min="3864" max="3865" width="7.625" style="17" customWidth="1"/>
    <col min="3866" max="4081" width="9" style="17"/>
    <col min="4082" max="4082" width="5.625" style="17" customWidth="1"/>
    <col min="4083" max="4083" width="3.125" style="17" customWidth="1"/>
    <col min="4084" max="4085" width="7.625" style="17" customWidth="1"/>
    <col min="4086" max="4119" width="12.125" style="17" customWidth="1"/>
    <col min="4120" max="4121" width="7.625" style="17" customWidth="1"/>
    <col min="4122" max="4337" width="9" style="17"/>
    <col min="4338" max="4338" width="5.625" style="17" customWidth="1"/>
    <col min="4339" max="4339" width="3.125" style="17" customWidth="1"/>
    <col min="4340" max="4341" width="7.625" style="17" customWidth="1"/>
    <col min="4342" max="4375" width="12.125" style="17" customWidth="1"/>
    <col min="4376" max="4377" width="7.625" style="17" customWidth="1"/>
    <col min="4378" max="4593" width="9" style="17"/>
    <col min="4594" max="4594" width="5.625" style="17" customWidth="1"/>
    <col min="4595" max="4595" width="3.125" style="17" customWidth="1"/>
    <col min="4596" max="4597" width="7.625" style="17" customWidth="1"/>
    <col min="4598" max="4631" width="12.125" style="17" customWidth="1"/>
    <col min="4632" max="4633" width="7.625" style="17" customWidth="1"/>
    <col min="4634" max="4849" width="9" style="17"/>
    <col min="4850" max="4850" width="5.625" style="17" customWidth="1"/>
    <col min="4851" max="4851" width="3.125" style="17" customWidth="1"/>
    <col min="4852" max="4853" width="7.625" style="17" customWidth="1"/>
    <col min="4854" max="4887" width="12.125" style="17" customWidth="1"/>
    <col min="4888" max="4889" width="7.625" style="17" customWidth="1"/>
    <col min="4890" max="5105" width="9" style="17"/>
    <col min="5106" max="5106" width="5.625" style="17" customWidth="1"/>
    <col min="5107" max="5107" width="3.125" style="17" customWidth="1"/>
    <col min="5108" max="5109" width="7.625" style="17" customWidth="1"/>
    <col min="5110" max="5143" width="12.125" style="17" customWidth="1"/>
    <col min="5144" max="5145" width="7.625" style="17" customWidth="1"/>
    <col min="5146" max="5361" width="9" style="17"/>
    <col min="5362" max="5362" width="5.625" style="17" customWidth="1"/>
    <col min="5363" max="5363" width="3.125" style="17" customWidth="1"/>
    <col min="5364" max="5365" width="7.625" style="17" customWidth="1"/>
    <col min="5366" max="5399" width="12.125" style="17" customWidth="1"/>
    <col min="5400" max="5401" width="7.625" style="17" customWidth="1"/>
    <col min="5402" max="5617" width="9" style="17"/>
    <col min="5618" max="5618" width="5.625" style="17" customWidth="1"/>
    <col min="5619" max="5619" width="3.125" style="17" customWidth="1"/>
    <col min="5620" max="5621" width="7.625" style="17" customWidth="1"/>
    <col min="5622" max="5655" width="12.125" style="17" customWidth="1"/>
    <col min="5656" max="5657" width="7.625" style="17" customWidth="1"/>
    <col min="5658" max="5873" width="9" style="17"/>
    <col min="5874" max="5874" width="5.625" style="17" customWidth="1"/>
    <col min="5875" max="5875" width="3.125" style="17" customWidth="1"/>
    <col min="5876" max="5877" width="7.625" style="17" customWidth="1"/>
    <col min="5878" max="5911" width="12.125" style="17" customWidth="1"/>
    <col min="5912" max="5913" width="7.625" style="17" customWidth="1"/>
    <col min="5914" max="6129" width="9" style="17"/>
    <col min="6130" max="6130" width="5.625" style="17" customWidth="1"/>
    <col min="6131" max="6131" width="3.125" style="17" customWidth="1"/>
    <col min="6132" max="6133" width="7.625" style="17" customWidth="1"/>
    <col min="6134" max="6167" width="12.125" style="17" customWidth="1"/>
    <col min="6168" max="6169" width="7.625" style="17" customWidth="1"/>
    <col min="6170" max="6385" width="9" style="17"/>
    <col min="6386" max="6386" width="5.625" style="17" customWidth="1"/>
    <col min="6387" max="6387" width="3.125" style="17" customWidth="1"/>
    <col min="6388" max="6389" width="7.625" style="17" customWidth="1"/>
    <col min="6390" max="6423" width="12.125" style="17" customWidth="1"/>
    <col min="6424" max="6425" width="7.625" style="17" customWidth="1"/>
    <col min="6426" max="6641" width="9" style="17"/>
    <col min="6642" max="6642" width="5.625" style="17" customWidth="1"/>
    <col min="6643" max="6643" width="3.125" style="17" customWidth="1"/>
    <col min="6644" max="6645" width="7.625" style="17" customWidth="1"/>
    <col min="6646" max="6679" width="12.125" style="17" customWidth="1"/>
    <col min="6680" max="6681" width="7.625" style="17" customWidth="1"/>
    <col min="6682" max="6897" width="9" style="17"/>
    <col min="6898" max="6898" width="5.625" style="17" customWidth="1"/>
    <col min="6899" max="6899" width="3.125" style="17" customWidth="1"/>
    <col min="6900" max="6901" width="7.625" style="17" customWidth="1"/>
    <col min="6902" max="6935" width="12.125" style="17" customWidth="1"/>
    <col min="6936" max="6937" width="7.625" style="17" customWidth="1"/>
    <col min="6938" max="7153" width="9" style="17"/>
    <col min="7154" max="7154" width="5.625" style="17" customWidth="1"/>
    <col min="7155" max="7155" width="3.125" style="17" customWidth="1"/>
    <col min="7156" max="7157" width="7.625" style="17" customWidth="1"/>
    <col min="7158" max="7191" width="12.125" style="17" customWidth="1"/>
    <col min="7192" max="7193" width="7.625" style="17" customWidth="1"/>
    <col min="7194" max="7409" width="9" style="17"/>
    <col min="7410" max="7410" width="5.625" style="17" customWidth="1"/>
    <col min="7411" max="7411" width="3.125" style="17" customWidth="1"/>
    <col min="7412" max="7413" width="7.625" style="17" customWidth="1"/>
    <col min="7414" max="7447" width="12.125" style="17" customWidth="1"/>
    <col min="7448" max="7449" width="7.625" style="17" customWidth="1"/>
    <col min="7450" max="7665" width="9" style="17"/>
    <col min="7666" max="7666" width="5.625" style="17" customWidth="1"/>
    <col min="7667" max="7667" width="3.125" style="17" customWidth="1"/>
    <col min="7668" max="7669" width="7.625" style="17" customWidth="1"/>
    <col min="7670" max="7703" width="12.125" style="17" customWidth="1"/>
    <col min="7704" max="7705" width="7.625" style="17" customWidth="1"/>
    <col min="7706" max="7921" width="9" style="17"/>
    <col min="7922" max="7922" width="5.625" style="17" customWidth="1"/>
    <col min="7923" max="7923" width="3.125" style="17" customWidth="1"/>
    <col min="7924" max="7925" width="7.625" style="17" customWidth="1"/>
    <col min="7926" max="7959" width="12.125" style="17" customWidth="1"/>
    <col min="7960" max="7961" width="7.625" style="17" customWidth="1"/>
    <col min="7962" max="8177" width="9" style="17"/>
    <col min="8178" max="8178" width="5.625" style="17" customWidth="1"/>
    <col min="8179" max="8179" width="3.125" style="17" customWidth="1"/>
    <col min="8180" max="8181" width="7.625" style="17" customWidth="1"/>
    <col min="8182" max="8215" width="12.125" style="17" customWidth="1"/>
    <col min="8216" max="8217" width="7.625" style="17" customWidth="1"/>
    <col min="8218" max="8433" width="9" style="17"/>
    <col min="8434" max="8434" width="5.625" style="17" customWidth="1"/>
    <col min="8435" max="8435" width="3.125" style="17" customWidth="1"/>
    <col min="8436" max="8437" width="7.625" style="17" customWidth="1"/>
    <col min="8438" max="8471" width="12.125" style="17" customWidth="1"/>
    <col min="8472" max="8473" width="7.625" style="17" customWidth="1"/>
    <col min="8474" max="8689" width="9" style="17"/>
    <col min="8690" max="8690" width="5.625" style="17" customWidth="1"/>
    <col min="8691" max="8691" width="3.125" style="17" customWidth="1"/>
    <col min="8692" max="8693" width="7.625" style="17" customWidth="1"/>
    <col min="8694" max="8727" width="12.125" style="17" customWidth="1"/>
    <col min="8728" max="8729" width="7.625" style="17" customWidth="1"/>
    <col min="8730" max="8945" width="9" style="17"/>
    <col min="8946" max="8946" width="5.625" style="17" customWidth="1"/>
    <col min="8947" max="8947" width="3.125" style="17" customWidth="1"/>
    <col min="8948" max="8949" width="7.625" style="17" customWidth="1"/>
    <col min="8950" max="8983" width="12.125" style="17" customWidth="1"/>
    <col min="8984" max="8985" width="7.625" style="17" customWidth="1"/>
    <col min="8986" max="9201" width="9" style="17"/>
    <col min="9202" max="9202" width="5.625" style="17" customWidth="1"/>
    <col min="9203" max="9203" width="3.125" style="17" customWidth="1"/>
    <col min="9204" max="9205" width="7.625" style="17" customWidth="1"/>
    <col min="9206" max="9239" width="12.125" style="17" customWidth="1"/>
    <col min="9240" max="9241" width="7.625" style="17" customWidth="1"/>
    <col min="9242" max="9457" width="9" style="17"/>
    <col min="9458" max="9458" width="5.625" style="17" customWidth="1"/>
    <col min="9459" max="9459" width="3.125" style="17" customWidth="1"/>
    <col min="9460" max="9461" width="7.625" style="17" customWidth="1"/>
    <col min="9462" max="9495" width="12.125" style="17" customWidth="1"/>
    <col min="9496" max="9497" width="7.625" style="17" customWidth="1"/>
    <col min="9498" max="9713" width="9" style="17"/>
    <col min="9714" max="9714" width="5.625" style="17" customWidth="1"/>
    <col min="9715" max="9715" width="3.125" style="17" customWidth="1"/>
    <col min="9716" max="9717" width="7.625" style="17" customWidth="1"/>
    <col min="9718" max="9751" width="12.125" style="17" customWidth="1"/>
    <col min="9752" max="9753" width="7.625" style="17" customWidth="1"/>
    <col min="9754" max="9969" width="9" style="17"/>
    <col min="9970" max="9970" width="5.625" style="17" customWidth="1"/>
    <col min="9971" max="9971" width="3.125" style="17" customWidth="1"/>
    <col min="9972" max="9973" width="7.625" style="17" customWidth="1"/>
    <col min="9974" max="10007" width="12.125" style="17" customWidth="1"/>
    <col min="10008" max="10009" width="7.625" style="17" customWidth="1"/>
    <col min="10010" max="10225" width="9" style="17"/>
    <col min="10226" max="10226" width="5.625" style="17" customWidth="1"/>
    <col min="10227" max="10227" width="3.125" style="17" customWidth="1"/>
    <col min="10228" max="10229" width="7.625" style="17" customWidth="1"/>
    <col min="10230" max="10263" width="12.125" style="17" customWidth="1"/>
    <col min="10264" max="10265" width="7.625" style="17" customWidth="1"/>
    <col min="10266" max="10481" width="9" style="17"/>
    <col min="10482" max="10482" width="5.625" style="17" customWidth="1"/>
    <col min="10483" max="10483" width="3.125" style="17" customWidth="1"/>
    <col min="10484" max="10485" width="7.625" style="17" customWidth="1"/>
    <col min="10486" max="10519" width="12.125" style="17" customWidth="1"/>
    <col min="10520" max="10521" width="7.625" style="17" customWidth="1"/>
    <col min="10522" max="10737" width="9" style="17"/>
    <col min="10738" max="10738" width="5.625" style="17" customWidth="1"/>
    <col min="10739" max="10739" width="3.125" style="17" customWidth="1"/>
    <col min="10740" max="10741" width="7.625" style="17" customWidth="1"/>
    <col min="10742" max="10775" width="12.125" style="17" customWidth="1"/>
    <col min="10776" max="10777" width="7.625" style="17" customWidth="1"/>
    <col min="10778" max="10993" width="9" style="17"/>
    <col min="10994" max="10994" width="5.625" style="17" customWidth="1"/>
    <col min="10995" max="10995" width="3.125" style="17" customWidth="1"/>
    <col min="10996" max="10997" width="7.625" style="17" customWidth="1"/>
    <col min="10998" max="11031" width="12.125" style="17" customWidth="1"/>
    <col min="11032" max="11033" width="7.625" style="17" customWidth="1"/>
    <col min="11034" max="11249" width="9" style="17"/>
    <col min="11250" max="11250" width="5.625" style="17" customWidth="1"/>
    <col min="11251" max="11251" width="3.125" style="17" customWidth="1"/>
    <col min="11252" max="11253" width="7.625" style="17" customWidth="1"/>
    <col min="11254" max="11287" width="12.125" style="17" customWidth="1"/>
    <col min="11288" max="11289" width="7.625" style="17" customWidth="1"/>
    <col min="11290" max="11505" width="9" style="17"/>
    <col min="11506" max="11506" width="5.625" style="17" customWidth="1"/>
    <col min="11507" max="11507" width="3.125" style="17" customWidth="1"/>
    <col min="11508" max="11509" width="7.625" style="17" customWidth="1"/>
    <col min="11510" max="11543" width="12.125" style="17" customWidth="1"/>
    <col min="11544" max="11545" width="7.625" style="17" customWidth="1"/>
    <col min="11546" max="11761" width="9" style="17"/>
    <col min="11762" max="11762" width="5.625" style="17" customWidth="1"/>
    <col min="11763" max="11763" width="3.125" style="17" customWidth="1"/>
    <col min="11764" max="11765" width="7.625" style="17" customWidth="1"/>
    <col min="11766" max="11799" width="12.125" style="17" customWidth="1"/>
    <col min="11800" max="11801" width="7.625" style="17" customWidth="1"/>
    <col min="11802" max="12017" width="9" style="17"/>
    <col min="12018" max="12018" width="5.625" style="17" customWidth="1"/>
    <col min="12019" max="12019" width="3.125" style="17" customWidth="1"/>
    <col min="12020" max="12021" width="7.625" style="17" customWidth="1"/>
    <col min="12022" max="12055" width="12.125" style="17" customWidth="1"/>
    <col min="12056" max="12057" width="7.625" style="17" customWidth="1"/>
    <col min="12058" max="12273" width="9" style="17"/>
    <col min="12274" max="12274" width="5.625" style="17" customWidth="1"/>
    <col min="12275" max="12275" width="3.125" style="17" customWidth="1"/>
    <col min="12276" max="12277" width="7.625" style="17" customWidth="1"/>
    <col min="12278" max="12311" width="12.125" style="17" customWidth="1"/>
    <col min="12312" max="12313" width="7.625" style="17" customWidth="1"/>
    <col min="12314" max="12529" width="9" style="17"/>
    <col min="12530" max="12530" width="5.625" style="17" customWidth="1"/>
    <col min="12531" max="12531" width="3.125" style="17" customWidth="1"/>
    <col min="12532" max="12533" width="7.625" style="17" customWidth="1"/>
    <col min="12534" max="12567" width="12.125" style="17" customWidth="1"/>
    <col min="12568" max="12569" width="7.625" style="17" customWidth="1"/>
    <col min="12570" max="12785" width="9" style="17"/>
    <col min="12786" max="12786" width="5.625" style="17" customWidth="1"/>
    <col min="12787" max="12787" width="3.125" style="17" customWidth="1"/>
    <col min="12788" max="12789" width="7.625" style="17" customWidth="1"/>
    <col min="12790" max="12823" width="12.125" style="17" customWidth="1"/>
    <col min="12824" max="12825" width="7.625" style="17" customWidth="1"/>
    <col min="12826" max="13041" width="9" style="17"/>
    <col min="13042" max="13042" width="5.625" style="17" customWidth="1"/>
    <col min="13043" max="13043" width="3.125" style="17" customWidth="1"/>
    <col min="13044" max="13045" width="7.625" style="17" customWidth="1"/>
    <col min="13046" max="13079" width="12.125" style="17" customWidth="1"/>
    <col min="13080" max="13081" width="7.625" style="17" customWidth="1"/>
    <col min="13082" max="13297" width="9" style="17"/>
    <col min="13298" max="13298" width="5.625" style="17" customWidth="1"/>
    <col min="13299" max="13299" width="3.125" style="17" customWidth="1"/>
    <col min="13300" max="13301" width="7.625" style="17" customWidth="1"/>
    <col min="13302" max="13335" width="12.125" style="17" customWidth="1"/>
    <col min="13336" max="13337" width="7.625" style="17" customWidth="1"/>
    <col min="13338" max="13553" width="9" style="17"/>
    <col min="13554" max="13554" width="5.625" style="17" customWidth="1"/>
    <col min="13555" max="13555" width="3.125" style="17" customWidth="1"/>
    <col min="13556" max="13557" width="7.625" style="17" customWidth="1"/>
    <col min="13558" max="13591" width="12.125" style="17" customWidth="1"/>
    <col min="13592" max="13593" width="7.625" style="17" customWidth="1"/>
    <col min="13594" max="13809" width="9" style="17"/>
    <col min="13810" max="13810" width="5.625" style="17" customWidth="1"/>
    <col min="13811" max="13811" width="3.125" style="17" customWidth="1"/>
    <col min="13812" max="13813" width="7.625" style="17" customWidth="1"/>
    <col min="13814" max="13847" width="12.125" style="17" customWidth="1"/>
    <col min="13848" max="13849" width="7.625" style="17" customWidth="1"/>
    <col min="13850" max="14065" width="9" style="17"/>
    <col min="14066" max="14066" width="5.625" style="17" customWidth="1"/>
    <col min="14067" max="14067" width="3.125" style="17" customWidth="1"/>
    <col min="14068" max="14069" width="7.625" style="17" customWidth="1"/>
    <col min="14070" max="14103" width="12.125" style="17" customWidth="1"/>
    <col min="14104" max="14105" width="7.625" style="17" customWidth="1"/>
    <col min="14106" max="14321" width="9" style="17"/>
    <col min="14322" max="14322" width="5.625" style="17" customWidth="1"/>
    <col min="14323" max="14323" width="3.125" style="17" customWidth="1"/>
    <col min="14324" max="14325" width="7.625" style="17" customWidth="1"/>
    <col min="14326" max="14359" width="12.125" style="17" customWidth="1"/>
    <col min="14360" max="14361" width="7.625" style="17" customWidth="1"/>
    <col min="14362" max="14577" width="9" style="17"/>
    <col min="14578" max="14578" width="5.625" style="17" customWidth="1"/>
    <col min="14579" max="14579" width="3.125" style="17" customWidth="1"/>
    <col min="14580" max="14581" width="7.625" style="17" customWidth="1"/>
    <col min="14582" max="14615" width="12.125" style="17" customWidth="1"/>
    <col min="14616" max="14617" width="7.625" style="17" customWidth="1"/>
    <col min="14618" max="14833" width="9" style="17"/>
    <col min="14834" max="14834" width="5.625" style="17" customWidth="1"/>
    <col min="14835" max="14835" width="3.125" style="17" customWidth="1"/>
    <col min="14836" max="14837" width="7.625" style="17" customWidth="1"/>
    <col min="14838" max="14871" width="12.125" style="17" customWidth="1"/>
    <col min="14872" max="14873" width="7.625" style="17" customWidth="1"/>
    <col min="14874" max="15089" width="9" style="17"/>
    <col min="15090" max="15090" width="5.625" style="17" customWidth="1"/>
    <col min="15091" max="15091" width="3.125" style="17" customWidth="1"/>
    <col min="15092" max="15093" width="7.625" style="17" customWidth="1"/>
    <col min="15094" max="15127" width="12.125" style="17" customWidth="1"/>
    <col min="15128" max="15129" width="7.625" style="17" customWidth="1"/>
    <col min="15130" max="15345" width="9" style="17"/>
    <col min="15346" max="15346" width="5.625" style="17" customWidth="1"/>
    <col min="15347" max="15347" width="3.125" style="17" customWidth="1"/>
    <col min="15348" max="15349" width="7.625" style="17" customWidth="1"/>
    <col min="15350" max="15383" width="12.125" style="17" customWidth="1"/>
    <col min="15384" max="15385" width="7.625" style="17" customWidth="1"/>
    <col min="15386" max="15601" width="9" style="17"/>
    <col min="15602" max="15602" width="5.625" style="17" customWidth="1"/>
    <col min="15603" max="15603" width="3.125" style="17" customWidth="1"/>
    <col min="15604" max="15605" width="7.625" style="17" customWidth="1"/>
    <col min="15606" max="15639" width="12.125" style="17" customWidth="1"/>
    <col min="15640" max="15641" width="7.625" style="17" customWidth="1"/>
    <col min="15642" max="15857" width="9" style="17"/>
    <col min="15858" max="15858" width="5.625" style="17" customWidth="1"/>
    <col min="15859" max="15859" width="3.125" style="17" customWidth="1"/>
    <col min="15860" max="15861" width="7.625" style="17" customWidth="1"/>
    <col min="15862" max="15895" width="12.125" style="17" customWidth="1"/>
    <col min="15896" max="15897" width="7.625" style="17" customWidth="1"/>
    <col min="15898" max="16113" width="9" style="17"/>
    <col min="16114" max="16114" width="5.625" style="17" customWidth="1"/>
    <col min="16115" max="16115" width="3.125" style="17" customWidth="1"/>
    <col min="16116" max="16117" width="7.625" style="17" customWidth="1"/>
    <col min="16118" max="16151" width="12.125" style="17" customWidth="1"/>
    <col min="16152" max="16153" width="7.625" style="17" customWidth="1"/>
    <col min="16154" max="16384" width="9" style="17"/>
  </cols>
  <sheetData>
    <row r="2" spans="2:32" s="6" customFormat="1" ht="14.25" x14ac:dyDescent="0.15">
      <c r="B2" s="4" t="s">
        <v>80</v>
      </c>
      <c r="C2" s="5"/>
      <c r="D2" s="5"/>
      <c r="X2" s="7"/>
      <c r="Y2" s="274"/>
      <c r="Z2" s="80"/>
    </row>
    <row r="3" spans="2:32" s="6" customFormat="1" ht="12" customHeight="1" x14ac:dyDescent="0.15">
      <c r="B3" s="4"/>
      <c r="C3" s="5"/>
      <c r="D3" s="5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72"/>
      <c r="R3" s="72"/>
      <c r="S3" s="72"/>
      <c r="T3" s="72"/>
      <c r="U3" s="72"/>
      <c r="V3" s="72"/>
      <c r="W3" s="72"/>
      <c r="Y3" s="274"/>
      <c r="Z3" s="80"/>
    </row>
    <row r="4" spans="2:32" s="6" customFormat="1" ht="12" customHeight="1" x14ac:dyDescent="0.15">
      <c r="B4" s="9"/>
      <c r="X4" s="7"/>
      <c r="Y4" s="274"/>
      <c r="Z4" s="80"/>
    </row>
    <row r="5" spans="2:32" s="6" customFormat="1" ht="12" customHeight="1" x14ac:dyDescent="0.15">
      <c r="B5" s="209" t="s">
        <v>19</v>
      </c>
      <c r="C5" s="210"/>
      <c r="D5" s="211"/>
      <c r="E5" s="218" t="s">
        <v>0</v>
      </c>
      <c r="F5" s="221" t="s">
        <v>120</v>
      </c>
      <c r="G5" s="203" t="s">
        <v>2</v>
      </c>
      <c r="H5" s="203" t="s">
        <v>3</v>
      </c>
      <c r="I5" s="203" t="s">
        <v>203</v>
      </c>
      <c r="J5" s="203" t="s">
        <v>15</v>
      </c>
      <c r="K5" s="203" t="s">
        <v>1</v>
      </c>
      <c r="L5" s="203" t="s">
        <v>18</v>
      </c>
      <c r="M5" s="203" t="s">
        <v>202</v>
      </c>
      <c r="N5" s="203" t="s">
        <v>7</v>
      </c>
      <c r="O5" s="203" t="s">
        <v>16</v>
      </c>
      <c r="P5" s="203" t="s">
        <v>54</v>
      </c>
      <c r="Q5" s="203" t="s">
        <v>9</v>
      </c>
      <c r="R5" s="203" t="s">
        <v>6</v>
      </c>
      <c r="S5" s="203" t="s">
        <v>214</v>
      </c>
      <c r="T5" s="203" t="s">
        <v>58</v>
      </c>
      <c r="U5" s="203" t="s">
        <v>41</v>
      </c>
      <c r="V5" s="203" t="s">
        <v>121</v>
      </c>
      <c r="W5" s="206" t="s">
        <v>122</v>
      </c>
      <c r="X5" s="71"/>
      <c r="Y5" s="275"/>
      <c r="Z5" s="80"/>
    </row>
    <row r="6" spans="2:32" s="6" customFormat="1" x14ac:dyDescent="0.15">
      <c r="B6" s="212"/>
      <c r="C6" s="213"/>
      <c r="D6" s="214"/>
      <c r="E6" s="219"/>
      <c r="F6" s="222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7"/>
      <c r="X6" s="71"/>
      <c r="Y6" s="275"/>
      <c r="Z6" s="80"/>
    </row>
    <row r="7" spans="2:32" s="6" customFormat="1" x14ac:dyDescent="0.15">
      <c r="B7" s="215"/>
      <c r="C7" s="216"/>
      <c r="D7" s="217"/>
      <c r="E7" s="220"/>
      <c r="F7" s="223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8"/>
      <c r="X7" s="71"/>
      <c r="Y7" s="275"/>
      <c r="Z7" s="80"/>
    </row>
    <row r="8" spans="2:32" ht="12" customHeight="1" x14ac:dyDescent="0.15">
      <c r="B8" s="201" t="s">
        <v>123</v>
      </c>
      <c r="C8" s="11">
        <v>2000</v>
      </c>
      <c r="D8" s="12" t="s">
        <v>20</v>
      </c>
      <c r="E8" s="13">
        <v>0</v>
      </c>
      <c r="F8" s="14">
        <v>5000</v>
      </c>
      <c r="G8" s="14">
        <v>135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140</v>
      </c>
      <c r="S8" s="14">
        <v>0</v>
      </c>
      <c r="T8" s="14">
        <v>0</v>
      </c>
      <c r="U8" s="14">
        <v>0</v>
      </c>
      <c r="V8" s="14">
        <v>0</v>
      </c>
      <c r="W8" s="57">
        <v>0</v>
      </c>
      <c r="X8" s="15"/>
      <c r="Y8" s="276"/>
      <c r="Z8" s="81"/>
      <c r="AA8" s="18"/>
      <c r="AC8" s="65"/>
      <c r="AE8" s="200"/>
      <c r="AF8" s="200"/>
    </row>
    <row r="9" spans="2:32" x14ac:dyDescent="0.15">
      <c r="B9" s="202"/>
      <c r="C9" s="20">
        <v>2001</v>
      </c>
      <c r="D9" s="21">
        <v>13</v>
      </c>
      <c r="E9" s="22">
        <v>0</v>
      </c>
      <c r="F9" s="23">
        <v>0</v>
      </c>
      <c r="G9" s="23">
        <v>108</v>
      </c>
      <c r="H9" s="23">
        <v>0</v>
      </c>
      <c r="I9" s="23">
        <v>0</v>
      </c>
      <c r="J9" s="23">
        <v>0</v>
      </c>
      <c r="K9" s="23">
        <v>422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58">
        <v>0</v>
      </c>
      <c r="X9" s="15"/>
      <c r="Y9" s="276"/>
      <c r="Z9" s="81"/>
      <c r="AA9" s="18"/>
      <c r="AE9" s="200"/>
      <c r="AF9" s="200"/>
    </row>
    <row r="10" spans="2:32" ht="15" customHeight="1" x14ac:dyDescent="0.15">
      <c r="B10" s="202"/>
      <c r="C10" s="24">
        <v>2002</v>
      </c>
      <c r="D10" s="25">
        <v>14</v>
      </c>
      <c r="E10" s="26">
        <v>0</v>
      </c>
      <c r="F10" s="27">
        <v>0</v>
      </c>
      <c r="G10" s="27">
        <v>985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648</v>
      </c>
      <c r="S10" s="27">
        <v>0</v>
      </c>
      <c r="T10" s="27">
        <v>0</v>
      </c>
      <c r="U10" s="27">
        <v>0</v>
      </c>
      <c r="V10" s="27">
        <v>0</v>
      </c>
      <c r="W10" s="59">
        <v>0</v>
      </c>
      <c r="X10" s="15"/>
      <c r="Y10" s="276"/>
      <c r="Z10" s="81"/>
      <c r="AA10" s="18"/>
      <c r="AE10" s="65"/>
      <c r="AF10" s="65"/>
    </row>
    <row r="11" spans="2:32" x14ac:dyDescent="0.15">
      <c r="B11" s="202"/>
      <c r="C11" s="24">
        <v>2003</v>
      </c>
      <c r="D11" s="25">
        <v>15</v>
      </c>
      <c r="E11" s="26">
        <v>1125</v>
      </c>
      <c r="F11" s="27">
        <v>2900</v>
      </c>
      <c r="G11" s="27">
        <v>0</v>
      </c>
      <c r="H11" s="27">
        <v>0</v>
      </c>
      <c r="I11" s="27">
        <v>0</v>
      </c>
      <c r="J11" s="27">
        <v>0</v>
      </c>
      <c r="K11" s="27">
        <v>405</v>
      </c>
      <c r="L11" s="27">
        <v>0</v>
      </c>
      <c r="M11" s="27">
        <v>0</v>
      </c>
      <c r="N11" s="27">
        <v>0</v>
      </c>
      <c r="O11" s="27">
        <v>0</v>
      </c>
      <c r="P11" s="27">
        <v>219750</v>
      </c>
      <c r="Q11" s="27">
        <v>0</v>
      </c>
      <c r="R11" s="27">
        <v>0</v>
      </c>
      <c r="S11" s="27">
        <v>0</v>
      </c>
      <c r="T11" s="27">
        <v>133</v>
      </c>
      <c r="U11" s="27">
        <v>353</v>
      </c>
      <c r="V11" s="27">
        <v>0</v>
      </c>
      <c r="W11" s="59">
        <v>0</v>
      </c>
      <c r="X11" s="15"/>
      <c r="Y11" s="276"/>
      <c r="Z11" s="81"/>
      <c r="AA11" s="18"/>
      <c r="AE11" s="28"/>
      <c r="AF11" s="28"/>
    </row>
    <row r="12" spans="2:32" x14ac:dyDescent="0.15">
      <c r="B12" s="202"/>
      <c r="C12" s="24">
        <v>2004</v>
      </c>
      <c r="D12" s="25">
        <v>16</v>
      </c>
      <c r="E12" s="26">
        <v>0</v>
      </c>
      <c r="F12" s="27">
        <v>7880</v>
      </c>
      <c r="G12" s="27">
        <v>800</v>
      </c>
      <c r="H12" s="27">
        <v>49820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66325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59">
        <v>162</v>
      </c>
      <c r="X12" s="15"/>
      <c r="Y12" s="276"/>
      <c r="Z12" s="81"/>
      <c r="AA12" s="18"/>
      <c r="AE12" s="28"/>
      <c r="AF12" s="28"/>
    </row>
    <row r="13" spans="2:32" x14ac:dyDescent="0.15">
      <c r="B13" s="202"/>
      <c r="C13" s="29">
        <v>2005</v>
      </c>
      <c r="D13" s="30">
        <v>17</v>
      </c>
      <c r="E13" s="31">
        <v>0</v>
      </c>
      <c r="F13" s="32">
        <v>0</v>
      </c>
      <c r="G13" s="32">
        <v>3365</v>
      </c>
      <c r="H13" s="32">
        <v>0</v>
      </c>
      <c r="I13" s="32">
        <v>0</v>
      </c>
      <c r="J13" s="32">
        <v>192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2">
        <v>116</v>
      </c>
      <c r="S13" s="32">
        <v>0</v>
      </c>
      <c r="T13" s="32">
        <v>0</v>
      </c>
      <c r="U13" s="32">
        <v>0</v>
      </c>
      <c r="V13" s="32">
        <v>0</v>
      </c>
      <c r="W13" s="60">
        <v>0</v>
      </c>
      <c r="X13" s="15"/>
      <c r="Y13" s="276"/>
      <c r="Z13" s="81"/>
      <c r="AA13" s="18"/>
      <c r="AE13" s="28"/>
      <c r="AF13" s="28"/>
    </row>
    <row r="14" spans="2:32" x14ac:dyDescent="0.15">
      <c r="B14" s="202"/>
      <c r="C14" s="24">
        <v>2006</v>
      </c>
      <c r="D14" s="25">
        <v>18</v>
      </c>
      <c r="E14" s="26">
        <v>0</v>
      </c>
      <c r="F14" s="27">
        <v>740</v>
      </c>
      <c r="G14" s="27">
        <v>2813</v>
      </c>
      <c r="H14" s="27">
        <v>296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59">
        <v>0</v>
      </c>
      <c r="X14" s="15"/>
      <c r="Y14" s="276"/>
      <c r="Z14" s="81"/>
      <c r="AA14" s="18"/>
      <c r="AE14" s="28"/>
      <c r="AF14" s="28"/>
    </row>
    <row r="15" spans="2:32" x14ac:dyDescent="0.15">
      <c r="B15" s="202"/>
      <c r="C15" s="24">
        <v>2007</v>
      </c>
      <c r="D15" s="25">
        <v>19</v>
      </c>
      <c r="E15" s="33">
        <v>100</v>
      </c>
      <c r="F15" s="34">
        <v>0</v>
      </c>
      <c r="G15" s="34">
        <v>3666</v>
      </c>
      <c r="H15" s="34">
        <v>615</v>
      </c>
      <c r="I15" s="34">
        <v>0</v>
      </c>
      <c r="J15" s="34">
        <v>744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40000</v>
      </c>
      <c r="R15" s="34">
        <v>217</v>
      </c>
      <c r="S15" s="34">
        <v>0</v>
      </c>
      <c r="T15" s="34">
        <v>0</v>
      </c>
      <c r="U15" s="34">
        <v>0</v>
      </c>
      <c r="V15" s="34">
        <v>0</v>
      </c>
      <c r="W15" s="61">
        <v>0</v>
      </c>
      <c r="X15" s="15"/>
      <c r="Y15" s="276"/>
      <c r="Z15" s="81"/>
      <c r="AA15" s="18"/>
      <c r="AE15" s="28"/>
      <c r="AF15" s="28"/>
    </row>
    <row r="16" spans="2:32" x14ac:dyDescent="0.15">
      <c r="B16" s="202"/>
      <c r="C16" s="24">
        <v>2008</v>
      </c>
      <c r="D16" s="25">
        <v>20</v>
      </c>
      <c r="E16" s="26">
        <v>0</v>
      </c>
      <c r="F16" s="27">
        <v>0</v>
      </c>
      <c r="G16" s="27">
        <v>189</v>
      </c>
      <c r="H16" s="27">
        <v>0</v>
      </c>
      <c r="I16" s="27">
        <v>0</v>
      </c>
      <c r="J16" s="27">
        <v>0</v>
      </c>
      <c r="K16" s="27">
        <v>62300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2400</v>
      </c>
      <c r="W16" s="59">
        <v>0</v>
      </c>
      <c r="X16" s="15"/>
      <c r="Y16" s="276"/>
      <c r="Z16" s="81"/>
      <c r="AA16" s="18"/>
      <c r="AE16" s="28"/>
      <c r="AF16" s="28"/>
    </row>
    <row r="17" spans="2:32" x14ac:dyDescent="0.15">
      <c r="B17" s="202"/>
      <c r="C17" s="24">
        <v>2009</v>
      </c>
      <c r="D17" s="25">
        <v>21</v>
      </c>
      <c r="E17" s="26">
        <v>0</v>
      </c>
      <c r="F17" s="27">
        <v>0</v>
      </c>
      <c r="G17" s="27">
        <v>243</v>
      </c>
      <c r="H17" s="27">
        <v>0</v>
      </c>
      <c r="I17" s="27">
        <v>0</v>
      </c>
      <c r="J17" s="27">
        <v>205</v>
      </c>
      <c r="K17" s="27">
        <v>96720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59">
        <v>0</v>
      </c>
      <c r="X17" s="15"/>
      <c r="Y17" s="276"/>
      <c r="Z17" s="81"/>
      <c r="AA17" s="18"/>
      <c r="AE17" s="28"/>
      <c r="AF17" s="28"/>
    </row>
    <row r="18" spans="2:32" x14ac:dyDescent="0.15">
      <c r="B18" s="202"/>
      <c r="C18" s="24">
        <v>2010</v>
      </c>
      <c r="D18" s="25">
        <v>22</v>
      </c>
      <c r="E18" s="26">
        <v>0</v>
      </c>
      <c r="F18" s="27">
        <v>0</v>
      </c>
      <c r="G18" s="27">
        <v>484</v>
      </c>
      <c r="H18" s="27">
        <v>0</v>
      </c>
      <c r="I18" s="27">
        <v>0</v>
      </c>
      <c r="J18" s="27">
        <v>168</v>
      </c>
      <c r="K18" s="27">
        <v>0</v>
      </c>
      <c r="L18" s="27">
        <v>0</v>
      </c>
      <c r="M18" s="27">
        <v>0</v>
      </c>
      <c r="N18" s="27">
        <v>296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59">
        <v>0</v>
      </c>
      <c r="X18" s="15"/>
      <c r="Y18" s="276"/>
      <c r="Z18" s="81"/>
      <c r="AA18" s="18"/>
      <c r="AE18" s="28"/>
      <c r="AF18" s="28"/>
    </row>
    <row r="19" spans="2:32" x14ac:dyDescent="0.15">
      <c r="B19" s="202"/>
      <c r="C19" s="20">
        <v>2011</v>
      </c>
      <c r="D19" s="21">
        <v>23</v>
      </c>
      <c r="E19" s="22">
        <v>0</v>
      </c>
      <c r="F19" s="23">
        <v>0</v>
      </c>
      <c r="G19" s="23">
        <v>188</v>
      </c>
      <c r="H19" s="23">
        <v>0</v>
      </c>
      <c r="I19" s="23">
        <v>0</v>
      </c>
      <c r="J19" s="23">
        <v>0</v>
      </c>
      <c r="K19" s="23">
        <v>405</v>
      </c>
      <c r="L19" s="23">
        <v>28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58">
        <v>0</v>
      </c>
      <c r="X19" s="15"/>
      <c r="Y19" s="276"/>
      <c r="Z19" s="81"/>
      <c r="AA19" s="18"/>
      <c r="AE19" s="28"/>
      <c r="AF19" s="28"/>
    </row>
    <row r="20" spans="2:32" x14ac:dyDescent="0.15">
      <c r="B20" s="202"/>
      <c r="C20" s="24">
        <v>2012</v>
      </c>
      <c r="D20" s="25">
        <v>24</v>
      </c>
      <c r="E20" s="26">
        <v>0</v>
      </c>
      <c r="F20" s="27">
        <v>0</v>
      </c>
      <c r="G20" s="27">
        <v>536</v>
      </c>
      <c r="H20" s="27">
        <v>0</v>
      </c>
      <c r="I20" s="27">
        <v>0</v>
      </c>
      <c r="J20" s="27">
        <v>0</v>
      </c>
      <c r="K20" s="27">
        <v>257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59">
        <v>0</v>
      </c>
      <c r="X20" s="15"/>
      <c r="Y20" s="276"/>
      <c r="Z20" s="81"/>
      <c r="AA20" s="18"/>
      <c r="AE20" s="28"/>
      <c r="AF20" s="28"/>
    </row>
    <row r="21" spans="2:32" x14ac:dyDescent="0.15">
      <c r="B21" s="202"/>
      <c r="C21" s="24">
        <v>2013</v>
      </c>
      <c r="D21" s="25">
        <v>25</v>
      </c>
      <c r="E21" s="26">
        <v>0</v>
      </c>
      <c r="F21" s="27">
        <v>0</v>
      </c>
      <c r="G21" s="27">
        <v>683</v>
      </c>
      <c r="H21" s="27">
        <v>0</v>
      </c>
      <c r="I21" s="27">
        <v>0</v>
      </c>
      <c r="J21" s="27">
        <v>480</v>
      </c>
      <c r="K21" s="27">
        <v>175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59">
        <v>0</v>
      </c>
      <c r="X21" s="15"/>
      <c r="Y21" s="276"/>
      <c r="Z21" s="81"/>
      <c r="AA21" s="18"/>
      <c r="AE21" s="28"/>
      <c r="AF21" s="28"/>
    </row>
    <row r="22" spans="2:32" s="40" customFormat="1" x14ac:dyDescent="0.15">
      <c r="B22" s="202"/>
      <c r="C22" s="35">
        <v>2014</v>
      </c>
      <c r="D22" s="36">
        <v>26</v>
      </c>
      <c r="E22" s="37">
        <v>0</v>
      </c>
      <c r="F22" s="38">
        <v>0</v>
      </c>
      <c r="G22" s="38">
        <v>4578</v>
      </c>
      <c r="H22" s="38">
        <v>0</v>
      </c>
      <c r="I22" s="38">
        <v>0</v>
      </c>
      <c r="J22" s="38">
        <v>384</v>
      </c>
      <c r="K22" s="38">
        <v>0</v>
      </c>
      <c r="L22" s="38">
        <v>0</v>
      </c>
      <c r="M22" s="38">
        <v>0</v>
      </c>
      <c r="N22" s="38">
        <v>0</v>
      </c>
      <c r="O22" s="38">
        <v>148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62">
        <v>0</v>
      </c>
      <c r="X22" s="39"/>
      <c r="Y22" s="276"/>
      <c r="Z22" s="81"/>
      <c r="AA22" s="18"/>
      <c r="AE22" s="28"/>
      <c r="AF22" s="28"/>
    </row>
    <row r="23" spans="2:32" s="40" customFormat="1" x14ac:dyDescent="0.15">
      <c r="B23" s="202"/>
      <c r="C23" s="35">
        <v>2015</v>
      </c>
      <c r="D23" s="36">
        <v>27</v>
      </c>
      <c r="E23" s="37">
        <v>0</v>
      </c>
      <c r="F23" s="38">
        <v>0</v>
      </c>
      <c r="G23" s="38">
        <v>938</v>
      </c>
      <c r="H23" s="38">
        <v>403</v>
      </c>
      <c r="I23" s="38">
        <v>0</v>
      </c>
      <c r="J23" s="38">
        <v>0</v>
      </c>
      <c r="K23" s="38">
        <v>75</v>
      </c>
      <c r="L23" s="38">
        <v>0</v>
      </c>
      <c r="M23" s="38">
        <v>0</v>
      </c>
      <c r="N23" s="38">
        <v>0</v>
      </c>
      <c r="O23" s="38">
        <v>195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62">
        <v>0</v>
      </c>
      <c r="X23" s="39"/>
      <c r="Y23" s="276"/>
      <c r="Z23" s="81"/>
      <c r="AA23" s="18"/>
      <c r="AE23" s="28"/>
      <c r="AF23" s="28"/>
    </row>
    <row r="24" spans="2:32" ht="12" customHeight="1" x14ac:dyDescent="0.15">
      <c r="B24" s="202"/>
      <c r="C24" s="130">
        <v>2016</v>
      </c>
      <c r="D24" s="131">
        <v>28</v>
      </c>
      <c r="E24" s="132">
        <v>0</v>
      </c>
      <c r="F24" s="133">
        <v>0</v>
      </c>
      <c r="G24" s="133">
        <v>1618</v>
      </c>
      <c r="H24" s="133">
        <v>0</v>
      </c>
      <c r="I24" s="133">
        <v>0</v>
      </c>
      <c r="J24" s="133">
        <v>0</v>
      </c>
      <c r="K24" s="133">
        <v>90</v>
      </c>
      <c r="L24" s="133">
        <v>0</v>
      </c>
      <c r="M24" s="133">
        <v>0</v>
      </c>
      <c r="N24" s="133">
        <v>0</v>
      </c>
      <c r="O24" s="133">
        <v>0</v>
      </c>
      <c r="P24" s="133">
        <v>0</v>
      </c>
      <c r="Q24" s="133">
        <v>0</v>
      </c>
      <c r="R24" s="133">
        <v>64</v>
      </c>
      <c r="S24" s="133">
        <v>0</v>
      </c>
      <c r="T24" s="133">
        <v>0</v>
      </c>
      <c r="U24" s="133">
        <v>0</v>
      </c>
      <c r="V24" s="133">
        <v>0</v>
      </c>
      <c r="W24" s="134">
        <v>0</v>
      </c>
      <c r="X24" s="15"/>
      <c r="Y24" s="276"/>
      <c r="Z24" s="81"/>
      <c r="AA24" s="18"/>
      <c r="AD24" s="28"/>
      <c r="AE24" s="28"/>
      <c r="AF24" s="28"/>
    </row>
    <row r="25" spans="2:32" ht="12" customHeight="1" x14ac:dyDescent="0.15">
      <c r="B25" s="202"/>
      <c r="C25" s="35">
        <v>2017</v>
      </c>
      <c r="D25" s="36">
        <v>29</v>
      </c>
      <c r="E25" s="37">
        <v>0</v>
      </c>
      <c r="F25" s="38">
        <v>0</v>
      </c>
      <c r="G25" s="38">
        <v>1306</v>
      </c>
      <c r="H25" s="38">
        <v>1400</v>
      </c>
      <c r="I25" s="38">
        <v>0</v>
      </c>
      <c r="J25" s="38">
        <v>0</v>
      </c>
      <c r="K25" s="38">
        <v>377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945</v>
      </c>
      <c r="S25" s="38">
        <v>0</v>
      </c>
      <c r="T25" s="38">
        <v>0</v>
      </c>
      <c r="U25" s="38">
        <v>0</v>
      </c>
      <c r="V25" s="38">
        <v>0</v>
      </c>
      <c r="W25" s="62">
        <v>0</v>
      </c>
      <c r="X25" s="15"/>
      <c r="Y25" s="276"/>
      <c r="Z25" s="81"/>
      <c r="AA25" s="18"/>
      <c r="AD25" s="28"/>
      <c r="AE25" s="28"/>
      <c r="AF25" s="28"/>
    </row>
    <row r="26" spans="2:32" ht="12" customHeight="1" x14ac:dyDescent="0.15">
      <c r="B26" s="202"/>
      <c r="C26" s="35">
        <v>2018</v>
      </c>
      <c r="D26" s="36">
        <v>30</v>
      </c>
      <c r="E26" s="37">
        <v>0</v>
      </c>
      <c r="F26" s="38">
        <v>0</v>
      </c>
      <c r="G26" s="38">
        <v>1776</v>
      </c>
      <c r="H26" s="38">
        <v>2300</v>
      </c>
      <c r="I26" s="38">
        <v>0</v>
      </c>
      <c r="J26" s="38">
        <v>1155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62">
        <v>0</v>
      </c>
      <c r="X26" s="15"/>
      <c r="Y26" s="276"/>
      <c r="Z26" s="81"/>
      <c r="AA26" s="18"/>
      <c r="AD26" s="28"/>
      <c r="AE26" s="28"/>
      <c r="AF26" s="28"/>
    </row>
    <row r="27" spans="2:32" ht="12" customHeight="1" x14ac:dyDescent="0.15">
      <c r="B27" s="202"/>
      <c r="C27" s="35">
        <v>2019</v>
      </c>
      <c r="D27" s="36" t="s">
        <v>166</v>
      </c>
      <c r="E27" s="37">
        <v>0</v>
      </c>
      <c r="F27" s="38">
        <v>0</v>
      </c>
      <c r="G27" s="38">
        <v>3377</v>
      </c>
      <c r="H27" s="38">
        <v>1200</v>
      </c>
      <c r="I27" s="38">
        <v>0</v>
      </c>
      <c r="J27" s="38">
        <v>773</v>
      </c>
      <c r="K27" s="38">
        <v>106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240</v>
      </c>
      <c r="S27" s="38">
        <v>0</v>
      </c>
      <c r="T27" s="38">
        <v>0</v>
      </c>
      <c r="U27" s="38">
        <v>0</v>
      </c>
      <c r="V27" s="38">
        <v>0</v>
      </c>
      <c r="W27" s="62">
        <v>0</v>
      </c>
      <c r="X27" s="15"/>
      <c r="Y27" s="276"/>
      <c r="Z27" s="81"/>
      <c r="AA27" s="18"/>
      <c r="AD27" s="28"/>
      <c r="AE27" s="28"/>
      <c r="AF27" s="28"/>
    </row>
    <row r="28" spans="2:32" ht="12" customHeight="1" x14ac:dyDescent="0.15">
      <c r="B28" s="202"/>
      <c r="C28" s="35">
        <v>2020</v>
      </c>
      <c r="D28" s="36">
        <v>2</v>
      </c>
      <c r="E28" s="37">
        <v>0</v>
      </c>
      <c r="F28" s="38">
        <v>0</v>
      </c>
      <c r="G28" s="38">
        <v>3497</v>
      </c>
      <c r="H28" s="38">
        <v>1477</v>
      </c>
      <c r="I28" s="38">
        <v>0</v>
      </c>
      <c r="J28" s="38">
        <v>959</v>
      </c>
      <c r="K28" s="38">
        <v>528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1352</v>
      </c>
      <c r="S28" s="38">
        <v>0</v>
      </c>
      <c r="T28" s="38">
        <v>0</v>
      </c>
      <c r="U28" s="38">
        <v>0</v>
      </c>
      <c r="V28" s="38">
        <v>0</v>
      </c>
      <c r="W28" s="62">
        <v>0</v>
      </c>
      <c r="X28" s="15"/>
      <c r="Y28" s="276"/>
      <c r="Z28" s="81"/>
      <c r="AA28" s="18"/>
      <c r="AD28" s="28"/>
      <c r="AE28" s="28"/>
      <c r="AF28" s="28"/>
    </row>
    <row r="29" spans="2:32" ht="12" customHeight="1" x14ac:dyDescent="0.15">
      <c r="B29" s="202"/>
      <c r="C29" s="130">
        <v>2021</v>
      </c>
      <c r="D29" s="131">
        <v>3</v>
      </c>
      <c r="E29" s="132">
        <v>0</v>
      </c>
      <c r="F29" s="133">
        <v>0</v>
      </c>
      <c r="G29" s="133">
        <v>4674</v>
      </c>
      <c r="H29" s="133">
        <v>3934</v>
      </c>
      <c r="I29" s="133">
        <v>0</v>
      </c>
      <c r="J29" s="133">
        <v>3063</v>
      </c>
      <c r="K29" s="133">
        <v>4306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2769</v>
      </c>
      <c r="S29" s="133">
        <v>0</v>
      </c>
      <c r="T29" s="133">
        <v>0</v>
      </c>
      <c r="U29" s="133">
        <v>0</v>
      </c>
      <c r="V29" s="133">
        <v>0</v>
      </c>
      <c r="W29" s="134">
        <v>0</v>
      </c>
      <c r="X29" s="15"/>
      <c r="Y29" s="276">
        <f>SUM(E29:W29)</f>
        <v>18746</v>
      </c>
      <c r="Z29" s="81"/>
      <c r="AA29" s="18"/>
      <c r="AD29" s="28"/>
      <c r="AE29" s="28"/>
      <c r="AF29" s="28"/>
    </row>
    <row r="30" spans="2:32" ht="12" customHeight="1" x14ac:dyDescent="0.15">
      <c r="B30" s="202"/>
      <c r="C30" s="35">
        <v>2022</v>
      </c>
      <c r="D30" s="36">
        <v>4</v>
      </c>
      <c r="E30" s="37">
        <v>0</v>
      </c>
      <c r="F30" s="38">
        <v>664</v>
      </c>
      <c r="G30" s="38">
        <v>6667</v>
      </c>
      <c r="H30" s="38">
        <v>890</v>
      </c>
      <c r="I30" s="38">
        <v>0</v>
      </c>
      <c r="J30" s="38">
        <v>2911</v>
      </c>
      <c r="K30" s="38">
        <v>3281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4961</v>
      </c>
      <c r="S30" s="38">
        <v>0</v>
      </c>
      <c r="T30" s="38">
        <v>0</v>
      </c>
      <c r="U30" s="38">
        <v>0</v>
      </c>
      <c r="V30" s="38">
        <v>0</v>
      </c>
      <c r="W30" s="62">
        <v>0</v>
      </c>
      <c r="X30" s="15"/>
      <c r="Y30" s="276">
        <f t="shared" ref="Y30:Y31" si="0">SUM(E30:W30)</f>
        <v>19374</v>
      </c>
      <c r="Z30" s="81"/>
      <c r="AA30" s="18"/>
      <c r="AD30" s="28"/>
      <c r="AE30" s="28"/>
      <c r="AF30" s="28"/>
    </row>
    <row r="31" spans="2:32" ht="12" customHeight="1" x14ac:dyDescent="0.15">
      <c r="B31" s="202"/>
      <c r="C31" s="35">
        <v>2023</v>
      </c>
      <c r="D31" s="36">
        <v>5</v>
      </c>
      <c r="E31" s="37">
        <v>0</v>
      </c>
      <c r="F31" s="37">
        <v>0</v>
      </c>
      <c r="G31" s="38">
        <v>5981</v>
      </c>
      <c r="H31" s="38">
        <v>953</v>
      </c>
      <c r="I31" s="38">
        <v>27</v>
      </c>
      <c r="J31" s="38">
        <v>2242</v>
      </c>
      <c r="K31" s="38">
        <v>6413</v>
      </c>
      <c r="L31" s="38">
        <v>2822</v>
      </c>
      <c r="M31" s="38">
        <v>1147</v>
      </c>
      <c r="N31" s="37">
        <v>0</v>
      </c>
      <c r="O31" s="37">
        <v>0</v>
      </c>
      <c r="P31" s="37">
        <v>0</v>
      </c>
      <c r="Q31" s="37">
        <v>0</v>
      </c>
      <c r="R31" s="38">
        <v>6151</v>
      </c>
      <c r="S31" s="37">
        <v>0</v>
      </c>
      <c r="T31" s="37">
        <v>0</v>
      </c>
      <c r="U31" s="37">
        <v>0</v>
      </c>
      <c r="V31" s="37">
        <v>0</v>
      </c>
      <c r="W31" s="196">
        <v>0</v>
      </c>
      <c r="X31" s="15"/>
      <c r="Y31" s="276">
        <f t="shared" si="0"/>
        <v>25736</v>
      </c>
      <c r="Z31" s="81"/>
      <c r="AA31" s="18"/>
      <c r="AD31" s="28"/>
      <c r="AE31" s="28"/>
      <c r="AF31" s="28"/>
    </row>
    <row r="32" spans="2:32" ht="12" customHeight="1" x14ac:dyDescent="0.15">
      <c r="B32" s="191"/>
      <c r="C32" s="180">
        <v>2024</v>
      </c>
      <c r="D32" s="181">
        <v>6</v>
      </c>
      <c r="E32" s="182">
        <v>0</v>
      </c>
      <c r="F32" s="182">
        <v>0</v>
      </c>
      <c r="G32" s="183">
        <v>13192</v>
      </c>
      <c r="H32" s="183">
        <v>780</v>
      </c>
      <c r="I32" s="183">
        <v>27</v>
      </c>
      <c r="J32" s="183">
        <v>3523</v>
      </c>
      <c r="K32" s="183">
        <v>2009</v>
      </c>
      <c r="L32" s="182">
        <v>0</v>
      </c>
      <c r="M32" s="183">
        <v>539</v>
      </c>
      <c r="N32" s="182">
        <v>0</v>
      </c>
      <c r="O32" s="182">
        <v>0</v>
      </c>
      <c r="P32" s="182">
        <v>0</v>
      </c>
      <c r="Q32" s="182">
        <v>0</v>
      </c>
      <c r="R32" s="183">
        <v>7868</v>
      </c>
      <c r="S32" s="182">
        <v>139</v>
      </c>
      <c r="T32" s="182">
        <v>0</v>
      </c>
      <c r="U32" s="182">
        <v>0</v>
      </c>
      <c r="V32" s="182">
        <v>0</v>
      </c>
      <c r="W32" s="189">
        <v>0</v>
      </c>
      <c r="X32" s="15"/>
      <c r="Y32" s="276">
        <f t="shared" ref="Y32" si="1">SUM(E32:W32)</f>
        <v>28077</v>
      </c>
      <c r="Z32" s="81"/>
      <c r="AA32" s="18"/>
      <c r="AD32" s="28"/>
      <c r="AE32" s="28"/>
      <c r="AF32" s="28"/>
    </row>
    <row r="33" spans="2:32" ht="12" customHeight="1" x14ac:dyDescent="0.15">
      <c r="B33" s="201" t="s">
        <v>22</v>
      </c>
      <c r="C33" s="24">
        <v>2000</v>
      </c>
      <c r="D33" s="25" t="s">
        <v>20</v>
      </c>
      <c r="E33" s="26">
        <v>0</v>
      </c>
      <c r="F33" s="27">
        <v>1500</v>
      </c>
      <c r="G33" s="27">
        <v>292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250</v>
      </c>
      <c r="S33" s="27">
        <v>0</v>
      </c>
      <c r="T33" s="27">
        <v>0</v>
      </c>
      <c r="U33" s="27">
        <v>0</v>
      </c>
      <c r="V33" s="27">
        <v>0</v>
      </c>
      <c r="W33" s="59">
        <v>0</v>
      </c>
      <c r="X33" s="15"/>
      <c r="Y33" s="276"/>
      <c r="Z33" s="81"/>
      <c r="AA33" s="18"/>
      <c r="AB33" s="65"/>
      <c r="AC33" s="65"/>
      <c r="AD33" s="28"/>
      <c r="AE33" s="28"/>
      <c r="AF33" s="28"/>
    </row>
    <row r="34" spans="2:32" x14ac:dyDescent="0.15">
      <c r="B34" s="202"/>
      <c r="C34" s="20">
        <v>2001</v>
      </c>
      <c r="D34" s="21">
        <v>13</v>
      </c>
      <c r="E34" s="22">
        <v>0</v>
      </c>
      <c r="F34" s="23">
        <v>0</v>
      </c>
      <c r="G34" s="23">
        <v>243</v>
      </c>
      <c r="H34" s="23">
        <v>0</v>
      </c>
      <c r="I34" s="23">
        <v>0</v>
      </c>
      <c r="J34" s="23">
        <v>0</v>
      </c>
      <c r="K34" s="23">
        <v>966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23">
        <v>0</v>
      </c>
      <c r="W34" s="58">
        <v>0</v>
      </c>
      <c r="X34" s="15"/>
      <c r="Y34" s="276"/>
      <c r="Z34" s="81"/>
      <c r="AA34" s="18"/>
      <c r="AB34" s="65"/>
      <c r="AC34" s="65"/>
      <c r="AD34" s="28"/>
      <c r="AE34" s="28"/>
      <c r="AF34" s="28"/>
    </row>
    <row r="35" spans="2:32" x14ac:dyDescent="0.15">
      <c r="B35" s="202"/>
      <c r="C35" s="24">
        <v>2002</v>
      </c>
      <c r="D35" s="25">
        <v>14</v>
      </c>
      <c r="E35" s="26">
        <v>0</v>
      </c>
      <c r="F35" s="27">
        <v>0</v>
      </c>
      <c r="G35" s="27">
        <v>582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577</v>
      </c>
      <c r="S35" s="27">
        <v>0</v>
      </c>
      <c r="T35" s="27">
        <v>0</v>
      </c>
      <c r="U35" s="27">
        <v>0</v>
      </c>
      <c r="V35" s="27">
        <v>0</v>
      </c>
      <c r="W35" s="59">
        <v>0</v>
      </c>
      <c r="X35" s="15"/>
      <c r="Y35" s="276"/>
      <c r="Z35" s="81"/>
      <c r="AA35" s="18"/>
      <c r="AB35" s="28"/>
      <c r="AC35" s="28"/>
      <c r="AD35" s="41"/>
      <c r="AE35" s="41"/>
      <c r="AF35" s="41"/>
    </row>
    <row r="36" spans="2:32" x14ac:dyDescent="0.15">
      <c r="B36" s="202"/>
      <c r="C36" s="24">
        <v>2003</v>
      </c>
      <c r="D36" s="25">
        <v>15</v>
      </c>
      <c r="E36" s="26">
        <v>726</v>
      </c>
      <c r="F36" s="27">
        <v>881</v>
      </c>
      <c r="G36" s="27">
        <v>0</v>
      </c>
      <c r="H36" s="27">
        <v>0</v>
      </c>
      <c r="I36" s="27">
        <v>0</v>
      </c>
      <c r="J36" s="27">
        <v>0</v>
      </c>
      <c r="K36" s="27">
        <v>227</v>
      </c>
      <c r="L36" s="27">
        <v>0</v>
      </c>
      <c r="M36" s="27">
        <v>0</v>
      </c>
      <c r="N36" s="27">
        <v>0</v>
      </c>
      <c r="O36" s="27">
        <v>0</v>
      </c>
      <c r="P36" s="27">
        <v>43760</v>
      </c>
      <c r="Q36" s="27">
        <v>0</v>
      </c>
      <c r="R36" s="27">
        <v>0</v>
      </c>
      <c r="S36" s="27">
        <v>0</v>
      </c>
      <c r="T36" s="27">
        <v>215</v>
      </c>
      <c r="U36" s="27">
        <v>496</v>
      </c>
      <c r="V36" s="27">
        <v>0</v>
      </c>
      <c r="W36" s="59">
        <v>0</v>
      </c>
      <c r="X36" s="15"/>
      <c r="Y36" s="276"/>
      <c r="Z36" s="81"/>
      <c r="AA36" s="18"/>
      <c r="AB36" s="28"/>
      <c r="AC36" s="28"/>
      <c r="AD36" s="42"/>
      <c r="AE36" s="42"/>
      <c r="AF36" s="42"/>
    </row>
    <row r="37" spans="2:32" x14ac:dyDescent="0.15">
      <c r="B37" s="202"/>
      <c r="C37" s="24">
        <v>2004</v>
      </c>
      <c r="D37" s="25">
        <v>16</v>
      </c>
      <c r="E37" s="26">
        <v>0</v>
      </c>
      <c r="F37" s="27">
        <v>2239</v>
      </c>
      <c r="G37" s="27">
        <v>1110</v>
      </c>
      <c r="H37" s="27">
        <v>12981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13970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59">
        <v>211</v>
      </c>
      <c r="X37" s="15"/>
      <c r="Y37" s="276"/>
      <c r="Z37" s="81"/>
      <c r="AA37" s="18"/>
      <c r="AB37" s="28"/>
      <c r="AC37" s="28"/>
      <c r="AD37" s="42"/>
      <c r="AE37" s="42"/>
      <c r="AF37" s="42"/>
    </row>
    <row r="38" spans="2:32" x14ac:dyDescent="0.15">
      <c r="B38" s="202"/>
      <c r="C38" s="29">
        <v>2005</v>
      </c>
      <c r="D38" s="30">
        <v>17</v>
      </c>
      <c r="E38" s="31">
        <v>0</v>
      </c>
      <c r="F38" s="32">
        <v>0</v>
      </c>
      <c r="G38" s="32">
        <v>4300</v>
      </c>
      <c r="H38" s="32">
        <v>0</v>
      </c>
      <c r="I38" s="32">
        <v>0</v>
      </c>
      <c r="J38" s="32">
        <v>215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237</v>
      </c>
      <c r="S38" s="32">
        <v>0</v>
      </c>
      <c r="T38" s="32">
        <v>0</v>
      </c>
      <c r="U38" s="32">
        <v>0</v>
      </c>
      <c r="V38" s="32">
        <v>0</v>
      </c>
      <c r="W38" s="60">
        <v>0</v>
      </c>
      <c r="X38" s="15"/>
      <c r="Y38" s="276"/>
      <c r="Z38" s="81"/>
      <c r="AA38" s="18"/>
      <c r="AB38" s="28"/>
      <c r="AC38" s="28"/>
      <c r="AD38" s="42"/>
      <c r="AE38" s="42"/>
      <c r="AF38" s="42"/>
    </row>
    <row r="39" spans="2:32" x14ac:dyDescent="0.15">
      <c r="B39" s="202"/>
      <c r="C39" s="24">
        <v>2006</v>
      </c>
      <c r="D39" s="25">
        <v>18</v>
      </c>
      <c r="E39" s="26">
        <v>0</v>
      </c>
      <c r="F39" s="27">
        <v>303</v>
      </c>
      <c r="G39" s="27">
        <v>3742</v>
      </c>
      <c r="H39" s="27">
        <v>203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59">
        <v>0</v>
      </c>
      <c r="X39" s="15"/>
      <c r="Y39" s="276"/>
      <c r="Z39" s="81"/>
      <c r="AA39" s="18"/>
      <c r="AB39" s="28"/>
      <c r="AC39" s="28"/>
      <c r="AD39" s="42"/>
      <c r="AE39" s="42"/>
      <c r="AF39" s="42"/>
    </row>
    <row r="40" spans="2:32" x14ac:dyDescent="0.15">
      <c r="B40" s="202"/>
      <c r="C40" s="24">
        <v>2007</v>
      </c>
      <c r="D40" s="25">
        <v>19</v>
      </c>
      <c r="E40" s="33">
        <v>210</v>
      </c>
      <c r="F40" s="34">
        <v>0</v>
      </c>
      <c r="G40" s="34">
        <v>4537</v>
      </c>
      <c r="H40" s="34">
        <v>540</v>
      </c>
      <c r="I40" s="34">
        <v>0</v>
      </c>
      <c r="J40" s="34">
        <v>600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4">
        <v>16204</v>
      </c>
      <c r="R40" s="34">
        <v>366</v>
      </c>
      <c r="S40" s="34">
        <v>0</v>
      </c>
      <c r="T40" s="34">
        <v>0</v>
      </c>
      <c r="U40" s="34">
        <v>0</v>
      </c>
      <c r="V40" s="34">
        <v>0</v>
      </c>
      <c r="W40" s="61">
        <v>0</v>
      </c>
      <c r="X40" s="15"/>
      <c r="Y40" s="276"/>
      <c r="Z40" s="81"/>
      <c r="AA40" s="18"/>
      <c r="AB40" s="28"/>
      <c r="AC40" s="28"/>
      <c r="AD40" s="42"/>
      <c r="AE40" s="42"/>
      <c r="AF40" s="42"/>
    </row>
    <row r="41" spans="2:32" x14ac:dyDescent="0.15">
      <c r="B41" s="202"/>
      <c r="C41" s="24">
        <v>2008</v>
      </c>
      <c r="D41" s="25">
        <v>20</v>
      </c>
      <c r="E41" s="26">
        <v>0</v>
      </c>
      <c r="F41" s="27">
        <v>0</v>
      </c>
      <c r="G41" s="27">
        <v>206</v>
      </c>
      <c r="H41" s="27">
        <v>0</v>
      </c>
      <c r="I41" s="27">
        <v>0</v>
      </c>
      <c r="J41" s="27">
        <v>0</v>
      </c>
      <c r="K41" s="27">
        <v>24561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810</v>
      </c>
      <c r="W41" s="59">
        <v>0</v>
      </c>
      <c r="X41" s="15"/>
      <c r="Y41" s="276"/>
      <c r="Z41" s="81"/>
      <c r="AA41" s="18"/>
      <c r="AB41" s="28"/>
      <c r="AC41" s="28"/>
    </row>
    <row r="42" spans="2:32" x14ac:dyDescent="0.15">
      <c r="B42" s="202"/>
      <c r="C42" s="24">
        <v>2009</v>
      </c>
      <c r="D42" s="25">
        <v>21</v>
      </c>
      <c r="E42" s="26">
        <v>0</v>
      </c>
      <c r="F42" s="27">
        <v>0</v>
      </c>
      <c r="G42" s="27">
        <v>742</v>
      </c>
      <c r="H42" s="27">
        <v>0</v>
      </c>
      <c r="I42" s="27">
        <v>0</v>
      </c>
      <c r="J42" s="27">
        <v>318</v>
      </c>
      <c r="K42" s="27">
        <v>38265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59">
        <v>0</v>
      </c>
      <c r="X42" s="15"/>
      <c r="Y42" s="276"/>
      <c r="Z42" s="81"/>
      <c r="AA42" s="18"/>
      <c r="AB42" s="28"/>
      <c r="AC42" s="28"/>
    </row>
    <row r="43" spans="2:32" x14ac:dyDescent="0.15">
      <c r="B43" s="202"/>
      <c r="C43" s="24">
        <v>2010</v>
      </c>
      <c r="D43" s="25">
        <v>22</v>
      </c>
      <c r="E43" s="26">
        <v>0</v>
      </c>
      <c r="F43" s="27">
        <v>0</v>
      </c>
      <c r="G43" s="27">
        <v>1652</v>
      </c>
      <c r="H43" s="27">
        <v>0</v>
      </c>
      <c r="I43" s="27">
        <v>0</v>
      </c>
      <c r="J43" s="27">
        <v>236</v>
      </c>
      <c r="K43" s="27">
        <v>0</v>
      </c>
      <c r="L43" s="27">
        <v>0</v>
      </c>
      <c r="M43" s="27">
        <v>0</v>
      </c>
      <c r="N43" s="27">
        <v>470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59">
        <v>0</v>
      </c>
      <c r="X43" s="15"/>
      <c r="Y43" s="276"/>
      <c r="Z43" s="81"/>
      <c r="AA43" s="18"/>
      <c r="AB43" s="28"/>
      <c r="AC43" s="28"/>
    </row>
    <row r="44" spans="2:32" x14ac:dyDescent="0.15">
      <c r="B44" s="202"/>
      <c r="C44" s="20">
        <v>2011</v>
      </c>
      <c r="D44" s="21">
        <v>23</v>
      </c>
      <c r="E44" s="22">
        <v>0</v>
      </c>
      <c r="F44" s="23">
        <v>0</v>
      </c>
      <c r="G44" s="23">
        <v>496</v>
      </c>
      <c r="H44" s="23">
        <v>0</v>
      </c>
      <c r="I44" s="23">
        <v>0</v>
      </c>
      <c r="J44" s="23">
        <v>0</v>
      </c>
      <c r="K44" s="23">
        <v>438</v>
      </c>
      <c r="L44" s="23">
        <v>305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  <c r="U44" s="23">
        <v>0</v>
      </c>
      <c r="V44" s="23">
        <v>0</v>
      </c>
      <c r="W44" s="58">
        <v>0</v>
      </c>
      <c r="X44" s="15"/>
      <c r="Y44" s="276"/>
      <c r="Z44" s="81"/>
      <c r="AA44" s="18"/>
      <c r="AB44" s="28"/>
      <c r="AC44" s="28"/>
    </row>
    <row r="45" spans="2:32" x14ac:dyDescent="0.15">
      <c r="B45" s="202"/>
      <c r="C45" s="24">
        <v>2012</v>
      </c>
      <c r="D45" s="25">
        <v>24</v>
      </c>
      <c r="E45" s="26">
        <v>0</v>
      </c>
      <c r="F45" s="27">
        <v>0</v>
      </c>
      <c r="G45" s="27">
        <v>1420</v>
      </c>
      <c r="H45" s="27">
        <v>0</v>
      </c>
      <c r="I45" s="27">
        <v>0</v>
      </c>
      <c r="J45" s="27">
        <v>0</v>
      </c>
      <c r="K45" s="27">
        <v>594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27">
        <v>0</v>
      </c>
      <c r="W45" s="59">
        <v>0</v>
      </c>
      <c r="X45" s="15"/>
      <c r="Y45" s="276"/>
      <c r="Z45" s="81"/>
      <c r="AA45" s="18"/>
      <c r="AB45" s="28"/>
      <c r="AC45" s="28"/>
    </row>
    <row r="46" spans="2:32" s="40" customFormat="1" x14ac:dyDescent="0.15">
      <c r="B46" s="202"/>
      <c r="C46" s="24">
        <v>2013</v>
      </c>
      <c r="D46" s="25">
        <v>25</v>
      </c>
      <c r="E46" s="26">
        <v>0</v>
      </c>
      <c r="F46" s="27">
        <v>0</v>
      </c>
      <c r="G46" s="27">
        <v>1971</v>
      </c>
      <c r="H46" s="27">
        <v>0</v>
      </c>
      <c r="I46" s="27">
        <v>0</v>
      </c>
      <c r="J46" s="27">
        <v>691</v>
      </c>
      <c r="K46" s="27">
        <v>738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59">
        <v>0</v>
      </c>
      <c r="X46" s="39"/>
      <c r="Y46" s="276"/>
      <c r="Z46" s="81"/>
      <c r="AA46" s="18"/>
      <c r="AB46" s="28"/>
      <c r="AC46" s="28"/>
    </row>
    <row r="47" spans="2:32" s="40" customFormat="1" x14ac:dyDescent="0.15">
      <c r="B47" s="202"/>
      <c r="C47" s="35">
        <v>2014</v>
      </c>
      <c r="D47" s="36">
        <v>26</v>
      </c>
      <c r="E47" s="37">
        <v>0</v>
      </c>
      <c r="F47" s="38">
        <v>0</v>
      </c>
      <c r="G47" s="38">
        <v>3315</v>
      </c>
      <c r="H47" s="38">
        <v>0</v>
      </c>
      <c r="I47" s="38">
        <v>0</v>
      </c>
      <c r="J47" s="38">
        <v>642</v>
      </c>
      <c r="K47" s="38">
        <v>0</v>
      </c>
      <c r="L47" s="38">
        <v>0</v>
      </c>
      <c r="M47" s="38">
        <v>0</v>
      </c>
      <c r="N47" s="38">
        <v>0</v>
      </c>
      <c r="O47" s="38">
        <v>260</v>
      </c>
      <c r="P47" s="38">
        <v>0</v>
      </c>
      <c r="Q47" s="38">
        <v>0</v>
      </c>
      <c r="R47" s="38">
        <v>0</v>
      </c>
      <c r="S47" s="38">
        <v>0</v>
      </c>
      <c r="T47" s="38">
        <v>0</v>
      </c>
      <c r="U47" s="38">
        <v>0</v>
      </c>
      <c r="V47" s="38">
        <v>0</v>
      </c>
      <c r="W47" s="62">
        <v>0</v>
      </c>
      <c r="X47" s="39"/>
      <c r="Y47" s="276"/>
      <c r="Z47" s="81"/>
      <c r="AA47" s="18"/>
      <c r="AB47" s="28"/>
      <c r="AC47" s="28"/>
    </row>
    <row r="48" spans="2:32" x14ac:dyDescent="0.15">
      <c r="B48" s="202"/>
      <c r="C48" s="35">
        <v>2015</v>
      </c>
      <c r="D48" s="36">
        <v>27</v>
      </c>
      <c r="E48" s="37">
        <v>0</v>
      </c>
      <c r="F48" s="38">
        <v>0</v>
      </c>
      <c r="G48" s="38">
        <v>2649</v>
      </c>
      <c r="H48" s="38">
        <v>1389</v>
      </c>
      <c r="I48" s="38">
        <v>0</v>
      </c>
      <c r="J48" s="38">
        <v>0</v>
      </c>
      <c r="K48" s="38">
        <v>448</v>
      </c>
      <c r="L48" s="38">
        <v>0</v>
      </c>
      <c r="M48" s="38">
        <v>0</v>
      </c>
      <c r="N48" s="38">
        <v>0</v>
      </c>
      <c r="O48" s="38">
        <v>396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38">
        <v>0</v>
      </c>
      <c r="V48" s="38">
        <v>0</v>
      </c>
      <c r="W48" s="62">
        <v>0</v>
      </c>
      <c r="X48" s="46"/>
      <c r="Z48" s="81"/>
      <c r="AB48" s="65"/>
    </row>
    <row r="49" spans="1:45" x14ac:dyDescent="0.15">
      <c r="B49" s="202"/>
      <c r="C49" s="130">
        <v>2016</v>
      </c>
      <c r="D49" s="131">
        <v>28</v>
      </c>
      <c r="E49" s="132">
        <v>0</v>
      </c>
      <c r="F49" s="133">
        <v>0</v>
      </c>
      <c r="G49" s="133">
        <v>4438</v>
      </c>
      <c r="H49" s="133">
        <v>0</v>
      </c>
      <c r="I49" s="133">
        <v>0</v>
      </c>
      <c r="J49" s="133">
        <v>0</v>
      </c>
      <c r="K49" s="133">
        <v>545</v>
      </c>
      <c r="L49" s="133">
        <v>0</v>
      </c>
      <c r="M49" s="133">
        <v>0</v>
      </c>
      <c r="N49" s="133">
        <v>0</v>
      </c>
      <c r="O49" s="133">
        <v>0</v>
      </c>
      <c r="P49" s="133">
        <v>0</v>
      </c>
      <c r="Q49" s="133">
        <v>0</v>
      </c>
      <c r="R49" s="133">
        <v>291</v>
      </c>
      <c r="S49" s="133">
        <v>0</v>
      </c>
      <c r="T49" s="133">
        <v>0</v>
      </c>
      <c r="U49" s="133">
        <v>0</v>
      </c>
      <c r="V49" s="133">
        <v>0</v>
      </c>
      <c r="W49" s="134">
        <v>0</v>
      </c>
      <c r="X49" s="46"/>
      <c r="Z49" s="81"/>
      <c r="AB49" s="99"/>
    </row>
    <row r="50" spans="1:45" x14ac:dyDescent="0.15">
      <c r="B50" s="202"/>
      <c r="C50" s="35">
        <v>2017</v>
      </c>
      <c r="D50" s="36">
        <v>29</v>
      </c>
      <c r="E50" s="37">
        <v>0</v>
      </c>
      <c r="F50" s="38">
        <v>0</v>
      </c>
      <c r="G50" s="38">
        <v>4179</v>
      </c>
      <c r="H50" s="38">
        <v>1799</v>
      </c>
      <c r="I50" s="38">
        <v>0</v>
      </c>
      <c r="J50" s="38">
        <v>0</v>
      </c>
      <c r="K50" s="38">
        <v>906</v>
      </c>
      <c r="L50" s="38">
        <v>0</v>
      </c>
      <c r="M50" s="38">
        <v>0</v>
      </c>
      <c r="N50" s="38">
        <v>0</v>
      </c>
      <c r="O50" s="38">
        <v>0</v>
      </c>
      <c r="P50" s="38">
        <v>0</v>
      </c>
      <c r="Q50" s="38">
        <v>0</v>
      </c>
      <c r="R50" s="38">
        <v>1144</v>
      </c>
      <c r="S50" s="38">
        <v>0</v>
      </c>
      <c r="T50" s="38">
        <v>0</v>
      </c>
      <c r="U50" s="38">
        <v>0</v>
      </c>
      <c r="V50" s="38">
        <v>0</v>
      </c>
      <c r="W50" s="62">
        <v>0</v>
      </c>
      <c r="X50" s="46"/>
      <c r="Z50" s="81"/>
      <c r="AB50" s="117"/>
    </row>
    <row r="51" spans="1:45" x14ac:dyDescent="0.15">
      <c r="B51" s="202"/>
      <c r="C51" s="35">
        <v>2018</v>
      </c>
      <c r="D51" s="36">
        <v>30</v>
      </c>
      <c r="E51" s="37">
        <v>0</v>
      </c>
      <c r="F51" s="38">
        <v>0</v>
      </c>
      <c r="G51" s="38">
        <v>5535</v>
      </c>
      <c r="H51" s="38">
        <v>2956</v>
      </c>
      <c r="I51" s="38">
        <v>0</v>
      </c>
      <c r="J51" s="38">
        <v>3766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  <c r="P51" s="38">
        <v>0</v>
      </c>
      <c r="Q51" s="38">
        <v>0</v>
      </c>
      <c r="R51" s="38">
        <v>0</v>
      </c>
      <c r="S51" s="38">
        <v>0</v>
      </c>
      <c r="T51" s="38">
        <v>0</v>
      </c>
      <c r="U51" s="38">
        <v>0</v>
      </c>
      <c r="V51" s="38">
        <v>0</v>
      </c>
      <c r="W51" s="62">
        <v>0</v>
      </c>
      <c r="X51" s="46"/>
      <c r="Z51" s="81"/>
      <c r="AB51" s="147"/>
    </row>
    <row r="52" spans="1:45" ht="12" customHeight="1" x14ac:dyDescent="0.15">
      <c r="B52" s="202"/>
      <c r="C52" s="35">
        <v>2019</v>
      </c>
      <c r="D52" s="36" t="s">
        <v>166</v>
      </c>
      <c r="E52" s="37">
        <v>0</v>
      </c>
      <c r="F52" s="38">
        <v>0</v>
      </c>
      <c r="G52" s="38">
        <v>7784</v>
      </c>
      <c r="H52" s="38">
        <v>1542</v>
      </c>
      <c r="I52" s="38">
        <v>0</v>
      </c>
      <c r="J52" s="38">
        <v>3730</v>
      </c>
      <c r="K52" s="38">
        <v>203</v>
      </c>
      <c r="L52" s="38">
        <v>0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8">
        <v>1420</v>
      </c>
      <c r="S52" s="38">
        <v>0</v>
      </c>
      <c r="T52" s="38">
        <v>0</v>
      </c>
      <c r="U52" s="38">
        <v>0</v>
      </c>
      <c r="V52" s="38">
        <v>0</v>
      </c>
      <c r="W52" s="62">
        <v>0</v>
      </c>
      <c r="X52" s="15"/>
      <c r="Y52" s="276"/>
      <c r="Z52" s="81"/>
      <c r="AA52" s="18"/>
      <c r="AD52" s="28"/>
      <c r="AE52" s="28"/>
      <c r="AF52" s="28"/>
    </row>
    <row r="53" spans="1:45" ht="12" customHeight="1" x14ac:dyDescent="0.15">
      <c r="B53" s="202"/>
      <c r="C53" s="35">
        <v>2020</v>
      </c>
      <c r="D53" s="36">
        <v>2</v>
      </c>
      <c r="E53" s="37">
        <v>0</v>
      </c>
      <c r="F53" s="38">
        <v>0</v>
      </c>
      <c r="G53" s="38">
        <v>8245</v>
      </c>
      <c r="H53" s="38">
        <v>2726</v>
      </c>
      <c r="I53" s="38">
        <v>0</v>
      </c>
      <c r="J53" s="38">
        <v>4330</v>
      </c>
      <c r="K53" s="38">
        <v>851</v>
      </c>
      <c r="L53" s="38">
        <v>0</v>
      </c>
      <c r="M53" s="38">
        <v>0</v>
      </c>
      <c r="N53" s="38">
        <v>0</v>
      </c>
      <c r="O53" s="38">
        <v>0</v>
      </c>
      <c r="P53" s="38">
        <v>0</v>
      </c>
      <c r="Q53" s="38">
        <v>0</v>
      </c>
      <c r="R53" s="38">
        <v>1398</v>
      </c>
      <c r="S53" s="38">
        <v>0</v>
      </c>
      <c r="T53" s="38">
        <v>0</v>
      </c>
      <c r="U53" s="38">
        <v>0</v>
      </c>
      <c r="V53" s="38">
        <v>0</v>
      </c>
      <c r="W53" s="62">
        <v>0</v>
      </c>
      <c r="X53" s="15"/>
      <c r="Y53" s="276"/>
      <c r="Z53" s="81"/>
      <c r="AA53" s="18"/>
      <c r="AD53" s="28"/>
      <c r="AE53" s="28"/>
      <c r="AF53" s="28"/>
    </row>
    <row r="54" spans="1:45" ht="12" customHeight="1" x14ac:dyDescent="0.15">
      <c r="B54" s="202"/>
      <c r="C54" s="130">
        <v>2021</v>
      </c>
      <c r="D54" s="131">
        <v>3</v>
      </c>
      <c r="E54" s="132">
        <v>0</v>
      </c>
      <c r="F54" s="133">
        <v>0</v>
      </c>
      <c r="G54" s="133">
        <v>11184</v>
      </c>
      <c r="H54" s="133">
        <v>12262</v>
      </c>
      <c r="I54" s="133">
        <v>0</v>
      </c>
      <c r="J54" s="133">
        <v>7222</v>
      </c>
      <c r="K54" s="133">
        <v>7638</v>
      </c>
      <c r="L54" s="133">
        <v>0</v>
      </c>
      <c r="M54" s="133">
        <v>0</v>
      </c>
      <c r="N54" s="133">
        <v>0</v>
      </c>
      <c r="O54" s="133">
        <v>0</v>
      </c>
      <c r="P54" s="133">
        <v>0</v>
      </c>
      <c r="Q54" s="133">
        <v>0</v>
      </c>
      <c r="R54" s="133">
        <v>2926</v>
      </c>
      <c r="S54" s="133">
        <v>0</v>
      </c>
      <c r="T54" s="133">
        <v>0</v>
      </c>
      <c r="U54" s="133">
        <v>0</v>
      </c>
      <c r="V54" s="133">
        <v>0</v>
      </c>
      <c r="W54" s="134">
        <v>0</v>
      </c>
      <c r="X54" s="15"/>
      <c r="Y54" s="276">
        <f>SUM(E54:W54)</f>
        <v>41232</v>
      </c>
      <c r="Z54" s="81"/>
      <c r="AA54" s="18"/>
      <c r="AD54" s="28"/>
      <c r="AE54" s="28"/>
      <c r="AF54" s="28"/>
    </row>
    <row r="55" spans="1:45" ht="12" customHeight="1" x14ac:dyDescent="0.15">
      <c r="B55" s="202"/>
      <c r="C55" s="35">
        <v>2022</v>
      </c>
      <c r="D55" s="36">
        <v>4</v>
      </c>
      <c r="E55" s="37">
        <v>0</v>
      </c>
      <c r="F55" s="38">
        <v>1283</v>
      </c>
      <c r="G55" s="38">
        <v>14609</v>
      </c>
      <c r="H55" s="38">
        <v>2673</v>
      </c>
      <c r="I55" s="38">
        <v>0</v>
      </c>
      <c r="J55" s="38">
        <v>547</v>
      </c>
      <c r="K55" s="38">
        <v>5859</v>
      </c>
      <c r="L55" s="38">
        <v>0</v>
      </c>
      <c r="M55" s="38">
        <v>0</v>
      </c>
      <c r="N55" s="38">
        <v>0</v>
      </c>
      <c r="O55" s="38">
        <v>0</v>
      </c>
      <c r="P55" s="38">
        <v>0</v>
      </c>
      <c r="Q55" s="38">
        <v>0</v>
      </c>
      <c r="R55" s="38">
        <v>6357</v>
      </c>
      <c r="S55" s="38">
        <v>0</v>
      </c>
      <c r="T55" s="38">
        <v>0</v>
      </c>
      <c r="U55" s="38">
        <v>0</v>
      </c>
      <c r="V55" s="38">
        <v>0</v>
      </c>
      <c r="W55" s="62">
        <v>0</v>
      </c>
      <c r="X55" s="15"/>
      <c r="Y55" s="276">
        <f t="shared" ref="Y55:Y56" si="2">SUM(E55:W55)</f>
        <v>31328</v>
      </c>
      <c r="Z55" s="81"/>
      <c r="AA55" s="18"/>
      <c r="AD55" s="28"/>
      <c r="AE55" s="28"/>
      <c r="AF55" s="28"/>
    </row>
    <row r="56" spans="1:45" ht="12" customHeight="1" x14ac:dyDescent="0.15">
      <c r="B56" s="202"/>
      <c r="C56" s="35">
        <v>2023</v>
      </c>
      <c r="D56" s="36">
        <v>5</v>
      </c>
      <c r="E56" s="37">
        <v>0</v>
      </c>
      <c r="F56" s="37">
        <v>0</v>
      </c>
      <c r="G56" s="38">
        <v>12349</v>
      </c>
      <c r="H56" s="38">
        <v>2844</v>
      </c>
      <c r="I56" s="38">
        <v>204</v>
      </c>
      <c r="J56" s="38">
        <v>3690</v>
      </c>
      <c r="K56" s="38">
        <v>12216</v>
      </c>
      <c r="L56" s="38">
        <v>6078</v>
      </c>
      <c r="M56" s="38">
        <v>2116</v>
      </c>
      <c r="N56" s="37">
        <v>0</v>
      </c>
      <c r="O56" s="37">
        <v>0</v>
      </c>
      <c r="P56" s="37">
        <v>0</v>
      </c>
      <c r="Q56" s="37">
        <v>0</v>
      </c>
      <c r="R56" s="38">
        <v>7722</v>
      </c>
      <c r="S56" s="37">
        <v>0</v>
      </c>
      <c r="T56" s="37">
        <v>0</v>
      </c>
      <c r="U56" s="37">
        <v>0</v>
      </c>
      <c r="V56" s="37">
        <v>0</v>
      </c>
      <c r="W56" s="196">
        <v>0</v>
      </c>
      <c r="X56" s="15"/>
      <c r="Y56" s="276">
        <f t="shared" si="2"/>
        <v>47219</v>
      </c>
      <c r="Z56" s="81"/>
      <c r="AA56" s="18"/>
      <c r="AD56" s="28"/>
      <c r="AE56" s="28"/>
      <c r="AF56" s="28"/>
    </row>
    <row r="57" spans="1:45" ht="12" customHeight="1" x14ac:dyDescent="0.15">
      <c r="B57" s="193"/>
      <c r="C57" s="180">
        <v>2024</v>
      </c>
      <c r="D57" s="181">
        <v>6</v>
      </c>
      <c r="E57" s="182">
        <v>0</v>
      </c>
      <c r="F57" s="182">
        <v>0</v>
      </c>
      <c r="G57" s="183">
        <v>26045</v>
      </c>
      <c r="H57" s="183">
        <v>1927</v>
      </c>
      <c r="I57" s="183">
        <v>237</v>
      </c>
      <c r="J57" s="183">
        <v>6312</v>
      </c>
      <c r="K57" s="183">
        <v>4401</v>
      </c>
      <c r="L57" s="182">
        <v>0</v>
      </c>
      <c r="M57" s="183">
        <v>1575</v>
      </c>
      <c r="N57" s="182">
        <v>0</v>
      </c>
      <c r="O57" s="182">
        <v>0</v>
      </c>
      <c r="P57" s="182">
        <v>0</v>
      </c>
      <c r="Q57" s="182">
        <v>0</v>
      </c>
      <c r="R57" s="183">
        <v>15916</v>
      </c>
      <c r="S57" s="182">
        <v>276</v>
      </c>
      <c r="T57" s="182">
        <v>0</v>
      </c>
      <c r="U57" s="182">
        <v>0</v>
      </c>
      <c r="V57" s="182">
        <v>0</v>
      </c>
      <c r="W57" s="189">
        <v>0</v>
      </c>
      <c r="X57" s="15"/>
      <c r="Y57" s="276">
        <f t="shared" ref="Y57" si="3">SUM(E57:W57)</f>
        <v>56689</v>
      </c>
      <c r="Z57" s="81"/>
      <c r="AA57" s="18"/>
      <c r="AD57" s="28"/>
      <c r="AE57" s="28"/>
      <c r="AF57" s="28"/>
    </row>
    <row r="58" spans="1:45" x14ac:dyDescent="0.15">
      <c r="B58" s="43" t="s">
        <v>81</v>
      </c>
      <c r="C58" s="44"/>
      <c r="D58" s="44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X58" s="46"/>
      <c r="Z58" s="81"/>
      <c r="AB58" s="99"/>
    </row>
    <row r="59" spans="1:45" x14ac:dyDescent="0.15">
      <c r="B59" s="48"/>
      <c r="C59" s="44"/>
      <c r="D59" s="44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73"/>
      <c r="R59" s="73"/>
      <c r="S59" s="73"/>
      <c r="T59" s="73"/>
      <c r="U59" s="73"/>
      <c r="V59" s="73"/>
      <c r="W59" s="73"/>
      <c r="X59" s="46"/>
    </row>
    <row r="60" spans="1:45" x14ac:dyDescent="0.15">
      <c r="A60" s="48"/>
      <c r="B60" s="47"/>
      <c r="C60" s="44"/>
      <c r="D60" s="44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194"/>
      <c r="P60" s="194"/>
      <c r="Q60" s="73"/>
      <c r="R60" s="73"/>
      <c r="S60" s="73"/>
      <c r="T60" s="73"/>
      <c r="U60" s="73"/>
      <c r="V60" s="73"/>
      <c r="W60" s="50" t="s">
        <v>213</v>
      </c>
      <c r="X60" s="49"/>
      <c r="Y60" s="278"/>
    </row>
    <row r="61" spans="1:45" x14ac:dyDescent="0.15">
      <c r="A61" s="48"/>
      <c r="B61" s="47"/>
      <c r="C61" s="44"/>
      <c r="D61" s="44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65"/>
      <c r="R61" s="65"/>
      <c r="S61" s="190"/>
      <c r="T61" s="65"/>
      <c r="U61" s="65"/>
      <c r="V61" s="65"/>
      <c r="W61" s="65"/>
      <c r="X61" s="65"/>
      <c r="Y61" s="72"/>
      <c r="Z61" s="81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42"/>
      <c r="AS61" s="42"/>
    </row>
    <row r="62" spans="1:45" x14ac:dyDescent="0.15">
      <c r="A62" s="48"/>
      <c r="B62" s="51"/>
      <c r="C62" s="44"/>
      <c r="D62" s="44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65"/>
      <c r="R62" s="65"/>
      <c r="S62" s="190"/>
      <c r="T62" s="65"/>
      <c r="U62" s="65"/>
      <c r="V62" s="65"/>
      <c r="W62" s="65"/>
      <c r="X62" s="65"/>
      <c r="Y62" s="72"/>
      <c r="Z62" s="81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42"/>
      <c r="AS62" s="42"/>
    </row>
    <row r="63" spans="1:45" x14ac:dyDescent="0.15">
      <c r="A63" s="48"/>
      <c r="B63" s="47"/>
      <c r="C63" s="44"/>
      <c r="D63" s="44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65"/>
      <c r="S63" s="190"/>
      <c r="T63" s="65"/>
      <c r="U63" s="65"/>
      <c r="V63" s="65"/>
      <c r="W63" s="65"/>
      <c r="X63" s="65"/>
      <c r="Y63" s="72"/>
      <c r="Z63" s="81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42"/>
      <c r="AS63" s="42"/>
    </row>
    <row r="64" spans="1:45" x14ac:dyDescent="0.15">
      <c r="A64" s="48"/>
      <c r="B64" s="52"/>
      <c r="C64" s="44"/>
      <c r="D64" s="44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73"/>
      <c r="P64" s="73"/>
      <c r="Q64" s="28"/>
      <c r="S64" s="28"/>
      <c r="T64" s="28"/>
      <c r="U64" s="28"/>
      <c r="V64" s="28"/>
      <c r="W64" s="28"/>
      <c r="X64" s="28"/>
      <c r="Y64" s="279"/>
      <c r="Z64" s="81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42"/>
      <c r="AS64" s="42"/>
    </row>
    <row r="65" spans="1:45" x14ac:dyDescent="0.15">
      <c r="A65" s="48"/>
      <c r="B65" s="47"/>
      <c r="C65" s="44"/>
      <c r="D65" s="44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73"/>
      <c r="P65" s="73"/>
      <c r="Q65" s="28"/>
      <c r="S65" s="28"/>
      <c r="T65" s="28"/>
      <c r="U65" s="28"/>
      <c r="V65" s="28"/>
      <c r="W65" s="28"/>
      <c r="X65" s="28"/>
      <c r="Y65" s="279"/>
      <c r="Z65" s="81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42"/>
      <c r="AS65" s="42"/>
    </row>
    <row r="66" spans="1:45" x14ac:dyDescent="0.15">
      <c r="A66" s="48"/>
      <c r="C66" s="17"/>
      <c r="D66" s="17"/>
      <c r="O66" s="42"/>
      <c r="P66" s="42"/>
      <c r="Q66" s="28"/>
      <c r="S66" s="28"/>
      <c r="T66" s="28"/>
      <c r="U66" s="28"/>
      <c r="V66" s="28"/>
      <c r="W66" s="28"/>
      <c r="X66" s="28"/>
      <c r="Y66" s="279"/>
      <c r="Z66" s="81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42"/>
      <c r="AS66" s="42"/>
    </row>
    <row r="67" spans="1:45" x14ac:dyDescent="0.15">
      <c r="B67" s="53"/>
      <c r="C67" s="42"/>
      <c r="D67" s="42"/>
      <c r="E67" s="42"/>
      <c r="F67" s="42"/>
      <c r="G67" s="42"/>
      <c r="H67" s="42"/>
      <c r="O67" s="42"/>
      <c r="P67" s="42"/>
      <c r="Q67" s="28"/>
      <c r="S67" s="28"/>
      <c r="T67" s="28"/>
      <c r="U67" s="28"/>
      <c r="V67" s="28"/>
      <c r="W67" s="28"/>
      <c r="X67" s="28"/>
      <c r="Y67" s="279"/>
      <c r="Z67" s="81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42"/>
      <c r="AS67" s="42"/>
    </row>
    <row r="68" spans="1:45" x14ac:dyDescent="0.15">
      <c r="B68" s="53"/>
      <c r="C68" s="42"/>
      <c r="D68" s="42"/>
      <c r="E68" s="42"/>
      <c r="F68" s="42"/>
      <c r="G68" s="42"/>
      <c r="H68" s="42"/>
      <c r="O68" s="42"/>
      <c r="P68" s="42"/>
      <c r="Q68" s="28"/>
      <c r="S68" s="28"/>
      <c r="T68" s="28"/>
      <c r="U68" s="28"/>
      <c r="V68" s="28"/>
      <c r="W68" s="28"/>
      <c r="X68" s="28"/>
      <c r="Y68" s="279"/>
      <c r="Z68" s="81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42"/>
      <c r="AS68" s="42"/>
    </row>
    <row r="69" spans="1:45" x14ac:dyDescent="0.15">
      <c r="B69" s="53"/>
      <c r="C69" s="42"/>
      <c r="D69" s="42"/>
      <c r="O69" s="42"/>
      <c r="P69" s="42"/>
      <c r="Q69" s="28"/>
      <c r="S69" s="28"/>
      <c r="T69" s="28"/>
      <c r="U69" s="28"/>
      <c r="V69" s="28"/>
      <c r="W69" s="28"/>
      <c r="X69" s="28"/>
      <c r="Y69" s="279"/>
      <c r="Z69" s="81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42"/>
      <c r="AS69" s="42"/>
    </row>
    <row r="70" spans="1:45" x14ac:dyDescent="0.15">
      <c r="B70" s="53"/>
      <c r="C70" s="200"/>
      <c r="D70" s="200"/>
      <c r="E70" s="54"/>
      <c r="F70" s="54"/>
      <c r="G70" s="54"/>
      <c r="H70" s="54"/>
      <c r="I70" s="179"/>
      <c r="J70" s="65"/>
      <c r="K70" s="65"/>
      <c r="L70" s="65"/>
      <c r="M70" s="179"/>
      <c r="N70" s="65"/>
      <c r="O70" s="65"/>
      <c r="P70" s="65"/>
      <c r="Q70" s="28"/>
      <c r="S70" s="28"/>
      <c r="T70" s="28"/>
      <c r="U70" s="28"/>
      <c r="V70" s="28"/>
      <c r="W70" s="28"/>
      <c r="X70" s="28"/>
      <c r="Y70" s="279"/>
      <c r="Z70" s="81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42"/>
      <c r="AS70" s="42"/>
    </row>
    <row r="71" spans="1:45" x14ac:dyDescent="0.15">
      <c r="B71" s="53"/>
      <c r="C71" s="200"/>
      <c r="D71" s="200"/>
      <c r="E71" s="65"/>
      <c r="F71" s="65"/>
      <c r="G71" s="65"/>
      <c r="H71" s="65"/>
      <c r="I71" s="179"/>
      <c r="J71" s="65"/>
      <c r="K71" s="65"/>
      <c r="L71" s="65"/>
      <c r="M71" s="179"/>
      <c r="N71" s="65"/>
      <c r="O71" s="65"/>
      <c r="P71" s="65"/>
      <c r="Q71" s="28"/>
      <c r="S71" s="28"/>
      <c r="T71" s="28"/>
      <c r="U71" s="28"/>
      <c r="V71" s="28"/>
      <c r="W71" s="28"/>
      <c r="X71" s="28"/>
      <c r="Y71" s="279"/>
      <c r="Z71" s="81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42"/>
      <c r="AS71" s="42"/>
    </row>
    <row r="72" spans="1:45" x14ac:dyDescent="0.15">
      <c r="B72" s="53"/>
      <c r="C72" s="65"/>
      <c r="D72" s="65"/>
      <c r="E72" s="65"/>
      <c r="F72" s="65"/>
      <c r="G72" s="65"/>
      <c r="H72" s="65"/>
      <c r="I72" s="179"/>
      <c r="J72" s="65"/>
      <c r="K72" s="65"/>
      <c r="L72" s="65"/>
      <c r="M72" s="179"/>
      <c r="N72" s="65"/>
      <c r="O72" s="65"/>
      <c r="P72" s="65"/>
      <c r="Q72" s="28"/>
      <c r="S72" s="28"/>
      <c r="T72" s="28"/>
      <c r="U72" s="28"/>
      <c r="V72" s="28"/>
      <c r="W72" s="28"/>
      <c r="X72" s="28"/>
      <c r="Y72" s="279"/>
      <c r="Z72" s="81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42"/>
      <c r="AS72" s="42"/>
    </row>
    <row r="73" spans="1:45" x14ac:dyDescent="0.15">
      <c r="B73" s="53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S73" s="28"/>
      <c r="T73" s="28"/>
      <c r="U73" s="28"/>
      <c r="V73" s="28"/>
      <c r="W73" s="28"/>
      <c r="X73" s="28"/>
      <c r="Y73" s="279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42"/>
      <c r="AS73" s="42"/>
    </row>
    <row r="74" spans="1:45" x14ac:dyDescent="0.15">
      <c r="B74" s="53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S74" s="28"/>
      <c r="T74" s="28"/>
      <c r="U74" s="28"/>
      <c r="V74" s="28"/>
      <c r="W74" s="28"/>
      <c r="X74" s="28"/>
      <c r="Y74" s="279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42"/>
      <c r="AS74" s="42"/>
    </row>
    <row r="75" spans="1:45" x14ac:dyDescent="0.15">
      <c r="B75" s="53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S75" s="28"/>
      <c r="T75" s="28"/>
      <c r="U75" s="28"/>
      <c r="V75" s="28"/>
      <c r="W75" s="28"/>
      <c r="X75" s="28"/>
      <c r="Y75" s="279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42"/>
      <c r="AS75" s="42"/>
    </row>
    <row r="76" spans="1:45" x14ac:dyDescent="0.15">
      <c r="B76" s="53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S76" s="28"/>
      <c r="T76" s="28"/>
      <c r="U76" s="28"/>
      <c r="V76" s="28"/>
      <c r="W76" s="28"/>
      <c r="X76" s="28"/>
      <c r="Y76" s="279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42"/>
      <c r="AS76" s="42"/>
    </row>
    <row r="77" spans="1:45" x14ac:dyDescent="0.15">
      <c r="B77" s="53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S77" s="28"/>
      <c r="T77" s="28"/>
      <c r="U77" s="28"/>
      <c r="V77" s="28"/>
      <c r="W77" s="28"/>
      <c r="X77" s="28"/>
      <c r="Y77" s="279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42"/>
      <c r="AS77" s="42"/>
    </row>
    <row r="78" spans="1:45" x14ac:dyDescent="0.15">
      <c r="B78" s="53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S78" s="28"/>
      <c r="T78" s="28"/>
      <c r="U78" s="28"/>
      <c r="V78" s="28"/>
      <c r="W78" s="28"/>
      <c r="X78" s="28"/>
      <c r="Y78" s="279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42"/>
      <c r="AS78" s="42"/>
    </row>
    <row r="79" spans="1:45" x14ac:dyDescent="0.15">
      <c r="B79" s="53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65"/>
      <c r="S79" s="28"/>
      <c r="T79" s="28"/>
      <c r="U79" s="28"/>
      <c r="V79" s="28"/>
      <c r="W79" s="28"/>
      <c r="X79" s="28"/>
      <c r="Y79" s="279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42"/>
      <c r="AS79" s="42"/>
    </row>
    <row r="80" spans="1:45" x14ac:dyDescent="0.15">
      <c r="B80" s="53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42"/>
      <c r="S80" s="42"/>
      <c r="T80" s="42"/>
      <c r="U80" s="42"/>
      <c r="V80" s="42"/>
      <c r="W80" s="42"/>
      <c r="X80" s="42"/>
      <c r="Y80" s="280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</row>
    <row r="81" spans="2:45" x14ac:dyDescent="0.15">
      <c r="B81" s="53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42"/>
      <c r="S81" s="42"/>
      <c r="T81" s="42"/>
      <c r="U81" s="42"/>
      <c r="V81" s="42"/>
      <c r="W81" s="42"/>
      <c r="X81" s="42"/>
      <c r="Y81" s="280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</row>
    <row r="82" spans="2:45" x14ac:dyDescent="0.15">
      <c r="B82" s="53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42"/>
      <c r="S82" s="42"/>
      <c r="T82" s="42"/>
      <c r="U82" s="42"/>
      <c r="V82" s="42"/>
      <c r="W82" s="42"/>
      <c r="X82" s="42"/>
      <c r="Y82" s="280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</row>
    <row r="83" spans="2:45" x14ac:dyDescent="0.15">
      <c r="B83" s="53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42"/>
      <c r="S83" s="42"/>
      <c r="T83" s="42"/>
      <c r="U83" s="42"/>
      <c r="V83" s="42"/>
      <c r="W83" s="42"/>
      <c r="X83" s="42"/>
      <c r="Y83" s="280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</row>
    <row r="84" spans="2:45" x14ac:dyDescent="0.15">
      <c r="B84" s="53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42"/>
      <c r="S84" s="42"/>
      <c r="T84" s="42"/>
      <c r="U84" s="42"/>
      <c r="V84" s="42"/>
      <c r="W84" s="42"/>
      <c r="X84" s="42"/>
      <c r="Y84" s="280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</row>
    <row r="85" spans="2:45" x14ac:dyDescent="0.15">
      <c r="B85" s="53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42"/>
      <c r="S85" s="42"/>
      <c r="T85" s="42"/>
      <c r="U85" s="42"/>
      <c r="V85" s="42"/>
      <c r="W85" s="42"/>
      <c r="X85" s="42"/>
      <c r="Y85" s="280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</row>
    <row r="86" spans="2:45" x14ac:dyDescent="0.15">
      <c r="B86" s="53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42"/>
      <c r="S86" s="42"/>
      <c r="T86" s="42"/>
      <c r="U86" s="42"/>
      <c r="V86" s="42"/>
      <c r="W86" s="42"/>
      <c r="X86" s="42"/>
      <c r="Y86" s="280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</row>
    <row r="87" spans="2:45" x14ac:dyDescent="0.15">
      <c r="B87" s="53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42"/>
      <c r="S87" s="42"/>
      <c r="T87" s="42"/>
      <c r="U87" s="42"/>
      <c r="V87" s="42"/>
      <c r="W87" s="42"/>
      <c r="X87" s="42"/>
      <c r="Y87" s="280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</row>
    <row r="88" spans="2:45" x14ac:dyDescent="0.15">
      <c r="B88" s="53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42"/>
      <c r="S88" s="42"/>
      <c r="T88" s="42"/>
      <c r="U88" s="42"/>
      <c r="V88" s="42"/>
      <c r="W88" s="42"/>
    </row>
    <row r="89" spans="2:45" x14ac:dyDescent="0.15">
      <c r="B89" s="53"/>
      <c r="C89" s="41"/>
      <c r="D89" s="41"/>
      <c r="E89" s="1"/>
      <c r="F89" s="1"/>
      <c r="G89" s="1"/>
      <c r="H89" s="1"/>
      <c r="I89" s="1"/>
      <c r="J89" s="1"/>
      <c r="K89" s="1"/>
      <c r="L89" s="1"/>
      <c r="M89" s="1"/>
      <c r="N89" s="1"/>
      <c r="O89" s="41"/>
      <c r="P89" s="41"/>
      <c r="Q89" s="28"/>
      <c r="R89" s="41"/>
      <c r="S89" s="41"/>
      <c r="T89" s="41"/>
      <c r="U89" s="41"/>
      <c r="V89" s="41"/>
      <c r="W89" s="41"/>
      <c r="X89" s="2"/>
      <c r="Y89" s="279"/>
      <c r="Z89" s="82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spans="2:45" x14ac:dyDescent="0.15">
      <c r="B90" s="53"/>
      <c r="C90" s="56"/>
      <c r="D90" s="56"/>
      <c r="E90" s="42"/>
      <c r="F90" s="42"/>
      <c r="G90" s="42"/>
      <c r="H90" s="42"/>
      <c r="Q90" s="28"/>
      <c r="R90" s="42"/>
      <c r="S90" s="42"/>
      <c r="T90" s="42"/>
      <c r="U90" s="42"/>
      <c r="V90" s="42"/>
      <c r="W90" s="42"/>
      <c r="Y90" s="279"/>
    </row>
    <row r="91" spans="2:45" x14ac:dyDescent="0.15">
      <c r="B91" s="53"/>
      <c r="C91" s="56"/>
      <c r="D91" s="56"/>
      <c r="E91" s="42"/>
      <c r="F91" s="42"/>
      <c r="G91" s="42"/>
      <c r="H91" s="42"/>
      <c r="Q91" s="28"/>
      <c r="R91" s="42"/>
      <c r="S91" s="42"/>
      <c r="T91" s="42"/>
      <c r="U91" s="42"/>
      <c r="V91" s="42"/>
      <c r="W91" s="42"/>
      <c r="Y91" s="279"/>
    </row>
    <row r="92" spans="2:45" x14ac:dyDescent="0.15">
      <c r="B92" s="53"/>
      <c r="C92" s="56"/>
      <c r="D92" s="56"/>
      <c r="E92" s="42"/>
      <c r="F92" s="42"/>
      <c r="G92" s="42"/>
      <c r="H92" s="42"/>
      <c r="Q92" s="28"/>
      <c r="R92" s="42"/>
      <c r="S92" s="42"/>
      <c r="T92" s="42"/>
      <c r="U92" s="42"/>
      <c r="V92" s="42"/>
      <c r="W92" s="42"/>
      <c r="Y92" s="279"/>
    </row>
    <row r="93" spans="2:45" x14ac:dyDescent="0.15">
      <c r="B93" s="53"/>
      <c r="C93" s="56"/>
      <c r="D93" s="56"/>
      <c r="E93" s="42"/>
      <c r="F93" s="42"/>
      <c r="G93" s="42"/>
      <c r="H93" s="42"/>
      <c r="Q93" s="28"/>
      <c r="R93" s="42"/>
      <c r="S93" s="42"/>
      <c r="T93" s="42"/>
      <c r="U93" s="42"/>
      <c r="V93" s="42"/>
      <c r="W93" s="42"/>
      <c r="Y93" s="279"/>
    </row>
    <row r="94" spans="2:45" x14ac:dyDescent="0.15">
      <c r="B94" s="53"/>
      <c r="C94" s="56"/>
      <c r="D94" s="56"/>
      <c r="E94" s="42"/>
      <c r="F94" s="42"/>
      <c r="G94" s="42"/>
      <c r="H94" s="42"/>
      <c r="Q94" s="28"/>
      <c r="R94" s="42"/>
      <c r="S94" s="42"/>
      <c r="T94" s="42"/>
      <c r="U94" s="42"/>
      <c r="V94" s="42"/>
      <c r="W94" s="42"/>
      <c r="Y94" s="279"/>
    </row>
    <row r="95" spans="2:45" x14ac:dyDescent="0.15">
      <c r="B95" s="53"/>
      <c r="C95" s="56"/>
      <c r="D95" s="56"/>
      <c r="E95" s="42"/>
      <c r="F95" s="42"/>
      <c r="G95" s="42"/>
      <c r="H95" s="42"/>
      <c r="Q95" s="28"/>
      <c r="R95" s="42"/>
      <c r="S95" s="42"/>
      <c r="T95" s="42"/>
      <c r="U95" s="42"/>
      <c r="V95" s="42"/>
      <c r="W95" s="42"/>
      <c r="Y95" s="279"/>
    </row>
    <row r="96" spans="2:45" x14ac:dyDescent="0.15">
      <c r="R96" s="42"/>
      <c r="S96" s="42"/>
      <c r="T96" s="42"/>
      <c r="U96" s="42"/>
      <c r="V96" s="42"/>
      <c r="W96" s="42"/>
      <c r="Y96" s="280"/>
    </row>
    <row r="97" spans="18:25" x14ac:dyDescent="0.15">
      <c r="R97" s="42"/>
      <c r="S97" s="42"/>
      <c r="T97" s="42"/>
      <c r="U97" s="42"/>
      <c r="V97" s="42"/>
      <c r="W97" s="42"/>
      <c r="Y97" s="280"/>
    </row>
    <row r="98" spans="18:25" x14ac:dyDescent="0.15">
      <c r="R98" s="42"/>
      <c r="S98" s="42"/>
      <c r="T98" s="42"/>
      <c r="U98" s="42"/>
      <c r="V98" s="42"/>
      <c r="W98" s="42"/>
      <c r="Y98" s="280"/>
    </row>
    <row r="99" spans="18:25" x14ac:dyDescent="0.15">
      <c r="R99" s="42"/>
      <c r="S99" s="42"/>
      <c r="T99" s="42"/>
      <c r="U99" s="42"/>
      <c r="V99" s="42"/>
      <c r="W99" s="42"/>
      <c r="Y99" s="280"/>
    </row>
    <row r="100" spans="18:25" x14ac:dyDescent="0.15">
      <c r="R100" s="42"/>
      <c r="S100" s="42"/>
      <c r="T100" s="42"/>
      <c r="U100" s="42"/>
      <c r="V100" s="42"/>
      <c r="W100" s="42"/>
      <c r="Y100" s="280"/>
    </row>
    <row r="101" spans="18:25" x14ac:dyDescent="0.15">
      <c r="R101" s="42"/>
      <c r="S101" s="42"/>
      <c r="T101" s="42"/>
      <c r="U101" s="42"/>
      <c r="V101" s="42"/>
      <c r="W101" s="42"/>
      <c r="Y101" s="280"/>
    </row>
    <row r="102" spans="18:25" x14ac:dyDescent="0.15">
      <c r="R102" s="42"/>
      <c r="S102" s="42"/>
      <c r="T102" s="42"/>
      <c r="U102" s="42"/>
      <c r="V102" s="42"/>
      <c r="W102" s="42"/>
      <c r="Y102" s="280"/>
    </row>
    <row r="103" spans="18:25" x14ac:dyDescent="0.15">
      <c r="Y103" s="280"/>
    </row>
  </sheetData>
  <mergeCells count="26">
    <mergeCell ref="Q5:Q7"/>
    <mergeCell ref="B5:D7"/>
    <mergeCell ref="E5:E7"/>
    <mergeCell ref="F5:F7"/>
    <mergeCell ref="G5:G7"/>
    <mergeCell ref="H5:H7"/>
    <mergeCell ref="J5:J7"/>
    <mergeCell ref="K5:K7"/>
    <mergeCell ref="L5:L7"/>
    <mergeCell ref="N5:N7"/>
    <mergeCell ref="O5:O7"/>
    <mergeCell ref="P5:P7"/>
    <mergeCell ref="M5:M7"/>
    <mergeCell ref="I5:I7"/>
    <mergeCell ref="R5:R7"/>
    <mergeCell ref="T5:T7"/>
    <mergeCell ref="U5:U7"/>
    <mergeCell ref="V5:V7"/>
    <mergeCell ref="W5:W7"/>
    <mergeCell ref="S5:S7"/>
    <mergeCell ref="AE8:AF8"/>
    <mergeCell ref="AE9:AF9"/>
    <mergeCell ref="C70:D70"/>
    <mergeCell ref="C71:D71"/>
    <mergeCell ref="B8:B31"/>
    <mergeCell ref="B33:B56"/>
  </mergeCells>
  <phoneticPr fontId="18"/>
  <pageMargins left="0.39370078740157483" right="0.39370078740157483" top="0" bottom="0" header="0.31496062992125984" footer="0.31496062992125984"/>
  <pageSetup paperSize="9" scale="65" orientation="landscape" horizontalDpi="4294967294" verticalDpi="0" r:id="rId1"/>
  <colBreaks count="1" manualBreakCount="1">
    <brk id="13" max="45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P103"/>
  <sheetViews>
    <sheetView showGridLines="0" zoomScale="90" zoomScaleNormal="90" zoomScaleSheetLayoutView="85" workbookViewId="0">
      <pane xSplit="4" ySplit="7" topLeftCell="E26" activePane="bottomRight" state="frozen"/>
      <selection activeCell="J37" sqref="J37"/>
      <selection pane="topRight" activeCell="J37" sqref="J37"/>
      <selection pane="bottomLeft" activeCell="J37" sqref="J37"/>
      <selection pane="bottomRight" activeCell="M42" sqref="M42"/>
    </sheetView>
  </sheetViews>
  <sheetFormatPr defaultRowHeight="12" x14ac:dyDescent="0.15"/>
  <cols>
    <col min="1" max="1" width="5.625" style="17" customWidth="1"/>
    <col min="2" max="2" width="3.125" style="5" customWidth="1"/>
    <col min="3" max="3" width="7.625" style="6" customWidth="1"/>
    <col min="4" max="4" width="10.75" style="6" customWidth="1"/>
    <col min="5" max="20" width="12.125" style="17" customWidth="1"/>
    <col min="21" max="21" width="12.125" style="284" customWidth="1"/>
    <col min="22" max="22" width="12" style="17" bestFit="1" customWidth="1"/>
    <col min="23" max="23" width="9" style="17"/>
    <col min="24" max="24" width="10.125" style="17" bestFit="1" customWidth="1"/>
    <col min="25" max="238" width="9" style="17"/>
    <col min="239" max="239" width="5.625" style="17" customWidth="1"/>
    <col min="240" max="240" width="3.125" style="17" customWidth="1"/>
    <col min="241" max="242" width="7.625" style="17" customWidth="1"/>
    <col min="243" max="276" width="12.125" style="17" customWidth="1"/>
    <col min="277" max="278" width="7.625" style="17" customWidth="1"/>
    <col min="279" max="494" width="9" style="17"/>
    <col min="495" max="495" width="5.625" style="17" customWidth="1"/>
    <col min="496" max="496" width="3.125" style="17" customWidth="1"/>
    <col min="497" max="498" width="7.625" style="17" customWidth="1"/>
    <col min="499" max="532" width="12.125" style="17" customWidth="1"/>
    <col min="533" max="534" width="7.625" style="17" customWidth="1"/>
    <col min="535" max="750" width="9" style="17"/>
    <col min="751" max="751" width="5.625" style="17" customWidth="1"/>
    <col min="752" max="752" width="3.125" style="17" customWidth="1"/>
    <col min="753" max="754" width="7.625" style="17" customWidth="1"/>
    <col min="755" max="788" width="12.125" style="17" customWidth="1"/>
    <col min="789" max="790" width="7.625" style="17" customWidth="1"/>
    <col min="791" max="1006" width="9" style="17"/>
    <col min="1007" max="1007" width="5.625" style="17" customWidth="1"/>
    <col min="1008" max="1008" width="3.125" style="17" customWidth="1"/>
    <col min="1009" max="1010" width="7.625" style="17" customWidth="1"/>
    <col min="1011" max="1044" width="12.125" style="17" customWidth="1"/>
    <col min="1045" max="1046" width="7.625" style="17" customWidth="1"/>
    <col min="1047" max="1262" width="9" style="17"/>
    <col min="1263" max="1263" width="5.625" style="17" customWidth="1"/>
    <col min="1264" max="1264" width="3.125" style="17" customWidth="1"/>
    <col min="1265" max="1266" width="7.625" style="17" customWidth="1"/>
    <col min="1267" max="1300" width="12.125" style="17" customWidth="1"/>
    <col min="1301" max="1302" width="7.625" style="17" customWidth="1"/>
    <col min="1303" max="1518" width="9" style="17"/>
    <col min="1519" max="1519" width="5.625" style="17" customWidth="1"/>
    <col min="1520" max="1520" width="3.125" style="17" customWidth="1"/>
    <col min="1521" max="1522" width="7.625" style="17" customWidth="1"/>
    <col min="1523" max="1556" width="12.125" style="17" customWidth="1"/>
    <col min="1557" max="1558" width="7.625" style="17" customWidth="1"/>
    <col min="1559" max="1774" width="9" style="17"/>
    <col min="1775" max="1775" width="5.625" style="17" customWidth="1"/>
    <col min="1776" max="1776" width="3.125" style="17" customWidth="1"/>
    <col min="1777" max="1778" width="7.625" style="17" customWidth="1"/>
    <col min="1779" max="1812" width="12.125" style="17" customWidth="1"/>
    <col min="1813" max="1814" width="7.625" style="17" customWidth="1"/>
    <col min="1815" max="2030" width="9" style="17"/>
    <col min="2031" max="2031" width="5.625" style="17" customWidth="1"/>
    <col min="2032" max="2032" width="3.125" style="17" customWidth="1"/>
    <col min="2033" max="2034" width="7.625" style="17" customWidth="1"/>
    <col min="2035" max="2068" width="12.125" style="17" customWidth="1"/>
    <col min="2069" max="2070" width="7.625" style="17" customWidth="1"/>
    <col min="2071" max="2286" width="9" style="17"/>
    <col min="2287" max="2287" width="5.625" style="17" customWidth="1"/>
    <col min="2288" max="2288" width="3.125" style="17" customWidth="1"/>
    <col min="2289" max="2290" width="7.625" style="17" customWidth="1"/>
    <col min="2291" max="2324" width="12.125" style="17" customWidth="1"/>
    <col min="2325" max="2326" width="7.625" style="17" customWidth="1"/>
    <col min="2327" max="2542" width="9" style="17"/>
    <col min="2543" max="2543" width="5.625" style="17" customWidth="1"/>
    <col min="2544" max="2544" width="3.125" style="17" customWidth="1"/>
    <col min="2545" max="2546" width="7.625" style="17" customWidth="1"/>
    <col min="2547" max="2580" width="12.125" style="17" customWidth="1"/>
    <col min="2581" max="2582" width="7.625" style="17" customWidth="1"/>
    <col min="2583" max="2798" width="9" style="17"/>
    <col min="2799" max="2799" width="5.625" style="17" customWidth="1"/>
    <col min="2800" max="2800" width="3.125" style="17" customWidth="1"/>
    <col min="2801" max="2802" width="7.625" style="17" customWidth="1"/>
    <col min="2803" max="2836" width="12.125" style="17" customWidth="1"/>
    <col min="2837" max="2838" width="7.625" style="17" customWidth="1"/>
    <col min="2839" max="3054" width="9" style="17"/>
    <col min="3055" max="3055" width="5.625" style="17" customWidth="1"/>
    <col min="3056" max="3056" width="3.125" style="17" customWidth="1"/>
    <col min="3057" max="3058" width="7.625" style="17" customWidth="1"/>
    <col min="3059" max="3092" width="12.125" style="17" customWidth="1"/>
    <col min="3093" max="3094" width="7.625" style="17" customWidth="1"/>
    <col min="3095" max="3310" width="9" style="17"/>
    <col min="3311" max="3311" width="5.625" style="17" customWidth="1"/>
    <col min="3312" max="3312" width="3.125" style="17" customWidth="1"/>
    <col min="3313" max="3314" width="7.625" style="17" customWidth="1"/>
    <col min="3315" max="3348" width="12.125" style="17" customWidth="1"/>
    <col min="3349" max="3350" width="7.625" style="17" customWidth="1"/>
    <col min="3351" max="3566" width="9" style="17"/>
    <col min="3567" max="3567" width="5.625" style="17" customWidth="1"/>
    <col min="3568" max="3568" width="3.125" style="17" customWidth="1"/>
    <col min="3569" max="3570" width="7.625" style="17" customWidth="1"/>
    <col min="3571" max="3604" width="12.125" style="17" customWidth="1"/>
    <col min="3605" max="3606" width="7.625" style="17" customWidth="1"/>
    <col min="3607" max="3822" width="9" style="17"/>
    <col min="3823" max="3823" width="5.625" style="17" customWidth="1"/>
    <col min="3824" max="3824" width="3.125" style="17" customWidth="1"/>
    <col min="3825" max="3826" width="7.625" style="17" customWidth="1"/>
    <col min="3827" max="3860" width="12.125" style="17" customWidth="1"/>
    <col min="3861" max="3862" width="7.625" style="17" customWidth="1"/>
    <col min="3863" max="4078" width="9" style="17"/>
    <col min="4079" max="4079" width="5.625" style="17" customWidth="1"/>
    <col min="4080" max="4080" width="3.125" style="17" customWidth="1"/>
    <col min="4081" max="4082" width="7.625" style="17" customWidth="1"/>
    <col min="4083" max="4116" width="12.125" style="17" customWidth="1"/>
    <col min="4117" max="4118" width="7.625" style="17" customWidth="1"/>
    <col min="4119" max="4334" width="9" style="17"/>
    <col min="4335" max="4335" width="5.625" style="17" customWidth="1"/>
    <col min="4336" max="4336" width="3.125" style="17" customWidth="1"/>
    <col min="4337" max="4338" width="7.625" style="17" customWidth="1"/>
    <col min="4339" max="4372" width="12.125" style="17" customWidth="1"/>
    <col min="4373" max="4374" width="7.625" style="17" customWidth="1"/>
    <col min="4375" max="4590" width="9" style="17"/>
    <col min="4591" max="4591" width="5.625" style="17" customWidth="1"/>
    <col min="4592" max="4592" width="3.125" style="17" customWidth="1"/>
    <col min="4593" max="4594" width="7.625" style="17" customWidth="1"/>
    <col min="4595" max="4628" width="12.125" style="17" customWidth="1"/>
    <col min="4629" max="4630" width="7.625" style="17" customWidth="1"/>
    <col min="4631" max="4846" width="9" style="17"/>
    <col min="4847" max="4847" width="5.625" style="17" customWidth="1"/>
    <col min="4848" max="4848" width="3.125" style="17" customWidth="1"/>
    <col min="4849" max="4850" width="7.625" style="17" customWidth="1"/>
    <col min="4851" max="4884" width="12.125" style="17" customWidth="1"/>
    <col min="4885" max="4886" width="7.625" style="17" customWidth="1"/>
    <col min="4887" max="5102" width="9" style="17"/>
    <col min="5103" max="5103" width="5.625" style="17" customWidth="1"/>
    <col min="5104" max="5104" width="3.125" style="17" customWidth="1"/>
    <col min="5105" max="5106" width="7.625" style="17" customWidth="1"/>
    <col min="5107" max="5140" width="12.125" style="17" customWidth="1"/>
    <col min="5141" max="5142" width="7.625" style="17" customWidth="1"/>
    <col min="5143" max="5358" width="9" style="17"/>
    <col min="5359" max="5359" width="5.625" style="17" customWidth="1"/>
    <col min="5360" max="5360" width="3.125" style="17" customWidth="1"/>
    <col min="5361" max="5362" width="7.625" style="17" customWidth="1"/>
    <col min="5363" max="5396" width="12.125" style="17" customWidth="1"/>
    <col min="5397" max="5398" width="7.625" style="17" customWidth="1"/>
    <col min="5399" max="5614" width="9" style="17"/>
    <col min="5615" max="5615" width="5.625" style="17" customWidth="1"/>
    <col min="5616" max="5616" width="3.125" style="17" customWidth="1"/>
    <col min="5617" max="5618" width="7.625" style="17" customWidth="1"/>
    <col min="5619" max="5652" width="12.125" style="17" customWidth="1"/>
    <col min="5653" max="5654" width="7.625" style="17" customWidth="1"/>
    <col min="5655" max="5870" width="9" style="17"/>
    <col min="5871" max="5871" width="5.625" style="17" customWidth="1"/>
    <col min="5872" max="5872" width="3.125" style="17" customWidth="1"/>
    <col min="5873" max="5874" width="7.625" style="17" customWidth="1"/>
    <col min="5875" max="5908" width="12.125" style="17" customWidth="1"/>
    <col min="5909" max="5910" width="7.625" style="17" customWidth="1"/>
    <col min="5911" max="6126" width="9" style="17"/>
    <col min="6127" max="6127" width="5.625" style="17" customWidth="1"/>
    <col min="6128" max="6128" width="3.125" style="17" customWidth="1"/>
    <col min="6129" max="6130" width="7.625" style="17" customWidth="1"/>
    <col min="6131" max="6164" width="12.125" style="17" customWidth="1"/>
    <col min="6165" max="6166" width="7.625" style="17" customWidth="1"/>
    <col min="6167" max="6382" width="9" style="17"/>
    <col min="6383" max="6383" width="5.625" style="17" customWidth="1"/>
    <col min="6384" max="6384" width="3.125" style="17" customWidth="1"/>
    <col min="6385" max="6386" width="7.625" style="17" customWidth="1"/>
    <col min="6387" max="6420" width="12.125" style="17" customWidth="1"/>
    <col min="6421" max="6422" width="7.625" style="17" customWidth="1"/>
    <col min="6423" max="6638" width="9" style="17"/>
    <col min="6639" max="6639" width="5.625" style="17" customWidth="1"/>
    <col min="6640" max="6640" width="3.125" style="17" customWidth="1"/>
    <col min="6641" max="6642" width="7.625" style="17" customWidth="1"/>
    <col min="6643" max="6676" width="12.125" style="17" customWidth="1"/>
    <col min="6677" max="6678" width="7.625" style="17" customWidth="1"/>
    <col min="6679" max="6894" width="9" style="17"/>
    <col min="6895" max="6895" width="5.625" style="17" customWidth="1"/>
    <col min="6896" max="6896" width="3.125" style="17" customWidth="1"/>
    <col min="6897" max="6898" width="7.625" style="17" customWidth="1"/>
    <col min="6899" max="6932" width="12.125" style="17" customWidth="1"/>
    <col min="6933" max="6934" width="7.625" style="17" customWidth="1"/>
    <col min="6935" max="7150" width="9" style="17"/>
    <col min="7151" max="7151" width="5.625" style="17" customWidth="1"/>
    <col min="7152" max="7152" width="3.125" style="17" customWidth="1"/>
    <col min="7153" max="7154" width="7.625" style="17" customWidth="1"/>
    <col min="7155" max="7188" width="12.125" style="17" customWidth="1"/>
    <col min="7189" max="7190" width="7.625" style="17" customWidth="1"/>
    <col min="7191" max="7406" width="9" style="17"/>
    <col min="7407" max="7407" width="5.625" style="17" customWidth="1"/>
    <col min="7408" max="7408" width="3.125" style="17" customWidth="1"/>
    <col min="7409" max="7410" width="7.625" style="17" customWidth="1"/>
    <col min="7411" max="7444" width="12.125" style="17" customWidth="1"/>
    <col min="7445" max="7446" width="7.625" style="17" customWidth="1"/>
    <col min="7447" max="7662" width="9" style="17"/>
    <col min="7663" max="7663" width="5.625" style="17" customWidth="1"/>
    <col min="7664" max="7664" width="3.125" style="17" customWidth="1"/>
    <col min="7665" max="7666" width="7.625" style="17" customWidth="1"/>
    <col min="7667" max="7700" width="12.125" style="17" customWidth="1"/>
    <col min="7701" max="7702" width="7.625" style="17" customWidth="1"/>
    <col min="7703" max="7918" width="9" style="17"/>
    <col min="7919" max="7919" width="5.625" style="17" customWidth="1"/>
    <col min="7920" max="7920" width="3.125" style="17" customWidth="1"/>
    <col min="7921" max="7922" width="7.625" style="17" customWidth="1"/>
    <col min="7923" max="7956" width="12.125" style="17" customWidth="1"/>
    <col min="7957" max="7958" width="7.625" style="17" customWidth="1"/>
    <col min="7959" max="8174" width="9" style="17"/>
    <col min="8175" max="8175" width="5.625" style="17" customWidth="1"/>
    <col min="8176" max="8176" width="3.125" style="17" customWidth="1"/>
    <col min="8177" max="8178" width="7.625" style="17" customWidth="1"/>
    <col min="8179" max="8212" width="12.125" style="17" customWidth="1"/>
    <col min="8213" max="8214" width="7.625" style="17" customWidth="1"/>
    <col min="8215" max="8430" width="9" style="17"/>
    <col min="8431" max="8431" width="5.625" style="17" customWidth="1"/>
    <col min="8432" max="8432" width="3.125" style="17" customWidth="1"/>
    <col min="8433" max="8434" width="7.625" style="17" customWidth="1"/>
    <col min="8435" max="8468" width="12.125" style="17" customWidth="1"/>
    <col min="8469" max="8470" width="7.625" style="17" customWidth="1"/>
    <col min="8471" max="8686" width="9" style="17"/>
    <col min="8687" max="8687" width="5.625" style="17" customWidth="1"/>
    <col min="8688" max="8688" width="3.125" style="17" customWidth="1"/>
    <col min="8689" max="8690" width="7.625" style="17" customWidth="1"/>
    <col min="8691" max="8724" width="12.125" style="17" customWidth="1"/>
    <col min="8725" max="8726" width="7.625" style="17" customWidth="1"/>
    <col min="8727" max="8942" width="9" style="17"/>
    <col min="8943" max="8943" width="5.625" style="17" customWidth="1"/>
    <col min="8944" max="8944" width="3.125" style="17" customWidth="1"/>
    <col min="8945" max="8946" width="7.625" style="17" customWidth="1"/>
    <col min="8947" max="8980" width="12.125" style="17" customWidth="1"/>
    <col min="8981" max="8982" width="7.625" style="17" customWidth="1"/>
    <col min="8983" max="9198" width="9" style="17"/>
    <col min="9199" max="9199" width="5.625" style="17" customWidth="1"/>
    <col min="9200" max="9200" width="3.125" style="17" customWidth="1"/>
    <col min="9201" max="9202" width="7.625" style="17" customWidth="1"/>
    <col min="9203" max="9236" width="12.125" style="17" customWidth="1"/>
    <col min="9237" max="9238" width="7.625" style="17" customWidth="1"/>
    <col min="9239" max="9454" width="9" style="17"/>
    <col min="9455" max="9455" width="5.625" style="17" customWidth="1"/>
    <col min="9456" max="9456" width="3.125" style="17" customWidth="1"/>
    <col min="9457" max="9458" width="7.625" style="17" customWidth="1"/>
    <col min="9459" max="9492" width="12.125" style="17" customWidth="1"/>
    <col min="9493" max="9494" width="7.625" style="17" customWidth="1"/>
    <col min="9495" max="9710" width="9" style="17"/>
    <col min="9711" max="9711" width="5.625" style="17" customWidth="1"/>
    <col min="9712" max="9712" width="3.125" style="17" customWidth="1"/>
    <col min="9713" max="9714" width="7.625" style="17" customWidth="1"/>
    <col min="9715" max="9748" width="12.125" style="17" customWidth="1"/>
    <col min="9749" max="9750" width="7.625" style="17" customWidth="1"/>
    <col min="9751" max="9966" width="9" style="17"/>
    <col min="9967" max="9967" width="5.625" style="17" customWidth="1"/>
    <col min="9968" max="9968" width="3.125" style="17" customWidth="1"/>
    <col min="9969" max="9970" width="7.625" style="17" customWidth="1"/>
    <col min="9971" max="10004" width="12.125" style="17" customWidth="1"/>
    <col min="10005" max="10006" width="7.625" style="17" customWidth="1"/>
    <col min="10007" max="10222" width="9" style="17"/>
    <col min="10223" max="10223" width="5.625" style="17" customWidth="1"/>
    <col min="10224" max="10224" width="3.125" style="17" customWidth="1"/>
    <col min="10225" max="10226" width="7.625" style="17" customWidth="1"/>
    <col min="10227" max="10260" width="12.125" style="17" customWidth="1"/>
    <col min="10261" max="10262" width="7.625" style="17" customWidth="1"/>
    <col min="10263" max="10478" width="9" style="17"/>
    <col min="10479" max="10479" width="5.625" style="17" customWidth="1"/>
    <col min="10480" max="10480" width="3.125" style="17" customWidth="1"/>
    <col min="10481" max="10482" width="7.625" style="17" customWidth="1"/>
    <col min="10483" max="10516" width="12.125" style="17" customWidth="1"/>
    <col min="10517" max="10518" width="7.625" style="17" customWidth="1"/>
    <col min="10519" max="10734" width="9" style="17"/>
    <col min="10735" max="10735" width="5.625" style="17" customWidth="1"/>
    <col min="10736" max="10736" width="3.125" style="17" customWidth="1"/>
    <col min="10737" max="10738" width="7.625" style="17" customWidth="1"/>
    <col min="10739" max="10772" width="12.125" style="17" customWidth="1"/>
    <col min="10773" max="10774" width="7.625" style="17" customWidth="1"/>
    <col min="10775" max="10990" width="9" style="17"/>
    <col min="10991" max="10991" width="5.625" style="17" customWidth="1"/>
    <col min="10992" max="10992" width="3.125" style="17" customWidth="1"/>
    <col min="10993" max="10994" width="7.625" style="17" customWidth="1"/>
    <col min="10995" max="11028" width="12.125" style="17" customWidth="1"/>
    <col min="11029" max="11030" width="7.625" style="17" customWidth="1"/>
    <col min="11031" max="11246" width="9" style="17"/>
    <col min="11247" max="11247" width="5.625" style="17" customWidth="1"/>
    <col min="11248" max="11248" width="3.125" style="17" customWidth="1"/>
    <col min="11249" max="11250" width="7.625" style="17" customWidth="1"/>
    <col min="11251" max="11284" width="12.125" style="17" customWidth="1"/>
    <col min="11285" max="11286" width="7.625" style="17" customWidth="1"/>
    <col min="11287" max="11502" width="9" style="17"/>
    <col min="11503" max="11503" width="5.625" style="17" customWidth="1"/>
    <col min="11504" max="11504" width="3.125" style="17" customWidth="1"/>
    <col min="11505" max="11506" width="7.625" style="17" customWidth="1"/>
    <col min="11507" max="11540" width="12.125" style="17" customWidth="1"/>
    <col min="11541" max="11542" width="7.625" style="17" customWidth="1"/>
    <col min="11543" max="11758" width="9" style="17"/>
    <col min="11759" max="11759" width="5.625" style="17" customWidth="1"/>
    <col min="11760" max="11760" width="3.125" style="17" customWidth="1"/>
    <col min="11761" max="11762" width="7.625" style="17" customWidth="1"/>
    <col min="11763" max="11796" width="12.125" style="17" customWidth="1"/>
    <col min="11797" max="11798" width="7.625" style="17" customWidth="1"/>
    <col min="11799" max="12014" width="9" style="17"/>
    <col min="12015" max="12015" width="5.625" style="17" customWidth="1"/>
    <col min="12016" max="12016" width="3.125" style="17" customWidth="1"/>
    <col min="12017" max="12018" width="7.625" style="17" customWidth="1"/>
    <col min="12019" max="12052" width="12.125" style="17" customWidth="1"/>
    <col min="12053" max="12054" width="7.625" style="17" customWidth="1"/>
    <col min="12055" max="12270" width="9" style="17"/>
    <col min="12271" max="12271" width="5.625" style="17" customWidth="1"/>
    <col min="12272" max="12272" width="3.125" style="17" customWidth="1"/>
    <col min="12273" max="12274" width="7.625" style="17" customWidth="1"/>
    <col min="12275" max="12308" width="12.125" style="17" customWidth="1"/>
    <col min="12309" max="12310" width="7.625" style="17" customWidth="1"/>
    <col min="12311" max="12526" width="9" style="17"/>
    <col min="12527" max="12527" width="5.625" style="17" customWidth="1"/>
    <col min="12528" max="12528" width="3.125" style="17" customWidth="1"/>
    <col min="12529" max="12530" width="7.625" style="17" customWidth="1"/>
    <col min="12531" max="12564" width="12.125" style="17" customWidth="1"/>
    <col min="12565" max="12566" width="7.625" style="17" customWidth="1"/>
    <col min="12567" max="12782" width="9" style="17"/>
    <col min="12783" max="12783" width="5.625" style="17" customWidth="1"/>
    <col min="12784" max="12784" width="3.125" style="17" customWidth="1"/>
    <col min="12785" max="12786" width="7.625" style="17" customWidth="1"/>
    <col min="12787" max="12820" width="12.125" style="17" customWidth="1"/>
    <col min="12821" max="12822" width="7.625" style="17" customWidth="1"/>
    <col min="12823" max="13038" width="9" style="17"/>
    <col min="13039" max="13039" width="5.625" style="17" customWidth="1"/>
    <col min="13040" max="13040" width="3.125" style="17" customWidth="1"/>
    <col min="13041" max="13042" width="7.625" style="17" customWidth="1"/>
    <col min="13043" max="13076" width="12.125" style="17" customWidth="1"/>
    <col min="13077" max="13078" width="7.625" style="17" customWidth="1"/>
    <col min="13079" max="13294" width="9" style="17"/>
    <col min="13295" max="13295" width="5.625" style="17" customWidth="1"/>
    <col min="13296" max="13296" width="3.125" style="17" customWidth="1"/>
    <col min="13297" max="13298" width="7.625" style="17" customWidth="1"/>
    <col min="13299" max="13332" width="12.125" style="17" customWidth="1"/>
    <col min="13333" max="13334" width="7.625" style="17" customWidth="1"/>
    <col min="13335" max="13550" width="9" style="17"/>
    <col min="13551" max="13551" width="5.625" style="17" customWidth="1"/>
    <col min="13552" max="13552" width="3.125" style="17" customWidth="1"/>
    <col min="13553" max="13554" width="7.625" style="17" customWidth="1"/>
    <col min="13555" max="13588" width="12.125" style="17" customWidth="1"/>
    <col min="13589" max="13590" width="7.625" style="17" customWidth="1"/>
    <col min="13591" max="13806" width="9" style="17"/>
    <col min="13807" max="13807" width="5.625" style="17" customWidth="1"/>
    <col min="13808" max="13808" width="3.125" style="17" customWidth="1"/>
    <col min="13809" max="13810" width="7.625" style="17" customWidth="1"/>
    <col min="13811" max="13844" width="12.125" style="17" customWidth="1"/>
    <col min="13845" max="13846" width="7.625" style="17" customWidth="1"/>
    <col min="13847" max="14062" width="9" style="17"/>
    <col min="14063" max="14063" width="5.625" style="17" customWidth="1"/>
    <col min="14064" max="14064" width="3.125" style="17" customWidth="1"/>
    <col min="14065" max="14066" width="7.625" style="17" customWidth="1"/>
    <col min="14067" max="14100" width="12.125" style="17" customWidth="1"/>
    <col min="14101" max="14102" width="7.625" style="17" customWidth="1"/>
    <col min="14103" max="14318" width="9" style="17"/>
    <col min="14319" max="14319" width="5.625" style="17" customWidth="1"/>
    <col min="14320" max="14320" width="3.125" style="17" customWidth="1"/>
    <col min="14321" max="14322" width="7.625" style="17" customWidth="1"/>
    <col min="14323" max="14356" width="12.125" style="17" customWidth="1"/>
    <col min="14357" max="14358" width="7.625" style="17" customWidth="1"/>
    <col min="14359" max="14574" width="9" style="17"/>
    <col min="14575" max="14575" width="5.625" style="17" customWidth="1"/>
    <col min="14576" max="14576" width="3.125" style="17" customWidth="1"/>
    <col min="14577" max="14578" width="7.625" style="17" customWidth="1"/>
    <col min="14579" max="14612" width="12.125" style="17" customWidth="1"/>
    <col min="14613" max="14614" width="7.625" style="17" customWidth="1"/>
    <col min="14615" max="14830" width="9" style="17"/>
    <col min="14831" max="14831" width="5.625" style="17" customWidth="1"/>
    <col min="14832" max="14832" width="3.125" style="17" customWidth="1"/>
    <col min="14833" max="14834" width="7.625" style="17" customWidth="1"/>
    <col min="14835" max="14868" width="12.125" style="17" customWidth="1"/>
    <col min="14869" max="14870" width="7.625" style="17" customWidth="1"/>
    <col min="14871" max="15086" width="9" style="17"/>
    <col min="15087" max="15087" width="5.625" style="17" customWidth="1"/>
    <col min="15088" max="15088" width="3.125" style="17" customWidth="1"/>
    <col min="15089" max="15090" width="7.625" style="17" customWidth="1"/>
    <col min="15091" max="15124" width="12.125" style="17" customWidth="1"/>
    <col min="15125" max="15126" width="7.625" style="17" customWidth="1"/>
    <col min="15127" max="15342" width="9" style="17"/>
    <col min="15343" max="15343" width="5.625" style="17" customWidth="1"/>
    <col min="15344" max="15344" width="3.125" style="17" customWidth="1"/>
    <col min="15345" max="15346" width="7.625" style="17" customWidth="1"/>
    <col min="15347" max="15380" width="12.125" style="17" customWidth="1"/>
    <col min="15381" max="15382" width="7.625" style="17" customWidth="1"/>
    <col min="15383" max="15598" width="9" style="17"/>
    <col min="15599" max="15599" width="5.625" style="17" customWidth="1"/>
    <col min="15600" max="15600" width="3.125" style="17" customWidth="1"/>
    <col min="15601" max="15602" width="7.625" style="17" customWidth="1"/>
    <col min="15603" max="15636" width="12.125" style="17" customWidth="1"/>
    <col min="15637" max="15638" width="7.625" style="17" customWidth="1"/>
    <col min="15639" max="15854" width="9" style="17"/>
    <col min="15855" max="15855" width="5.625" style="17" customWidth="1"/>
    <col min="15856" max="15856" width="3.125" style="17" customWidth="1"/>
    <col min="15857" max="15858" width="7.625" style="17" customWidth="1"/>
    <col min="15859" max="15892" width="12.125" style="17" customWidth="1"/>
    <col min="15893" max="15894" width="7.625" style="17" customWidth="1"/>
    <col min="15895" max="16110" width="9" style="17"/>
    <col min="16111" max="16111" width="5.625" style="17" customWidth="1"/>
    <col min="16112" max="16112" width="3.125" style="17" customWidth="1"/>
    <col min="16113" max="16114" width="7.625" style="17" customWidth="1"/>
    <col min="16115" max="16148" width="12.125" style="17" customWidth="1"/>
    <col min="16149" max="16150" width="7.625" style="17" customWidth="1"/>
    <col min="16151" max="16384" width="9" style="17"/>
  </cols>
  <sheetData>
    <row r="2" spans="2:29" s="6" customFormat="1" ht="14.25" x14ac:dyDescent="0.15">
      <c r="B2" s="4" t="s">
        <v>86</v>
      </c>
      <c r="C2" s="5"/>
      <c r="D2" s="5"/>
      <c r="U2" s="281"/>
    </row>
    <row r="3" spans="2:29" s="6" customFormat="1" ht="11.1" customHeight="1" x14ac:dyDescent="0.15">
      <c r="B3" s="4"/>
      <c r="C3" s="5"/>
      <c r="D3" s="5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72"/>
      <c r="S3" s="72"/>
      <c r="T3" s="72"/>
      <c r="U3" s="274"/>
    </row>
    <row r="4" spans="2:29" s="6" customFormat="1" x14ac:dyDescent="0.15">
      <c r="B4" s="83"/>
      <c r="U4" s="281"/>
    </row>
    <row r="5" spans="2:29" s="6" customFormat="1" ht="12" customHeight="1" x14ac:dyDescent="0.15">
      <c r="B5" s="209" t="s">
        <v>19</v>
      </c>
      <c r="C5" s="210"/>
      <c r="D5" s="211"/>
      <c r="E5" s="218" t="s">
        <v>0</v>
      </c>
      <c r="F5" s="221" t="s">
        <v>124</v>
      </c>
      <c r="G5" s="203" t="s">
        <v>2</v>
      </c>
      <c r="H5" s="203" t="s">
        <v>3</v>
      </c>
      <c r="I5" s="203" t="s">
        <v>178</v>
      </c>
      <c r="J5" s="203" t="s">
        <v>15</v>
      </c>
      <c r="K5" s="203" t="s">
        <v>1</v>
      </c>
      <c r="L5" s="118"/>
      <c r="M5" s="203" t="s">
        <v>29</v>
      </c>
      <c r="N5" s="203" t="s">
        <v>53</v>
      </c>
      <c r="O5" s="203" t="s">
        <v>222</v>
      </c>
      <c r="P5" s="203" t="s">
        <v>85</v>
      </c>
      <c r="Q5" s="203" t="s">
        <v>54</v>
      </c>
      <c r="R5" s="203" t="s">
        <v>31</v>
      </c>
      <c r="S5" s="237" t="s">
        <v>6</v>
      </c>
      <c r="T5" s="224" t="s">
        <v>35</v>
      </c>
      <c r="U5" s="71"/>
      <c r="V5" s="10"/>
    </row>
    <row r="6" spans="2:29" s="6" customFormat="1" x14ac:dyDescent="0.15">
      <c r="B6" s="212"/>
      <c r="C6" s="213"/>
      <c r="D6" s="214"/>
      <c r="E6" s="219"/>
      <c r="F6" s="222"/>
      <c r="G6" s="204"/>
      <c r="H6" s="204"/>
      <c r="I6" s="204"/>
      <c r="J6" s="204"/>
      <c r="K6" s="204"/>
      <c r="L6" s="119" t="s">
        <v>18</v>
      </c>
      <c r="M6" s="204"/>
      <c r="N6" s="204"/>
      <c r="O6" s="204"/>
      <c r="P6" s="204"/>
      <c r="Q6" s="204"/>
      <c r="R6" s="204"/>
      <c r="S6" s="238"/>
      <c r="T6" s="207"/>
      <c r="U6" s="64"/>
      <c r="V6" s="10"/>
    </row>
    <row r="7" spans="2:29" s="6" customFormat="1" x14ac:dyDescent="0.15">
      <c r="B7" s="215"/>
      <c r="C7" s="216"/>
      <c r="D7" s="217"/>
      <c r="E7" s="220"/>
      <c r="F7" s="223"/>
      <c r="G7" s="205"/>
      <c r="H7" s="205"/>
      <c r="I7" s="205"/>
      <c r="J7" s="205"/>
      <c r="K7" s="205"/>
      <c r="L7" s="120"/>
      <c r="M7" s="205"/>
      <c r="N7" s="205"/>
      <c r="O7" s="205"/>
      <c r="P7" s="205"/>
      <c r="Q7" s="205"/>
      <c r="R7" s="205"/>
      <c r="S7" s="239"/>
      <c r="T7" s="208"/>
      <c r="U7" s="71"/>
      <c r="V7" s="10"/>
    </row>
    <row r="8" spans="2:29" ht="12" customHeight="1" x14ac:dyDescent="0.15">
      <c r="B8" s="201" t="s">
        <v>125</v>
      </c>
      <c r="C8" s="11">
        <v>2000</v>
      </c>
      <c r="D8" s="12" t="s">
        <v>20</v>
      </c>
      <c r="E8" s="13">
        <v>1621450</v>
      </c>
      <c r="F8" s="14">
        <v>24550</v>
      </c>
      <c r="G8" s="14">
        <v>12200</v>
      </c>
      <c r="H8" s="14">
        <v>0</v>
      </c>
      <c r="I8" s="14">
        <v>0</v>
      </c>
      <c r="J8" s="86">
        <v>300</v>
      </c>
      <c r="K8" s="86">
        <v>0</v>
      </c>
      <c r="L8" s="14">
        <v>0</v>
      </c>
      <c r="M8" s="14">
        <v>0</v>
      </c>
      <c r="N8" s="86">
        <v>0</v>
      </c>
      <c r="O8" s="86">
        <v>0</v>
      </c>
      <c r="P8" s="86">
        <v>0</v>
      </c>
      <c r="Q8" s="14">
        <v>0</v>
      </c>
      <c r="R8" s="86">
        <v>0</v>
      </c>
      <c r="S8" s="14">
        <v>960</v>
      </c>
      <c r="T8" s="57">
        <v>0</v>
      </c>
      <c r="U8" s="282"/>
      <c r="V8" s="16"/>
      <c r="W8" s="65"/>
      <c r="X8" s="18"/>
      <c r="Z8" s="65"/>
      <c r="AB8" s="200"/>
      <c r="AC8" s="200"/>
    </row>
    <row r="9" spans="2:29" x14ac:dyDescent="0.15">
      <c r="B9" s="202"/>
      <c r="C9" s="20">
        <v>2001</v>
      </c>
      <c r="D9" s="21">
        <v>13</v>
      </c>
      <c r="E9" s="22">
        <v>408000</v>
      </c>
      <c r="F9" s="23">
        <v>6820</v>
      </c>
      <c r="G9" s="23">
        <v>6650</v>
      </c>
      <c r="H9" s="23">
        <v>0</v>
      </c>
      <c r="I9" s="23">
        <v>0</v>
      </c>
      <c r="J9" s="23">
        <v>1040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58">
        <v>300000</v>
      </c>
      <c r="U9" s="282"/>
      <c r="V9" s="16"/>
      <c r="W9" s="65"/>
      <c r="X9" s="18"/>
      <c r="AB9" s="200"/>
      <c r="AC9" s="200"/>
    </row>
    <row r="10" spans="2:29" x14ac:dyDescent="0.15">
      <c r="B10" s="202"/>
      <c r="C10" s="24">
        <v>2002</v>
      </c>
      <c r="D10" s="25">
        <v>14</v>
      </c>
      <c r="E10" s="26">
        <v>0</v>
      </c>
      <c r="F10" s="27">
        <v>21460</v>
      </c>
      <c r="G10" s="27">
        <v>6000</v>
      </c>
      <c r="H10" s="27">
        <v>0</v>
      </c>
      <c r="I10" s="27">
        <v>0</v>
      </c>
      <c r="J10" s="27">
        <v>1200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14650</v>
      </c>
      <c r="R10" s="27">
        <v>0</v>
      </c>
      <c r="S10" s="27">
        <v>0</v>
      </c>
      <c r="T10" s="59">
        <v>0</v>
      </c>
      <c r="U10" s="282"/>
      <c r="V10" s="16"/>
      <c r="W10" s="28"/>
      <c r="X10" s="18"/>
      <c r="AB10" s="65"/>
      <c r="AC10" s="65"/>
    </row>
    <row r="11" spans="2:29" x14ac:dyDescent="0.15">
      <c r="B11" s="202"/>
      <c r="C11" s="24">
        <v>2003</v>
      </c>
      <c r="D11" s="25">
        <v>15</v>
      </c>
      <c r="E11" s="26">
        <v>1025950</v>
      </c>
      <c r="F11" s="27">
        <v>105360</v>
      </c>
      <c r="G11" s="27">
        <v>960000</v>
      </c>
      <c r="H11" s="27">
        <v>460</v>
      </c>
      <c r="I11" s="27">
        <v>0</v>
      </c>
      <c r="J11" s="27">
        <v>740</v>
      </c>
      <c r="K11" s="27">
        <v>0</v>
      </c>
      <c r="L11" s="27">
        <v>0</v>
      </c>
      <c r="M11" s="27">
        <v>0</v>
      </c>
      <c r="N11" s="27">
        <v>66</v>
      </c>
      <c r="O11" s="27">
        <v>0</v>
      </c>
      <c r="P11" s="27">
        <v>0</v>
      </c>
      <c r="Q11" s="27">
        <v>0</v>
      </c>
      <c r="R11" s="27">
        <v>17638</v>
      </c>
      <c r="S11" s="27">
        <v>1575</v>
      </c>
      <c r="T11" s="59">
        <v>0</v>
      </c>
      <c r="U11" s="282"/>
      <c r="V11" s="16"/>
      <c r="W11" s="28"/>
      <c r="X11" s="18"/>
      <c r="AB11" s="28"/>
      <c r="AC11" s="28"/>
    </row>
    <row r="12" spans="2:29" x14ac:dyDescent="0.15">
      <c r="B12" s="202"/>
      <c r="C12" s="24">
        <v>2004</v>
      </c>
      <c r="D12" s="25">
        <v>16</v>
      </c>
      <c r="E12" s="26">
        <v>0</v>
      </c>
      <c r="F12" s="27">
        <v>293900</v>
      </c>
      <c r="G12" s="27">
        <v>60450</v>
      </c>
      <c r="H12" s="27">
        <v>950</v>
      </c>
      <c r="I12" s="27">
        <v>0</v>
      </c>
      <c r="J12" s="27">
        <v>8560</v>
      </c>
      <c r="K12" s="27">
        <v>0</v>
      </c>
      <c r="L12" s="27">
        <v>0</v>
      </c>
      <c r="M12" s="27">
        <v>846000</v>
      </c>
      <c r="N12" s="27">
        <v>0</v>
      </c>
      <c r="O12" s="27">
        <v>0</v>
      </c>
      <c r="P12" s="27">
        <v>600</v>
      </c>
      <c r="Q12" s="27">
        <v>0</v>
      </c>
      <c r="R12" s="27">
        <v>0</v>
      </c>
      <c r="S12" s="27">
        <v>0</v>
      </c>
      <c r="T12" s="59">
        <v>0</v>
      </c>
      <c r="U12" s="282"/>
      <c r="V12" s="16"/>
      <c r="W12" s="28"/>
      <c r="X12" s="18"/>
      <c r="AB12" s="28"/>
      <c r="AC12" s="28"/>
    </row>
    <row r="13" spans="2:29" x14ac:dyDescent="0.15">
      <c r="B13" s="202"/>
      <c r="C13" s="29">
        <v>2005</v>
      </c>
      <c r="D13" s="30">
        <v>17</v>
      </c>
      <c r="E13" s="31">
        <v>54000</v>
      </c>
      <c r="F13" s="32">
        <v>186950</v>
      </c>
      <c r="G13" s="32">
        <v>6000</v>
      </c>
      <c r="H13" s="32">
        <v>62230</v>
      </c>
      <c r="I13" s="32">
        <v>0</v>
      </c>
      <c r="J13" s="32">
        <v>4660</v>
      </c>
      <c r="K13" s="32">
        <v>0</v>
      </c>
      <c r="L13" s="32">
        <v>0</v>
      </c>
      <c r="M13" s="32">
        <v>1115975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60">
        <v>0</v>
      </c>
      <c r="U13" s="282"/>
      <c r="V13" s="16"/>
      <c r="W13" s="28"/>
      <c r="X13" s="18"/>
      <c r="AB13" s="28"/>
      <c r="AC13" s="28"/>
    </row>
    <row r="14" spans="2:29" x14ac:dyDescent="0.15">
      <c r="B14" s="202"/>
      <c r="C14" s="24">
        <v>2006</v>
      </c>
      <c r="D14" s="25">
        <v>18</v>
      </c>
      <c r="E14" s="26">
        <v>0</v>
      </c>
      <c r="F14" s="27">
        <v>209165</v>
      </c>
      <c r="G14" s="27">
        <v>6000</v>
      </c>
      <c r="H14" s="27">
        <v>0</v>
      </c>
      <c r="I14" s="27">
        <v>0</v>
      </c>
      <c r="J14" s="27">
        <v>2400</v>
      </c>
      <c r="K14" s="27">
        <v>0</v>
      </c>
      <c r="L14" s="27">
        <v>0</v>
      </c>
      <c r="M14" s="27">
        <v>1296000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59">
        <v>0</v>
      </c>
      <c r="U14" s="282"/>
      <c r="V14" s="16"/>
      <c r="W14" s="28"/>
      <c r="X14" s="18"/>
      <c r="AB14" s="28"/>
      <c r="AC14" s="28"/>
    </row>
    <row r="15" spans="2:29" x14ac:dyDescent="0.15">
      <c r="B15" s="202"/>
      <c r="C15" s="24">
        <v>2007</v>
      </c>
      <c r="D15" s="25">
        <v>19</v>
      </c>
      <c r="E15" s="33">
        <v>0</v>
      </c>
      <c r="F15" s="34">
        <v>284560</v>
      </c>
      <c r="G15" s="34">
        <v>0</v>
      </c>
      <c r="H15" s="34">
        <v>1213</v>
      </c>
      <c r="I15" s="34">
        <v>0</v>
      </c>
      <c r="J15" s="34">
        <v>2800</v>
      </c>
      <c r="K15" s="27">
        <v>0</v>
      </c>
      <c r="L15" s="27">
        <v>0</v>
      </c>
      <c r="M15" s="34">
        <v>828000</v>
      </c>
      <c r="N15" s="27">
        <v>0</v>
      </c>
      <c r="O15" s="27">
        <v>0</v>
      </c>
      <c r="P15" s="27">
        <v>0</v>
      </c>
      <c r="Q15" s="34">
        <v>0</v>
      </c>
      <c r="R15" s="27">
        <v>0</v>
      </c>
      <c r="S15" s="34">
        <v>0</v>
      </c>
      <c r="T15" s="61">
        <v>0</v>
      </c>
      <c r="U15" s="282"/>
      <c r="V15" s="16"/>
      <c r="W15" s="28"/>
      <c r="X15" s="18"/>
      <c r="AB15" s="28"/>
      <c r="AC15" s="28"/>
    </row>
    <row r="16" spans="2:29" x14ac:dyDescent="0.15">
      <c r="B16" s="202"/>
      <c r="C16" s="24">
        <v>2008</v>
      </c>
      <c r="D16" s="25">
        <v>20</v>
      </c>
      <c r="E16" s="26">
        <v>17000</v>
      </c>
      <c r="F16" s="27">
        <v>300735</v>
      </c>
      <c r="G16" s="27">
        <v>0</v>
      </c>
      <c r="H16" s="27">
        <v>0</v>
      </c>
      <c r="I16" s="27">
        <v>0</v>
      </c>
      <c r="J16" s="27">
        <v>300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59">
        <v>0</v>
      </c>
      <c r="U16" s="282"/>
      <c r="V16" s="16"/>
      <c r="W16" s="28"/>
      <c r="X16" s="18"/>
      <c r="AB16" s="28"/>
      <c r="AC16" s="28"/>
    </row>
    <row r="17" spans="2:29" x14ac:dyDescent="0.15">
      <c r="B17" s="202"/>
      <c r="C17" s="24">
        <v>2009</v>
      </c>
      <c r="D17" s="25">
        <v>21</v>
      </c>
      <c r="E17" s="26">
        <v>0</v>
      </c>
      <c r="F17" s="27">
        <v>396245</v>
      </c>
      <c r="G17" s="27">
        <v>3000</v>
      </c>
      <c r="H17" s="27">
        <v>0</v>
      </c>
      <c r="I17" s="27">
        <v>0</v>
      </c>
      <c r="J17" s="27">
        <v>380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59">
        <v>0</v>
      </c>
      <c r="U17" s="282"/>
      <c r="V17" s="16"/>
      <c r="W17" s="28"/>
      <c r="X17" s="18"/>
      <c r="AB17" s="28"/>
      <c r="AC17" s="28"/>
    </row>
    <row r="18" spans="2:29" x14ac:dyDescent="0.15">
      <c r="B18" s="202"/>
      <c r="C18" s="24">
        <v>2010</v>
      </c>
      <c r="D18" s="25">
        <v>22</v>
      </c>
      <c r="E18" s="26">
        <v>0</v>
      </c>
      <c r="F18" s="27">
        <v>39660</v>
      </c>
      <c r="G18" s="27">
        <v>800</v>
      </c>
      <c r="H18" s="27">
        <v>0</v>
      </c>
      <c r="I18" s="27">
        <v>0</v>
      </c>
      <c r="J18" s="27">
        <v>0</v>
      </c>
      <c r="K18" s="27">
        <v>619</v>
      </c>
      <c r="L18" s="27">
        <v>0</v>
      </c>
      <c r="M18" s="27">
        <v>0</v>
      </c>
      <c r="N18" s="32">
        <v>0</v>
      </c>
      <c r="O18" s="32">
        <v>0</v>
      </c>
      <c r="P18" s="32">
        <v>0</v>
      </c>
      <c r="Q18" s="27">
        <v>0</v>
      </c>
      <c r="R18" s="32">
        <v>0</v>
      </c>
      <c r="S18" s="27">
        <v>2278</v>
      </c>
      <c r="T18" s="59">
        <v>0</v>
      </c>
      <c r="U18" s="282"/>
      <c r="V18" s="16"/>
      <c r="W18" s="28"/>
      <c r="X18" s="18"/>
      <c r="AB18" s="28"/>
      <c r="AC18" s="28"/>
    </row>
    <row r="19" spans="2:29" x14ac:dyDescent="0.15">
      <c r="B19" s="202"/>
      <c r="C19" s="20">
        <v>2011</v>
      </c>
      <c r="D19" s="21">
        <v>23</v>
      </c>
      <c r="E19" s="22">
        <v>0</v>
      </c>
      <c r="F19" s="23">
        <v>1320</v>
      </c>
      <c r="G19" s="23">
        <v>160</v>
      </c>
      <c r="H19" s="23">
        <v>0</v>
      </c>
      <c r="I19" s="23">
        <v>0</v>
      </c>
      <c r="J19" s="23">
        <v>0</v>
      </c>
      <c r="K19" s="23">
        <v>462</v>
      </c>
      <c r="L19" s="23">
        <v>0</v>
      </c>
      <c r="M19" s="23">
        <v>0</v>
      </c>
      <c r="N19" s="27">
        <v>0</v>
      </c>
      <c r="O19" s="27">
        <v>0</v>
      </c>
      <c r="P19" s="27">
        <v>0</v>
      </c>
      <c r="Q19" s="23">
        <v>0</v>
      </c>
      <c r="R19" s="27">
        <v>0</v>
      </c>
      <c r="S19" s="23">
        <v>0</v>
      </c>
      <c r="T19" s="58">
        <v>0</v>
      </c>
      <c r="U19" s="282"/>
      <c r="V19" s="16"/>
      <c r="W19" s="28"/>
      <c r="X19" s="18"/>
      <c r="AB19" s="28"/>
      <c r="AC19" s="28"/>
    </row>
    <row r="20" spans="2:29" x14ac:dyDescent="0.15">
      <c r="B20" s="202"/>
      <c r="C20" s="24">
        <v>2012</v>
      </c>
      <c r="D20" s="25">
        <v>24</v>
      </c>
      <c r="E20" s="26">
        <v>120000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900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59">
        <v>0</v>
      </c>
      <c r="U20" s="282"/>
      <c r="V20" s="16"/>
      <c r="W20" s="28"/>
      <c r="X20" s="18"/>
      <c r="AB20" s="28"/>
      <c r="AC20" s="28"/>
    </row>
    <row r="21" spans="2:29" x14ac:dyDescent="0.15">
      <c r="B21" s="202"/>
      <c r="C21" s="24">
        <v>2013</v>
      </c>
      <c r="D21" s="25">
        <v>25</v>
      </c>
      <c r="E21" s="26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700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59">
        <v>0</v>
      </c>
      <c r="U21" s="282"/>
      <c r="V21" s="16"/>
      <c r="W21" s="28"/>
      <c r="X21" s="18"/>
      <c r="AB21" s="28"/>
      <c r="AC21" s="28"/>
    </row>
    <row r="22" spans="2:29" s="40" customFormat="1" x14ac:dyDescent="0.15">
      <c r="B22" s="202"/>
      <c r="C22" s="35">
        <v>2014</v>
      </c>
      <c r="D22" s="36">
        <v>26</v>
      </c>
      <c r="E22" s="37">
        <v>0</v>
      </c>
      <c r="F22" s="38">
        <v>0</v>
      </c>
      <c r="G22" s="38">
        <v>200</v>
      </c>
      <c r="H22" s="38">
        <v>0</v>
      </c>
      <c r="I22" s="38">
        <v>0</v>
      </c>
      <c r="J22" s="27">
        <v>0</v>
      </c>
      <c r="K22" s="38">
        <v>400</v>
      </c>
      <c r="L22" s="38">
        <v>0</v>
      </c>
      <c r="M22" s="38">
        <v>0</v>
      </c>
      <c r="N22" s="27">
        <v>0</v>
      </c>
      <c r="O22" s="27">
        <v>0</v>
      </c>
      <c r="P22" s="27">
        <v>0</v>
      </c>
      <c r="Q22" s="38">
        <v>0</v>
      </c>
      <c r="R22" s="27">
        <v>0</v>
      </c>
      <c r="S22" s="38">
        <v>0</v>
      </c>
      <c r="T22" s="62">
        <v>0</v>
      </c>
      <c r="U22" s="283"/>
      <c r="V22" s="16"/>
      <c r="W22" s="28"/>
      <c r="X22" s="18"/>
      <c r="AB22" s="28"/>
      <c r="AC22" s="28"/>
    </row>
    <row r="23" spans="2:29" s="40" customFormat="1" x14ac:dyDescent="0.15">
      <c r="B23" s="202"/>
      <c r="C23" s="35">
        <v>2015</v>
      </c>
      <c r="D23" s="36">
        <v>27</v>
      </c>
      <c r="E23" s="37">
        <v>0</v>
      </c>
      <c r="F23" s="38">
        <v>0</v>
      </c>
      <c r="G23" s="38">
        <v>0</v>
      </c>
      <c r="H23" s="38">
        <v>0</v>
      </c>
      <c r="I23" s="106">
        <v>0</v>
      </c>
      <c r="J23" s="27">
        <v>0</v>
      </c>
      <c r="K23" s="38">
        <v>750</v>
      </c>
      <c r="L23" s="38">
        <v>0</v>
      </c>
      <c r="M23" s="38">
        <v>0</v>
      </c>
      <c r="N23" s="27">
        <v>0</v>
      </c>
      <c r="O23" s="27">
        <v>0</v>
      </c>
      <c r="P23" s="27">
        <v>0</v>
      </c>
      <c r="Q23" s="38">
        <v>0</v>
      </c>
      <c r="R23" s="27">
        <v>0</v>
      </c>
      <c r="S23" s="38">
        <v>0</v>
      </c>
      <c r="T23" s="62">
        <v>0</v>
      </c>
      <c r="U23" s="283"/>
      <c r="V23" s="16"/>
      <c r="W23" s="28"/>
      <c r="X23" s="18"/>
      <c r="AB23" s="28"/>
      <c r="AC23" s="28"/>
    </row>
    <row r="24" spans="2:29" ht="12" customHeight="1" x14ac:dyDescent="0.15">
      <c r="B24" s="202"/>
      <c r="C24" s="130">
        <v>2016</v>
      </c>
      <c r="D24" s="131">
        <v>28</v>
      </c>
      <c r="E24" s="132">
        <v>0</v>
      </c>
      <c r="F24" s="133">
        <v>0</v>
      </c>
      <c r="G24" s="133">
        <v>0</v>
      </c>
      <c r="H24" s="133">
        <v>0</v>
      </c>
      <c r="I24" s="133">
        <v>0</v>
      </c>
      <c r="J24" s="23">
        <v>0</v>
      </c>
      <c r="K24" s="133">
        <v>800</v>
      </c>
      <c r="L24" s="133">
        <v>0</v>
      </c>
      <c r="M24" s="133">
        <v>0</v>
      </c>
      <c r="N24" s="23">
        <v>0</v>
      </c>
      <c r="O24" s="23">
        <v>0</v>
      </c>
      <c r="P24" s="23">
        <v>0</v>
      </c>
      <c r="Q24" s="133">
        <v>0</v>
      </c>
      <c r="R24" s="23">
        <v>0</v>
      </c>
      <c r="S24" s="133">
        <v>16750</v>
      </c>
      <c r="T24" s="134">
        <v>0</v>
      </c>
      <c r="U24" s="282"/>
      <c r="V24" s="16"/>
      <c r="W24" s="65"/>
      <c r="X24" s="18"/>
      <c r="AA24" s="28"/>
      <c r="AB24" s="28"/>
      <c r="AC24" s="28"/>
    </row>
    <row r="25" spans="2:29" ht="12" customHeight="1" x14ac:dyDescent="0.15">
      <c r="B25" s="202"/>
      <c r="C25" s="108">
        <v>2017</v>
      </c>
      <c r="D25" s="36">
        <v>29</v>
      </c>
      <c r="E25" s="37">
        <v>0</v>
      </c>
      <c r="F25" s="38">
        <v>0</v>
      </c>
      <c r="G25" s="38">
        <v>0</v>
      </c>
      <c r="H25" s="38">
        <v>0</v>
      </c>
      <c r="I25" s="38">
        <v>0</v>
      </c>
      <c r="J25" s="27">
        <v>0</v>
      </c>
      <c r="K25" s="38">
        <v>200</v>
      </c>
      <c r="L25" s="38">
        <v>200</v>
      </c>
      <c r="M25" s="38">
        <v>0</v>
      </c>
      <c r="N25" s="27">
        <v>0</v>
      </c>
      <c r="O25" s="27">
        <v>0</v>
      </c>
      <c r="P25" s="27">
        <v>0</v>
      </c>
      <c r="Q25" s="38">
        <v>0</v>
      </c>
      <c r="R25" s="27">
        <v>0</v>
      </c>
      <c r="S25" s="38">
        <v>0</v>
      </c>
      <c r="T25" s="62">
        <v>0</v>
      </c>
      <c r="U25" s="282"/>
      <c r="V25" s="16"/>
      <c r="W25" s="154"/>
      <c r="X25" s="18"/>
      <c r="AA25" s="28"/>
      <c r="AB25" s="28"/>
      <c r="AC25" s="28"/>
    </row>
    <row r="26" spans="2:29" ht="12" customHeight="1" x14ac:dyDescent="0.15">
      <c r="B26" s="202"/>
      <c r="C26" s="108">
        <v>2018</v>
      </c>
      <c r="D26" s="36">
        <v>30</v>
      </c>
      <c r="E26" s="37">
        <v>0</v>
      </c>
      <c r="F26" s="38">
        <v>986</v>
      </c>
      <c r="G26" s="38">
        <v>0</v>
      </c>
      <c r="H26" s="38">
        <v>0</v>
      </c>
      <c r="I26" s="38">
        <v>0</v>
      </c>
      <c r="J26" s="27">
        <v>0</v>
      </c>
      <c r="K26" s="38">
        <v>0</v>
      </c>
      <c r="L26" s="38">
        <v>0</v>
      </c>
      <c r="M26" s="38">
        <v>0</v>
      </c>
      <c r="N26" s="27">
        <v>0</v>
      </c>
      <c r="O26" s="27">
        <v>0</v>
      </c>
      <c r="P26" s="27">
        <v>0</v>
      </c>
      <c r="Q26" s="38">
        <v>0</v>
      </c>
      <c r="R26" s="27">
        <v>0</v>
      </c>
      <c r="S26" s="38">
        <v>0</v>
      </c>
      <c r="T26" s="62">
        <v>0</v>
      </c>
      <c r="U26" s="282"/>
      <c r="V26" s="16"/>
      <c r="W26" s="117"/>
      <c r="X26" s="18"/>
      <c r="AA26" s="28"/>
      <c r="AB26" s="28"/>
      <c r="AC26" s="28"/>
    </row>
    <row r="27" spans="2:29" ht="12" customHeight="1" x14ac:dyDescent="0.15">
      <c r="B27" s="202"/>
      <c r="C27" s="108">
        <v>2019</v>
      </c>
      <c r="D27" s="36" t="s">
        <v>166</v>
      </c>
      <c r="E27" s="37">
        <v>0</v>
      </c>
      <c r="F27" s="38">
        <v>0</v>
      </c>
      <c r="G27" s="38">
        <v>0</v>
      </c>
      <c r="H27" s="38">
        <v>0</v>
      </c>
      <c r="I27" s="27">
        <v>480</v>
      </c>
      <c r="J27" s="27">
        <v>0</v>
      </c>
      <c r="K27" s="38">
        <v>0</v>
      </c>
      <c r="L27" s="38">
        <v>0</v>
      </c>
      <c r="M27" s="38">
        <v>0</v>
      </c>
      <c r="N27" s="27">
        <v>0</v>
      </c>
      <c r="O27" s="27">
        <v>0</v>
      </c>
      <c r="P27" s="27">
        <v>0</v>
      </c>
      <c r="Q27" s="38">
        <v>0</v>
      </c>
      <c r="R27" s="27">
        <v>0</v>
      </c>
      <c r="S27" s="38">
        <v>0</v>
      </c>
      <c r="T27" s="62">
        <v>0</v>
      </c>
      <c r="U27" s="282"/>
      <c r="V27" s="16"/>
      <c r="W27" s="162"/>
      <c r="X27" s="18"/>
      <c r="AA27" s="28"/>
      <c r="AB27" s="28"/>
      <c r="AC27" s="28"/>
    </row>
    <row r="28" spans="2:29" ht="12" customHeight="1" x14ac:dyDescent="0.15">
      <c r="B28" s="202"/>
      <c r="C28" s="35">
        <v>2020</v>
      </c>
      <c r="D28" s="36">
        <v>2</v>
      </c>
      <c r="E28" s="37">
        <v>0</v>
      </c>
      <c r="F28" s="38">
        <v>20</v>
      </c>
      <c r="G28" s="38">
        <v>0</v>
      </c>
      <c r="H28" s="38">
        <v>0</v>
      </c>
      <c r="I28" s="38">
        <v>0</v>
      </c>
      <c r="J28" s="27">
        <v>0</v>
      </c>
      <c r="K28" s="38">
        <v>600000</v>
      </c>
      <c r="L28" s="38">
        <v>0</v>
      </c>
      <c r="M28" s="38">
        <v>0</v>
      </c>
      <c r="N28" s="27">
        <v>0</v>
      </c>
      <c r="O28" s="27">
        <v>0</v>
      </c>
      <c r="P28" s="27">
        <v>0</v>
      </c>
      <c r="Q28" s="38">
        <v>0</v>
      </c>
      <c r="R28" s="27">
        <v>0</v>
      </c>
      <c r="S28" s="38">
        <v>0</v>
      </c>
      <c r="T28" s="62">
        <v>0</v>
      </c>
      <c r="U28" s="282"/>
      <c r="V28" s="16"/>
      <c r="W28" s="173"/>
      <c r="X28" s="18"/>
      <c r="AA28" s="28"/>
      <c r="AB28" s="28"/>
      <c r="AC28" s="28"/>
    </row>
    <row r="29" spans="2:29" ht="12" customHeight="1" x14ac:dyDescent="0.15">
      <c r="B29" s="202"/>
      <c r="C29" s="130">
        <v>2021</v>
      </c>
      <c r="D29" s="131">
        <v>3</v>
      </c>
      <c r="E29" s="132">
        <v>0</v>
      </c>
      <c r="F29" s="132">
        <v>0</v>
      </c>
      <c r="G29" s="132">
        <v>0</v>
      </c>
      <c r="H29" s="132">
        <v>0</v>
      </c>
      <c r="I29" s="132">
        <v>0</v>
      </c>
      <c r="J29" s="132">
        <v>0</v>
      </c>
      <c r="K29" s="132">
        <v>0</v>
      </c>
      <c r="L29" s="133">
        <v>0</v>
      </c>
      <c r="M29" s="133">
        <v>550000</v>
      </c>
      <c r="N29" s="23">
        <v>0</v>
      </c>
      <c r="O29" s="23">
        <v>0</v>
      </c>
      <c r="P29" s="23">
        <v>0</v>
      </c>
      <c r="Q29" s="133">
        <v>0</v>
      </c>
      <c r="R29" s="23">
        <v>0</v>
      </c>
      <c r="S29" s="133">
        <v>0</v>
      </c>
      <c r="T29" s="134">
        <v>0</v>
      </c>
      <c r="U29" s="282">
        <f>SUM(E29:T29)</f>
        <v>550000</v>
      </c>
      <c r="V29" s="16"/>
      <c r="W29" s="155"/>
      <c r="X29" s="18"/>
      <c r="AA29" s="28"/>
      <c r="AB29" s="28"/>
      <c r="AC29" s="28"/>
    </row>
    <row r="30" spans="2:29" ht="12" customHeight="1" x14ac:dyDescent="0.15">
      <c r="B30" s="202"/>
      <c r="C30" s="35">
        <v>2022</v>
      </c>
      <c r="D30" s="36">
        <v>4</v>
      </c>
      <c r="E30" s="37">
        <v>95975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8">
        <v>550000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196">
        <v>0</v>
      </c>
      <c r="U30" s="282">
        <f t="shared" ref="U30:U32" si="0">SUM(E30:T30)</f>
        <v>645975</v>
      </c>
      <c r="V30" s="16"/>
      <c r="W30" s="179"/>
      <c r="X30" s="18"/>
      <c r="AA30" s="28"/>
      <c r="AB30" s="28"/>
      <c r="AC30" s="28"/>
    </row>
    <row r="31" spans="2:29" ht="12" customHeight="1" x14ac:dyDescent="0.15">
      <c r="B31" s="202"/>
      <c r="C31" s="35">
        <v>2023</v>
      </c>
      <c r="D31" s="36">
        <v>5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3825</v>
      </c>
      <c r="K31" s="37">
        <v>0</v>
      </c>
      <c r="L31" s="37">
        <v>0</v>
      </c>
      <c r="M31" s="38">
        <v>250000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196">
        <v>0</v>
      </c>
      <c r="U31" s="282">
        <f t="shared" si="0"/>
        <v>253825</v>
      </c>
      <c r="V31" s="16"/>
      <c r="W31" s="190"/>
      <c r="X31" s="18"/>
      <c r="AA31" s="28"/>
      <c r="AB31" s="28"/>
      <c r="AC31" s="28"/>
    </row>
    <row r="32" spans="2:29" ht="12" customHeight="1" x14ac:dyDescent="0.15">
      <c r="B32" s="225"/>
      <c r="C32" s="180">
        <v>2024</v>
      </c>
      <c r="D32" s="181">
        <v>6</v>
      </c>
      <c r="E32" s="182">
        <v>0</v>
      </c>
      <c r="F32" s="182">
        <v>0</v>
      </c>
      <c r="G32" s="182">
        <v>0</v>
      </c>
      <c r="H32" s="182">
        <v>0</v>
      </c>
      <c r="I32" s="182">
        <v>0</v>
      </c>
      <c r="J32" s="182">
        <v>11025</v>
      </c>
      <c r="K32" s="182">
        <v>0</v>
      </c>
      <c r="L32" s="182">
        <v>0</v>
      </c>
      <c r="M32" s="182">
        <v>0</v>
      </c>
      <c r="N32" s="182">
        <v>0</v>
      </c>
      <c r="O32" s="182">
        <v>0</v>
      </c>
      <c r="P32" s="182">
        <v>0</v>
      </c>
      <c r="Q32" s="182">
        <v>0</v>
      </c>
      <c r="R32" s="182">
        <v>0</v>
      </c>
      <c r="S32" s="182">
        <v>0</v>
      </c>
      <c r="T32" s="189">
        <v>0</v>
      </c>
      <c r="U32" s="282">
        <f t="shared" si="0"/>
        <v>11025</v>
      </c>
      <c r="V32" s="16"/>
      <c r="W32" s="174"/>
      <c r="X32" s="18"/>
      <c r="AA32" s="28"/>
      <c r="AB32" s="28"/>
      <c r="AC32" s="28"/>
    </row>
    <row r="33" spans="2:29" ht="12" customHeight="1" x14ac:dyDescent="0.15">
      <c r="B33" s="201" t="s">
        <v>22</v>
      </c>
      <c r="C33" s="11">
        <v>2000</v>
      </c>
      <c r="D33" s="25" t="s">
        <v>20</v>
      </c>
      <c r="E33" s="26">
        <v>39415</v>
      </c>
      <c r="F33" s="27">
        <v>45391</v>
      </c>
      <c r="G33" s="27">
        <v>10635</v>
      </c>
      <c r="H33" s="27">
        <v>0</v>
      </c>
      <c r="I33" s="27">
        <v>0</v>
      </c>
      <c r="J33" s="27">
        <v>731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924</v>
      </c>
      <c r="T33" s="59">
        <v>0</v>
      </c>
      <c r="U33" s="282"/>
      <c r="V33" s="16"/>
      <c r="W33" s="65"/>
      <c r="X33" s="18"/>
      <c r="Y33" s="65"/>
      <c r="Z33" s="65"/>
      <c r="AA33" s="28"/>
      <c r="AB33" s="28"/>
      <c r="AC33" s="28"/>
    </row>
    <row r="34" spans="2:29" x14ac:dyDescent="0.15">
      <c r="B34" s="202"/>
      <c r="C34" s="20">
        <v>2001</v>
      </c>
      <c r="D34" s="21">
        <v>13</v>
      </c>
      <c r="E34" s="22">
        <v>13068</v>
      </c>
      <c r="F34" s="23">
        <v>11877</v>
      </c>
      <c r="G34" s="23">
        <v>5652</v>
      </c>
      <c r="H34" s="23">
        <v>0</v>
      </c>
      <c r="I34" s="23">
        <v>0</v>
      </c>
      <c r="J34" s="23">
        <v>2260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58">
        <v>71534</v>
      </c>
      <c r="U34" s="282"/>
      <c r="V34" s="16"/>
      <c r="W34" s="28"/>
      <c r="X34" s="18"/>
      <c r="Y34" s="65"/>
      <c r="Z34" s="65"/>
      <c r="AA34" s="28"/>
      <c r="AB34" s="28"/>
      <c r="AC34" s="28"/>
    </row>
    <row r="35" spans="2:29" x14ac:dyDescent="0.15">
      <c r="B35" s="202"/>
      <c r="C35" s="24">
        <v>2002</v>
      </c>
      <c r="D35" s="25">
        <v>14</v>
      </c>
      <c r="E35" s="26">
        <v>0</v>
      </c>
      <c r="F35" s="27">
        <v>16982</v>
      </c>
      <c r="G35" s="27">
        <v>4950</v>
      </c>
      <c r="H35" s="27">
        <v>0</v>
      </c>
      <c r="I35" s="27">
        <v>0</v>
      </c>
      <c r="J35" s="27">
        <v>2096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2441</v>
      </c>
      <c r="R35" s="27">
        <v>0</v>
      </c>
      <c r="S35" s="27">
        <v>0</v>
      </c>
      <c r="T35" s="59">
        <v>0</v>
      </c>
      <c r="U35" s="282"/>
      <c r="V35" s="16"/>
      <c r="W35" s="28"/>
      <c r="X35" s="18"/>
      <c r="Y35" s="28"/>
      <c r="Z35" s="28"/>
      <c r="AA35" s="41"/>
      <c r="AB35" s="41"/>
      <c r="AC35" s="41"/>
    </row>
    <row r="36" spans="2:29" x14ac:dyDescent="0.15">
      <c r="B36" s="202"/>
      <c r="C36" s="24">
        <v>2003</v>
      </c>
      <c r="D36" s="25">
        <v>15</v>
      </c>
      <c r="E36" s="26">
        <v>18414</v>
      </c>
      <c r="F36" s="27">
        <v>43888</v>
      </c>
      <c r="G36" s="27">
        <v>17943</v>
      </c>
      <c r="H36" s="27">
        <v>745</v>
      </c>
      <c r="I36" s="27">
        <v>0</v>
      </c>
      <c r="J36" s="27">
        <v>1343</v>
      </c>
      <c r="K36" s="27">
        <v>0</v>
      </c>
      <c r="L36" s="27">
        <v>0</v>
      </c>
      <c r="M36" s="27">
        <v>0</v>
      </c>
      <c r="N36" s="27">
        <v>540</v>
      </c>
      <c r="O36" s="27">
        <v>0</v>
      </c>
      <c r="P36" s="27">
        <v>0</v>
      </c>
      <c r="Q36" s="27">
        <v>0</v>
      </c>
      <c r="R36" s="27">
        <v>1717</v>
      </c>
      <c r="S36" s="27">
        <v>2980</v>
      </c>
      <c r="T36" s="59">
        <v>0</v>
      </c>
      <c r="U36" s="282"/>
      <c r="V36" s="16"/>
      <c r="W36" s="28"/>
      <c r="X36" s="18"/>
      <c r="Y36" s="28"/>
      <c r="Z36" s="28"/>
      <c r="AA36" s="42"/>
      <c r="AB36" s="42"/>
      <c r="AC36" s="42"/>
    </row>
    <row r="37" spans="2:29" x14ac:dyDescent="0.15">
      <c r="B37" s="202"/>
      <c r="C37" s="24">
        <v>2004</v>
      </c>
      <c r="D37" s="25">
        <v>16</v>
      </c>
      <c r="E37" s="26">
        <v>0</v>
      </c>
      <c r="F37" s="27">
        <v>74865</v>
      </c>
      <c r="G37" s="27">
        <v>5938</v>
      </c>
      <c r="H37" s="27">
        <v>1240</v>
      </c>
      <c r="I37" s="27">
        <v>0</v>
      </c>
      <c r="J37" s="27">
        <v>10546</v>
      </c>
      <c r="K37" s="27">
        <v>0</v>
      </c>
      <c r="L37" s="27">
        <v>0</v>
      </c>
      <c r="M37" s="27">
        <v>47917</v>
      </c>
      <c r="N37" s="27">
        <v>0</v>
      </c>
      <c r="O37" s="27">
        <v>0</v>
      </c>
      <c r="P37" s="27">
        <v>414</v>
      </c>
      <c r="Q37" s="27">
        <v>0</v>
      </c>
      <c r="R37" s="27">
        <v>0</v>
      </c>
      <c r="S37" s="27">
        <v>0</v>
      </c>
      <c r="T37" s="59">
        <v>0</v>
      </c>
      <c r="U37" s="282"/>
      <c r="V37" s="16"/>
      <c r="W37" s="28"/>
      <c r="X37" s="18"/>
      <c r="Y37" s="28"/>
      <c r="Z37" s="28"/>
      <c r="AA37" s="42"/>
      <c r="AB37" s="42"/>
      <c r="AC37" s="42"/>
    </row>
    <row r="38" spans="2:29" x14ac:dyDescent="0.15">
      <c r="B38" s="202"/>
      <c r="C38" s="29">
        <v>2005</v>
      </c>
      <c r="D38" s="30">
        <v>17</v>
      </c>
      <c r="E38" s="31">
        <v>3786</v>
      </c>
      <c r="F38" s="32">
        <v>104894</v>
      </c>
      <c r="G38" s="32">
        <v>5100</v>
      </c>
      <c r="H38" s="32">
        <v>6873</v>
      </c>
      <c r="I38" s="32">
        <v>0</v>
      </c>
      <c r="J38" s="32">
        <v>6012</v>
      </c>
      <c r="K38" s="32">
        <v>0</v>
      </c>
      <c r="L38" s="32">
        <v>0</v>
      </c>
      <c r="M38" s="32">
        <v>80368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60">
        <v>0</v>
      </c>
      <c r="U38" s="282"/>
      <c r="V38" s="16"/>
      <c r="W38" s="28"/>
      <c r="X38" s="18"/>
      <c r="Y38" s="28"/>
      <c r="Z38" s="28"/>
      <c r="AA38" s="42"/>
      <c r="AB38" s="42"/>
      <c r="AC38" s="42"/>
    </row>
    <row r="39" spans="2:29" x14ac:dyDescent="0.15">
      <c r="B39" s="202"/>
      <c r="C39" s="24">
        <v>2006</v>
      </c>
      <c r="D39" s="25">
        <v>18</v>
      </c>
      <c r="E39" s="26">
        <v>0</v>
      </c>
      <c r="F39" s="27">
        <v>127298</v>
      </c>
      <c r="G39" s="27">
        <v>5100</v>
      </c>
      <c r="H39" s="27">
        <v>0</v>
      </c>
      <c r="I39" s="27">
        <v>0</v>
      </c>
      <c r="J39" s="27">
        <v>2902</v>
      </c>
      <c r="K39" s="27">
        <v>0</v>
      </c>
      <c r="L39" s="27">
        <v>0</v>
      </c>
      <c r="M39" s="27">
        <v>135867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59">
        <v>0</v>
      </c>
      <c r="U39" s="282"/>
      <c r="V39" s="16"/>
      <c r="W39" s="28"/>
      <c r="X39" s="18"/>
      <c r="Y39" s="28"/>
      <c r="Z39" s="28"/>
      <c r="AA39" s="42"/>
      <c r="AB39" s="42"/>
      <c r="AC39" s="42"/>
    </row>
    <row r="40" spans="2:29" x14ac:dyDescent="0.15">
      <c r="B40" s="202"/>
      <c r="C40" s="24">
        <v>2007</v>
      </c>
      <c r="D40" s="25">
        <v>19</v>
      </c>
      <c r="E40" s="33">
        <v>0</v>
      </c>
      <c r="F40" s="34">
        <v>116577</v>
      </c>
      <c r="G40" s="34">
        <v>0</v>
      </c>
      <c r="H40" s="34">
        <v>266</v>
      </c>
      <c r="I40" s="34">
        <v>0</v>
      </c>
      <c r="J40" s="34">
        <v>3417</v>
      </c>
      <c r="K40" s="34">
        <v>0</v>
      </c>
      <c r="L40" s="34">
        <v>0</v>
      </c>
      <c r="M40" s="34">
        <v>165312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  <c r="S40" s="34">
        <v>0</v>
      </c>
      <c r="T40" s="61">
        <v>0</v>
      </c>
      <c r="U40" s="282"/>
      <c r="V40" s="16"/>
      <c r="W40" s="28"/>
      <c r="X40" s="18"/>
      <c r="Y40" s="28"/>
      <c r="Z40" s="28"/>
      <c r="AA40" s="42"/>
      <c r="AB40" s="42"/>
      <c r="AC40" s="42"/>
    </row>
    <row r="41" spans="2:29" x14ac:dyDescent="0.15">
      <c r="B41" s="202"/>
      <c r="C41" s="24">
        <v>2008</v>
      </c>
      <c r="D41" s="25">
        <v>20</v>
      </c>
      <c r="E41" s="26">
        <v>950</v>
      </c>
      <c r="F41" s="27">
        <v>75386</v>
      </c>
      <c r="G41" s="27">
        <v>0</v>
      </c>
      <c r="H41" s="27">
        <v>0</v>
      </c>
      <c r="I41" s="27">
        <v>0</v>
      </c>
      <c r="J41" s="27">
        <v>458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59">
        <v>0</v>
      </c>
      <c r="U41" s="282"/>
      <c r="V41" s="16"/>
      <c r="W41" s="28"/>
      <c r="X41" s="18"/>
      <c r="Y41" s="28"/>
      <c r="Z41" s="28"/>
    </row>
    <row r="42" spans="2:29" x14ac:dyDescent="0.15">
      <c r="B42" s="202"/>
      <c r="C42" s="24">
        <v>2009</v>
      </c>
      <c r="D42" s="25">
        <v>21</v>
      </c>
      <c r="E42" s="26">
        <v>0</v>
      </c>
      <c r="F42" s="27">
        <v>108550</v>
      </c>
      <c r="G42" s="27">
        <v>3744</v>
      </c>
      <c r="H42" s="27">
        <v>0</v>
      </c>
      <c r="I42" s="27">
        <v>0</v>
      </c>
      <c r="J42" s="27">
        <v>590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59">
        <v>0</v>
      </c>
      <c r="U42" s="282"/>
      <c r="V42" s="16"/>
      <c r="W42" s="28"/>
      <c r="X42" s="18"/>
      <c r="Y42" s="28"/>
      <c r="Z42" s="28"/>
    </row>
    <row r="43" spans="2:29" x14ac:dyDescent="0.15">
      <c r="B43" s="202"/>
      <c r="C43" s="24">
        <v>2010</v>
      </c>
      <c r="D43" s="25">
        <v>22</v>
      </c>
      <c r="E43" s="26">
        <v>0</v>
      </c>
      <c r="F43" s="27">
        <v>17350</v>
      </c>
      <c r="G43" s="27">
        <v>344</v>
      </c>
      <c r="H43" s="27">
        <v>0</v>
      </c>
      <c r="I43" s="27">
        <v>0</v>
      </c>
      <c r="J43" s="27">
        <v>0</v>
      </c>
      <c r="K43" s="27">
        <v>1273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1512</v>
      </c>
      <c r="T43" s="59">
        <v>0</v>
      </c>
      <c r="U43" s="282"/>
      <c r="V43" s="16"/>
      <c r="W43" s="28"/>
      <c r="X43" s="18"/>
      <c r="Y43" s="28"/>
      <c r="Z43" s="28"/>
    </row>
    <row r="44" spans="2:29" x14ac:dyDescent="0.15">
      <c r="B44" s="202"/>
      <c r="C44" s="20">
        <v>2011</v>
      </c>
      <c r="D44" s="21">
        <v>23</v>
      </c>
      <c r="E44" s="22">
        <v>0</v>
      </c>
      <c r="F44" s="23">
        <v>2914</v>
      </c>
      <c r="G44" s="23">
        <v>392</v>
      </c>
      <c r="H44" s="23">
        <v>0</v>
      </c>
      <c r="I44" s="23">
        <v>0</v>
      </c>
      <c r="J44" s="23">
        <v>0</v>
      </c>
      <c r="K44" s="23">
        <v>960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58">
        <v>0</v>
      </c>
      <c r="U44" s="282"/>
      <c r="V44" s="16"/>
      <c r="W44" s="28"/>
      <c r="X44" s="18"/>
      <c r="Y44" s="28"/>
      <c r="Z44" s="28"/>
    </row>
    <row r="45" spans="2:29" x14ac:dyDescent="0.15">
      <c r="B45" s="202"/>
      <c r="C45" s="24">
        <v>2012</v>
      </c>
      <c r="D45" s="25">
        <v>24</v>
      </c>
      <c r="E45" s="26">
        <v>13894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1747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59">
        <v>0</v>
      </c>
      <c r="U45" s="282"/>
      <c r="V45" s="16"/>
      <c r="W45" s="28"/>
      <c r="X45" s="18"/>
      <c r="Y45" s="28"/>
      <c r="Z45" s="28"/>
    </row>
    <row r="46" spans="2:29" s="40" customFormat="1" x14ac:dyDescent="0.15">
      <c r="B46" s="202"/>
      <c r="C46" s="24">
        <v>2013</v>
      </c>
      <c r="D46" s="25">
        <v>25</v>
      </c>
      <c r="E46" s="26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1368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59">
        <v>0</v>
      </c>
      <c r="U46" s="283"/>
      <c r="V46" s="16"/>
      <c r="W46" s="28"/>
      <c r="X46" s="18"/>
      <c r="Y46" s="28"/>
      <c r="Z46" s="28"/>
    </row>
    <row r="47" spans="2:29" s="40" customFormat="1" x14ac:dyDescent="0.15">
      <c r="B47" s="202"/>
      <c r="C47" s="35">
        <v>2014</v>
      </c>
      <c r="D47" s="36">
        <v>26</v>
      </c>
      <c r="E47" s="37">
        <v>0</v>
      </c>
      <c r="F47" s="38">
        <v>0</v>
      </c>
      <c r="G47" s="38">
        <v>679</v>
      </c>
      <c r="H47" s="38">
        <v>0</v>
      </c>
      <c r="I47" s="38">
        <v>0</v>
      </c>
      <c r="J47" s="38">
        <v>0</v>
      </c>
      <c r="K47" s="38">
        <v>768</v>
      </c>
      <c r="L47" s="38">
        <v>0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62">
        <v>0</v>
      </c>
      <c r="U47" s="283"/>
      <c r="V47" s="16"/>
      <c r="W47" s="28"/>
      <c r="X47" s="18"/>
      <c r="Y47" s="28"/>
      <c r="Z47" s="28"/>
    </row>
    <row r="48" spans="2:29" s="40" customFormat="1" x14ac:dyDescent="0.15">
      <c r="B48" s="202"/>
      <c r="C48" s="103">
        <v>2015</v>
      </c>
      <c r="D48" s="104">
        <v>27</v>
      </c>
      <c r="E48" s="105">
        <v>0</v>
      </c>
      <c r="F48" s="106">
        <v>0</v>
      </c>
      <c r="G48" s="106">
        <v>0</v>
      </c>
      <c r="H48" s="106">
        <v>0</v>
      </c>
      <c r="I48" s="106">
        <v>0</v>
      </c>
      <c r="J48" s="106">
        <v>0</v>
      </c>
      <c r="K48" s="106">
        <v>1458</v>
      </c>
      <c r="L48" s="106">
        <v>0</v>
      </c>
      <c r="M48" s="106">
        <v>0</v>
      </c>
      <c r="N48" s="106">
        <v>0</v>
      </c>
      <c r="O48" s="106">
        <v>0</v>
      </c>
      <c r="P48" s="106">
        <v>0</v>
      </c>
      <c r="Q48" s="106">
        <v>0</v>
      </c>
      <c r="R48" s="106">
        <v>0</v>
      </c>
      <c r="S48" s="106">
        <v>0</v>
      </c>
      <c r="T48" s="107">
        <v>0</v>
      </c>
      <c r="U48" s="283"/>
      <c r="V48" s="16"/>
      <c r="W48" s="28"/>
      <c r="X48" s="18"/>
      <c r="Y48" s="28"/>
      <c r="Z48" s="28"/>
    </row>
    <row r="49" spans="1:42" s="40" customFormat="1" x14ac:dyDescent="0.15">
      <c r="B49" s="202"/>
      <c r="C49" s="130">
        <v>2016</v>
      </c>
      <c r="D49" s="131">
        <v>28</v>
      </c>
      <c r="E49" s="132">
        <v>0</v>
      </c>
      <c r="F49" s="133">
        <v>0</v>
      </c>
      <c r="G49" s="133">
        <v>0</v>
      </c>
      <c r="H49" s="133">
        <v>0</v>
      </c>
      <c r="I49" s="133">
        <v>0</v>
      </c>
      <c r="J49" s="23">
        <v>0</v>
      </c>
      <c r="K49" s="133">
        <v>1575</v>
      </c>
      <c r="L49" s="133">
        <v>0</v>
      </c>
      <c r="M49" s="133">
        <v>0</v>
      </c>
      <c r="N49" s="23">
        <v>0</v>
      </c>
      <c r="O49" s="23">
        <v>0</v>
      </c>
      <c r="P49" s="23">
        <v>0</v>
      </c>
      <c r="Q49" s="133">
        <v>0</v>
      </c>
      <c r="R49" s="23">
        <v>0</v>
      </c>
      <c r="S49" s="133">
        <v>1978</v>
      </c>
      <c r="T49" s="134">
        <v>0</v>
      </c>
      <c r="U49" s="283"/>
      <c r="V49" s="16"/>
      <c r="W49" s="28"/>
      <c r="X49" s="18"/>
      <c r="Y49" s="28"/>
      <c r="Z49" s="28"/>
    </row>
    <row r="50" spans="1:42" s="40" customFormat="1" x14ac:dyDescent="0.15">
      <c r="B50" s="202"/>
      <c r="C50" s="35">
        <v>2017</v>
      </c>
      <c r="D50" s="36">
        <v>29</v>
      </c>
      <c r="E50" s="37">
        <v>0</v>
      </c>
      <c r="F50" s="38">
        <v>0</v>
      </c>
      <c r="G50" s="38">
        <v>0</v>
      </c>
      <c r="H50" s="38">
        <v>0</v>
      </c>
      <c r="I50" s="38">
        <v>0</v>
      </c>
      <c r="J50" s="27">
        <v>0</v>
      </c>
      <c r="K50" s="38">
        <v>394</v>
      </c>
      <c r="L50" s="38">
        <v>393</v>
      </c>
      <c r="M50" s="38">
        <v>0</v>
      </c>
      <c r="N50" s="27">
        <v>0</v>
      </c>
      <c r="O50" s="27">
        <v>0</v>
      </c>
      <c r="P50" s="27">
        <v>0</v>
      </c>
      <c r="Q50" s="38">
        <v>0</v>
      </c>
      <c r="R50" s="27">
        <v>0</v>
      </c>
      <c r="S50" s="38">
        <v>0</v>
      </c>
      <c r="T50" s="62">
        <v>0</v>
      </c>
      <c r="U50" s="283"/>
      <c r="V50" s="16"/>
      <c r="W50" s="28"/>
      <c r="X50" s="18"/>
      <c r="Y50" s="28"/>
      <c r="Z50" s="28"/>
    </row>
    <row r="51" spans="1:42" s="40" customFormat="1" x14ac:dyDescent="0.15">
      <c r="B51" s="202"/>
      <c r="C51" s="35">
        <v>2018</v>
      </c>
      <c r="D51" s="36">
        <v>30</v>
      </c>
      <c r="E51" s="37">
        <v>0</v>
      </c>
      <c r="F51" s="38">
        <v>2822</v>
      </c>
      <c r="G51" s="38">
        <v>0</v>
      </c>
      <c r="H51" s="38">
        <v>0</v>
      </c>
      <c r="I51" s="38">
        <v>0</v>
      </c>
      <c r="J51" s="27">
        <v>0</v>
      </c>
      <c r="K51" s="38">
        <v>0</v>
      </c>
      <c r="L51" s="38">
        <v>0</v>
      </c>
      <c r="M51" s="38">
        <v>0</v>
      </c>
      <c r="N51" s="27">
        <v>0</v>
      </c>
      <c r="O51" s="27">
        <v>0</v>
      </c>
      <c r="P51" s="27">
        <v>0</v>
      </c>
      <c r="Q51" s="38">
        <v>0</v>
      </c>
      <c r="R51" s="27">
        <v>0</v>
      </c>
      <c r="S51" s="38">
        <v>0</v>
      </c>
      <c r="T51" s="62">
        <v>0</v>
      </c>
      <c r="U51" s="283"/>
      <c r="V51" s="16"/>
      <c r="W51" s="28"/>
      <c r="X51" s="18"/>
      <c r="Y51" s="28"/>
      <c r="Z51" s="28"/>
    </row>
    <row r="52" spans="1:42" ht="12" customHeight="1" x14ac:dyDescent="0.15">
      <c r="B52" s="202"/>
      <c r="C52" s="35">
        <v>2019</v>
      </c>
      <c r="D52" s="36" t="s">
        <v>166</v>
      </c>
      <c r="E52" s="37">
        <v>0</v>
      </c>
      <c r="F52" s="38">
        <v>0</v>
      </c>
      <c r="G52" s="38">
        <v>0</v>
      </c>
      <c r="H52" s="38">
        <v>0</v>
      </c>
      <c r="I52" s="27">
        <v>575</v>
      </c>
      <c r="J52" s="27">
        <v>0</v>
      </c>
      <c r="K52" s="38">
        <v>0</v>
      </c>
      <c r="L52" s="38">
        <v>0</v>
      </c>
      <c r="M52" s="38">
        <v>0</v>
      </c>
      <c r="N52" s="27">
        <v>0</v>
      </c>
      <c r="O52" s="27">
        <v>0</v>
      </c>
      <c r="P52" s="27">
        <v>0</v>
      </c>
      <c r="Q52" s="38">
        <v>0</v>
      </c>
      <c r="R52" s="27">
        <v>0</v>
      </c>
      <c r="S52" s="38">
        <v>0</v>
      </c>
      <c r="T52" s="62">
        <v>0</v>
      </c>
      <c r="U52" s="282"/>
      <c r="V52" s="16"/>
      <c r="W52" s="162"/>
      <c r="X52" s="18"/>
      <c r="AA52" s="28"/>
      <c r="AB52" s="28"/>
      <c r="AC52" s="28"/>
    </row>
    <row r="53" spans="1:42" ht="12" customHeight="1" x14ac:dyDescent="0.15">
      <c r="B53" s="202"/>
      <c r="C53" s="35">
        <v>2020</v>
      </c>
      <c r="D53" s="36">
        <v>2</v>
      </c>
      <c r="E53" s="37">
        <v>0</v>
      </c>
      <c r="F53" s="38">
        <v>316</v>
      </c>
      <c r="G53" s="38">
        <v>0</v>
      </c>
      <c r="H53" s="38">
        <v>0</v>
      </c>
      <c r="I53" s="38">
        <v>0</v>
      </c>
      <c r="J53" s="27">
        <v>0</v>
      </c>
      <c r="K53" s="38">
        <v>39994</v>
      </c>
      <c r="L53" s="38">
        <v>0</v>
      </c>
      <c r="M53" s="38">
        <v>0</v>
      </c>
      <c r="N53" s="27">
        <v>0</v>
      </c>
      <c r="O53" s="27">
        <v>0</v>
      </c>
      <c r="P53" s="27">
        <v>0</v>
      </c>
      <c r="Q53" s="38">
        <v>0</v>
      </c>
      <c r="R53" s="27">
        <v>0</v>
      </c>
      <c r="S53" s="38">
        <v>0</v>
      </c>
      <c r="T53" s="62">
        <v>0</v>
      </c>
      <c r="U53" s="282"/>
      <c r="V53" s="16"/>
      <c r="W53" s="173"/>
      <c r="X53" s="18"/>
      <c r="AA53" s="28"/>
      <c r="AB53" s="28"/>
      <c r="AC53" s="28"/>
    </row>
    <row r="54" spans="1:42" ht="12" customHeight="1" x14ac:dyDescent="0.15">
      <c r="B54" s="202"/>
      <c r="C54" s="130">
        <v>2021</v>
      </c>
      <c r="D54" s="131">
        <v>3</v>
      </c>
      <c r="E54" s="132">
        <v>0</v>
      </c>
      <c r="F54" s="132">
        <v>0</v>
      </c>
      <c r="G54" s="132">
        <v>0</v>
      </c>
      <c r="H54" s="132">
        <v>0</v>
      </c>
      <c r="I54" s="132">
        <v>0</v>
      </c>
      <c r="J54" s="132">
        <v>0</v>
      </c>
      <c r="K54" s="132">
        <v>0</v>
      </c>
      <c r="L54" s="133">
        <v>0</v>
      </c>
      <c r="M54" s="133">
        <v>81755</v>
      </c>
      <c r="N54" s="23">
        <v>0</v>
      </c>
      <c r="O54" s="23">
        <v>0</v>
      </c>
      <c r="P54" s="23">
        <v>0</v>
      </c>
      <c r="Q54" s="133">
        <v>0</v>
      </c>
      <c r="R54" s="23">
        <v>0</v>
      </c>
      <c r="S54" s="133">
        <v>0</v>
      </c>
      <c r="T54" s="134">
        <v>0</v>
      </c>
      <c r="U54" s="282">
        <f>SUM(E54:T54)</f>
        <v>81755</v>
      </c>
      <c r="V54" s="16"/>
      <c r="W54" s="155"/>
      <c r="X54" s="18"/>
      <c r="AA54" s="28"/>
      <c r="AB54" s="28"/>
      <c r="AC54" s="28"/>
    </row>
    <row r="55" spans="1:42" ht="12" customHeight="1" x14ac:dyDescent="0.15">
      <c r="B55" s="202"/>
      <c r="C55" s="35">
        <v>2022</v>
      </c>
      <c r="D55" s="36">
        <v>4</v>
      </c>
      <c r="E55" s="37">
        <v>13736</v>
      </c>
      <c r="F55" s="37">
        <v>0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  <c r="L55" s="37">
        <v>0</v>
      </c>
      <c r="M55" s="38">
        <v>103218</v>
      </c>
      <c r="N55" s="37">
        <v>0</v>
      </c>
      <c r="O55" s="37">
        <v>0</v>
      </c>
      <c r="P55" s="37">
        <v>0</v>
      </c>
      <c r="Q55" s="37">
        <v>0</v>
      </c>
      <c r="R55" s="37">
        <v>0</v>
      </c>
      <c r="S55" s="37">
        <v>0</v>
      </c>
      <c r="T55" s="196">
        <v>0</v>
      </c>
      <c r="U55" s="282">
        <f t="shared" ref="U55:U57" si="1">SUM(E55:T55)</f>
        <v>116954</v>
      </c>
      <c r="V55" s="16"/>
      <c r="W55" s="174"/>
      <c r="X55" s="18"/>
      <c r="AA55" s="28"/>
      <c r="AB55" s="28"/>
      <c r="AC55" s="28"/>
    </row>
    <row r="56" spans="1:42" ht="12" customHeight="1" x14ac:dyDescent="0.15">
      <c r="B56" s="202"/>
      <c r="C56" s="35">
        <v>2023</v>
      </c>
      <c r="D56" s="36">
        <v>5</v>
      </c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37">
        <v>2561</v>
      </c>
      <c r="K56" s="37">
        <v>0</v>
      </c>
      <c r="L56" s="37">
        <v>0</v>
      </c>
      <c r="M56" s="38">
        <v>36556</v>
      </c>
      <c r="N56" s="37">
        <v>0</v>
      </c>
      <c r="O56" s="37">
        <v>0</v>
      </c>
      <c r="P56" s="37">
        <v>0</v>
      </c>
      <c r="Q56" s="37">
        <v>0</v>
      </c>
      <c r="R56" s="37">
        <v>0</v>
      </c>
      <c r="S56" s="37">
        <v>0</v>
      </c>
      <c r="T56" s="196">
        <v>0</v>
      </c>
      <c r="U56" s="282">
        <f t="shared" si="1"/>
        <v>39117</v>
      </c>
      <c r="V56" s="16"/>
      <c r="W56" s="179"/>
      <c r="X56" s="18"/>
      <c r="AA56" s="28"/>
      <c r="AB56" s="28"/>
      <c r="AC56" s="28"/>
    </row>
    <row r="57" spans="1:42" ht="12" customHeight="1" x14ac:dyDescent="0.15">
      <c r="B57" s="193"/>
      <c r="C57" s="180">
        <v>2024</v>
      </c>
      <c r="D57" s="181">
        <v>6</v>
      </c>
      <c r="E57" s="182">
        <v>0</v>
      </c>
      <c r="F57" s="182">
        <v>0</v>
      </c>
      <c r="G57" s="182">
        <v>0</v>
      </c>
      <c r="H57" s="182">
        <v>0</v>
      </c>
      <c r="I57" s="182">
        <v>0</v>
      </c>
      <c r="J57" s="182">
        <v>6460</v>
      </c>
      <c r="K57" s="182">
        <v>0</v>
      </c>
      <c r="L57" s="182">
        <v>0</v>
      </c>
      <c r="M57" s="182">
        <v>0</v>
      </c>
      <c r="N57" s="182">
        <v>0</v>
      </c>
      <c r="O57" s="182">
        <v>396</v>
      </c>
      <c r="P57" s="182">
        <v>0</v>
      </c>
      <c r="Q57" s="182">
        <v>0</v>
      </c>
      <c r="R57" s="182">
        <v>0</v>
      </c>
      <c r="S57" s="182">
        <v>0</v>
      </c>
      <c r="T57" s="189">
        <v>0</v>
      </c>
      <c r="U57" s="282">
        <f t="shared" si="1"/>
        <v>6856</v>
      </c>
      <c r="V57" s="16"/>
      <c r="W57" s="190"/>
      <c r="X57" s="18"/>
      <c r="AA57" s="28"/>
      <c r="AB57" s="28"/>
      <c r="AC57" s="28"/>
    </row>
    <row r="58" spans="1:42" x14ac:dyDescent="0.15">
      <c r="B58" s="43" t="s">
        <v>84</v>
      </c>
      <c r="C58" s="44"/>
      <c r="D58" s="44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Y58" s="65"/>
    </row>
    <row r="59" spans="1:42" x14ac:dyDescent="0.15">
      <c r="B59" s="48"/>
      <c r="C59" s="44"/>
      <c r="D59" s="44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73"/>
      <c r="S59" s="73"/>
      <c r="T59" s="73"/>
    </row>
    <row r="60" spans="1:42" x14ac:dyDescent="0.15">
      <c r="A60" s="48"/>
      <c r="B60" s="47"/>
      <c r="C60" s="44"/>
      <c r="D60" s="44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73"/>
      <c r="S60" s="73"/>
      <c r="T60" s="50" t="str">
        <f>バター!W60</f>
        <v>毎年1回更新、最終更新日2025/2/13</v>
      </c>
      <c r="U60" s="285"/>
      <c r="V60" s="50"/>
    </row>
    <row r="61" spans="1:42" x14ac:dyDescent="0.15">
      <c r="A61" s="48"/>
      <c r="B61" s="47"/>
      <c r="C61" s="44"/>
      <c r="D61" s="44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65"/>
      <c r="S61" s="65"/>
      <c r="T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42"/>
      <c r="AP61" s="42"/>
    </row>
    <row r="62" spans="1:42" x14ac:dyDescent="0.15">
      <c r="A62" s="48"/>
      <c r="B62" s="51"/>
      <c r="C62" s="44"/>
      <c r="D62" s="44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65"/>
      <c r="S62" s="65"/>
      <c r="T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42"/>
      <c r="AP62" s="42"/>
    </row>
    <row r="63" spans="1:42" x14ac:dyDescent="0.15">
      <c r="A63" s="48"/>
      <c r="B63" s="47"/>
      <c r="C63" s="44"/>
      <c r="D63" s="44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65"/>
      <c r="S63" s="65"/>
      <c r="T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42"/>
      <c r="AP63" s="42"/>
    </row>
    <row r="64" spans="1:42" x14ac:dyDescent="0.15">
      <c r="A64" s="48"/>
      <c r="B64" s="52"/>
      <c r="C64" s="44"/>
      <c r="D64" s="44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73"/>
      <c r="Q64" s="73"/>
      <c r="R64" s="28"/>
      <c r="S64" s="28"/>
      <c r="T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42"/>
      <c r="AP64" s="42"/>
    </row>
    <row r="65" spans="1:42" x14ac:dyDescent="0.15">
      <c r="A65" s="48"/>
      <c r="B65" s="47"/>
      <c r="C65" s="44"/>
      <c r="D65" s="44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73"/>
      <c r="Q65" s="73"/>
      <c r="R65" s="28"/>
      <c r="S65" s="28"/>
      <c r="T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42"/>
      <c r="AP65" s="42"/>
    </row>
    <row r="66" spans="1:42" x14ac:dyDescent="0.15">
      <c r="A66" s="48"/>
      <c r="C66" s="17"/>
      <c r="D66" s="17"/>
      <c r="P66" s="42"/>
      <c r="Q66" s="42"/>
      <c r="R66" s="28"/>
      <c r="S66" s="28"/>
      <c r="T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42"/>
      <c r="AP66" s="42"/>
    </row>
    <row r="67" spans="1:42" x14ac:dyDescent="0.15">
      <c r="B67" s="53"/>
      <c r="C67" s="42"/>
      <c r="D67" s="42"/>
      <c r="E67" s="42"/>
      <c r="F67" s="42"/>
      <c r="G67" s="42"/>
      <c r="H67" s="42"/>
      <c r="P67" s="42"/>
      <c r="Q67" s="42"/>
      <c r="R67" s="28"/>
      <c r="S67" s="28"/>
      <c r="T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42"/>
      <c r="AP67" s="42"/>
    </row>
    <row r="68" spans="1:42" x14ac:dyDescent="0.15">
      <c r="B68" s="53"/>
      <c r="C68" s="42"/>
      <c r="D68" s="42"/>
      <c r="E68" s="42"/>
      <c r="F68" s="42"/>
      <c r="G68" s="42"/>
      <c r="H68" s="42"/>
      <c r="P68" s="42"/>
      <c r="Q68" s="42"/>
      <c r="R68" s="28"/>
      <c r="S68" s="28"/>
      <c r="T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42"/>
      <c r="AP68" s="42"/>
    </row>
    <row r="69" spans="1:42" x14ac:dyDescent="0.15">
      <c r="B69" s="53"/>
      <c r="C69" s="42"/>
      <c r="D69" s="42"/>
      <c r="P69" s="42"/>
      <c r="Q69" s="42"/>
      <c r="R69" s="28"/>
      <c r="S69" s="28"/>
      <c r="T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42"/>
      <c r="AP69" s="42"/>
    </row>
    <row r="70" spans="1:42" x14ac:dyDescent="0.15">
      <c r="B70" s="53"/>
      <c r="C70" s="200"/>
      <c r="D70" s="200"/>
      <c r="E70" s="54"/>
      <c r="F70" s="54"/>
      <c r="G70" s="54"/>
      <c r="H70" s="54"/>
      <c r="I70" s="155"/>
      <c r="J70" s="65"/>
      <c r="K70" s="65"/>
      <c r="L70" s="117"/>
      <c r="M70" s="65"/>
      <c r="N70" s="65"/>
      <c r="O70" s="190"/>
      <c r="P70" s="65"/>
      <c r="Q70" s="65"/>
      <c r="R70" s="28"/>
      <c r="S70" s="28"/>
      <c r="T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42"/>
      <c r="AP70" s="42"/>
    </row>
    <row r="71" spans="1:42" x14ac:dyDescent="0.15">
      <c r="B71" s="53"/>
      <c r="C71" s="200"/>
      <c r="D71" s="200"/>
      <c r="E71" s="65"/>
      <c r="F71" s="65"/>
      <c r="G71" s="65"/>
      <c r="H71" s="65"/>
      <c r="I71" s="155"/>
      <c r="J71" s="65"/>
      <c r="K71" s="65"/>
      <c r="L71" s="117"/>
      <c r="M71" s="65"/>
      <c r="N71" s="65"/>
      <c r="O71" s="190"/>
      <c r="P71" s="65"/>
      <c r="Q71" s="65"/>
      <c r="R71" s="28"/>
      <c r="S71" s="28"/>
      <c r="T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42"/>
      <c r="AP71" s="42"/>
    </row>
    <row r="72" spans="1:42" x14ac:dyDescent="0.15">
      <c r="B72" s="53"/>
      <c r="C72" s="65"/>
      <c r="D72" s="65"/>
      <c r="E72" s="65"/>
      <c r="F72" s="65"/>
      <c r="G72" s="65"/>
      <c r="H72" s="65"/>
      <c r="I72" s="155"/>
      <c r="J72" s="65"/>
      <c r="K72" s="65"/>
      <c r="L72" s="117"/>
      <c r="M72" s="65"/>
      <c r="N72" s="65"/>
      <c r="O72" s="190"/>
      <c r="P72" s="65"/>
      <c r="Q72" s="65"/>
      <c r="R72" s="28"/>
      <c r="S72" s="28"/>
      <c r="T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42"/>
      <c r="AP72" s="42"/>
    </row>
    <row r="73" spans="1:42" x14ac:dyDescent="0.15">
      <c r="B73" s="53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42"/>
      <c r="AP73" s="42"/>
    </row>
    <row r="74" spans="1:42" x14ac:dyDescent="0.15">
      <c r="B74" s="53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42"/>
      <c r="AP74" s="42"/>
    </row>
    <row r="75" spans="1:42" x14ac:dyDescent="0.15">
      <c r="B75" s="53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42"/>
      <c r="AP75" s="42"/>
    </row>
    <row r="76" spans="1:42" x14ac:dyDescent="0.15">
      <c r="B76" s="53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42"/>
      <c r="AP76" s="42"/>
    </row>
    <row r="77" spans="1:42" x14ac:dyDescent="0.15">
      <c r="B77" s="53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42"/>
      <c r="AP77" s="42"/>
    </row>
    <row r="78" spans="1:42" x14ac:dyDescent="0.15">
      <c r="B78" s="53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V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42"/>
      <c r="AP78" s="42"/>
    </row>
    <row r="79" spans="1:42" x14ac:dyDescent="0.15">
      <c r="B79" s="53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V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42"/>
      <c r="AP79" s="42"/>
    </row>
    <row r="80" spans="1:42" x14ac:dyDescent="0.15">
      <c r="B80" s="53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42"/>
      <c r="S80" s="42"/>
      <c r="T80" s="42"/>
      <c r="V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</row>
    <row r="81" spans="2:42" x14ac:dyDescent="0.15">
      <c r="B81" s="53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42"/>
      <c r="S81" s="42"/>
      <c r="T81" s="42"/>
      <c r="V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</row>
    <row r="82" spans="2:42" x14ac:dyDescent="0.15">
      <c r="B82" s="53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S82" s="42"/>
      <c r="T82" s="42"/>
      <c r="V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</row>
    <row r="83" spans="2:42" x14ac:dyDescent="0.15">
      <c r="B83" s="53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S83" s="42"/>
      <c r="T83" s="42"/>
      <c r="V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</row>
    <row r="84" spans="2:42" x14ac:dyDescent="0.15">
      <c r="B84" s="53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S84" s="42"/>
      <c r="T84" s="42"/>
      <c r="V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</row>
    <row r="85" spans="2:42" x14ac:dyDescent="0.15">
      <c r="B85" s="53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S85" s="42"/>
      <c r="T85" s="42"/>
      <c r="V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</row>
    <row r="86" spans="2:42" x14ac:dyDescent="0.15">
      <c r="B86" s="53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S86" s="42"/>
      <c r="T86" s="42"/>
      <c r="V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</row>
    <row r="87" spans="2:42" x14ac:dyDescent="0.15">
      <c r="B87" s="53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S87" s="42"/>
      <c r="T87" s="42"/>
      <c r="V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</row>
    <row r="88" spans="2:42" x14ac:dyDescent="0.15">
      <c r="B88" s="53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S88" s="42"/>
      <c r="T88" s="42"/>
    </row>
    <row r="89" spans="2:42" x14ac:dyDescent="0.15">
      <c r="B89" s="53"/>
      <c r="C89" s="41"/>
      <c r="D89" s="4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41"/>
      <c r="Q89" s="41"/>
      <c r="R89" s="1"/>
      <c r="S89" s="41"/>
      <c r="T89" s="41"/>
      <c r="V89" s="28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2:42" x14ac:dyDescent="0.15">
      <c r="B90" s="53"/>
      <c r="C90" s="56"/>
      <c r="D90" s="56"/>
      <c r="E90" s="42"/>
      <c r="F90" s="42"/>
      <c r="G90" s="42"/>
      <c r="H90" s="42"/>
      <c r="S90" s="42"/>
      <c r="T90" s="42"/>
      <c r="V90" s="28"/>
    </row>
    <row r="91" spans="2:42" x14ac:dyDescent="0.15">
      <c r="B91" s="53"/>
      <c r="C91" s="56"/>
      <c r="D91" s="56"/>
      <c r="E91" s="42"/>
      <c r="F91" s="42"/>
      <c r="G91" s="42"/>
      <c r="H91" s="42"/>
      <c r="S91" s="42"/>
      <c r="T91" s="42"/>
      <c r="V91" s="28"/>
    </row>
    <row r="92" spans="2:42" x14ac:dyDescent="0.15">
      <c r="B92" s="53"/>
      <c r="C92" s="56"/>
      <c r="D92" s="56"/>
      <c r="E92" s="42"/>
      <c r="F92" s="42"/>
      <c r="G92" s="42"/>
      <c r="H92" s="42"/>
      <c r="S92" s="42"/>
      <c r="T92" s="42"/>
      <c r="V92" s="28"/>
    </row>
    <row r="93" spans="2:42" x14ac:dyDescent="0.15">
      <c r="B93" s="53"/>
      <c r="C93" s="56"/>
      <c r="D93" s="56"/>
      <c r="E93" s="42"/>
      <c r="F93" s="42"/>
      <c r="G93" s="42"/>
      <c r="H93" s="42"/>
      <c r="S93" s="42"/>
      <c r="T93" s="42"/>
      <c r="V93" s="28"/>
    </row>
    <row r="94" spans="2:42" x14ac:dyDescent="0.15">
      <c r="B94" s="53"/>
      <c r="C94" s="56"/>
      <c r="D94" s="56"/>
      <c r="E94" s="42"/>
      <c r="F94" s="42"/>
      <c r="G94" s="42"/>
      <c r="H94" s="42"/>
      <c r="S94" s="42"/>
      <c r="T94" s="42"/>
      <c r="V94" s="28"/>
    </row>
    <row r="95" spans="2:42" x14ac:dyDescent="0.15">
      <c r="B95" s="53"/>
      <c r="C95" s="56"/>
      <c r="D95" s="56"/>
      <c r="E95" s="42"/>
      <c r="F95" s="42"/>
      <c r="G95" s="42"/>
      <c r="H95" s="42"/>
      <c r="S95" s="42"/>
      <c r="T95" s="42"/>
      <c r="V95" s="28"/>
    </row>
    <row r="96" spans="2:42" x14ac:dyDescent="0.15">
      <c r="S96" s="42"/>
      <c r="T96" s="42"/>
      <c r="V96" s="42"/>
    </row>
    <row r="97" spans="19:22" x14ac:dyDescent="0.15">
      <c r="S97" s="42"/>
      <c r="T97" s="42"/>
      <c r="V97" s="42"/>
    </row>
    <row r="98" spans="19:22" x14ac:dyDescent="0.15">
      <c r="S98" s="42"/>
      <c r="T98" s="42"/>
      <c r="V98" s="42"/>
    </row>
    <row r="99" spans="19:22" x14ac:dyDescent="0.15">
      <c r="S99" s="42"/>
      <c r="T99" s="42"/>
      <c r="V99" s="42"/>
    </row>
    <row r="100" spans="19:22" x14ac:dyDescent="0.15">
      <c r="S100" s="42"/>
      <c r="T100" s="42"/>
      <c r="V100" s="42"/>
    </row>
    <row r="101" spans="19:22" x14ac:dyDescent="0.15">
      <c r="S101" s="42"/>
      <c r="T101" s="42"/>
      <c r="V101" s="42"/>
    </row>
    <row r="102" spans="19:22" x14ac:dyDescent="0.15">
      <c r="S102" s="42"/>
      <c r="T102" s="42"/>
      <c r="V102" s="42"/>
    </row>
    <row r="103" spans="19:22" x14ac:dyDescent="0.15">
      <c r="V103" s="42"/>
    </row>
  </sheetData>
  <mergeCells count="22">
    <mergeCell ref="AB8:AC8"/>
    <mergeCell ref="AB9:AC9"/>
    <mergeCell ref="K5:K7"/>
    <mergeCell ref="M5:M7"/>
    <mergeCell ref="T5:T7"/>
    <mergeCell ref="N5:N7"/>
    <mergeCell ref="P5:P7"/>
    <mergeCell ref="Q5:Q7"/>
    <mergeCell ref="R5:R7"/>
    <mergeCell ref="I5:I7"/>
    <mergeCell ref="C70:D70"/>
    <mergeCell ref="C71:D71"/>
    <mergeCell ref="S5:S7"/>
    <mergeCell ref="B5:D7"/>
    <mergeCell ref="E5:E7"/>
    <mergeCell ref="F5:F7"/>
    <mergeCell ref="G5:G7"/>
    <mergeCell ref="H5:H7"/>
    <mergeCell ref="J5:J7"/>
    <mergeCell ref="B8:B32"/>
    <mergeCell ref="B33:B56"/>
    <mergeCell ref="O5:O7"/>
  </mergeCells>
  <phoneticPr fontId="18"/>
  <pageMargins left="0.39370078740157483" right="0.39370078740157483" top="0" bottom="0" header="0.31496062992125984" footer="0.31496062992125984"/>
  <pageSetup paperSize="9" scale="67" orientation="landscape" horizontalDpi="4294967294" verticalDpi="0" r:id="rId1"/>
  <colBreaks count="1" manualBreakCount="1">
    <brk id="15" max="47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O103"/>
  <sheetViews>
    <sheetView showGridLines="0" zoomScale="90" zoomScaleNormal="90" zoomScaleSheetLayoutView="80" workbookViewId="0">
      <pane xSplit="4" ySplit="7" topLeftCell="E22" activePane="bottomRight" state="frozen"/>
      <selection activeCell="J37" sqref="J37"/>
      <selection pane="topRight" activeCell="J37" sqref="J37"/>
      <selection pane="bottomLeft" activeCell="J37" sqref="J37"/>
      <selection pane="bottomRight" activeCell="M38" sqref="M38"/>
    </sheetView>
  </sheetViews>
  <sheetFormatPr defaultRowHeight="12" x14ac:dyDescent="0.15"/>
  <cols>
    <col min="1" max="1" width="5.625" style="17" customWidth="1"/>
    <col min="2" max="2" width="3.125" style="5" customWidth="1"/>
    <col min="3" max="3" width="7.625" style="6" customWidth="1"/>
    <col min="4" max="4" width="10.875" style="6" customWidth="1"/>
    <col min="5" max="19" width="12.125" style="17" customWidth="1"/>
    <col min="20" max="20" width="11.875" style="55" customWidth="1"/>
    <col min="21" max="21" width="12" style="277" bestFit="1" customWidth="1"/>
    <col min="22" max="22" width="9" style="80"/>
    <col min="23" max="23" width="10.125" style="17" bestFit="1" customWidth="1"/>
    <col min="24" max="237" width="9" style="17"/>
    <col min="238" max="238" width="5.625" style="17" customWidth="1"/>
    <col min="239" max="239" width="3.125" style="17" customWidth="1"/>
    <col min="240" max="241" width="7.625" style="17" customWidth="1"/>
    <col min="242" max="275" width="12.125" style="17" customWidth="1"/>
    <col min="276" max="277" width="7.625" style="17" customWidth="1"/>
    <col min="278" max="493" width="9" style="17"/>
    <col min="494" max="494" width="5.625" style="17" customWidth="1"/>
    <col min="495" max="495" width="3.125" style="17" customWidth="1"/>
    <col min="496" max="497" width="7.625" style="17" customWidth="1"/>
    <col min="498" max="531" width="12.125" style="17" customWidth="1"/>
    <col min="532" max="533" width="7.625" style="17" customWidth="1"/>
    <col min="534" max="749" width="9" style="17"/>
    <col min="750" max="750" width="5.625" style="17" customWidth="1"/>
    <col min="751" max="751" width="3.125" style="17" customWidth="1"/>
    <col min="752" max="753" width="7.625" style="17" customWidth="1"/>
    <col min="754" max="787" width="12.125" style="17" customWidth="1"/>
    <col min="788" max="789" width="7.625" style="17" customWidth="1"/>
    <col min="790" max="1005" width="9" style="17"/>
    <col min="1006" max="1006" width="5.625" style="17" customWidth="1"/>
    <col min="1007" max="1007" width="3.125" style="17" customWidth="1"/>
    <col min="1008" max="1009" width="7.625" style="17" customWidth="1"/>
    <col min="1010" max="1043" width="12.125" style="17" customWidth="1"/>
    <col min="1044" max="1045" width="7.625" style="17" customWidth="1"/>
    <col min="1046" max="1261" width="9" style="17"/>
    <col min="1262" max="1262" width="5.625" style="17" customWidth="1"/>
    <col min="1263" max="1263" width="3.125" style="17" customWidth="1"/>
    <col min="1264" max="1265" width="7.625" style="17" customWidth="1"/>
    <col min="1266" max="1299" width="12.125" style="17" customWidth="1"/>
    <col min="1300" max="1301" width="7.625" style="17" customWidth="1"/>
    <col min="1302" max="1517" width="9" style="17"/>
    <col min="1518" max="1518" width="5.625" style="17" customWidth="1"/>
    <col min="1519" max="1519" width="3.125" style="17" customWidth="1"/>
    <col min="1520" max="1521" width="7.625" style="17" customWidth="1"/>
    <col min="1522" max="1555" width="12.125" style="17" customWidth="1"/>
    <col min="1556" max="1557" width="7.625" style="17" customWidth="1"/>
    <col min="1558" max="1773" width="9" style="17"/>
    <col min="1774" max="1774" width="5.625" style="17" customWidth="1"/>
    <col min="1775" max="1775" width="3.125" style="17" customWidth="1"/>
    <col min="1776" max="1777" width="7.625" style="17" customWidth="1"/>
    <col min="1778" max="1811" width="12.125" style="17" customWidth="1"/>
    <col min="1812" max="1813" width="7.625" style="17" customWidth="1"/>
    <col min="1814" max="2029" width="9" style="17"/>
    <col min="2030" max="2030" width="5.625" style="17" customWidth="1"/>
    <col min="2031" max="2031" width="3.125" style="17" customWidth="1"/>
    <col min="2032" max="2033" width="7.625" style="17" customWidth="1"/>
    <col min="2034" max="2067" width="12.125" style="17" customWidth="1"/>
    <col min="2068" max="2069" width="7.625" style="17" customWidth="1"/>
    <col min="2070" max="2285" width="9" style="17"/>
    <col min="2286" max="2286" width="5.625" style="17" customWidth="1"/>
    <col min="2287" max="2287" width="3.125" style="17" customWidth="1"/>
    <col min="2288" max="2289" width="7.625" style="17" customWidth="1"/>
    <col min="2290" max="2323" width="12.125" style="17" customWidth="1"/>
    <col min="2324" max="2325" width="7.625" style="17" customWidth="1"/>
    <col min="2326" max="2541" width="9" style="17"/>
    <col min="2542" max="2542" width="5.625" style="17" customWidth="1"/>
    <col min="2543" max="2543" width="3.125" style="17" customWidth="1"/>
    <col min="2544" max="2545" width="7.625" style="17" customWidth="1"/>
    <col min="2546" max="2579" width="12.125" style="17" customWidth="1"/>
    <col min="2580" max="2581" width="7.625" style="17" customWidth="1"/>
    <col min="2582" max="2797" width="9" style="17"/>
    <col min="2798" max="2798" width="5.625" style="17" customWidth="1"/>
    <col min="2799" max="2799" width="3.125" style="17" customWidth="1"/>
    <col min="2800" max="2801" width="7.625" style="17" customWidth="1"/>
    <col min="2802" max="2835" width="12.125" style="17" customWidth="1"/>
    <col min="2836" max="2837" width="7.625" style="17" customWidth="1"/>
    <col min="2838" max="3053" width="9" style="17"/>
    <col min="3054" max="3054" width="5.625" style="17" customWidth="1"/>
    <col min="3055" max="3055" width="3.125" style="17" customWidth="1"/>
    <col min="3056" max="3057" width="7.625" style="17" customWidth="1"/>
    <col min="3058" max="3091" width="12.125" style="17" customWidth="1"/>
    <col min="3092" max="3093" width="7.625" style="17" customWidth="1"/>
    <col min="3094" max="3309" width="9" style="17"/>
    <col min="3310" max="3310" width="5.625" style="17" customWidth="1"/>
    <col min="3311" max="3311" width="3.125" style="17" customWidth="1"/>
    <col min="3312" max="3313" width="7.625" style="17" customWidth="1"/>
    <col min="3314" max="3347" width="12.125" style="17" customWidth="1"/>
    <col min="3348" max="3349" width="7.625" style="17" customWidth="1"/>
    <col min="3350" max="3565" width="9" style="17"/>
    <col min="3566" max="3566" width="5.625" style="17" customWidth="1"/>
    <col min="3567" max="3567" width="3.125" style="17" customWidth="1"/>
    <col min="3568" max="3569" width="7.625" style="17" customWidth="1"/>
    <col min="3570" max="3603" width="12.125" style="17" customWidth="1"/>
    <col min="3604" max="3605" width="7.625" style="17" customWidth="1"/>
    <col min="3606" max="3821" width="9" style="17"/>
    <col min="3822" max="3822" width="5.625" style="17" customWidth="1"/>
    <col min="3823" max="3823" width="3.125" style="17" customWidth="1"/>
    <col min="3824" max="3825" width="7.625" style="17" customWidth="1"/>
    <col min="3826" max="3859" width="12.125" style="17" customWidth="1"/>
    <col min="3860" max="3861" width="7.625" style="17" customWidth="1"/>
    <col min="3862" max="4077" width="9" style="17"/>
    <col min="4078" max="4078" width="5.625" style="17" customWidth="1"/>
    <col min="4079" max="4079" width="3.125" style="17" customWidth="1"/>
    <col min="4080" max="4081" width="7.625" style="17" customWidth="1"/>
    <col min="4082" max="4115" width="12.125" style="17" customWidth="1"/>
    <col min="4116" max="4117" width="7.625" style="17" customWidth="1"/>
    <col min="4118" max="4333" width="9" style="17"/>
    <col min="4334" max="4334" width="5.625" style="17" customWidth="1"/>
    <col min="4335" max="4335" width="3.125" style="17" customWidth="1"/>
    <col min="4336" max="4337" width="7.625" style="17" customWidth="1"/>
    <col min="4338" max="4371" width="12.125" style="17" customWidth="1"/>
    <col min="4372" max="4373" width="7.625" style="17" customWidth="1"/>
    <col min="4374" max="4589" width="9" style="17"/>
    <col min="4590" max="4590" width="5.625" style="17" customWidth="1"/>
    <col min="4591" max="4591" width="3.125" style="17" customWidth="1"/>
    <col min="4592" max="4593" width="7.625" style="17" customWidth="1"/>
    <col min="4594" max="4627" width="12.125" style="17" customWidth="1"/>
    <col min="4628" max="4629" width="7.625" style="17" customWidth="1"/>
    <col min="4630" max="4845" width="9" style="17"/>
    <col min="4846" max="4846" width="5.625" style="17" customWidth="1"/>
    <col min="4847" max="4847" width="3.125" style="17" customWidth="1"/>
    <col min="4848" max="4849" width="7.625" style="17" customWidth="1"/>
    <col min="4850" max="4883" width="12.125" style="17" customWidth="1"/>
    <col min="4884" max="4885" width="7.625" style="17" customWidth="1"/>
    <col min="4886" max="5101" width="9" style="17"/>
    <col min="5102" max="5102" width="5.625" style="17" customWidth="1"/>
    <col min="5103" max="5103" width="3.125" style="17" customWidth="1"/>
    <col min="5104" max="5105" width="7.625" style="17" customWidth="1"/>
    <col min="5106" max="5139" width="12.125" style="17" customWidth="1"/>
    <col min="5140" max="5141" width="7.625" style="17" customWidth="1"/>
    <col min="5142" max="5357" width="9" style="17"/>
    <col min="5358" max="5358" width="5.625" style="17" customWidth="1"/>
    <col min="5359" max="5359" width="3.125" style="17" customWidth="1"/>
    <col min="5360" max="5361" width="7.625" style="17" customWidth="1"/>
    <col min="5362" max="5395" width="12.125" style="17" customWidth="1"/>
    <col min="5396" max="5397" width="7.625" style="17" customWidth="1"/>
    <col min="5398" max="5613" width="9" style="17"/>
    <col min="5614" max="5614" width="5.625" style="17" customWidth="1"/>
    <col min="5615" max="5615" width="3.125" style="17" customWidth="1"/>
    <col min="5616" max="5617" width="7.625" style="17" customWidth="1"/>
    <col min="5618" max="5651" width="12.125" style="17" customWidth="1"/>
    <col min="5652" max="5653" width="7.625" style="17" customWidth="1"/>
    <col min="5654" max="5869" width="9" style="17"/>
    <col min="5870" max="5870" width="5.625" style="17" customWidth="1"/>
    <col min="5871" max="5871" width="3.125" style="17" customWidth="1"/>
    <col min="5872" max="5873" width="7.625" style="17" customWidth="1"/>
    <col min="5874" max="5907" width="12.125" style="17" customWidth="1"/>
    <col min="5908" max="5909" width="7.625" style="17" customWidth="1"/>
    <col min="5910" max="6125" width="9" style="17"/>
    <col min="6126" max="6126" width="5.625" style="17" customWidth="1"/>
    <col min="6127" max="6127" width="3.125" style="17" customWidth="1"/>
    <col min="6128" max="6129" width="7.625" style="17" customWidth="1"/>
    <col min="6130" max="6163" width="12.125" style="17" customWidth="1"/>
    <col min="6164" max="6165" width="7.625" style="17" customWidth="1"/>
    <col min="6166" max="6381" width="9" style="17"/>
    <col min="6382" max="6382" width="5.625" style="17" customWidth="1"/>
    <col min="6383" max="6383" width="3.125" style="17" customWidth="1"/>
    <col min="6384" max="6385" width="7.625" style="17" customWidth="1"/>
    <col min="6386" max="6419" width="12.125" style="17" customWidth="1"/>
    <col min="6420" max="6421" width="7.625" style="17" customWidth="1"/>
    <col min="6422" max="6637" width="9" style="17"/>
    <col min="6638" max="6638" width="5.625" style="17" customWidth="1"/>
    <col min="6639" max="6639" width="3.125" style="17" customWidth="1"/>
    <col min="6640" max="6641" width="7.625" style="17" customWidth="1"/>
    <col min="6642" max="6675" width="12.125" style="17" customWidth="1"/>
    <col min="6676" max="6677" width="7.625" style="17" customWidth="1"/>
    <col min="6678" max="6893" width="9" style="17"/>
    <col min="6894" max="6894" width="5.625" style="17" customWidth="1"/>
    <col min="6895" max="6895" width="3.125" style="17" customWidth="1"/>
    <col min="6896" max="6897" width="7.625" style="17" customWidth="1"/>
    <col min="6898" max="6931" width="12.125" style="17" customWidth="1"/>
    <col min="6932" max="6933" width="7.625" style="17" customWidth="1"/>
    <col min="6934" max="7149" width="9" style="17"/>
    <col min="7150" max="7150" width="5.625" style="17" customWidth="1"/>
    <col min="7151" max="7151" width="3.125" style="17" customWidth="1"/>
    <col min="7152" max="7153" width="7.625" style="17" customWidth="1"/>
    <col min="7154" max="7187" width="12.125" style="17" customWidth="1"/>
    <col min="7188" max="7189" width="7.625" style="17" customWidth="1"/>
    <col min="7190" max="7405" width="9" style="17"/>
    <col min="7406" max="7406" width="5.625" style="17" customWidth="1"/>
    <col min="7407" max="7407" width="3.125" style="17" customWidth="1"/>
    <col min="7408" max="7409" width="7.625" style="17" customWidth="1"/>
    <col min="7410" max="7443" width="12.125" style="17" customWidth="1"/>
    <col min="7444" max="7445" width="7.625" style="17" customWidth="1"/>
    <col min="7446" max="7661" width="9" style="17"/>
    <col min="7662" max="7662" width="5.625" style="17" customWidth="1"/>
    <col min="7663" max="7663" width="3.125" style="17" customWidth="1"/>
    <col min="7664" max="7665" width="7.625" style="17" customWidth="1"/>
    <col min="7666" max="7699" width="12.125" style="17" customWidth="1"/>
    <col min="7700" max="7701" width="7.625" style="17" customWidth="1"/>
    <col min="7702" max="7917" width="9" style="17"/>
    <col min="7918" max="7918" width="5.625" style="17" customWidth="1"/>
    <col min="7919" max="7919" width="3.125" style="17" customWidth="1"/>
    <col min="7920" max="7921" width="7.625" style="17" customWidth="1"/>
    <col min="7922" max="7955" width="12.125" style="17" customWidth="1"/>
    <col min="7956" max="7957" width="7.625" style="17" customWidth="1"/>
    <col min="7958" max="8173" width="9" style="17"/>
    <col min="8174" max="8174" width="5.625" style="17" customWidth="1"/>
    <col min="8175" max="8175" width="3.125" style="17" customWidth="1"/>
    <col min="8176" max="8177" width="7.625" style="17" customWidth="1"/>
    <col min="8178" max="8211" width="12.125" style="17" customWidth="1"/>
    <col min="8212" max="8213" width="7.625" style="17" customWidth="1"/>
    <col min="8214" max="8429" width="9" style="17"/>
    <col min="8430" max="8430" width="5.625" style="17" customWidth="1"/>
    <col min="8431" max="8431" width="3.125" style="17" customWidth="1"/>
    <col min="8432" max="8433" width="7.625" style="17" customWidth="1"/>
    <col min="8434" max="8467" width="12.125" style="17" customWidth="1"/>
    <col min="8468" max="8469" width="7.625" style="17" customWidth="1"/>
    <col min="8470" max="8685" width="9" style="17"/>
    <col min="8686" max="8686" width="5.625" style="17" customWidth="1"/>
    <col min="8687" max="8687" width="3.125" style="17" customWidth="1"/>
    <col min="8688" max="8689" width="7.625" style="17" customWidth="1"/>
    <col min="8690" max="8723" width="12.125" style="17" customWidth="1"/>
    <col min="8724" max="8725" width="7.625" style="17" customWidth="1"/>
    <col min="8726" max="8941" width="9" style="17"/>
    <col min="8942" max="8942" width="5.625" style="17" customWidth="1"/>
    <col min="8943" max="8943" width="3.125" style="17" customWidth="1"/>
    <col min="8944" max="8945" width="7.625" style="17" customWidth="1"/>
    <col min="8946" max="8979" width="12.125" style="17" customWidth="1"/>
    <col min="8980" max="8981" width="7.625" style="17" customWidth="1"/>
    <col min="8982" max="9197" width="9" style="17"/>
    <col min="9198" max="9198" width="5.625" style="17" customWidth="1"/>
    <col min="9199" max="9199" width="3.125" style="17" customWidth="1"/>
    <col min="9200" max="9201" width="7.625" style="17" customWidth="1"/>
    <col min="9202" max="9235" width="12.125" style="17" customWidth="1"/>
    <col min="9236" max="9237" width="7.625" style="17" customWidth="1"/>
    <col min="9238" max="9453" width="9" style="17"/>
    <col min="9454" max="9454" width="5.625" style="17" customWidth="1"/>
    <col min="9455" max="9455" width="3.125" style="17" customWidth="1"/>
    <col min="9456" max="9457" width="7.625" style="17" customWidth="1"/>
    <col min="9458" max="9491" width="12.125" style="17" customWidth="1"/>
    <col min="9492" max="9493" width="7.625" style="17" customWidth="1"/>
    <col min="9494" max="9709" width="9" style="17"/>
    <col min="9710" max="9710" width="5.625" style="17" customWidth="1"/>
    <col min="9711" max="9711" width="3.125" style="17" customWidth="1"/>
    <col min="9712" max="9713" width="7.625" style="17" customWidth="1"/>
    <col min="9714" max="9747" width="12.125" style="17" customWidth="1"/>
    <col min="9748" max="9749" width="7.625" style="17" customWidth="1"/>
    <col min="9750" max="9965" width="9" style="17"/>
    <col min="9966" max="9966" width="5.625" style="17" customWidth="1"/>
    <col min="9967" max="9967" width="3.125" style="17" customWidth="1"/>
    <col min="9968" max="9969" width="7.625" style="17" customWidth="1"/>
    <col min="9970" max="10003" width="12.125" style="17" customWidth="1"/>
    <col min="10004" max="10005" width="7.625" style="17" customWidth="1"/>
    <col min="10006" max="10221" width="9" style="17"/>
    <col min="10222" max="10222" width="5.625" style="17" customWidth="1"/>
    <col min="10223" max="10223" width="3.125" style="17" customWidth="1"/>
    <col min="10224" max="10225" width="7.625" style="17" customWidth="1"/>
    <col min="10226" max="10259" width="12.125" style="17" customWidth="1"/>
    <col min="10260" max="10261" width="7.625" style="17" customWidth="1"/>
    <col min="10262" max="10477" width="9" style="17"/>
    <col min="10478" max="10478" width="5.625" style="17" customWidth="1"/>
    <col min="10479" max="10479" width="3.125" style="17" customWidth="1"/>
    <col min="10480" max="10481" width="7.625" style="17" customWidth="1"/>
    <col min="10482" max="10515" width="12.125" style="17" customWidth="1"/>
    <col min="10516" max="10517" width="7.625" style="17" customWidth="1"/>
    <col min="10518" max="10733" width="9" style="17"/>
    <col min="10734" max="10734" width="5.625" style="17" customWidth="1"/>
    <col min="10735" max="10735" width="3.125" style="17" customWidth="1"/>
    <col min="10736" max="10737" width="7.625" style="17" customWidth="1"/>
    <col min="10738" max="10771" width="12.125" style="17" customWidth="1"/>
    <col min="10772" max="10773" width="7.625" style="17" customWidth="1"/>
    <col min="10774" max="10989" width="9" style="17"/>
    <col min="10990" max="10990" width="5.625" style="17" customWidth="1"/>
    <col min="10991" max="10991" width="3.125" style="17" customWidth="1"/>
    <col min="10992" max="10993" width="7.625" style="17" customWidth="1"/>
    <col min="10994" max="11027" width="12.125" style="17" customWidth="1"/>
    <col min="11028" max="11029" width="7.625" style="17" customWidth="1"/>
    <col min="11030" max="11245" width="9" style="17"/>
    <col min="11246" max="11246" width="5.625" style="17" customWidth="1"/>
    <col min="11247" max="11247" width="3.125" style="17" customWidth="1"/>
    <col min="11248" max="11249" width="7.625" style="17" customWidth="1"/>
    <col min="11250" max="11283" width="12.125" style="17" customWidth="1"/>
    <col min="11284" max="11285" width="7.625" style="17" customWidth="1"/>
    <col min="11286" max="11501" width="9" style="17"/>
    <col min="11502" max="11502" width="5.625" style="17" customWidth="1"/>
    <col min="11503" max="11503" width="3.125" style="17" customWidth="1"/>
    <col min="11504" max="11505" width="7.625" style="17" customWidth="1"/>
    <col min="11506" max="11539" width="12.125" style="17" customWidth="1"/>
    <col min="11540" max="11541" width="7.625" style="17" customWidth="1"/>
    <col min="11542" max="11757" width="9" style="17"/>
    <col min="11758" max="11758" width="5.625" style="17" customWidth="1"/>
    <col min="11759" max="11759" width="3.125" style="17" customWidth="1"/>
    <col min="11760" max="11761" width="7.625" style="17" customWidth="1"/>
    <col min="11762" max="11795" width="12.125" style="17" customWidth="1"/>
    <col min="11796" max="11797" width="7.625" style="17" customWidth="1"/>
    <col min="11798" max="12013" width="9" style="17"/>
    <col min="12014" max="12014" width="5.625" style="17" customWidth="1"/>
    <col min="12015" max="12015" width="3.125" style="17" customWidth="1"/>
    <col min="12016" max="12017" width="7.625" style="17" customWidth="1"/>
    <col min="12018" max="12051" width="12.125" style="17" customWidth="1"/>
    <col min="12052" max="12053" width="7.625" style="17" customWidth="1"/>
    <col min="12054" max="12269" width="9" style="17"/>
    <col min="12270" max="12270" width="5.625" style="17" customWidth="1"/>
    <col min="12271" max="12271" width="3.125" style="17" customWidth="1"/>
    <col min="12272" max="12273" width="7.625" style="17" customWidth="1"/>
    <col min="12274" max="12307" width="12.125" style="17" customWidth="1"/>
    <col min="12308" max="12309" width="7.625" style="17" customWidth="1"/>
    <col min="12310" max="12525" width="9" style="17"/>
    <col min="12526" max="12526" width="5.625" style="17" customWidth="1"/>
    <col min="12527" max="12527" width="3.125" style="17" customWidth="1"/>
    <col min="12528" max="12529" width="7.625" style="17" customWidth="1"/>
    <col min="12530" max="12563" width="12.125" style="17" customWidth="1"/>
    <col min="12564" max="12565" width="7.625" style="17" customWidth="1"/>
    <col min="12566" max="12781" width="9" style="17"/>
    <col min="12782" max="12782" width="5.625" style="17" customWidth="1"/>
    <col min="12783" max="12783" width="3.125" style="17" customWidth="1"/>
    <col min="12784" max="12785" width="7.625" style="17" customWidth="1"/>
    <col min="12786" max="12819" width="12.125" style="17" customWidth="1"/>
    <col min="12820" max="12821" width="7.625" style="17" customWidth="1"/>
    <col min="12822" max="13037" width="9" style="17"/>
    <col min="13038" max="13038" width="5.625" style="17" customWidth="1"/>
    <col min="13039" max="13039" width="3.125" style="17" customWidth="1"/>
    <col min="13040" max="13041" width="7.625" style="17" customWidth="1"/>
    <col min="13042" max="13075" width="12.125" style="17" customWidth="1"/>
    <col min="13076" max="13077" width="7.625" style="17" customWidth="1"/>
    <col min="13078" max="13293" width="9" style="17"/>
    <col min="13294" max="13294" width="5.625" style="17" customWidth="1"/>
    <col min="13295" max="13295" width="3.125" style="17" customWidth="1"/>
    <col min="13296" max="13297" width="7.625" style="17" customWidth="1"/>
    <col min="13298" max="13331" width="12.125" style="17" customWidth="1"/>
    <col min="13332" max="13333" width="7.625" style="17" customWidth="1"/>
    <col min="13334" max="13549" width="9" style="17"/>
    <col min="13550" max="13550" width="5.625" style="17" customWidth="1"/>
    <col min="13551" max="13551" width="3.125" style="17" customWidth="1"/>
    <col min="13552" max="13553" width="7.625" style="17" customWidth="1"/>
    <col min="13554" max="13587" width="12.125" style="17" customWidth="1"/>
    <col min="13588" max="13589" width="7.625" style="17" customWidth="1"/>
    <col min="13590" max="13805" width="9" style="17"/>
    <col min="13806" max="13806" width="5.625" style="17" customWidth="1"/>
    <col min="13807" max="13807" width="3.125" style="17" customWidth="1"/>
    <col min="13808" max="13809" width="7.625" style="17" customWidth="1"/>
    <col min="13810" max="13843" width="12.125" style="17" customWidth="1"/>
    <col min="13844" max="13845" width="7.625" style="17" customWidth="1"/>
    <col min="13846" max="14061" width="9" style="17"/>
    <col min="14062" max="14062" width="5.625" style="17" customWidth="1"/>
    <col min="14063" max="14063" width="3.125" style="17" customWidth="1"/>
    <col min="14064" max="14065" width="7.625" style="17" customWidth="1"/>
    <col min="14066" max="14099" width="12.125" style="17" customWidth="1"/>
    <col min="14100" max="14101" width="7.625" style="17" customWidth="1"/>
    <col min="14102" max="14317" width="9" style="17"/>
    <col min="14318" max="14318" width="5.625" style="17" customWidth="1"/>
    <col min="14319" max="14319" width="3.125" style="17" customWidth="1"/>
    <col min="14320" max="14321" width="7.625" style="17" customWidth="1"/>
    <col min="14322" max="14355" width="12.125" style="17" customWidth="1"/>
    <col min="14356" max="14357" width="7.625" style="17" customWidth="1"/>
    <col min="14358" max="14573" width="9" style="17"/>
    <col min="14574" max="14574" width="5.625" style="17" customWidth="1"/>
    <col min="14575" max="14575" width="3.125" style="17" customWidth="1"/>
    <col min="14576" max="14577" width="7.625" style="17" customWidth="1"/>
    <col min="14578" max="14611" width="12.125" style="17" customWidth="1"/>
    <col min="14612" max="14613" width="7.625" style="17" customWidth="1"/>
    <col min="14614" max="14829" width="9" style="17"/>
    <col min="14830" max="14830" width="5.625" style="17" customWidth="1"/>
    <col min="14831" max="14831" width="3.125" style="17" customWidth="1"/>
    <col min="14832" max="14833" width="7.625" style="17" customWidth="1"/>
    <col min="14834" max="14867" width="12.125" style="17" customWidth="1"/>
    <col min="14868" max="14869" width="7.625" style="17" customWidth="1"/>
    <col min="14870" max="15085" width="9" style="17"/>
    <col min="15086" max="15086" width="5.625" style="17" customWidth="1"/>
    <col min="15087" max="15087" width="3.125" style="17" customWidth="1"/>
    <col min="15088" max="15089" width="7.625" style="17" customWidth="1"/>
    <col min="15090" max="15123" width="12.125" style="17" customWidth="1"/>
    <col min="15124" max="15125" width="7.625" style="17" customWidth="1"/>
    <col min="15126" max="15341" width="9" style="17"/>
    <col min="15342" max="15342" width="5.625" style="17" customWidth="1"/>
    <col min="15343" max="15343" width="3.125" style="17" customWidth="1"/>
    <col min="15344" max="15345" width="7.625" style="17" customWidth="1"/>
    <col min="15346" max="15379" width="12.125" style="17" customWidth="1"/>
    <col min="15380" max="15381" width="7.625" style="17" customWidth="1"/>
    <col min="15382" max="15597" width="9" style="17"/>
    <col min="15598" max="15598" width="5.625" style="17" customWidth="1"/>
    <col min="15599" max="15599" width="3.125" style="17" customWidth="1"/>
    <col min="15600" max="15601" width="7.625" style="17" customWidth="1"/>
    <col min="15602" max="15635" width="12.125" style="17" customWidth="1"/>
    <col min="15636" max="15637" width="7.625" style="17" customWidth="1"/>
    <col min="15638" max="15853" width="9" style="17"/>
    <col min="15854" max="15854" width="5.625" style="17" customWidth="1"/>
    <col min="15855" max="15855" width="3.125" style="17" customWidth="1"/>
    <col min="15856" max="15857" width="7.625" style="17" customWidth="1"/>
    <col min="15858" max="15891" width="12.125" style="17" customWidth="1"/>
    <col min="15892" max="15893" width="7.625" style="17" customWidth="1"/>
    <col min="15894" max="16109" width="9" style="17"/>
    <col min="16110" max="16110" width="5.625" style="17" customWidth="1"/>
    <col min="16111" max="16111" width="3.125" style="17" customWidth="1"/>
    <col min="16112" max="16113" width="7.625" style="17" customWidth="1"/>
    <col min="16114" max="16147" width="12.125" style="17" customWidth="1"/>
    <col min="16148" max="16149" width="7.625" style="17" customWidth="1"/>
    <col min="16150" max="16384" width="9" style="17"/>
  </cols>
  <sheetData>
    <row r="2" spans="2:28" s="6" customFormat="1" ht="14.25" x14ac:dyDescent="0.15">
      <c r="B2" s="4" t="s">
        <v>82</v>
      </c>
      <c r="C2" s="5"/>
      <c r="D2" s="5"/>
      <c r="U2" s="274"/>
      <c r="V2" s="80"/>
    </row>
    <row r="3" spans="2:28" s="6" customFormat="1" ht="11.1" customHeight="1" x14ac:dyDescent="0.15">
      <c r="B3" s="4"/>
      <c r="C3" s="5"/>
      <c r="D3" s="5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72"/>
      <c r="U3" s="274"/>
      <c r="V3" s="80"/>
    </row>
    <row r="4" spans="2:28" s="6" customFormat="1" x14ac:dyDescent="0.15">
      <c r="B4" s="83"/>
      <c r="U4" s="274"/>
      <c r="V4" s="80"/>
    </row>
    <row r="5" spans="2:28" s="6" customFormat="1" ht="12" customHeight="1" x14ac:dyDescent="0.15">
      <c r="B5" s="209" t="s">
        <v>19</v>
      </c>
      <c r="C5" s="210"/>
      <c r="D5" s="211"/>
      <c r="E5" s="218" t="s">
        <v>0</v>
      </c>
      <c r="F5" s="221" t="s">
        <v>126</v>
      </c>
      <c r="G5" s="203" t="s">
        <v>2</v>
      </c>
      <c r="H5" s="203" t="s">
        <v>3</v>
      </c>
      <c r="I5" s="203" t="s">
        <v>212</v>
      </c>
      <c r="J5" s="203" t="s">
        <v>12</v>
      </c>
      <c r="K5" s="203" t="s">
        <v>15</v>
      </c>
      <c r="L5" s="203" t="s">
        <v>183</v>
      </c>
      <c r="M5" s="203" t="s">
        <v>184</v>
      </c>
      <c r="N5" s="203" t="s">
        <v>165</v>
      </c>
      <c r="O5" s="203" t="s">
        <v>1</v>
      </c>
      <c r="P5" s="203" t="s">
        <v>7</v>
      </c>
      <c r="Q5" s="203" t="s">
        <v>49</v>
      </c>
      <c r="R5" s="237" t="s">
        <v>6</v>
      </c>
      <c r="S5" s="237" t="s">
        <v>145</v>
      </c>
      <c r="T5" s="224" t="s">
        <v>35</v>
      </c>
      <c r="U5" s="275"/>
      <c r="V5" s="80"/>
    </row>
    <row r="6" spans="2:28" s="6" customFormat="1" x14ac:dyDescent="0.15">
      <c r="B6" s="212"/>
      <c r="C6" s="213"/>
      <c r="D6" s="214"/>
      <c r="E6" s="219"/>
      <c r="F6" s="222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38"/>
      <c r="S6" s="238"/>
      <c r="T6" s="207"/>
      <c r="U6" s="275"/>
      <c r="V6" s="80"/>
    </row>
    <row r="7" spans="2:28" s="6" customFormat="1" x14ac:dyDescent="0.15">
      <c r="B7" s="215"/>
      <c r="C7" s="216"/>
      <c r="D7" s="217"/>
      <c r="E7" s="220"/>
      <c r="F7" s="223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39"/>
      <c r="S7" s="239"/>
      <c r="T7" s="208"/>
      <c r="U7" s="275"/>
      <c r="V7" s="80"/>
    </row>
    <row r="8" spans="2:28" ht="12" customHeight="1" x14ac:dyDescent="0.15">
      <c r="B8" s="240" t="s">
        <v>123</v>
      </c>
      <c r="C8" s="11">
        <v>2000</v>
      </c>
      <c r="D8" s="12" t="s">
        <v>20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1000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53970</v>
      </c>
      <c r="S8" s="14">
        <v>0</v>
      </c>
      <c r="T8" s="57">
        <v>0</v>
      </c>
      <c r="U8" s="276"/>
      <c r="V8" s="84"/>
      <c r="W8" s="18"/>
      <c r="Y8" s="65"/>
      <c r="AA8" s="200"/>
      <c r="AB8" s="200"/>
    </row>
    <row r="9" spans="2:28" x14ac:dyDescent="0.15">
      <c r="B9" s="241"/>
      <c r="C9" s="20">
        <v>2001</v>
      </c>
      <c r="D9" s="21">
        <v>13</v>
      </c>
      <c r="E9" s="23">
        <v>0</v>
      </c>
      <c r="F9" s="23">
        <v>600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38140</v>
      </c>
      <c r="S9" s="23">
        <v>0</v>
      </c>
      <c r="T9" s="58">
        <v>0</v>
      </c>
      <c r="U9" s="276"/>
      <c r="V9" s="81"/>
      <c r="W9" s="18"/>
      <c r="AA9" s="200"/>
      <c r="AB9" s="200"/>
    </row>
    <row r="10" spans="2:28" x14ac:dyDescent="0.15">
      <c r="B10" s="241"/>
      <c r="C10" s="24">
        <v>2002</v>
      </c>
      <c r="D10" s="25">
        <v>14</v>
      </c>
      <c r="E10" s="27">
        <v>0</v>
      </c>
      <c r="F10" s="27">
        <v>20</v>
      </c>
      <c r="G10" s="27">
        <v>7000</v>
      </c>
      <c r="H10" s="27">
        <v>0</v>
      </c>
      <c r="I10" s="27">
        <v>0</v>
      </c>
      <c r="J10" s="27">
        <v>0</v>
      </c>
      <c r="K10" s="27">
        <v>7000</v>
      </c>
      <c r="L10" s="27">
        <v>0</v>
      </c>
      <c r="M10" s="27">
        <v>0</v>
      </c>
      <c r="N10" s="27">
        <v>0</v>
      </c>
      <c r="O10" s="27">
        <v>4000</v>
      </c>
      <c r="P10" s="27">
        <v>0</v>
      </c>
      <c r="Q10" s="27">
        <v>0</v>
      </c>
      <c r="R10" s="27">
        <v>56060</v>
      </c>
      <c r="S10" s="27">
        <v>0</v>
      </c>
      <c r="T10" s="59">
        <v>16000</v>
      </c>
      <c r="U10" s="276"/>
      <c r="V10" s="81"/>
      <c r="W10" s="18"/>
      <c r="AA10" s="65"/>
      <c r="AB10" s="65"/>
    </row>
    <row r="11" spans="2:28" x14ac:dyDescent="0.15">
      <c r="B11" s="241"/>
      <c r="C11" s="24">
        <v>2003</v>
      </c>
      <c r="D11" s="25">
        <v>15</v>
      </c>
      <c r="E11" s="27">
        <v>2000</v>
      </c>
      <c r="F11" s="27">
        <v>100</v>
      </c>
      <c r="G11" s="27">
        <v>5000</v>
      </c>
      <c r="H11" s="27">
        <v>0</v>
      </c>
      <c r="I11" s="27">
        <v>0</v>
      </c>
      <c r="J11" s="27">
        <v>0</v>
      </c>
      <c r="K11" s="27">
        <v>5000</v>
      </c>
      <c r="L11" s="27">
        <v>0</v>
      </c>
      <c r="M11" s="27">
        <v>0</v>
      </c>
      <c r="N11" s="27">
        <v>0</v>
      </c>
      <c r="O11" s="27">
        <v>1605</v>
      </c>
      <c r="P11" s="27">
        <v>0</v>
      </c>
      <c r="Q11" s="27">
        <v>500</v>
      </c>
      <c r="R11" s="27">
        <v>27260</v>
      </c>
      <c r="S11" s="27">
        <v>0</v>
      </c>
      <c r="T11" s="59">
        <v>0</v>
      </c>
      <c r="U11" s="276"/>
      <c r="V11" s="81"/>
      <c r="W11" s="18"/>
      <c r="AA11" s="28"/>
      <c r="AB11" s="28"/>
    </row>
    <row r="12" spans="2:28" x14ac:dyDescent="0.15">
      <c r="B12" s="241"/>
      <c r="C12" s="24">
        <v>2004</v>
      </c>
      <c r="D12" s="25">
        <v>16</v>
      </c>
      <c r="E12" s="27">
        <v>0</v>
      </c>
      <c r="F12" s="27">
        <v>9520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900</v>
      </c>
      <c r="P12" s="27">
        <v>0</v>
      </c>
      <c r="Q12" s="27">
        <v>0</v>
      </c>
      <c r="R12" s="27">
        <v>0</v>
      </c>
      <c r="S12" s="27">
        <v>0</v>
      </c>
      <c r="T12" s="59">
        <v>705</v>
      </c>
      <c r="U12" s="276"/>
      <c r="V12" s="81"/>
      <c r="W12" s="18"/>
      <c r="AA12" s="28"/>
      <c r="AB12" s="28"/>
    </row>
    <row r="13" spans="2:28" x14ac:dyDescent="0.15">
      <c r="B13" s="241"/>
      <c r="C13" s="29">
        <v>2005</v>
      </c>
      <c r="D13" s="30">
        <v>17</v>
      </c>
      <c r="E13" s="32">
        <v>0</v>
      </c>
      <c r="F13" s="32">
        <v>45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100</v>
      </c>
      <c r="Q13" s="32">
        <v>0</v>
      </c>
      <c r="R13" s="32">
        <v>0</v>
      </c>
      <c r="S13" s="32">
        <v>0</v>
      </c>
      <c r="T13" s="60">
        <v>108435</v>
      </c>
      <c r="U13" s="276"/>
      <c r="V13" s="81"/>
      <c r="W13" s="18"/>
      <c r="AA13" s="28"/>
      <c r="AB13" s="28"/>
    </row>
    <row r="14" spans="2:28" x14ac:dyDescent="0.15">
      <c r="B14" s="241"/>
      <c r="C14" s="24">
        <v>2006</v>
      </c>
      <c r="D14" s="25">
        <v>18</v>
      </c>
      <c r="E14" s="27">
        <v>15000</v>
      </c>
      <c r="F14" s="27">
        <v>800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50</v>
      </c>
      <c r="Q14" s="27">
        <v>0</v>
      </c>
      <c r="R14" s="27">
        <v>0</v>
      </c>
      <c r="S14" s="27">
        <v>0</v>
      </c>
      <c r="T14" s="59">
        <v>128997</v>
      </c>
      <c r="U14" s="276"/>
      <c r="V14" s="81"/>
      <c r="W14" s="18"/>
      <c r="AA14" s="28"/>
      <c r="AB14" s="28"/>
    </row>
    <row r="15" spans="2:28" x14ac:dyDescent="0.15">
      <c r="B15" s="241"/>
      <c r="C15" s="24">
        <v>2007</v>
      </c>
      <c r="D15" s="25">
        <v>19</v>
      </c>
      <c r="E15" s="34">
        <v>0</v>
      </c>
      <c r="F15" s="34">
        <v>3060</v>
      </c>
      <c r="G15" s="34">
        <v>100</v>
      </c>
      <c r="H15" s="34">
        <v>190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228</v>
      </c>
      <c r="Q15" s="34">
        <v>0</v>
      </c>
      <c r="R15" s="34">
        <v>0</v>
      </c>
      <c r="S15" s="34">
        <v>0</v>
      </c>
      <c r="T15" s="61">
        <v>87090</v>
      </c>
      <c r="U15" s="276"/>
      <c r="V15" s="81"/>
      <c r="W15" s="18"/>
      <c r="AA15" s="28"/>
      <c r="AB15" s="28"/>
    </row>
    <row r="16" spans="2:28" x14ac:dyDescent="0.15">
      <c r="B16" s="241"/>
      <c r="C16" s="24">
        <v>2008</v>
      </c>
      <c r="D16" s="25">
        <v>20</v>
      </c>
      <c r="E16" s="27">
        <v>0</v>
      </c>
      <c r="F16" s="27">
        <v>1175</v>
      </c>
      <c r="G16" s="27">
        <v>1007</v>
      </c>
      <c r="H16" s="27">
        <v>3484</v>
      </c>
      <c r="I16" s="27">
        <v>0</v>
      </c>
      <c r="J16" s="27">
        <v>0</v>
      </c>
      <c r="K16" s="27">
        <v>55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59">
        <v>85605</v>
      </c>
      <c r="U16" s="276"/>
      <c r="V16" s="81"/>
      <c r="W16" s="18"/>
      <c r="AA16" s="28"/>
      <c r="AB16" s="28"/>
    </row>
    <row r="17" spans="2:28" x14ac:dyDescent="0.15">
      <c r="B17" s="241"/>
      <c r="C17" s="24">
        <v>2009</v>
      </c>
      <c r="D17" s="25">
        <v>21</v>
      </c>
      <c r="E17" s="27">
        <v>0</v>
      </c>
      <c r="F17" s="27">
        <v>2100</v>
      </c>
      <c r="G17" s="27">
        <v>600</v>
      </c>
      <c r="H17" s="27">
        <v>1549</v>
      </c>
      <c r="I17" s="27">
        <v>0</v>
      </c>
      <c r="J17" s="27">
        <v>0</v>
      </c>
      <c r="K17" s="27">
        <v>50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59">
        <v>13800</v>
      </c>
      <c r="U17" s="276"/>
      <c r="V17" s="81"/>
      <c r="W17" s="18"/>
      <c r="AA17" s="28"/>
      <c r="AB17" s="28"/>
    </row>
    <row r="18" spans="2:28" x14ac:dyDescent="0.15">
      <c r="B18" s="241"/>
      <c r="C18" s="24">
        <v>2010</v>
      </c>
      <c r="D18" s="25">
        <v>22</v>
      </c>
      <c r="E18" s="27">
        <v>0</v>
      </c>
      <c r="F18" s="27">
        <v>930</v>
      </c>
      <c r="G18" s="27">
        <v>676</v>
      </c>
      <c r="H18" s="27">
        <v>0</v>
      </c>
      <c r="I18" s="27">
        <v>0</v>
      </c>
      <c r="J18" s="27">
        <v>0</v>
      </c>
      <c r="K18" s="27">
        <v>85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59">
        <v>0</v>
      </c>
      <c r="U18" s="276"/>
      <c r="V18" s="81"/>
      <c r="W18" s="18"/>
      <c r="AA18" s="28"/>
      <c r="AB18" s="28"/>
    </row>
    <row r="19" spans="2:28" x14ac:dyDescent="0.15">
      <c r="B19" s="241"/>
      <c r="C19" s="20">
        <v>2011</v>
      </c>
      <c r="D19" s="21">
        <v>23</v>
      </c>
      <c r="E19" s="23">
        <v>0</v>
      </c>
      <c r="F19" s="23">
        <v>0</v>
      </c>
      <c r="G19" s="23">
        <v>420</v>
      </c>
      <c r="H19" s="23">
        <v>0</v>
      </c>
      <c r="I19" s="23">
        <v>0</v>
      </c>
      <c r="J19" s="23">
        <v>0</v>
      </c>
      <c r="K19" s="23">
        <v>55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58">
        <v>0</v>
      </c>
      <c r="U19" s="276"/>
      <c r="V19" s="81"/>
      <c r="W19" s="18"/>
      <c r="AA19" s="28"/>
      <c r="AB19" s="28"/>
    </row>
    <row r="20" spans="2:28" x14ac:dyDescent="0.15">
      <c r="B20" s="241"/>
      <c r="C20" s="24">
        <v>2012</v>
      </c>
      <c r="D20" s="25">
        <v>24</v>
      </c>
      <c r="E20" s="27">
        <v>46740</v>
      </c>
      <c r="F20" s="27">
        <v>0</v>
      </c>
      <c r="G20" s="27">
        <v>3893</v>
      </c>
      <c r="H20" s="27">
        <v>0</v>
      </c>
      <c r="I20" s="27">
        <v>0</v>
      </c>
      <c r="J20" s="27">
        <v>10526</v>
      </c>
      <c r="K20" s="27">
        <v>55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59">
        <v>0</v>
      </c>
      <c r="U20" s="276"/>
      <c r="V20" s="81"/>
      <c r="W20" s="18"/>
      <c r="AA20" s="28"/>
      <c r="AB20" s="28"/>
    </row>
    <row r="21" spans="2:28" x14ac:dyDescent="0.15">
      <c r="B21" s="241"/>
      <c r="C21" s="24">
        <v>2013</v>
      </c>
      <c r="D21" s="25">
        <v>25</v>
      </c>
      <c r="E21" s="27">
        <v>1765</v>
      </c>
      <c r="F21" s="27">
        <v>0</v>
      </c>
      <c r="G21" s="27">
        <v>100</v>
      </c>
      <c r="H21" s="27">
        <v>0</v>
      </c>
      <c r="I21" s="27">
        <v>0</v>
      </c>
      <c r="J21" s="27">
        <v>0</v>
      </c>
      <c r="K21" s="27">
        <v>25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59">
        <v>0</v>
      </c>
      <c r="U21" s="276"/>
      <c r="V21" s="81"/>
      <c r="W21" s="18"/>
      <c r="AA21" s="28"/>
      <c r="AB21" s="28"/>
    </row>
    <row r="22" spans="2:28" s="40" customFormat="1" x14ac:dyDescent="0.15">
      <c r="B22" s="241"/>
      <c r="C22" s="35">
        <v>2014</v>
      </c>
      <c r="D22" s="36">
        <v>26</v>
      </c>
      <c r="E22" s="38">
        <v>0</v>
      </c>
      <c r="F22" s="38">
        <v>0</v>
      </c>
      <c r="G22" s="38">
        <v>300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62">
        <v>0</v>
      </c>
      <c r="U22" s="276"/>
      <c r="V22" s="81"/>
      <c r="W22" s="18"/>
      <c r="AA22" s="28"/>
      <c r="AB22" s="28"/>
    </row>
    <row r="23" spans="2:28" s="40" customFormat="1" x14ac:dyDescent="0.15">
      <c r="B23" s="241"/>
      <c r="C23" s="35">
        <v>2015</v>
      </c>
      <c r="D23" s="36">
        <v>27</v>
      </c>
      <c r="E23" s="38">
        <v>0</v>
      </c>
      <c r="F23" s="38">
        <v>0</v>
      </c>
      <c r="G23" s="38">
        <v>100</v>
      </c>
      <c r="H23" s="38">
        <v>2556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256</v>
      </c>
      <c r="P23" s="38">
        <v>0</v>
      </c>
      <c r="Q23" s="38">
        <v>0</v>
      </c>
      <c r="R23" s="38">
        <v>0</v>
      </c>
      <c r="S23" s="38">
        <v>0</v>
      </c>
      <c r="T23" s="62">
        <v>0</v>
      </c>
      <c r="U23" s="276"/>
      <c r="V23" s="81"/>
      <c r="W23" s="18"/>
      <c r="AA23" s="28"/>
      <c r="AB23" s="28"/>
    </row>
    <row r="24" spans="2:28" ht="12" customHeight="1" x14ac:dyDescent="0.15">
      <c r="B24" s="241"/>
      <c r="C24" s="137">
        <v>2016</v>
      </c>
      <c r="D24" s="138">
        <v>28</v>
      </c>
      <c r="E24" s="139">
        <v>577350</v>
      </c>
      <c r="F24" s="139">
        <v>1365</v>
      </c>
      <c r="G24" s="139">
        <v>0</v>
      </c>
      <c r="H24" s="139">
        <v>8540</v>
      </c>
      <c r="I24" s="139">
        <v>0</v>
      </c>
      <c r="J24" s="139">
        <v>0</v>
      </c>
      <c r="K24" s="139">
        <v>18000</v>
      </c>
      <c r="L24" s="139">
        <v>0</v>
      </c>
      <c r="M24" s="139">
        <v>0</v>
      </c>
      <c r="N24" s="139">
        <v>0</v>
      </c>
      <c r="O24" s="139">
        <v>0</v>
      </c>
      <c r="P24" s="139">
        <v>0</v>
      </c>
      <c r="Q24" s="139">
        <v>0</v>
      </c>
      <c r="R24" s="139">
        <v>5</v>
      </c>
      <c r="S24" s="139">
        <v>9000</v>
      </c>
      <c r="T24" s="140">
        <v>0</v>
      </c>
      <c r="U24" s="276"/>
      <c r="V24" s="85"/>
      <c r="W24" s="18"/>
      <c r="Z24" s="28"/>
      <c r="AA24" s="28"/>
      <c r="AB24" s="28"/>
    </row>
    <row r="25" spans="2:28" ht="12" customHeight="1" x14ac:dyDescent="0.15">
      <c r="B25" s="241"/>
      <c r="C25" s="112">
        <v>2017</v>
      </c>
      <c r="D25" s="36">
        <v>29</v>
      </c>
      <c r="E25" s="38">
        <v>652500</v>
      </c>
      <c r="F25" s="38">
        <v>283</v>
      </c>
      <c r="G25" s="38">
        <v>4800</v>
      </c>
      <c r="H25" s="38">
        <v>0</v>
      </c>
      <c r="I25" s="38">
        <v>0</v>
      </c>
      <c r="J25" s="38">
        <v>0</v>
      </c>
      <c r="K25" s="38">
        <v>104400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24300</v>
      </c>
      <c r="T25" s="62">
        <v>0</v>
      </c>
      <c r="U25" s="276"/>
      <c r="V25" s="85"/>
      <c r="W25" s="18"/>
      <c r="Z25" s="28"/>
      <c r="AA25" s="28"/>
      <c r="AB25" s="28"/>
    </row>
    <row r="26" spans="2:28" ht="12" customHeight="1" x14ac:dyDescent="0.15">
      <c r="B26" s="241"/>
      <c r="C26" s="112">
        <v>2018</v>
      </c>
      <c r="D26" s="36">
        <v>30</v>
      </c>
      <c r="E26" s="38">
        <v>455400</v>
      </c>
      <c r="F26" s="38">
        <v>0</v>
      </c>
      <c r="G26" s="38">
        <v>4260</v>
      </c>
      <c r="H26" s="38">
        <v>0</v>
      </c>
      <c r="I26" s="38">
        <v>0</v>
      </c>
      <c r="J26" s="38">
        <v>0</v>
      </c>
      <c r="K26" s="38">
        <v>38700</v>
      </c>
      <c r="L26" s="38">
        <v>0</v>
      </c>
      <c r="M26" s="38">
        <v>0</v>
      </c>
      <c r="N26" s="38">
        <v>300</v>
      </c>
      <c r="O26" s="38">
        <v>0</v>
      </c>
      <c r="P26" s="38">
        <v>0</v>
      </c>
      <c r="Q26" s="38">
        <v>0</v>
      </c>
      <c r="R26" s="38">
        <v>0</v>
      </c>
      <c r="S26" s="38">
        <v>58500</v>
      </c>
      <c r="T26" s="62">
        <v>0</v>
      </c>
      <c r="U26" s="276"/>
      <c r="V26" s="85"/>
      <c r="W26" s="18"/>
      <c r="Z26" s="28"/>
      <c r="AA26" s="28"/>
      <c r="AB26" s="28"/>
    </row>
    <row r="27" spans="2:28" ht="12" customHeight="1" x14ac:dyDescent="0.15">
      <c r="B27" s="241"/>
      <c r="C27" s="112">
        <v>2019</v>
      </c>
      <c r="D27" s="36" t="s">
        <v>166</v>
      </c>
      <c r="E27" s="38">
        <v>415800</v>
      </c>
      <c r="F27" s="38">
        <v>0</v>
      </c>
      <c r="G27" s="38">
        <v>0</v>
      </c>
      <c r="H27" s="38">
        <v>0</v>
      </c>
      <c r="I27" s="38">
        <v>0</v>
      </c>
      <c r="J27" s="38">
        <v>23369</v>
      </c>
      <c r="K27" s="38">
        <v>32400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8100</v>
      </c>
      <c r="T27" s="62">
        <v>0</v>
      </c>
      <c r="U27" s="276"/>
      <c r="V27" s="85"/>
      <c r="W27" s="18"/>
      <c r="Z27" s="28"/>
      <c r="AA27" s="28"/>
      <c r="AB27" s="28"/>
    </row>
    <row r="28" spans="2:28" ht="12" customHeight="1" x14ac:dyDescent="0.15">
      <c r="B28" s="241"/>
      <c r="C28" s="112">
        <v>2020</v>
      </c>
      <c r="D28" s="36">
        <v>2</v>
      </c>
      <c r="E28" s="38">
        <v>429300</v>
      </c>
      <c r="F28" s="38">
        <v>189</v>
      </c>
      <c r="G28" s="38">
        <v>0</v>
      </c>
      <c r="H28" s="38">
        <v>0</v>
      </c>
      <c r="I28" s="38">
        <v>0</v>
      </c>
      <c r="J28" s="38">
        <v>12600</v>
      </c>
      <c r="K28" s="38">
        <v>7200</v>
      </c>
      <c r="L28" s="38">
        <v>753</v>
      </c>
      <c r="M28" s="38">
        <v>1</v>
      </c>
      <c r="N28" s="38">
        <v>0</v>
      </c>
      <c r="O28" s="38">
        <v>0</v>
      </c>
      <c r="P28" s="38">
        <v>0</v>
      </c>
      <c r="Q28" s="38">
        <v>0</v>
      </c>
      <c r="R28" s="38">
        <v>3</v>
      </c>
      <c r="S28" s="38">
        <v>0</v>
      </c>
      <c r="T28" s="62">
        <v>0</v>
      </c>
      <c r="U28" s="276"/>
      <c r="V28" s="85"/>
      <c r="W28" s="18"/>
      <c r="Z28" s="28"/>
      <c r="AA28" s="28"/>
      <c r="AB28" s="28"/>
    </row>
    <row r="29" spans="2:28" ht="12" customHeight="1" x14ac:dyDescent="0.15">
      <c r="B29" s="241"/>
      <c r="C29" s="137">
        <v>2021</v>
      </c>
      <c r="D29" s="138">
        <v>3</v>
      </c>
      <c r="E29" s="139">
        <v>381600</v>
      </c>
      <c r="F29" s="139">
        <v>0</v>
      </c>
      <c r="G29" s="139">
        <v>1800</v>
      </c>
      <c r="H29" s="139">
        <v>0</v>
      </c>
      <c r="I29" s="139">
        <v>0</v>
      </c>
      <c r="J29" s="139">
        <v>112259</v>
      </c>
      <c r="K29" s="139">
        <v>301</v>
      </c>
      <c r="L29" s="139">
        <v>0</v>
      </c>
      <c r="M29" s="139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40">
        <v>167299</v>
      </c>
      <c r="U29" s="276">
        <f>SUM(E29:T29)</f>
        <v>663259</v>
      </c>
      <c r="V29" s="85"/>
      <c r="W29" s="18"/>
      <c r="Z29" s="28"/>
      <c r="AA29" s="28"/>
      <c r="AB29" s="28"/>
    </row>
    <row r="30" spans="2:28" ht="12" customHeight="1" x14ac:dyDescent="0.15">
      <c r="B30" s="241"/>
      <c r="C30" s="112">
        <v>2022</v>
      </c>
      <c r="D30" s="36">
        <v>4</v>
      </c>
      <c r="E30" s="38">
        <v>432000</v>
      </c>
      <c r="F30" s="38">
        <v>0</v>
      </c>
      <c r="G30" s="38">
        <v>3810</v>
      </c>
      <c r="H30" s="38">
        <v>1719</v>
      </c>
      <c r="I30" s="38">
        <v>0</v>
      </c>
      <c r="J30" s="38">
        <v>7678</v>
      </c>
      <c r="K30" s="38">
        <v>1002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62">
        <v>1079498</v>
      </c>
      <c r="U30" s="276">
        <f t="shared" ref="U30:U32" si="0">SUM(E30:T30)</f>
        <v>1525707</v>
      </c>
      <c r="V30" s="85"/>
      <c r="W30" s="18"/>
      <c r="Z30" s="28"/>
      <c r="AA30" s="28"/>
      <c r="AB30" s="28"/>
    </row>
    <row r="31" spans="2:28" ht="12" customHeight="1" x14ac:dyDescent="0.15">
      <c r="B31" s="241"/>
      <c r="C31" s="112">
        <v>2023</v>
      </c>
      <c r="D31" s="36">
        <v>5</v>
      </c>
      <c r="E31" s="38">
        <v>75600</v>
      </c>
      <c r="F31" s="38">
        <v>476</v>
      </c>
      <c r="G31" s="38">
        <v>0</v>
      </c>
      <c r="H31" s="38">
        <v>0</v>
      </c>
      <c r="I31" s="38">
        <v>20069</v>
      </c>
      <c r="J31" s="38">
        <v>12858</v>
      </c>
      <c r="K31" s="38">
        <v>10800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62">
        <v>1273475</v>
      </c>
      <c r="U31" s="276">
        <f t="shared" si="0"/>
        <v>1393278</v>
      </c>
      <c r="V31" s="85"/>
      <c r="W31" s="18"/>
      <c r="Z31" s="28"/>
      <c r="AA31" s="28"/>
      <c r="AB31" s="28"/>
    </row>
    <row r="32" spans="2:28" ht="12" customHeight="1" x14ac:dyDescent="0.15">
      <c r="B32" s="271"/>
      <c r="C32" s="188">
        <v>2024</v>
      </c>
      <c r="D32" s="181">
        <v>6</v>
      </c>
      <c r="E32" s="183">
        <v>33300</v>
      </c>
      <c r="F32" s="183">
        <v>427</v>
      </c>
      <c r="G32" s="183">
        <v>0</v>
      </c>
      <c r="H32" s="183">
        <v>21</v>
      </c>
      <c r="I32" s="183">
        <v>0</v>
      </c>
      <c r="J32" s="183">
        <v>5164</v>
      </c>
      <c r="K32" s="183">
        <v>0</v>
      </c>
      <c r="L32" s="183">
        <v>0</v>
      </c>
      <c r="M32" s="183">
        <v>0</v>
      </c>
      <c r="N32" s="183">
        <v>0</v>
      </c>
      <c r="O32" s="183">
        <v>0</v>
      </c>
      <c r="P32" s="183">
        <v>0</v>
      </c>
      <c r="Q32" s="183">
        <v>0</v>
      </c>
      <c r="R32" s="183">
        <v>0</v>
      </c>
      <c r="S32" s="183">
        <v>0</v>
      </c>
      <c r="T32" s="184">
        <v>1287565</v>
      </c>
      <c r="U32" s="276">
        <f t="shared" si="0"/>
        <v>1326477</v>
      </c>
      <c r="V32" s="85"/>
      <c r="W32" s="18"/>
      <c r="Z32" s="28"/>
      <c r="AA32" s="28"/>
      <c r="AB32" s="28"/>
    </row>
    <row r="33" spans="2:28" ht="12" customHeight="1" x14ac:dyDescent="0.15">
      <c r="B33" s="272" t="s">
        <v>22</v>
      </c>
      <c r="C33" s="109">
        <v>2000</v>
      </c>
      <c r="D33" s="25" t="s">
        <v>20</v>
      </c>
      <c r="E33" s="27">
        <v>0</v>
      </c>
      <c r="F33" s="27">
        <v>0</v>
      </c>
      <c r="G33" s="27">
        <v>0</v>
      </c>
      <c r="H33" s="27">
        <v>0</v>
      </c>
      <c r="I33" s="14">
        <v>0</v>
      </c>
      <c r="J33" s="27">
        <v>0</v>
      </c>
      <c r="K33" s="27">
        <v>1302</v>
      </c>
      <c r="L33" s="14">
        <v>0</v>
      </c>
      <c r="M33" s="14">
        <v>0</v>
      </c>
      <c r="N33" s="14">
        <v>0</v>
      </c>
      <c r="O33" s="27">
        <v>0</v>
      </c>
      <c r="P33" s="27">
        <v>0</v>
      </c>
      <c r="Q33" s="27">
        <v>0</v>
      </c>
      <c r="R33" s="27">
        <v>146623</v>
      </c>
      <c r="S33" s="27">
        <v>0</v>
      </c>
      <c r="T33" s="59">
        <v>0</v>
      </c>
      <c r="U33" s="276"/>
      <c r="V33" s="81"/>
      <c r="W33" s="18"/>
      <c r="X33" s="65"/>
      <c r="Y33" s="65"/>
      <c r="Z33" s="28"/>
      <c r="AA33" s="28"/>
      <c r="AB33" s="28"/>
    </row>
    <row r="34" spans="2:28" x14ac:dyDescent="0.15">
      <c r="B34" s="273"/>
      <c r="C34" s="110">
        <v>2001</v>
      </c>
      <c r="D34" s="21">
        <v>13</v>
      </c>
      <c r="E34" s="23">
        <v>0</v>
      </c>
      <c r="F34" s="23">
        <v>729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138264</v>
      </c>
      <c r="S34" s="23">
        <v>0</v>
      </c>
      <c r="T34" s="58">
        <v>0</v>
      </c>
      <c r="U34" s="276"/>
      <c r="V34" s="81"/>
      <c r="W34" s="18"/>
      <c r="X34" s="65"/>
      <c r="Y34" s="65"/>
      <c r="Z34" s="28"/>
      <c r="AA34" s="28"/>
      <c r="AB34" s="28"/>
    </row>
    <row r="35" spans="2:28" x14ac:dyDescent="0.15">
      <c r="B35" s="273"/>
      <c r="C35" s="109">
        <v>2002</v>
      </c>
      <c r="D35" s="25">
        <v>14</v>
      </c>
      <c r="E35" s="27">
        <v>0</v>
      </c>
      <c r="F35" s="27">
        <v>300</v>
      </c>
      <c r="G35" s="27">
        <v>2486</v>
      </c>
      <c r="H35" s="27">
        <v>0</v>
      </c>
      <c r="I35" s="27">
        <v>0</v>
      </c>
      <c r="J35" s="27">
        <v>0</v>
      </c>
      <c r="K35" s="27">
        <v>9308</v>
      </c>
      <c r="L35" s="27">
        <v>0</v>
      </c>
      <c r="M35" s="27">
        <v>0</v>
      </c>
      <c r="N35" s="27">
        <v>0</v>
      </c>
      <c r="O35" s="27">
        <v>5061</v>
      </c>
      <c r="P35" s="27">
        <v>0</v>
      </c>
      <c r="Q35" s="27">
        <v>0</v>
      </c>
      <c r="R35" s="27">
        <v>127549</v>
      </c>
      <c r="S35" s="27">
        <v>0</v>
      </c>
      <c r="T35" s="59">
        <v>5186</v>
      </c>
      <c r="U35" s="276"/>
      <c r="V35" s="81"/>
      <c r="W35" s="18"/>
      <c r="X35" s="28"/>
      <c r="Y35" s="28"/>
      <c r="Z35" s="41"/>
      <c r="AA35" s="41"/>
      <c r="AB35" s="41"/>
    </row>
    <row r="36" spans="2:28" x14ac:dyDescent="0.15">
      <c r="B36" s="273"/>
      <c r="C36" s="109">
        <v>2003</v>
      </c>
      <c r="D36" s="25">
        <v>15</v>
      </c>
      <c r="E36" s="27">
        <v>4883</v>
      </c>
      <c r="F36" s="27">
        <v>600</v>
      </c>
      <c r="G36" s="27">
        <v>2868</v>
      </c>
      <c r="H36" s="27">
        <v>0</v>
      </c>
      <c r="I36" s="27">
        <v>0</v>
      </c>
      <c r="J36" s="27">
        <v>0</v>
      </c>
      <c r="K36" s="27">
        <v>6268</v>
      </c>
      <c r="L36" s="27">
        <v>0</v>
      </c>
      <c r="M36" s="27">
        <v>0</v>
      </c>
      <c r="N36" s="27">
        <v>0</v>
      </c>
      <c r="O36" s="27">
        <v>1961</v>
      </c>
      <c r="P36" s="27">
        <v>0</v>
      </c>
      <c r="Q36" s="27">
        <v>564</v>
      </c>
      <c r="R36" s="27">
        <v>48819</v>
      </c>
      <c r="S36" s="27">
        <v>0</v>
      </c>
      <c r="T36" s="59">
        <v>0</v>
      </c>
      <c r="U36" s="276"/>
      <c r="V36" s="81"/>
      <c r="W36" s="18"/>
      <c r="X36" s="28"/>
      <c r="Y36" s="28"/>
      <c r="Z36" s="42"/>
      <c r="AA36" s="42"/>
      <c r="AB36" s="42"/>
    </row>
    <row r="37" spans="2:28" x14ac:dyDescent="0.15">
      <c r="B37" s="273"/>
      <c r="C37" s="109">
        <v>2004</v>
      </c>
      <c r="D37" s="25">
        <v>16</v>
      </c>
      <c r="E37" s="27">
        <v>0</v>
      </c>
      <c r="F37" s="27">
        <v>12457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1099</v>
      </c>
      <c r="P37" s="27">
        <v>0</v>
      </c>
      <c r="Q37" s="27">
        <v>0</v>
      </c>
      <c r="R37" s="27">
        <v>0</v>
      </c>
      <c r="S37" s="27">
        <v>0</v>
      </c>
      <c r="T37" s="59">
        <v>848</v>
      </c>
      <c r="U37" s="276"/>
      <c r="V37" s="81"/>
      <c r="W37" s="18"/>
      <c r="X37" s="28"/>
      <c r="Y37" s="28"/>
      <c r="Z37" s="42"/>
      <c r="AA37" s="42"/>
      <c r="AB37" s="42"/>
    </row>
    <row r="38" spans="2:28" x14ac:dyDescent="0.15">
      <c r="B38" s="273"/>
      <c r="C38" s="111">
        <v>2005</v>
      </c>
      <c r="D38" s="30">
        <v>17</v>
      </c>
      <c r="E38" s="32">
        <v>0</v>
      </c>
      <c r="F38" s="32">
        <v>781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950</v>
      </c>
      <c r="Q38" s="32">
        <v>0</v>
      </c>
      <c r="R38" s="32">
        <v>0</v>
      </c>
      <c r="S38" s="32">
        <v>0</v>
      </c>
      <c r="T38" s="60">
        <v>87325</v>
      </c>
      <c r="U38" s="276"/>
      <c r="V38" s="81"/>
      <c r="W38" s="18"/>
      <c r="X38" s="28"/>
      <c r="Y38" s="28"/>
      <c r="Z38" s="42"/>
      <c r="AA38" s="42"/>
      <c r="AB38" s="42"/>
    </row>
    <row r="39" spans="2:28" x14ac:dyDescent="0.15">
      <c r="B39" s="273"/>
      <c r="C39" s="109">
        <v>2006</v>
      </c>
      <c r="D39" s="25">
        <v>18</v>
      </c>
      <c r="E39" s="27">
        <v>14373</v>
      </c>
      <c r="F39" s="27">
        <v>1025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500</v>
      </c>
      <c r="Q39" s="27">
        <v>0</v>
      </c>
      <c r="R39" s="27">
        <v>0</v>
      </c>
      <c r="S39" s="27">
        <v>0</v>
      </c>
      <c r="T39" s="59">
        <v>109479</v>
      </c>
      <c r="U39" s="276"/>
      <c r="V39" s="81"/>
      <c r="W39" s="18"/>
      <c r="X39" s="28"/>
      <c r="Y39" s="28"/>
      <c r="Z39" s="42"/>
      <c r="AA39" s="42"/>
      <c r="AB39" s="42"/>
    </row>
    <row r="40" spans="2:28" x14ac:dyDescent="0.15">
      <c r="B40" s="273"/>
      <c r="C40" s="109">
        <v>2007</v>
      </c>
      <c r="D40" s="25">
        <v>19</v>
      </c>
      <c r="E40" s="34">
        <v>0</v>
      </c>
      <c r="F40" s="34">
        <v>3881</v>
      </c>
      <c r="G40" s="34">
        <v>342</v>
      </c>
      <c r="H40" s="34">
        <v>267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415</v>
      </c>
      <c r="Q40" s="34">
        <v>0</v>
      </c>
      <c r="R40" s="34">
        <v>0</v>
      </c>
      <c r="S40" s="34">
        <v>0</v>
      </c>
      <c r="T40" s="61">
        <v>82628</v>
      </c>
      <c r="U40" s="276"/>
      <c r="V40" s="81"/>
      <c r="W40" s="18"/>
      <c r="X40" s="28"/>
      <c r="Y40" s="28"/>
      <c r="Z40" s="42"/>
      <c r="AA40" s="42"/>
      <c r="AB40" s="42"/>
    </row>
    <row r="41" spans="2:28" x14ac:dyDescent="0.15">
      <c r="B41" s="273"/>
      <c r="C41" s="109">
        <v>2008</v>
      </c>
      <c r="D41" s="25">
        <v>20</v>
      </c>
      <c r="E41" s="27">
        <v>0</v>
      </c>
      <c r="F41" s="27">
        <v>1761</v>
      </c>
      <c r="G41" s="27">
        <v>3590</v>
      </c>
      <c r="H41" s="27">
        <v>5173</v>
      </c>
      <c r="I41" s="27">
        <v>0</v>
      </c>
      <c r="J41" s="27">
        <v>0</v>
      </c>
      <c r="K41" s="27">
        <v>542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59">
        <v>78143</v>
      </c>
      <c r="U41" s="276"/>
      <c r="V41" s="81"/>
      <c r="W41" s="18"/>
      <c r="X41" s="28"/>
      <c r="Y41" s="28"/>
    </row>
    <row r="42" spans="2:28" x14ac:dyDescent="0.15">
      <c r="B42" s="273"/>
      <c r="C42" s="109">
        <v>2009</v>
      </c>
      <c r="D42" s="25">
        <v>21</v>
      </c>
      <c r="E42" s="27">
        <v>0</v>
      </c>
      <c r="F42" s="27">
        <v>3086</v>
      </c>
      <c r="G42" s="27">
        <v>570</v>
      </c>
      <c r="H42" s="27">
        <v>2896</v>
      </c>
      <c r="I42" s="27">
        <v>0</v>
      </c>
      <c r="J42" s="27">
        <v>0</v>
      </c>
      <c r="K42" s="27">
        <v>490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59">
        <v>8192</v>
      </c>
      <c r="U42" s="276"/>
      <c r="V42" s="81"/>
      <c r="W42" s="18"/>
      <c r="X42" s="28"/>
      <c r="Y42" s="28"/>
    </row>
    <row r="43" spans="2:28" x14ac:dyDescent="0.15">
      <c r="B43" s="273"/>
      <c r="C43" s="109">
        <v>2010</v>
      </c>
      <c r="D43" s="25">
        <v>22</v>
      </c>
      <c r="E43" s="27">
        <v>0</v>
      </c>
      <c r="F43" s="27">
        <v>1284</v>
      </c>
      <c r="G43" s="27">
        <v>807</v>
      </c>
      <c r="H43" s="27">
        <v>0</v>
      </c>
      <c r="I43" s="27">
        <v>0</v>
      </c>
      <c r="J43" s="27">
        <v>0</v>
      </c>
      <c r="K43" s="27">
        <v>838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59">
        <v>0</v>
      </c>
      <c r="U43" s="276"/>
      <c r="V43" s="81"/>
      <c r="W43" s="18"/>
      <c r="X43" s="28"/>
      <c r="Y43" s="28"/>
    </row>
    <row r="44" spans="2:28" x14ac:dyDescent="0.15">
      <c r="B44" s="273"/>
      <c r="C44" s="110">
        <v>2011</v>
      </c>
      <c r="D44" s="21">
        <v>23</v>
      </c>
      <c r="E44" s="23">
        <v>0</v>
      </c>
      <c r="F44" s="23">
        <v>0</v>
      </c>
      <c r="G44" s="23">
        <v>577</v>
      </c>
      <c r="H44" s="23">
        <v>0</v>
      </c>
      <c r="I44" s="23">
        <v>0</v>
      </c>
      <c r="J44" s="23">
        <v>0</v>
      </c>
      <c r="K44" s="23">
        <v>541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58">
        <v>0</v>
      </c>
      <c r="U44" s="276"/>
      <c r="V44" s="81"/>
      <c r="W44" s="18"/>
      <c r="X44" s="28"/>
      <c r="Y44" s="28"/>
    </row>
    <row r="45" spans="2:28" x14ac:dyDescent="0.15">
      <c r="B45" s="273"/>
      <c r="C45" s="109">
        <v>2012</v>
      </c>
      <c r="D45" s="25">
        <v>24</v>
      </c>
      <c r="E45" s="27">
        <v>97043</v>
      </c>
      <c r="F45" s="27">
        <v>0</v>
      </c>
      <c r="G45" s="27">
        <v>4555</v>
      </c>
      <c r="H45" s="27">
        <v>0</v>
      </c>
      <c r="I45" s="27">
        <v>0</v>
      </c>
      <c r="J45" s="27">
        <v>11134</v>
      </c>
      <c r="K45" s="27">
        <v>541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59">
        <v>0</v>
      </c>
      <c r="U45" s="276"/>
      <c r="V45" s="81"/>
      <c r="W45" s="18"/>
      <c r="X45" s="28"/>
      <c r="Y45" s="28"/>
    </row>
    <row r="46" spans="2:28" s="40" customFormat="1" x14ac:dyDescent="0.15">
      <c r="B46" s="273"/>
      <c r="C46" s="109">
        <v>2013</v>
      </c>
      <c r="D46" s="25">
        <v>25</v>
      </c>
      <c r="E46" s="27">
        <v>6678</v>
      </c>
      <c r="F46" s="27">
        <v>0</v>
      </c>
      <c r="G46" s="27">
        <v>329</v>
      </c>
      <c r="H46" s="27">
        <v>0</v>
      </c>
      <c r="I46" s="27">
        <v>0</v>
      </c>
      <c r="J46" s="27">
        <v>0</v>
      </c>
      <c r="K46" s="27">
        <v>245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59">
        <v>0</v>
      </c>
      <c r="U46" s="276"/>
      <c r="V46" s="81"/>
      <c r="W46" s="18"/>
      <c r="X46" s="28"/>
      <c r="Y46" s="28"/>
    </row>
    <row r="47" spans="2:28" s="40" customFormat="1" x14ac:dyDescent="0.15">
      <c r="B47" s="273"/>
      <c r="C47" s="112">
        <v>2014</v>
      </c>
      <c r="D47" s="36">
        <v>26</v>
      </c>
      <c r="E47" s="38">
        <v>0</v>
      </c>
      <c r="F47" s="38">
        <v>0</v>
      </c>
      <c r="G47" s="38">
        <v>988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62">
        <v>0</v>
      </c>
      <c r="U47" s="276"/>
      <c r="V47" s="81"/>
      <c r="W47" s="18"/>
      <c r="X47" s="28"/>
      <c r="Y47" s="28"/>
    </row>
    <row r="48" spans="2:28" s="40" customFormat="1" x14ac:dyDescent="0.15">
      <c r="B48" s="273"/>
      <c r="C48" s="113">
        <v>2015</v>
      </c>
      <c r="D48" s="114">
        <v>27</v>
      </c>
      <c r="E48" s="115">
        <v>0</v>
      </c>
      <c r="F48" s="115">
        <v>0</v>
      </c>
      <c r="G48" s="115">
        <v>329</v>
      </c>
      <c r="H48" s="115">
        <v>484</v>
      </c>
      <c r="I48" s="38">
        <v>0</v>
      </c>
      <c r="J48" s="115">
        <v>0</v>
      </c>
      <c r="K48" s="115">
        <v>0</v>
      </c>
      <c r="L48" s="38">
        <v>0</v>
      </c>
      <c r="M48" s="38">
        <v>0</v>
      </c>
      <c r="N48" s="38">
        <v>0</v>
      </c>
      <c r="O48" s="115">
        <v>268</v>
      </c>
      <c r="P48" s="115">
        <v>0</v>
      </c>
      <c r="Q48" s="115">
        <v>0</v>
      </c>
      <c r="R48" s="115">
        <v>0</v>
      </c>
      <c r="S48" s="115">
        <v>0</v>
      </c>
      <c r="T48" s="116">
        <v>0</v>
      </c>
      <c r="U48" s="276"/>
      <c r="V48" s="81"/>
      <c r="W48" s="18"/>
      <c r="X48" s="28"/>
      <c r="Y48" s="28"/>
    </row>
    <row r="49" spans="1:41" s="40" customFormat="1" x14ac:dyDescent="0.15">
      <c r="B49" s="273"/>
      <c r="C49" s="137">
        <v>2016</v>
      </c>
      <c r="D49" s="138">
        <v>28</v>
      </c>
      <c r="E49" s="139">
        <v>285302</v>
      </c>
      <c r="F49" s="139">
        <v>1098</v>
      </c>
      <c r="G49" s="139">
        <v>0</v>
      </c>
      <c r="H49" s="139">
        <v>12416</v>
      </c>
      <c r="I49" s="139">
        <v>0</v>
      </c>
      <c r="J49" s="139">
        <v>0</v>
      </c>
      <c r="K49" s="139">
        <v>8301</v>
      </c>
      <c r="L49" s="139">
        <v>0</v>
      </c>
      <c r="M49" s="139">
        <v>0</v>
      </c>
      <c r="N49" s="139">
        <v>0</v>
      </c>
      <c r="O49" s="139">
        <v>0</v>
      </c>
      <c r="P49" s="139">
        <v>0</v>
      </c>
      <c r="Q49" s="139">
        <v>0</v>
      </c>
      <c r="R49" s="139">
        <v>294</v>
      </c>
      <c r="S49" s="139">
        <v>4853</v>
      </c>
      <c r="T49" s="140">
        <v>0</v>
      </c>
      <c r="U49" s="276"/>
      <c r="V49" s="81"/>
      <c r="W49" s="18"/>
      <c r="X49" s="28"/>
      <c r="Y49" s="28"/>
    </row>
    <row r="50" spans="1:41" s="40" customFormat="1" x14ac:dyDescent="0.15">
      <c r="B50" s="273"/>
      <c r="C50" s="112">
        <v>2017</v>
      </c>
      <c r="D50" s="36">
        <v>29</v>
      </c>
      <c r="E50" s="38">
        <v>326853</v>
      </c>
      <c r="F50" s="38">
        <v>277</v>
      </c>
      <c r="G50" s="38">
        <v>2563</v>
      </c>
      <c r="H50" s="38">
        <v>0</v>
      </c>
      <c r="I50" s="38">
        <v>0</v>
      </c>
      <c r="J50" s="38">
        <v>0</v>
      </c>
      <c r="K50" s="38">
        <v>52131</v>
      </c>
      <c r="L50" s="38">
        <v>0</v>
      </c>
      <c r="M50" s="38">
        <v>0</v>
      </c>
      <c r="N50" s="38">
        <v>0</v>
      </c>
      <c r="O50" s="38">
        <v>0</v>
      </c>
      <c r="P50" s="38">
        <v>0</v>
      </c>
      <c r="Q50" s="38">
        <v>0</v>
      </c>
      <c r="R50" s="38">
        <v>0</v>
      </c>
      <c r="S50" s="38">
        <v>13261</v>
      </c>
      <c r="T50" s="62">
        <v>0</v>
      </c>
      <c r="U50" s="276"/>
      <c r="V50" s="81"/>
      <c r="W50" s="18"/>
      <c r="X50" s="28"/>
      <c r="Y50" s="28"/>
    </row>
    <row r="51" spans="1:41" s="40" customFormat="1" x14ac:dyDescent="0.15">
      <c r="B51" s="273"/>
      <c r="C51" s="112">
        <v>2018</v>
      </c>
      <c r="D51" s="36">
        <v>30</v>
      </c>
      <c r="E51" s="38">
        <v>230776</v>
      </c>
      <c r="F51" s="38">
        <v>0</v>
      </c>
      <c r="G51" s="38">
        <v>3007</v>
      </c>
      <c r="H51" s="38">
        <v>0</v>
      </c>
      <c r="I51" s="38">
        <v>0</v>
      </c>
      <c r="J51" s="38">
        <v>0</v>
      </c>
      <c r="K51" s="38">
        <v>18797</v>
      </c>
      <c r="L51" s="38">
        <v>0</v>
      </c>
      <c r="M51" s="38">
        <v>0</v>
      </c>
      <c r="N51" s="38">
        <v>222</v>
      </c>
      <c r="O51" s="38">
        <v>0</v>
      </c>
      <c r="P51" s="38">
        <v>0</v>
      </c>
      <c r="Q51" s="38">
        <v>0</v>
      </c>
      <c r="R51" s="38">
        <v>0</v>
      </c>
      <c r="S51" s="38">
        <v>31956</v>
      </c>
      <c r="T51" s="62">
        <v>0</v>
      </c>
      <c r="U51" s="276"/>
      <c r="V51" s="81"/>
      <c r="W51" s="18"/>
      <c r="X51" s="28"/>
      <c r="Y51" s="28"/>
    </row>
    <row r="52" spans="1:41" ht="12" customHeight="1" x14ac:dyDescent="0.15">
      <c r="B52" s="273"/>
      <c r="C52" s="112">
        <v>2019</v>
      </c>
      <c r="D52" s="36" t="s">
        <v>166</v>
      </c>
      <c r="E52" s="38">
        <v>228325</v>
      </c>
      <c r="F52" s="38">
        <v>0</v>
      </c>
      <c r="G52" s="38">
        <v>0</v>
      </c>
      <c r="H52" s="38">
        <v>0</v>
      </c>
      <c r="I52" s="38">
        <v>0</v>
      </c>
      <c r="J52" s="38">
        <v>34003</v>
      </c>
      <c r="K52" s="38">
        <v>18227</v>
      </c>
      <c r="L52" s="38">
        <v>0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8">
        <v>0</v>
      </c>
      <c r="S52" s="38">
        <v>4650</v>
      </c>
      <c r="T52" s="62">
        <v>0</v>
      </c>
      <c r="U52" s="276"/>
      <c r="V52" s="85"/>
      <c r="W52" s="18"/>
      <c r="Z52" s="28"/>
      <c r="AA52" s="28"/>
      <c r="AB52" s="28"/>
    </row>
    <row r="53" spans="1:41" ht="12" customHeight="1" x14ac:dyDescent="0.15">
      <c r="B53" s="273"/>
      <c r="C53" s="112">
        <v>2020</v>
      </c>
      <c r="D53" s="36">
        <v>2</v>
      </c>
      <c r="E53" s="38">
        <v>241407</v>
      </c>
      <c r="F53" s="38">
        <v>459</v>
      </c>
      <c r="G53" s="38">
        <v>0</v>
      </c>
      <c r="H53" s="38">
        <v>0</v>
      </c>
      <c r="I53" s="38">
        <v>0</v>
      </c>
      <c r="J53" s="38">
        <v>7110</v>
      </c>
      <c r="K53" s="38">
        <v>3798</v>
      </c>
      <c r="L53" s="38">
        <v>688</v>
      </c>
      <c r="M53" s="38">
        <v>600</v>
      </c>
      <c r="N53" s="38">
        <v>0</v>
      </c>
      <c r="O53" s="38">
        <v>0</v>
      </c>
      <c r="P53" s="38">
        <v>0</v>
      </c>
      <c r="Q53" s="38">
        <v>0</v>
      </c>
      <c r="R53" s="38">
        <v>2800</v>
      </c>
      <c r="S53" s="38">
        <v>0</v>
      </c>
      <c r="T53" s="62">
        <v>0</v>
      </c>
      <c r="U53" s="276"/>
      <c r="V53" s="85"/>
      <c r="W53" s="18"/>
      <c r="Z53" s="28"/>
      <c r="AA53" s="28"/>
      <c r="AB53" s="28"/>
    </row>
    <row r="54" spans="1:41" ht="12" customHeight="1" x14ac:dyDescent="0.15">
      <c r="B54" s="273"/>
      <c r="C54" s="137">
        <v>2021</v>
      </c>
      <c r="D54" s="138">
        <v>3</v>
      </c>
      <c r="E54" s="139">
        <v>256648</v>
      </c>
      <c r="F54" s="139">
        <v>0</v>
      </c>
      <c r="G54" s="139">
        <v>450</v>
      </c>
      <c r="H54" s="139">
        <v>0</v>
      </c>
      <c r="I54" s="139">
        <v>0</v>
      </c>
      <c r="J54" s="139">
        <v>176805</v>
      </c>
      <c r="K54" s="139">
        <v>425</v>
      </c>
      <c r="L54" s="139">
        <v>0</v>
      </c>
      <c r="M54" s="139">
        <v>0</v>
      </c>
      <c r="N54" s="139">
        <v>0</v>
      </c>
      <c r="O54" s="139">
        <v>0</v>
      </c>
      <c r="P54" s="139">
        <v>0</v>
      </c>
      <c r="Q54" s="139">
        <v>0</v>
      </c>
      <c r="R54" s="139">
        <v>0</v>
      </c>
      <c r="S54" s="139">
        <v>0</v>
      </c>
      <c r="T54" s="140">
        <v>82276</v>
      </c>
      <c r="U54" s="276">
        <f>SUM(E54:T54)</f>
        <v>516604</v>
      </c>
      <c r="V54" s="85"/>
      <c r="W54" s="18"/>
      <c r="Z54" s="28"/>
      <c r="AA54" s="28"/>
      <c r="AB54" s="28"/>
    </row>
    <row r="55" spans="1:41" ht="12" customHeight="1" x14ac:dyDescent="0.15">
      <c r="B55" s="273"/>
      <c r="C55" s="112">
        <v>2022</v>
      </c>
      <c r="D55" s="36">
        <v>4</v>
      </c>
      <c r="E55" s="38">
        <v>340684</v>
      </c>
      <c r="F55" s="38">
        <v>0</v>
      </c>
      <c r="G55" s="38">
        <v>961</v>
      </c>
      <c r="H55" s="38">
        <v>3134</v>
      </c>
      <c r="I55" s="38">
        <v>0</v>
      </c>
      <c r="J55" s="38">
        <v>12674</v>
      </c>
      <c r="K55" s="38">
        <v>1745</v>
      </c>
      <c r="L55" s="38">
        <v>0</v>
      </c>
      <c r="M55" s="38">
        <v>0</v>
      </c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38">
        <v>0</v>
      </c>
      <c r="T55" s="62">
        <v>653227</v>
      </c>
      <c r="U55" s="276">
        <f t="shared" ref="U55:U57" si="1">SUM(E55:T55)</f>
        <v>1012425</v>
      </c>
      <c r="V55" s="85"/>
      <c r="W55" s="18"/>
      <c r="Z55" s="28"/>
      <c r="AA55" s="28"/>
      <c r="AB55" s="28"/>
    </row>
    <row r="56" spans="1:41" ht="12" customHeight="1" x14ac:dyDescent="0.15">
      <c r="B56" s="273"/>
      <c r="C56" s="112">
        <v>2023</v>
      </c>
      <c r="D56" s="36">
        <v>5</v>
      </c>
      <c r="E56" s="38">
        <v>115515</v>
      </c>
      <c r="F56" s="38">
        <v>1588</v>
      </c>
      <c r="G56" s="38">
        <v>0</v>
      </c>
      <c r="H56" s="38">
        <v>0</v>
      </c>
      <c r="I56" s="38">
        <v>37048</v>
      </c>
      <c r="J56" s="38">
        <v>27678</v>
      </c>
      <c r="K56" s="38">
        <v>5818</v>
      </c>
      <c r="L56" s="38">
        <v>0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0</v>
      </c>
      <c r="T56" s="62">
        <v>906659</v>
      </c>
      <c r="U56" s="276">
        <f t="shared" si="1"/>
        <v>1094306</v>
      </c>
      <c r="V56" s="85"/>
      <c r="W56" s="18"/>
      <c r="Z56" s="28"/>
      <c r="AA56" s="28"/>
      <c r="AB56" s="28"/>
    </row>
    <row r="57" spans="1:41" ht="12" customHeight="1" x14ac:dyDescent="0.15">
      <c r="B57" s="193"/>
      <c r="C57" s="188">
        <v>2024</v>
      </c>
      <c r="D57" s="181">
        <v>6</v>
      </c>
      <c r="E57" s="183">
        <v>95663</v>
      </c>
      <c r="F57" s="183">
        <v>2074</v>
      </c>
      <c r="G57" s="183">
        <v>0</v>
      </c>
      <c r="H57" s="183">
        <v>622</v>
      </c>
      <c r="I57" s="183">
        <v>0</v>
      </c>
      <c r="J57" s="183">
        <v>16153</v>
      </c>
      <c r="K57" s="183">
        <v>0</v>
      </c>
      <c r="L57" s="183">
        <v>0</v>
      </c>
      <c r="M57" s="183">
        <v>0</v>
      </c>
      <c r="N57" s="183">
        <v>0</v>
      </c>
      <c r="O57" s="183">
        <v>0</v>
      </c>
      <c r="P57" s="183">
        <v>0</v>
      </c>
      <c r="Q57" s="183">
        <v>0</v>
      </c>
      <c r="R57" s="183">
        <v>0</v>
      </c>
      <c r="S57" s="183">
        <v>0</v>
      </c>
      <c r="T57" s="184">
        <v>860631</v>
      </c>
      <c r="U57" s="276">
        <f t="shared" si="1"/>
        <v>975143</v>
      </c>
      <c r="V57" s="85"/>
      <c r="W57" s="18"/>
      <c r="Z57" s="28"/>
      <c r="AA57" s="28"/>
      <c r="AB57" s="28"/>
    </row>
    <row r="58" spans="1:41" x14ac:dyDescent="0.15">
      <c r="B58" s="43" t="s">
        <v>83</v>
      </c>
      <c r="C58" s="44"/>
      <c r="D58" s="44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6"/>
      <c r="X58" s="65"/>
    </row>
    <row r="59" spans="1:41" x14ac:dyDescent="0.15">
      <c r="B59" s="48"/>
      <c r="D59" s="44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73"/>
      <c r="T59" s="46"/>
    </row>
    <row r="60" spans="1:41" x14ac:dyDescent="0.15">
      <c r="A60" s="48"/>
      <c r="B60" s="48"/>
      <c r="D60" s="44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T60" s="50" t="str">
        <f>バター!W60</f>
        <v>毎年1回更新、最終更新日2025/2/13</v>
      </c>
      <c r="U60" s="278"/>
    </row>
    <row r="61" spans="1:41" x14ac:dyDescent="0.15">
      <c r="A61" s="48"/>
      <c r="B61" s="48"/>
      <c r="D61" s="44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U61" s="72"/>
      <c r="V61" s="81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42"/>
      <c r="AO61" s="42"/>
    </row>
    <row r="62" spans="1:41" x14ac:dyDescent="0.15">
      <c r="A62" s="48"/>
      <c r="B62" s="70"/>
      <c r="D62" s="44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U62" s="72"/>
      <c r="V62" s="81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42"/>
      <c r="AO62" s="42"/>
    </row>
    <row r="63" spans="1:41" x14ac:dyDescent="0.15">
      <c r="A63" s="48"/>
      <c r="B63" s="47"/>
      <c r="C63" s="44"/>
      <c r="D63" s="44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U63" s="72"/>
      <c r="V63" s="81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42"/>
      <c r="AO63" s="42"/>
    </row>
    <row r="64" spans="1:41" x14ac:dyDescent="0.15">
      <c r="A64" s="48"/>
      <c r="B64" s="52"/>
      <c r="C64" s="44"/>
      <c r="D64" s="44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73"/>
      <c r="R64" s="73"/>
      <c r="U64" s="279"/>
      <c r="V64" s="81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42"/>
      <c r="AO64" s="42"/>
    </row>
    <row r="65" spans="1:41" x14ac:dyDescent="0.15">
      <c r="A65" s="48"/>
      <c r="B65" s="47"/>
      <c r="C65" s="44"/>
      <c r="D65" s="44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73"/>
      <c r="R65" s="73"/>
      <c r="U65" s="279"/>
      <c r="V65" s="81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42"/>
      <c r="AO65" s="42"/>
    </row>
    <row r="66" spans="1:41" x14ac:dyDescent="0.15">
      <c r="A66" s="48"/>
      <c r="C66" s="17"/>
      <c r="D66" s="17"/>
      <c r="Q66" s="42"/>
      <c r="R66" s="42"/>
      <c r="U66" s="279"/>
      <c r="V66" s="81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42"/>
      <c r="AO66" s="42"/>
    </row>
    <row r="67" spans="1:41" x14ac:dyDescent="0.15">
      <c r="B67" s="53"/>
      <c r="C67" s="42"/>
      <c r="D67" s="42"/>
      <c r="E67" s="42"/>
      <c r="F67" s="42"/>
      <c r="G67" s="42"/>
      <c r="H67" s="42"/>
      <c r="Q67" s="42"/>
      <c r="R67" s="42"/>
      <c r="U67" s="279"/>
      <c r="V67" s="81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42"/>
      <c r="AO67" s="42"/>
    </row>
    <row r="68" spans="1:41" x14ac:dyDescent="0.15">
      <c r="B68" s="53"/>
      <c r="C68" s="42"/>
      <c r="D68" s="42"/>
      <c r="E68" s="42"/>
      <c r="F68" s="42"/>
      <c r="G68" s="42"/>
      <c r="H68" s="42"/>
      <c r="Q68" s="42"/>
      <c r="R68" s="42"/>
      <c r="U68" s="279"/>
      <c r="V68" s="81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42"/>
      <c r="AO68" s="42"/>
    </row>
    <row r="69" spans="1:41" x14ac:dyDescent="0.15">
      <c r="B69" s="53"/>
      <c r="C69" s="42"/>
      <c r="D69" s="42"/>
      <c r="Q69" s="42"/>
      <c r="R69" s="42"/>
      <c r="U69" s="279"/>
      <c r="V69" s="81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42"/>
      <c r="AO69" s="42"/>
    </row>
    <row r="70" spans="1:41" x14ac:dyDescent="0.15">
      <c r="B70" s="53"/>
      <c r="C70" s="200"/>
      <c r="D70" s="200"/>
      <c r="E70" s="54"/>
      <c r="F70" s="54"/>
      <c r="G70" s="54"/>
      <c r="H70" s="54"/>
      <c r="I70" s="179"/>
      <c r="J70" s="65"/>
      <c r="K70" s="65"/>
      <c r="L70" s="162"/>
      <c r="M70" s="162"/>
      <c r="N70" s="154"/>
      <c r="O70" s="65"/>
      <c r="P70" s="65"/>
      <c r="Q70" s="65"/>
      <c r="R70" s="65"/>
      <c r="U70" s="279"/>
      <c r="V70" s="81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42"/>
      <c r="AO70" s="42"/>
    </row>
    <row r="71" spans="1:41" x14ac:dyDescent="0.15">
      <c r="B71" s="53"/>
      <c r="C71" s="200"/>
      <c r="D71" s="200"/>
      <c r="E71" s="65"/>
      <c r="F71" s="65"/>
      <c r="G71" s="65"/>
      <c r="H71" s="65"/>
      <c r="I71" s="179"/>
      <c r="J71" s="65"/>
      <c r="K71" s="65"/>
      <c r="L71" s="162"/>
      <c r="M71" s="162"/>
      <c r="N71" s="154"/>
      <c r="O71" s="65"/>
      <c r="P71" s="65"/>
      <c r="Q71" s="65"/>
      <c r="R71" s="65"/>
      <c r="U71" s="279"/>
      <c r="V71" s="81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42"/>
      <c r="AO71" s="42"/>
    </row>
    <row r="72" spans="1:41" x14ac:dyDescent="0.15">
      <c r="B72" s="53"/>
      <c r="C72" s="65"/>
      <c r="D72" s="65"/>
      <c r="E72" s="65"/>
      <c r="F72" s="65"/>
      <c r="G72" s="65"/>
      <c r="H72" s="65"/>
      <c r="I72" s="179"/>
      <c r="J72" s="65"/>
      <c r="K72" s="65"/>
      <c r="L72" s="162"/>
      <c r="M72" s="162"/>
      <c r="N72" s="154"/>
      <c r="O72" s="65"/>
      <c r="P72" s="65"/>
      <c r="Q72" s="65"/>
      <c r="R72" s="65"/>
      <c r="U72" s="279"/>
      <c r="V72" s="81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42"/>
      <c r="AO72" s="42"/>
    </row>
    <row r="73" spans="1:41" x14ac:dyDescent="0.15">
      <c r="B73" s="53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U73" s="279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42"/>
      <c r="AO73" s="42"/>
    </row>
    <row r="74" spans="1:41" x14ac:dyDescent="0.15">
      <c r="B74" s="53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U74" s="279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42"/>
      <c r="AO74" s="42"/>
    </row>
    <row r="75" spans="1:41" x14ac:dyDescent="0.15">
      <c r="B75" s="53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U75" s="279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42"/>
      <c r="AO75" s="42"/>
    </row>
    <row r="76" spans="1:41" x14ac:dyDescent="0.15">
      <c r="B76" s="53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T76" s="28"/>
      <c r="U76" s="279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42"/>
      <c r="AO76" s="42"/>
    </row>
    <row r="77" spans="1:41" x14ac:dyDescent="0.15">
      <c r="B77" s="53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T77" s="28"/>
      <c r="U77" s="279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42"/>
      <c r="AO77" s="42"/>
    </row>
    <row r="78" spans="1:41" x14ac:dyDescent="0.15">
      <c r="B78" s="53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T78" s="28"/>
      <c r="U78" s="279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42"/>
      <c r="AO78" s="42"/>
    </row>
    <row r="79" spans="1:41" x14ac:dyDescent="0.15">
      <c r="B79" s="53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T79" s="28"/>
      <c r="U79" s="279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42"/>
      <c r="AO79" s="42"/>
    </row>
    <row r="80" spans="1:41" x14ac:dyDescent="0.15">
      <c r="B80" s="53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T80" s="42"/>
      <c r="U80" s="280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</row>
    <row r="81" spans="2:41" x14ac:dyDescent="0.15">
      <c r="B81" s="53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T81" s="42"/>
      <c r="U81" s="280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</row>
    <row r="82" spans="2:41" x14ac:dyDescent="0.15">
      <c r="B82" s="53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T82" s="42"/>
      <c r="U82" s="280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</row>
    <row r="83" spans="2:41" x14ac:dyDescent="0.15">
      <c r="B83" s="53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T83" s="42"/>
      <c r="U83" s="280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</row>
    <row r="84" spans="2:41" x14ac:dyDescent="0.15">
      <c r="B84" s="53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T84" s="42"/>
      <c r="U84" s="280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</row>
    <row r="85" spans="2:41" x14ac:dyDescent="0.15">
      <c r="B85" s="53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T85" s="42"/>
      <c r="U85" s="280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</row>
    <row r="86" spans="2:41" x14ac:dyDescent="0.15">
      <c r="B86" s="53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T86" s="42"/>
      <c r="U86" s="280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</row>
    <row r="87" spans="2:41" x14ac:dyDescent="0.15">
      <c r="B87" s="53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T87" s="42"/>
      <c r="U87" s="280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</row>
    <row r="88" spans="2:41" x14ac:dyDescent="0.15">
      <c r="B88" s="53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</row>
    <row r="89" spans="2:41" x14ac:dyDescent="0.15">
      <c r="B89" s="53"/>
      <c r="C89" s="41"/>
      <c r="D89" s="4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41"/>
      <c r="R89" s="41"/>
      <c r="T89" s="2"/>
      <c r="U89" s="279"/>
      <c r="V89" s="82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</row>
    <row r="90" spans="2:41" x14ac:dyDescent="0.15">
      <c r="B90" s="53"/>
      <c r="C90" s="56"/>
      <c r="D90" s="56"/>
      <c r="E90" s="42"/>
      <c r="F90" s="42"/>
      <c r="G90" s="42"/>
      <c r="H90" s="42"/>
      <c r="U90" s="279"/>
    </row>
    <row r="91" spans="2:41" x14ac:dyDescent="0.15">
      <c r="B91" s="53"/>
      <c r="C91" s="56"/>
      <c r="D91" s="56"/>
      <c r="E91" s="42"/>
      <c r="F91" s="42"/>
      <c r="G91" s="42"/>
      <c r="H91" s="42"/>
      <c r="U91" s="279"/>
    </row>
    <row r="92" spans="2:41" x14ac:dyDescent="0.15">
      <c r="B92" s="53"/>
      <c r="C92" s="56"/>
      <c r="D92" s="56"/>
      <c r="E92" s="42"/>
      <c r="F92" s="42"/>
      <c r="G92" s="42"/>
      <c r="H92" s="42"/>
      <c r="U92" s="279"/>
    </row>
    <row r="93" spans="2:41" x14ac:dyDescent="0.15">
      <c r="B93" s="53"/>
      <c r="C93" s="56"/>
      <c r="D93" s="56"/>
      <c r="E93" s="42"/>
      <c r="F93" s="42"/>
      <c r="G93" s="42"/>
      <c r="H93" s="42"/>
      <c r="U93" s="279"/>
    </row>
    <row r="94" spans="2:41" x14ac:dyDescent="0.15">
      <c r="B94" s="53"/>
      <c r="C94" s="56"/>
      <c r="D94" s="56"/>
      <c r="E94" s="42"/>
      <c r="F94" s="42"/>
      <c r="G94" s="42"/>
      <c r="H94" s="42"/>
      <c r="U94" s="279"/>
    </row>
    <row r="95" spans="2:41" x14ac:dyDescent="0.15">
      <c r="B95" s="53"/>
      <c r="C95" s="56"/>
      <c r="D95" s="56"/>
      <c r="E95" s="42"/>
      <c r="F95" s="42"/>
      <c r="G95" s="42"/>
      <c r="H95" s="42"/>
      <c r="U95" s="279"/>
    </row>
    <row r="96" spans="2:41" x14ac:dyDescent="0.15">
      <c r="U96" s="280"/>
    </row>
    <row r="97" spans="21:21" x14ac:dyDescent="0.15">
      <c r="U97" s="280"/>
    </row>
    <row r="98" spans="21:21" x14ac:dyDescent="0.15">
      <c r="U98" s="280"/>
    </row>
    <row r="99" spans="21:21" x14ac:dyDescent="0.15">
      <c r="U99" s="280"/>
    </row>
    <row r="100" spans="21:21" x14ac:dyDescent="0.15">
      <c r="U100" s="280"/>
    </row>
    <row r="101" spans="21:21" x14ac:dyDescent="0.15">
      <c r="U101" s="280"/>
    </row>
    <row r="102" spans="21:21" x14ac:dyDescent="0.15">
      <c r="U102" s="280"/>
    </row>
    <row r="103" spans="21:21" x14ac:dyDescent="0.15">
      <c r="U103" s="280"/>
    </row>
  </sheetData>
  <mergeCells count="23">
    <mergeCell ref="B8:B32"/>
    <mergeCell ref="M5:M7"/>
    <mergeCell ref="B33:B56"/>
    <mergeCell ref="I5:I7"/>
    <mergeCell ref="T5:T7"/>
    <mergeCell ref="R5:R7"/>
    <mergeCell ref="S5:S7"/>
    <mergeCell ref="AA8:AB8"/>
    <mergeCell ref="AA9:AB9"/>
    <mergeCell ref="C70:D70"/>
    <mergeCell ref="C71:D71"/>
    <mergeCell ref="K5:K7"/>
    <mergeCell ref="O5:O7"/>
    <mergeCell ref="P5:P7"/>
    <mergeCell ref="Q5:Q7"/>
    <mergeCell ref="B5:D7"/>
    <mergeCell ref="E5:E7"/>
    <mergeCell ref="F5:F7"/>
    <mergeCell ref="G5:G7"/>
    <mergeCell ref="H5:H7"/>
    <mergeCell ref="J5:J7"/>
    <mergeCell ref="N5:N7"/>
    <mergeCell ref="L5:L7"/>
  </mergeCells>
  <phoneticPr fontId="18"/>
  <pageMargins left="0.39370078740157483" right="0.39370078740157483" top="0" bottom="0" header="0.31496062992125984" footer="0.31496062992125984"/>
  <pageSetup paperSize="9" scale="68" orientation="landscape" horizontalDpi="4294967294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Y103"/>
  <sheetViews>
    <sheetView showGridLines="0" zoomScale="90" zoomScaleNormal="90" zoomScaleSheetLayoutView="40" workbookViewId="0">
      <pane xSplit="4" ySplit="7" topLeftCell="N26" activePane="bottomRight" state="frozen"/>
      <selection pane="topRight" activeCell="E1" sqref="E1"/>
      <selection pane="bottomLeft" activeCell="A8" sqref="A8"/>
      <selection pane="bottomRight" activeCell="W41" sqref="W41"/>
    </sheetView>
  </sheetViews>
  <sheetFormatPr defaultRowHeight="12" x14ac:dyDescent="0.15"/>
  <cols>
    <col min="1" max="1" width="5.625" style="17" customWidth="1"/>
    <col min="2" max="2" width="3.125" style="5" customWidth="1"/>
    <col min="3" max="3" width="7.625" style="6" customWidth="1"/>
    <col min="4" max="4" width="10.875" style="6" customWidth="1"/>
    <col min="5" max="25" width="12.125" style="17" customWidth="1"/>
    <col min="26" max="26" width="12.625" style="17" bestFit="1" customWidth="1"/>
    <col min="27" max="29" width="12.125" style="17" customWidth="1"/>
    <col min="30" max="30" width="11.875" style="55" customWidth="1"/>
    <col min="31" max="31" width="12" style="277" bestFit="1" customWidth="1"/>
    <col min="32" max="32" width="9" style="17"/>
    <col min="33" max="33" width="10.125" style="17" bestFit="1" customWidth="1"/>
    <col min="34" max="247" width="9" style="17"/>
    <col min="248" max="248" width="5.625" style="17" customWidth="1"/>
    <col min="249" max="249" width="3.125" style="17" customWidth="1"/>
    <col min="250" max="251" width="7.625" style="17" customWidth="1"/>
    <col min="252" max="285" width="12.125" style="17" customWidth="1"/>
    <col min="286" max="287" width="7.625" style="17" customWidth="1"/>
    <col min="288" max="503" width="9" style="17"/>
    <col min="504" max="504" width="5.625" style="17" customWidth="1"/>
    <col min="505" max="505" width="3.125" style="17" customWidth="1"/>
    <col min="506" max="507" width="7.625" style="17" customWidth="1"/>
    <col min="508" max="541" width="12.125" style="17" customWidth="1"/>
    <col min="542" max="543" width="7.625" style="17" customWidth="1"/>
    <col min="544" max="759" width="9" style="17"/>
    <col min="760" max="760" width="5.625" style="17" customWidth="1"/>
    <col min="761" max="761" width="3.125" style="17" customWidth="1"/>
    <col min="762" max="763" width="7.625" style="17" customWidth="1"/>
    <col min="764" max="797" width="12.125" style="17" customWidth="1"/>
    <col min="798" max="799" width="7.625" style="17" customWidth="1"/>
    <col min="800" max="1015" width="9" style="17"/>
    <col min="1016" max="1016" width="5.625" style="17" customWidth="1"/>
    <col min="1017" max="1017" width="3.125" style="17" customWidth="1"/>
    <col min="1018" max="1019" width="7.625" style="17" customWidth="1"/>
    <col min="1020" max="1053" width="12.125" style="17" customWidth="1"/>
    <col min="1054" max="1055" width="7.625" style="17" customWidth="1"/>
    <col min="1056" max="1271" width="9" style="17"/>
    <col min="1272" max="1272" width="5.625" style="17" customWidth="1"/>
    <col min="1273" max="1273" width="3.125" style="17" customWidth="1"/>
    <col min="1274" max="1275" width="7.625" style="17" customWidth="1"/>
    <col min="1276" max="1309" width="12.125" style="17" customWidth="1"/>
    <col min="1310" max="1311" width="7.625" style="17" customWidth="1"/>
    <col min="1312" max="1527" width="9" style="17"/>
    <col min="1528" max="1528" width="5.625" style="17" customWidth="1"/>
    <col min="1529" max="1529" width="3.125" style="17" customWidth="1"/>
    <col min="1530" max="1531" width="7.625" style="17" customWidth="1"/>
    <col min="1532" max="1565" width="12.125" style="17" customWidth="1"/>
    <col min="1566" max="1567" width="7.625" style="17" customWidth="1"/>
    <col min="1568" max="1783" width="9" style="17"/>
    <col min="1784" max="1784" width="5.625" style="17" customWidth="1"/>
    <col min="1785" max="1785" width="3.125" style="17" customWidth="1"/>
    <col min="1786" max="1787" width="7.625" style="17" customWidth="1"/>
    <col min="1788" max="1821" width="12.125" style="17" customWidth="1"/>
    <col min="1822" max="1823" width="7.625" style="17" customWidth="1"/>
    <col min="1824" max="2039" width="9" style="17"/>
    <col min="2040" max="2040" width="5.625" style="17" customWidth="1"/>
    <col min="2041" max="2041" width="3.125" style="17" customWidth="1"/>
    <col min="2042" max="2043" width="7.625" style="17" customWidth="1"/>
    <col min="2044" max="2077" width="12.125" style="17" customWidth="1"/>
    <col min="2078" max="2079" width="7.625" style="17" customWidth="1"/>
    <col min="2080" max="2295" width="9" style="17"/>
    <col min="2296" max="2296" width="5.625" style="17" customWidth="1"/>
    <col min="2297" max="2297" width="3.125" style="17" customWidth="1"/>
    <col min="2298" max="2299" width="7.625" style="17" customWidth="1"/>
    <col min="2300" max="2333" width="12.125" style="17" customWidth="1"/>
    <col min="2334" max="2335" width="7.625" style="17" customWidth="1"/>
    <col min="2336" max="2551" width="9" style="17"/>
    <col min="2552" max="2552" width="5.625" style="17" customWidth="1"/>
    <col min="2553" max="2553" width="3.125" style="17" customWidth="1"/>
    <col min="2554" max="2555" width="7.625" style="17" customWidth="1"/>
    <col min="2556" max="2589" width="12.125" style="17" customWidth="1"/>
    <col min="2590" max="2591" width="7.625" style="17" customWidth="1"/>
    <col min="2592" max="2807" width="9" style="17"/>
    <col min="2808" max="2808" width="5.625" style="17" customWidth="1"/>
    <col min="2809" max="2809" width="3.125" style="17" customWidth="1"/>
    <col min="2810" max="2811" width="7.625" style="17" customWidth="1"/>
    <col min="2812" max="2845" width="12.125" style="17" customWidth="1"/>
    <col min="2846" max="2847" width="7.625" style="17" customWidth="1"/>
    <col min="2848" max="3063" width="9" style="17"/>
    <col min="3064" max="3064" width="5.625" style="17" customWidth="1"/>
    <col min="3065" max="3065" width="3.125" style="17" customWidth="1"/>
    <col min="3066" max="3067" width="7.625" style="17" customWidth="1"/>
    <col min="3068" max="3101" width="12.125" style="17" customWidth="1"/>
    <col min="3102" max="3103" width="7.625" style="17" customWidth="1"/>
    <col min="3104" max="3319" width="9" style="17"/>
    <col min="3320" max="3320" width="5.625" style="17" customWidth="1"/>
    <col min="3321" max="3321" width="3.125" style="17" customWidth="1"/>
    <col min="3322" max="3323" width="7.625" style="17" customWidth="1"/>
    <col min="3324" max="3357" width="12.125" style="17" customWidth="1"/>
    <col min="3358" max="3359" width="7.625" style="17" customWidth="1"/>
    <col min="3360" max="3575" width="9" style="17"/>
    <col min="3576" max="3576" width="5.625" style="17" customWidth="1"/>
    <col min="3577" max="3577" width="3.125" style="17" customWidth="1"/>
    <col min="3578" max="3579" width="7.625" style="17" customWidth="1"/>
    <col min="3580" max="3613" width="12.125" style="17" customWidth="1"/>
    <col min="3614" max="3615" width="7.625" style="17" customWidth="1"/>
    <col min="3616" max="3831" width="9" style="17"/>
    <col min="3832" max="3832" width="5.625" style="17" customWidth="1"/>
    <col min="3833" max="3833" width="3.125" style="17" customWidth="1"/>
    <col min="3834" max="3835" width="7.625" style="17" customWidth="1"/>
    <col min="3836" max="3869" width="12.125" style="17" customWidth="1"/>
    <col min="3870" max="3871" width="7.625" style="17" customWidth="1"/>
    <col min="3872" max="4087" width="9" style="17"/>
    <col min="4088" max="4088" width="5.625" style="17" customWidth="1"/>
    <col min="4089" max="4089" width="3.125" style="17" customWidth="1"/>
    <col min="4090" max="4091" width="7.625" style="17" customWidth="1"/>
    <col min="4092" max="4125" width="12.125" style="17" customWidth="1"/>
    <col min="4126" max="4127" width="7.625" style="17" customWidth="1"/>
    <col min="4128" max="4343" width="9" style="17"/>
    <col min="4344" max="4344" width="5.625" style="17" customWidth="1"/>
    <col min="4345" max="4345" width="3.125" style="17" customWidth="1"/>
    <col min="4346" max="4347" width="7.625" style="17" customWidth="1"/>
    <col min="4348" max="4381" width="12.125" style="17" customWidth="1"/>
    <col min="4382" max="4383" width="7.625" style="17" customWidth="1"/>
    <col min="4384" max="4599" width="9" style="17"/>
    <col min="4600" max="4600" width="5.625" style="17" customWidth="1"/>
    <col min="4601" max="4601" width="3.125" style="17" customWidth="1"/>
    <col min="4602" max="4603" width="7.625" style="17" customWidth="1"/>
    <col min="4604" max="4637" width="12.125" style="17" customWidth="1"/>
    <col min="4638" max="4639" width="7.625" style="17" customWidth="1"/>
    <col min="4640" max="4855" width="9" style="17"/>
    <col min="4856" max="4856" width="5.625" style="17" customWidth="1"/>
    <col min="4857" max="4857" width="3.125" style="17" customWidth="1"/>
    <col min="4858" max="4859" width="7.625" style="17" customWidth="1"/>
    <col min="4860" max="4893" width="12.125" style="17" customWidth="1"/>
    <col min="4894" max="4895" width="7.625" style="17" customWidth="1"/>
    <col min="4896" max="5111" width="9" style="17"/>
    <col min="5112" max="5112" width="5.625" style="17" customWidth="1"/>
    <col min="5113" max="5113" width="3.125" style="17" customWidth="1"/>
    <col min="5114" max="5115" width="7.625" style="17" customWidth="1"/>
    <col min="5116" max="5149" width="12.125" style="17" customWidth="1"/>
    <col min="5150" max="5151" width="7.625" style="17" customWidth="1"/>
    <col min="5152" max="5367" width="9" style="17"/>
    <col min="5368" max="5368" width="5.625" style="17" customWidth="1"/>
    <col min="5369" max="5369" width="3.125" style="17" customWidth="1"/>
    <col min="5370" max="5371" width="7.625" style="17" customWidth="1"/>
    <col min="5372" max="5405" width="12.125" style="17" customWidth="1"/>
    <col min="5406" max="5407" width="7.625" style="17" customWidth="1"/>
    <col min="5408" max="5623" width="9" style="17"/>
    <col min="5624" max="5624" width="5.625" style="17" customWidth="1"/>
    <col min="5625" max="5625" width="3.125" style="17" customWidth="1"/>
    <col min="5626" max="5627" width="7.625" style="17" customWidth="1"/>
    <col min="5628" max="5661" width="12.125" style="17" customWidth="1"/>
    <col min="5662" max="5663" width="7.625" style="17" customWidth="1"/>
    <col min="5664" max="5879" width="9" style="17"/>
    <col min="5880" max="5880" width="5.625" style="17" customWidth="1"/>
    <col min="5881" max="5881" width="3.125" style="17" customWidth="1"/>
    <col min="5882" max="5883" width="7.625" style="17" customWidth="1"/>
    <col min="5884" max="5917" width="12.125" style="17" customWidth="1"/>
    <col min="5918" max="5919" width="7.625" style="17" customWidth="1"/>
    <col min="5920" max="6135" width="9" style="17"/>
    <col min="6136" max="6136" width="5.625" style="17" customWidth="1"/>
    <col min="6137" max="6137" width="3.125" style="17" customWidth="1"/>
    <col min="6138" max="6139" width="7.625" style="17" customWidth="1"/>
    <col min="6140" max="6173" width="12.125" style="17" customWidth="1"/>
    <col min="6174" max="6175" width="7.625" style="17" customWidth="1"/>
    <col min="6176" max="6391" width="9" style="17"/>
    <col min="6392" max="6392" width="5.625" style="17" customWidth="1"/>
    <col min="6393" max="6393" width="3.125" style="17" customWidth="1"/>
    <col min="6394" max="6395" width="7.625" style="17" customWidth="1"/>
    <col min="6396" max="6429" width="12.125" style="17" customWidth="1"/>
    <col min="6430" max="6431" width="7.625" style="17" customWidth="1"/>
    <col min="6432" max="6647" width="9" style="17"/>
    <col min="6648" max="6648" width="5.625" style="17" customWidth="1"/>
    <col min="6649" max="6649" width="3.125" style="17" customWidth="1"/>
    <col min="6650" max="6651" width="7.625" style="17" customWidth="1"/>
    <col min="6652" max="6685" width="12.125" style="17" customWidth="1"/>
    <col min="6686" max="6687" width="7.625" style="17" customWidth="1"/>
    <col min="6688" max="6903" width="9" style="17"/>
    <col min="6904" max="6904" width="5.625" style="17" customWidth="1"/>
    <col min="6905" max="6905" width="3.125" style="17" customWidth="1"/>
    <col min="6906" max="6907" width="7.625" style="17" customWidth="1"/>
    <col min="6908" max="6941" width="12.125" style="17" customWidth="1"/>
    <col min="6942" max="6943" width="7.625" style="17" customWidth="1"/>
    <col min="6944" max="7159" width="9" style="17"/>
    <col min="7160" max="7160" width="5.625" style="17" customWidth="1"/>
    <col min="7161" max="7161" width="3.125" style="17" customWidth="1"/>
    <col min="7162" max="7163" width="7.625" style="17" customWidth="1"/>
    <col min="7164" max="7197" width="12.125" style="17" customWidth="1"/>
    <col min="7198" max="7199" width="7.625" style="17" customWidth="1"/>
    <col min="7200" max="7415" width="9" style="17"/>
    <col min="7416" max="7416" width="5.625" style="17" customWidth="1"/>
    <col min="7417" max="7417" width="3.125" style="17" customWidth="1"/>
    <col min="7418" max="7419" width="7.625" style="17" customWidth="1"/>
    <col min="7420" max="7453" width="12.125" style="17" customWidth="1"/>
    <col min="7454" max="7455" width="7.625" style="17" customWidth="1"/>
    <col min="7456" max="7671" width="9" style="17"/>
    <col min="7672" max="7672" width="5.625" style="17" customWidth="1"/>
    <col min="7673" max="7673" width="3.125" style="17" customWidth="1"/>
    <col min="7674" max="7675" width="7.625" style="17" customWidth="1"/>
    <col min="7676" max="7709" width="12.125" style="17" customWidth="1"/>
    <col min="7710" max="7711" width="7.625" style="17" customWidth="1"/>
    <col min="7712" max="7927" width="9" style="17"/>
    <col min="7928" max="7928" width="5.625" style="17" customWidth="1"/>
    <col min="7929" max="7929" width="3.125" style="17" customWidth="1"/>
    <col min="7930" max="7931" width="7.625" style="17" customWidth="1"/>
    <col min="7932" max="7965" width="12.125" style="17" customWidth="1"/>
    <col min="7966" max="7967" width="7.625" style="17" customWidth="1"/>
    <col min="7968" max="8183" width="9" style="17"/>
    <col min="8184" max="8184" width="5.625" style="17" customWidth="1"/>
    <col min="8185" max="8185" width="3.125" style="17" customWidth="1"/>
    <col min="8186" max="8187" width="7.625" style="17" customWidth="1"/>
    <col min="8188" max="8221" width="12.125" style="17" customWidth="1"/>
    <col min="8222" max="8223" width="7.625" style="17" customWidth="1"/>
    <col min="8224" max="8439" width="9" style="17"/>
    <col min="8440" max="8440" width="5.625" style="17" customWidth="1"/>
    <col min="8441" max="8441" width="3.125" style="17" customWidth="1"/>
    <col min="8442" max="8443" width="7.625" style="17" customWidth="1"/>
    <col min="8444" max="8477" width="12.125" style="17" customWidth="1"/>
    <col min="8478" max="8479" width="7.625" style="17" customWidth="1"/>
    <col min="8480" max="8695" width="9" style="17"/>
    <col min="8696" max="8696" width="5.625" style="17" customWidth="1"/>
    <col min="8697" max="8697" width="3.125" style="17" customWidth="1"/>
    <col min="8698" max="8699" width="7.625" style="17" customWidth="1"/>
    <col min="8700" max="8733" width="12.125" style="17" customWidth="1"/>
    <col min="8734" max="8735" width="7.625" style="17" customWidth="1"/>
    <col min="8736" max="8951" width="9" style="17"/>
    <col min="8952" max="8952" width="5.625" style="17" customWidth="1"/>
    <col min="8953" max="8953" width="3.125" style="17" customWidth="1"/>
    <col min="8954" max="8955" width="7.625" style="17" customWidth="1"/>
    <col min="8956" max="8989" width="12.125" style="17" customWidth="1"/>
    <col min="8990" max="8991" width="7.625" style="17" customWidth="1"/>
    <col min="8992" max="9207" width="9" style="17"/>
    <col min="9208" max="9208" width="5.625" style="17" customWidth="1"/>
    <col min="9209" max="9209" width="3.125" style="17" customWidth="1"/>
    <col min="9210" max="9211" width="7.625" style="17" customWidth="1"/>
    <col min="9212" max="9245" width="12.125" style="17" customWidth="1"/>
    <col min="9246" max="9247" width="7.625" style="17" customWidth="1"/>
    <col min="9248" max="9463" width="9" style="17"/>
    <col min="9464" max="9464" width="5.625" style="17" customWidth="1"/>
    <col min="9465" max="9465" width="3.125" style="17" customWidth="1"/>
    <col min="9466" max="9467" width="7.625" style="17" customWidth="1"/>
    <col min="9468" max="9501" width="12.125" style="17" customWidth="1"/>
    <col min="9502" max="9503" width="7.625" style="17" customWidth="1"/>
    <col min="9504" max="9719" width="9" style="17"/>
    <col min="9720" max="9720" width="5.625" style="17" customWidth="1"/>
    <col min="9721" max="9721" width="3.125" style="17" customWidth="1"/>
    <col min="9722" max="9723" width="7.625" style="17" customWidth="1"/>
    <col min="9724" max="9757" width="12.125" style="17" customWidth="1"/>
    <col min="9758" max="9759" width="7.625" style="17" customWidth="1"/>
    <col min="9760" max="9975" width="9" style="17"/>
    <col min="9976" max="9976" width="5.625" style="17" customWidth="1"/>
    <col min="9977" max="9977" width="3.125" style="17" customWidth="1"/>
    <col min="9978" max="9979" width="7.625" style="17" customWidth="1"/>
    <col min="9980" max="10013" width="12.125" style="17" customWidth="1"/>
    <col min="10014" max="10015" width="7.625" style="17" customWidth="1"/>
    <col min="10016" max="10231" width="9" style="17"/>
    <col min="10232" max="10232" width="5.625" style="17" customWidth="1"/>
    <col min="10233" max="10233" width="3.125" style="17" customWidth="1"/>
    <col min="10234" max="10235" width="7.625" style="17" customWidth="1"/>
    <col min="10236" max="10269" width="12.125" style="17" customWidth="1"/>
    <col min="10270" max="10271" width="7.625" style="17" customWidth="1"/>
    <col min="10272" max="10487" width="9" style="17"/>
    <col min="10488" max="10488" width="5.625" style="17" customWidth="1"/>
    <col min="10489" max="10489" width="3.125" style="17" customWidth="1"/>
    <col min="10490" max="10491" width="7.625" style="17" customWidth="1"/>
    <col min="10492" max="10525" width="12.125" style="17" customWidth="1"/>
    <col min="10526" max="10527" width="7.625" style="17" customWidth="1"/>
    <col min="10528" max="10743" width="9" style="17"/>
    <col min="10744" max="10744" width="5.625" style="17" customWidth="1"/>
    <col min="10745" max="10745" width="3.125" style="17" customWidth="1"/>
    <col min="10746" max="10747" width="7.625" style="17" customWidth="1"/>
    <col min="10748" max="10781" width="12.125" style="17" customWidth="1"/>
    <col min="10782" max="10783" width="7.625" style="17" customWidth="1"/>
    <col min="10784" max="10999" width="9" style="17"/>
    <col min="11000" max="11000" width="5.625" style="17" customWidth="1"/>
    <col min="11001" max="11001" width="3.125" style="17" customWidth="1"/>
    <col min="11002" max="11003" width="7.625" style="17" customWidth="1"/>
    <col min="11004" max="11037" width="12.125" style="17" customWidth="1"/>
    <col min="11038" max="11039" width="7.625" style="17" customWidth="1"/>
    <col min="11040" max="11255" width="9" style="17"/>
    <col min="11256" max="11256" width="5.625" style="17" customWidth="1"/>
    <col min="11257" max="11257" width="3.125" style="17" customWidth="1"/>
    <col min="11258" max="11259" width="7.625" style="17" customWidth="1"/>
    <col min="11260" max="11293" width="12.125" style="17" customWidth="1"/>
    <col min="11294" max="11295" width="7.625" style="17" customWidth="1"/>
    <col min="11296" max="11511" width="9" style="17"/>
    <col min="11512" max="11512" width="5.625" style="17" customWidth="1"/>
    <col min="11513" max="11513" width="3.125" style="17" customWidth="1"/>
    <col min="11514" max="11515" width="7.625" style="17" customWidth="1"/>
    <col min="11516" max="11549" width="12.125" style="17" customWidth="1"/>
    <col min="11550" max="11551" width="7.625" style="17" customWidth="1"/>
    <col min="11552" max="11767" width="9" style="17"/>
    <col min="11768" max="11768" width="5.625" style="17" customWidth="1"/>
    <col min="11769" max="11769" width="3.125" style="17" customWidth="1"/>
    <col min="11770" max="11771" width="7.625" style="17" customWidth="1"/>
    <col min="11772" max="11805" width="12.125" style="17" customWidth="1"/>
    <col min="11806" max="11807" width="7.625" style="17" customWidth="1"/>
    <col min="11808" max="12023" width="9" style="17"/>
    <col min="12024" max="12024" width="5.625" style="17" customWidth="1"/>
    <col min="12025" max="12025" width="3.125" style="17" customWidth="1"/>
    <col min="12026" max="12027" width="7.625" style="17" customWidth="1"/>
    <col min="12028" max="12061" width="12.125" style="17" customWidth="1"/>
    <col min="12062" max="12063" width="7.625" style="17" customWidth="1"/>
    <col min="12064" max="12279" width="9" style="17"/>
    <col min="12280" max="12280" width="5.625" style="17" customWidth="1"/>
    <col min="12281" max="12281" width="3.125" style="17" customWidth="1"/>
    <col min="12282" max="12283" width="7.625" style="17" customWidth="1"/>
    <col min="12284" max="12317" width="12.125" style="17" customWidth="1"/>
    <col min="12318" max="12319" width="7.625" style="17" customWidth="1"/>
    <col min="12320" max="12535" width="9" style="17"/>
    <col min="12536" max="12536" width="5.625" style="17" customWidth="1"/>
    <col min="12537" max="12537" width="3.125" style="17" customWidth="1"/>
    <col min="12538" max="12539" width="7.625" style="17" customWidth="1"/>
    <col min="12540" max="12573" width="12.125" style="17" customWidth="1"/>
    <col min="12574" max="12575" width="7.625" style="17" customWidth="1"/>
    <col min="12576" max="12791" width="9" style="17"/>
    <col min="12792" max="12792" width="5.625" style="17" customWidth="1"/>
    <col min="12793" max="12793" width="3.125" style="17" customWidth="1"/>
    <col min="12794" max="12795" width="7.625" style="17" customWidth="1"/>
    <col min="12796" max="12829" width="12.125" style="17" customWidth="1"/>
    <col min="12830" max="12831" width="7.625" style="17" customWidth="1"/>
    <col min="12832" max="13047" width="9" style="17"/>
    <col min="13048" max="13048" width="5.625" style="17" customWidth="1"/>
    <col min="13049" max="13049" width="3.125" style="17" customWidth="1"/>
    <col min="13050" max="13051" width="7.625" style="17" customWidth="1"/>
    <col min="13052" max="13085" width="12.125" style="17" customWidth="1"/>
    <col min="13086" max="13087" width="7.625" style="17" customWidth="1"/>
    <col min="13088" max="13303" width="9" style="17"/>
    <col min="13304" max="13304" width="5.625" style="17" customWidth="1"/>
    <col min="13305" max="13305" width="3.125" style="17" customWidth="1"/>
    <col min="13306" max="13307" width="7.625" style="17" customWidth="1"/>
    <col min="13308" max="13341" width="12.125" style="17" customWidth="1"/>
    <col min="13342" max="13343" width="7.625" style="17" customWidth="1"/>
    <col min="13344" max="13559" width="9" style="17"/>
    <col min="13560" max="13560" width="5.625" style="17" customWidth="1"/>
    <col min="13561" max="13561" width="3.125" style="17" customWidth="1"/>
    <col min="13562" max="13563" width="7.625" style="17" customWidth="1"/>
    <col min="13564" max="13597" width="12.125" style="17" customWidth="1"/>
    <col min="13598" max="13599" width="7.625" style="17" customWidth="1"/>
    <col min="13600" max="13815" width="9" style="17"/>
    <col min="13816" max="13816" width="5.625" style="17" customWidth="1"/>
    <col min="13817" max="13817" width="3.125" style="17" customWidth="1"/>
    <col min="13818" max="13819" width="7.625" style="17" customWidth="1"/>
    <col min="13820" max="13853" width="12.125" style="17" customWidth="1"/>
    <col min="13854" max="13855" width="7.625" style="17" customWidth="1"/>
    <col min="13856" max="14071" width="9" style="17"/>
    <col min="14072" max="14072" width="5.625" style="17" customWidth="1"/>
    <col min="14073" max="14073" width="3.125" style="17" customWidth="1"/>
    <col min="14074" max="14075" width="7.625" style="17" customWidth="1"/>
    <col min="14076" max="14109" width="12.125" style="17" customWidth="1"/>
    <col min="14110" max="14111" width="7.625" style="17" customWidth="1"/>
    <col min="14112" max="14327" width="9" style="17"/>
    <col min="14328" max="14328" width="5.625" style="17" customWidth="1"/>
    <col min="14329" max="14329" width="3.125" style="17" customWidth="1"/>
    <col min="14330" max="14331" width="7.625" style="17" customWidth="1"/>
    <col min="14332" max="14365" width="12.125" style="17" customWidth="1"/>
    <col min="14366" max="14367" width="7.625" style="17" customWidth="1"/>
    <col min="14368" max="14583" width="9" style="17"/>
    <col min="14584" max="14584" width="5.625" style="17" customWidth="1"/>
    <col min="14585" max="14585" width="3.125" style="17" customWidth="1"/>
    <col min="14586" max="14587" width="7.625" style="17" customWidth="1"/>
    <col min="14588" max="14621" width="12.125" style="17" customWidth="1"/>
    <col min="14622" max="14623" width="7.625" style="17" customWidth="1"/>
    <col min="14624" max="14839" width="9" style="17"/>
    <col min="14840" max="14840" width="5.625" style="17" customWidth="1"/>
    <col min="14841" max="14841" width="3.125" style="17" customWidth="1"/>
    <col min="14842" max="14843" width="7.625" style="17" customWidth="1"/>
    <col min="14844" max="14877" width="12.125" style="17" customWidth="1"/>
    <col min="14878" max="14879" width="7.625" style="17" customWidth="1"/>
    <col min="14880" max="15095" width="9" style="17"/>
    <col min="15096" max="15096" width="5.625" style="17" customWidth="1"/>
    <col min="15097" max="15097" width="3.125" style="17" customWidth="1"/>
    <col min="15098" max="15099" width="7.625" style="17" customWidth="1"/>
    <col min="15100" max="15133" width="12.125" style="17" customWidth="1"/>
    <col min="15134" max="15135" width="7.625" style="17" customWidth="1"/>
    <col min="15136" max="15351" width="9" style="17"/>
    <col min="15352" max="15352" width="5.625" style="17" customWidth="1"/>
    <col min="15353" max="15353" width="3.125" style="17" customWidth="1"/>
    <col min="15354" max="15355" width="7.625" style="17" customWidth="1"/>
    <col min="15356" max="15389" width="12.125" style="17" customWidth="1"/>
    <col min="15390" max="15391" width="7.625" style="17" customWidth="1"/>
    <col min="15392" max="15607" width="9" style="17"/>
    <col min="15608" max="15608" width="5.625" style="17" customWidth="1"/>
    <col min="15609" max="15609" width="3.125" style="17" customWidth="1"/>
    <col min="15610" max="15611" width="7.625" style="17" customWidth="1"/>
    <col min="15612" max="15645" width="12.125" style="17" customWidth="1"/>
    <col min="15646" max="15647" width="7.625" style="17" customWidth="1"/>
    <col min="15648" max="15863" width="9" style="17"/>
    <col min="15864" max="15864" width="5.625" style="17" customWidth="1"/>
    <col min="15865" max="15865" width="3.125" style="17" customWidth="1"/>
    <col min="15866" max="15867" width="7.625" style="17" customWidth="1"/>
    <col min="15868" max="15901" width="12.125" style="17" customWidth="1"/>
    <col min="15902" max="15903" width="7.625" style="17" customWidth="1"/>
    <col min="15904" max="16119" width="9" style="17"/>
    <col min="16120" max="16120" width="5.625" style="17" customWidth="1"/>
    <col min="16121" max="16121" width="3.125" style="17" customWidth="1"/>
    <col min="16122" max="16123" width="7.625" style="17" customWidth="1"/>
    <col min="16124" max="16157" width="12.125" style="17" customWidth="1"/>
    <col min="16158" max="16159" width="7.625" style="17" customWidth="1"/>
    <col min="16160" max="16384" width="9" style="17"/>
  </cols>
  <sheetData>
    <row r="2" spans="2:38" s="6" customFormat="1" ht="14.25" x14ac:dyDescent="0.15">
      <c r="B2" s="4" t="s">
        <v>87</v>
      </c>
      <c r="C2" s="5"/>
      <c r="D2" s="5"/>
      <c r="AE2" s="274"/>
    </row>
    <row r="3" spans="2:38" s="6" customFormat="1" ht="11.1" customHeight="1" x14ac:dyDescent="0.15">
      <c r="B3" s="4"/>
      <c r="C3" s="5"/>
      <c r="D3" s="5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72"/>
      <c r="S3" s="72"/>
      <c r="T3" s="72"/>
      <c r="U3" s="72"/>
      <c r="V3" s="72"/>
      <c r="W3" s="72"/>
      <c r="X3" s="8"/>
      <c r="Y3" s="72"/>
      <c r="Z3" s="72"/>
      <c r="AA3" s="72"/>
      <c r="AB3" s="72"/>
      <c r="AC3" s="72"/>
      <c r="AD3" s="72"/>
      <c r="AE3" s="274"/>
    </row>
    <row r="4" spans="2:38" s="6" customFormat="1" x14ac:dyDescent="0.15">
      <c r="B4" s="9"/>
      <c r="AE4" s="274"/>
    </row>
    <row r="5" spans="2:38" s="6" customFormat="1" ht="12" customHeight="1" x14ac:dyDescent="0.15">
      <c r="B5" s="209" t="s">
        <v>19</v>
      </c>
      <c r="C5" s="210"/>
      <c r="D5" s="211"/>
      <c r="E5" s="218" t="s">
        <v>0</v>
      </c>
      <c r="F5" s="221" t="s">
        <v>4</v>
      </c>
      <c r="G5" s="226" t="s">
        <v>120</v>
      </c>
      <c r="H5" s="203" t="s">
        <v>2</v>
      </c>
      <c r="I5" s="203" t="s">
        <v>11</v>
      </c>
      <c r="J5" s="203" t="s">
        <v>3</v>
      </c>
      <c r="K5" s="203" t="s">
        <v>12</v>
      </c>
      <c r="L5" s="203" t="s">
        <v>15</v>
      </c>
      <c r="M5" s="203" t="s">
        <v>1</v>
      </c>
      <c r="N5" s="203" t="s">
        <v>29</v>
      </c>
      <c r="O5" s="226" t="s">
        <v>201</v>
      </c>
      <c r="P5" s="203" t="s">
        <v>191</v>
      </c>
      <c r="Q5" s="203" t="s">
        <v>146</v>
      </c>
      <c r="R5" s="203" t="s">
        <v>5</v>
      </c>
      <c r="S5" s="203" t="s">
        <v>13</v>
      </c>
      <c r="T5" s="267" t="s">
        <v>52</v>
      </c>
      <c r="U5" s="203" t="s">
        <v>147</v>
      </c>
      <c r="V5" s="203" t="s">
        <v>31</v>
      </c>
      <c r="W5" s="203" t="s">
        <v>32</v>
      </c>
      <c r="X5" s="203" t="s">
        <v>192</v>
      </c>
      <c r="Y5" s="203" t="s">
        <v>33</v>
      </c>
      <c r="Z5" s="237" t="s">
        <v>6</v>
      </c>
      <c r="AA5" s="203" t="s">
        <v>223</v>
      </c>
      <c r="AB5" s="203" t="s">
        <v>224</v>
      </c>
      <c r="AC5" s="203" t="s">
        <v>8</v>
      </c>
      <c r="AD5" s="224" t="s">
        <v>35</v>
      </c>
      <c r="AE5" s="275"/>
    </row>
    <row r="6" spans="2:38" s="6" customFormat="1" x14ac:dyDescent="0.15">
      <c r="B6" s="212"/>
      <c r="C6" s="213"/>
      <c r="D6" s="214"/>
      <c r="E6" s="219"/>
      <c r="F6" s="222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59"/>
      <c r="U6" s="204"/>
      <c r="V6" s="204"/>
      <c r="W6" s="204"/>
      <c r="X6" s="204"/>
      <c r="Y6" s="204"/>
      <c r="Z6" s="238"/>
      <c r="AA6" s="204"/>
      <c r="AB6" s="204"/>
      <c r="AC6" s="204"/>
      <c r="AD6" s="207"/>
      <c r="AE6" s="275"/>
    </row>
    <row r="7" spans="2:38" s="6" customFormat="1" x14ac:dyDescent="0.15">
      <c r="B7" s="215"/>
      <c r="C7" s="216"/>
      <c r="D7" s="217"/>
      <c r="E7" s="220"/>
      <c r="F7" s="223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60"/>
      <c r="U7" s="205"/>
      <c r="V7" s="205"/>
      <c r="W7" s="205"/>
      <c r="X7" s="205"/>
      <c r="Y7" s="205"/>
      <c r="Z7" s="239"/>
      <c r="AA7" s="205"/>
      <c r="AB7" s="205"/>
      <c r="AC7" s="205"/>
      <c r="AD7" s="208"/>
      <c r="AE7" s="275"/>
    </row>
    <row r="8" spans="2:38" ht="12" customHeight="1" x14ac:dyDescent="0.15">
      <c r="B8" s="201" t="s">
        <v>123</v>
      </c>
      <c r="C8" s="11">
        <v>2000</v>
      </c>
      <c r="D8" s="12" t="s">
        <v>20</v>
      </c>
      <c r="E8" s="13">
        <v>0</v>
      </c>
      <c r="F8" s="14">
        <v>0</v>
      </c>
      <c r="G8" s="14">
        <v>0</v>
      </c>
      <c r="H8" s="14">
        <v>248946</v>
      </c>
      <c r="I8" s="14">
        <v>0</v>
      </c>
      <c r="J8" s="14">
        <v>5075</v>
      </c>
      <c r="K8" s="14">
        <v>0</v>
      </c>
      <c r="L8" s="14">
        <v>0</v>
      </c>
      <c r="M8" s="14">
        <v>3778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4">
        <v>0</v>
      </c>
      <c r="V8" s="14">
        <v>5542</v>
      </c>
      <c r="W8" s="14">
        <v>600</v>
      </c>
      <c r="X8" s="14">
        <v>0</v>
      </c>
      <c r="Y8" s="14">
        <v>0</v>
      </c>
      <c r="Z8" s="14">
        <v>75568</v>
      </c>
      <c r="AA8" s="14">
        <v>0</v>
      </c>
      <c r="AB8" s="14">
        <v>0</v>
      </c>
      <c r="AC8" s="14">
        <v>0</v>
      </c>
      <c r="AD8" s="57">
        <v>0</v>
      </c>
      <c r="AE8" s="276"/>
      <c r="AF8" s="28"/>
      <c r="AG8" s="18"/>
      <c r="AI8" s="65"/>
      <c r="AK8" s="200"/>
      <c r="AL8" s="200"/>
    </row>
    <row r="9" spans="2:38" x14ac:dyDescent="0.15">
      <c r="B9" s="202"/>
      <c r="C9" s="20">
        <v>2001</v>
      </c>
      <c r="D9" s="21">
        <v>13</v>
      </c>
      <c r="E9" s="22">
        <v>0</v>
      </c>
      <c r="F9" s="23">
        <v>0</v>
      </c>
      <c r="G9" s="23">
        <v>0</v>
      </c>
      <c r="H9" s="23">
        <v>118331</v>
      </c>
      <c r="I9" s="23">
        <v>0</v>
      </c>
      <c r="J9" s="23">
        <v>0</v>
      </c>
      <c r="K9" s="23">
        <v>0</v>
      </c>
      <c r="L9" s="23">
        <v>0</v>
      </c>
      <c r="M9" s="23">
        <v>267156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672</v>
      </c>
      <c r="V9" s="23">
        <v>2698</v>
      </c>
      <c r="W9" s="23">
        <v>3980</v>
      </c>
      <c r="X9" s="23">
        <v>0</v>
      </c>
      <c r="Y9" s="23">
        <v>0</v>
      </c>
      <c r="Z9" s="23">
        <v>51371</v>
      </c>
      <c r="AA9" s="23">
        <v>0</v>
      </c>
      <c r="AB9" s="23">
        <v>0</v>
      </c>
      <c r="AC9" s="23">
        <v>0</v>
      </c>
      <c r="AD9" s="58">
        <v>0</v>
      </c>
      <c r="AE9" s="276"/>
      <c r="AF9" s="28"/>
      <c r="AG9" s="18"/>
      <c r="AK9" s="200"/>
      <c r="AL9" s="200"/>
    </row>
    <row r="10" spans="2:38" x14ac:dyDescent="0.15">
      <c r="B10" s="202"/>
      <c r="C10" s="24">
        <v>2002</v>
      </c>
      <c r="D10" s="25">
        <v>14</v>
      </c>
      <c r="E10" s="26">
        <v>150</v>
      </c>
      <c r="F10" s="27">
        <v>1632</v>
      </c>
      <c r="G10" s="27">
        <v>1500</v>
      </c>
      <c r="H10" s="27">
        <v>81107</v>
      </c>
      <c r="I10" s="27">
        <v>0</v>
      </c>
      <c r="J10" s="27">
        <v>577</v>
      </c>
      <c r="K10" s="27">
        <v>0</v>
      </c>
      <c r="L10" s="27">
        <v>0</v>
      </c>
      <c r="M10" s="27">
        <v>5250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44206</v>
      </c>
      <c r="AA10" s="27">
        <v>0</v>
      </c>
      <c r="AB10" s="27">
        <v>0</v>
      </c>
      <c r="AC10" s="27">
        <v>0</v>
      </c>
      <c r="AD10" s="59">
        <v>0</v>
      </c>
      <c r="AE10" s="276"/>
      <c r="AF10" s="28"/>
      <c r="AG10" s="18"/>
      <c r="AK10" s="65"/>
      <c r="AL10" s="65"/>
    </row>
    <row r="11" spans="2:38" x14ac:dyDescent="0.15">
      <c r="B11" s="202"/>
      <c r="C11" s="24">
        <v>2003</v>
      </c>
      <c r="D11" s="25">
        <v>15</v>
      </c>
      <c r="E11" s="26">
        <v>0</v>
      </c>
      <c r="F11" s="27">
        <v>0</v>
      </c>
      <c r="G11" s="27">
        <v>500</v>
      </c>
      <c r="H11" s="27">
        <v>35932</v>
      </c>
      <c r="I11" s="27">
        <v>0</v>
      </c>
      <c r="J11" s="27">
        <v>585</v>
      </c>
      <c r="K11" s="27">
        <v>0</v>
      </c>
      <c r="L11" s="27">
        <v>800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2670</v>
      </c>
      <c r="W11" s="27">
        <v>2100</v>
      </c>
      <c r="X11" s="27">
        <v>0</v>
      </c>
      <c r="Y11" s="27">
        <v>0</v>
      </c>
      <c r="Z11" s="27">
        <v>100</v>
      </c>
      <c r="AA11" s="27">
        <v>0</v>
      </c>
      <c r="AB11" s="27">
        <v>0</v>
      </c>
      <c r="AC11" s="27">
        <v>0</v>
      </c>
      <c r="AD11" s="59">
        <v>0</v>
      </c>
      <c r="AE11" s="276"/>
      <c r="AF11" s="28"/>
      <c r="AG11" s="18"/>
      <c r="AK11" s="28"/>
      <c r="AL11" s="28"/>
    </row>
    <row r="12" spans="2:38" x14ac:dyDescent="0.15">
      <c r="B12" s="202"/>
      <c r="C12" s="24">
        <v>2004</v>
      </c>
      <c r="D12" s="25">
        <v>16</v>
      </c>
      <c r="E12" s="26">
        <v>0</v>
      </c>
      <c r="F12" s="27">
        <v>0</v>
      </c>
      <c r="G12" s="27">
        <v>0</v>
      </c>
      <c r="H12" s="27">
        <v>20093</v>
      </c>
      <c r="I12" s="27">
        <v>0</v>
      </c>
      <c r="J12" s="27">
        <v>2800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0</v>
      </c>
      <c r="AD12" s="59">
        <v>0</v>
      </c>
      <c r="AE12" s="276"/>
      <c r="AF12" s="28"/>
      <c r="AG12" s="18"/>
      <c r="AK12" s="28"/>
      <c r="AL12" s="28"/>
    </row>
    <row r="13" spans="2:38" x14ac:dyDescent="0.15">
      <c r="B13" s="202"/>
      <c r="C13" s="29">
        <v>2005</v>
      </c>
      <c r="D13" s="30">
        <v>17</v>
      </c>
      <c r="E13" s="31">
        <v>2000</v>
      </c>
      <c r="F13" s="32">
        <v>0</v>
      </c>
      <c r="G13" s="32">
        <v>0</v>
      </c>
      <c r="H13" s="32">
        <v>17202</v>
      </c>
      <c r="I13" s="32">
        <v>200</v>
      </c>
      <c r="J13" s="32">
        <v>563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2">
        <v>1690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2">
        <v>0</v>
      </c>
      <c r="Y13" s="32">
        <v>0</v>
      </c>
      <c r="Z13" s="32">
        <v>81967</v>
      </c>
      <c r="AA13" s="32">
        <v>0</v>
      </c>
      <c r="AB13" s="32">
        <v>0</v>
      </c>
      <c r="AC13" s="32">
        <v>0</v>
      </c>
      <c r="AD13" s="60">
        <v>972</v>
      </c>
      <c r="AE13" s="276"/>
      <c r="AF13" s="28"/>
      <c r="AG13" s="18"/>
      <c r="AK13" s="28"/>
      <c r="AL13" s="28"/>
    </row>
    <row r="14" spans="2:38" x14ac:dyDescent="0.15">
      <c r="B14" s="202"/>
      <c r="C14" s="24">
        <v>2006</v>
      </c>
      <c r="D14" s="25">
        <v>18</v>
      </c>
      <c r="E14" s="26">
        <v>0</v>
      </c>
      <c r="F14" s="27">
        <v>0</v>
      </c>
      <c r="G14" s="27">
        <v>0</v>
      </c>
      <c r="H14" s="27">
        <v>13439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59">
        <v>0</v>
      </c>
      <c r="AE14" s="276"/>
      <c r="AF14" s="28"/>
      <c r="AG14" s="18"/>
      <c r="AK14" s="28"/>
      <c r="AL14" s="28"/>
    </row>
    <row r="15" spans="2:38" x14ac:dyDescent="0.15">
      <c r="B15" s="202"/>
      <c r="C15" s="24">
        <v>2007</v>
      </c>
      <c r="D15" s="25">
        <v>19</v>
      </c>
      <c r="E15" s="33">
        <v>15227</v>
      </c>
      <c r="F15" s="34">
        <v>0</v>
      </c>
      <c r="G15" s="34">
        <v>0</v>
      </c>
      <c r="H15" s="34">
        <v>11126</v>
      </c>
      <c r="I15" s="34">
        <v>0</v>
      </c>
      <c r="J15" s="34">
        <v>748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4">
        <v>0</v>
      </c>
      <c r="AA15" s="34">
        <v>0</v>
      </c>
      <c r="AB15" s="34">
        <v>0</v>
      </c>
      <c r="AC15" s="34">
        <v>0</v>
      </c>
      <c r="AD15" s="61">
        <v>0</v>
      </c>
      <c r="AE15" s="276"/>
      <c r="AF15" s="28"/>
      <c r="AG15" s="18"/>
      <c r="AK15" s="28"/>
      <c r="AL15" s="28"/>
    </row>
    <row r="16" spans="2:38" x14ac:dyDescent="0.15">
      <c r="B16" s="202"/>
      <c r="C16" s="24">
        <v>2008</v>
      </c>
      <c r="D16" s="25">
        <v>20</v>
      </c>
      <c r="E16" s="26">
        <v>0</v>
      </c>
      <c r="F16" s="27">
        <v>0</v>
      </c>
      <c r="G16" s="27">
        <v>13434</v>
      </c>
      <c r="H16" s="27">
        <v>2842</v>
      </c>
      <c r="I16" s="27">
        <v>0</v>
      </c>
      <c r="J16" s="27">
        <v>5088</v>
      </c>
      <c r="K16" s="27">
        <v>0</v>
      </c>
      <c r="L16" s="27">
        <v>0</v>
      </c>
      <c r="M16" s="27">
        <v>3139</v>
      </c>
      <c r="N16" s="27">
        <v>20000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7">
        <v>0</v>
      </c>
      <c r="AD16" s="59">
        <v>0</v>
      </c>
      <c r="AE16" s="276"/>
      <c r="AF16" s="28"/>
      <c r="AG16" s="18"/>
      <c r="AK16" s="28"/>
      <c r="AL16" s="28"/>
    </row>
    <row r="17" spans="2:38" x14ac:dyDescent="0.15">
      <c r="B17" s="202"/>
      <c r="C17" s="24">
        <v>2009</v>
      </c>
      <c r="D17" s="25">
        <v>21</v>
      </c>
      <c r="E17" s="26">
        <v>10</v>
      </c>
      <c r="F17" s="27">
        <v>0</v>
      </c>
      <c r="G17" s="27">
        <v>0</v>
      </c>
      <c r="H17" s="27">
        <v>16400</v>
      </c>
      <c r="I17" s="27">
        <v>0</v>
      </c>
      <c r="J17" s="27">
        <v>22196</v>
      </c>
      <c r="K17" s="27">
        <v>0</v>
      </c>
      <c r="L17" s="27">
        <v>0</v>
      </c>
      <c r="M17" s="27">
        <v>10258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>
        <v>0</v>
      </c>
      <c r="AD17" s="59">
        <v>0</v>
      </c>
      <c r="AE17" s="276"/>
      <c r="AF17" s="28"/>
      <c r="AG17" s="18"/>
      <c r="AK17" s="28"/>
      <c r="AL17" s="28"/>
    </row>
    <row r="18" spans="2:38" x14ac:dyDescent="0.15">
      <c r="B18" s="202"/>
      <c r="C18" s="24">
        <v>2010</v>
      </c>
      <c r="D18" s="25">
        <v>22</v>
      </c>
      <c r="E18" s="26">
        <v>0</v>
      </c>
      <c r="F18" s="27">
        <v>0</v>
      </c>
      <c r="G18" s="27">
        <v>3934</v>
      </c>
      <c r="H18" s="27">
        <v>427</v>
      </c>
      <c r="I18" s="27">
        <v>0</v>
      </c>
      <c r="J18" s="27">
        <v>534</v>
      </c>
      <c r="K18" s="27">
        <v>0</v>
      </c>
      <c r="L18" s="27">
        <v>0</v>
      </c>
      <c r="M18" s="27">
        <v>14724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2406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27">
        <v>0</v>
      </c>
      <c r="AA18" s="27">
        <v>0</v>
      </c>
      <c r="AB18" s="27">
        <v>0</v>
      </c>
      <c r="AC18" s="27">
        <v>0</v>
      </c>
      <c r="AD18" s="59">
        <v>0</v>
      </c>
      <c r="AE18" s="276"/>
      <c r="AF18" s="28"/>
      <c r="AG18" s="18"/>
      <c r="AK18" s="28"/>
      <c r="AL18" s="28"/>
    </row>
    <row r="19" spans="2:38" x14ac:dyDescent="0.15">
      <c r="B19" s="202"/>
      <c r="C19" s="20">
        <v>2011</v>
      </c>
      <c r="D19" s="21">
        <v>23</v>
      </c>
      <c r="E19" s="22">
        <v>0</v>
      </c>
      <c r="F19" s="23">
        <v>0</v>
      </c>
      <c r="G19" s="23">
        <v>0</v>
      </c>
      <c r="H19" s="23">
        <v>1354</v>
      </c>
      <c r="I19" s="23">
        <v>0</v>
      </c>
      <c r="J19" s="23">
        <v>633</v>
      </c>
      <c r="K19" s="23">
        <v>0</v>
      </c>
      <c r="L19" s="23">
        <v>0</v>
      </c>
      <c r="M19" s="23">
        <v>4583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2031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3">
        <v>0</v>
      </c>
      <c r="AC19" s="23">
        <v>285</v>
      </c>
      <c r="AD19" s="58">
        <v>0</v>
      </c>
      <c r="AE19" s="276"/>
      <c r="AF19" s="28"/>
      <c r="AG19" s="18"/>
      <c r="AK19" s="28"/>
      <c r="AL19" s="28"/>
    </row>
    <row r="20" spans="2:38" x14ac:dyDescent="0.15">
      <c r="B20" s="202"/>
      <c r="C20" s="24">
        <v>2012</v>
      </c>
      <c r="D20" s="25">
        <v>24</v>
      </c>
      <c r="E20" s="26">
        <v>1643</v>
      </c>
      <c r="F20" s="27">
        <v>0</v>
      </c>
      <c r="G20" s="27">
        <v>0</v>
      </c>
      <c r="H20" s="27">
        <v>0</v>
      </c>
      <c r="I20" s="27">
        <v>0</v>
      </c>
      <c r="J20" s="27">
        <v>1821</v>
      </c>
      <c r="K20" s="27">
        <v>6</v>
      </c>
      <c r="L20" s="27">
        <v>0</v>
      </c>
      <c r="M20" s="27">
        <v>2286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6861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7">
        <v>0</v>
      </c>
      <c r="AD20" s="59">
        <v>0</v>
      </c>
      <c r="AE20" s="276"/>
      <c r="AF20" s="28"/>
      <c r="AG20" s="18"/>
      <c r="AK20" s="28"/>
      <c r="AL20" s="28"/>
    </row>
    <row r="21" spans="2:38" x14ac:dyDescent="0.15">
      <c r="B21" s="202"/>
      <c r="C21" s="24">
        <v>2013</v>
      </c>
      <c r="D21" s="25">
        <v>25</v>
      </c>
      <c r="E21" s="26">
        <v>2505</v>
      </c>
      <c r="F21" s="27">
        <v>0</v>
      </c>
      <c r="G21" s="27">
        <v>0</v>
      </c>
      <c r="H21" s="27">
        <v>2186</v>
      </c>
      <c r="I21" s="27">
        <v>0</v>
      </c>
      <c r="J21" s="27">
        <v>10358</v>
      </c>
      <c r="K21" s="27">
        <v>3</v>
      </c>
      <c r="L21" s="27">
        <v>0</v>
      </c>
      <c r="M21" s="27">
        <v>4783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27">
        <v>0</v>
      </c>
      <c r="AA21" s="27">
        <v>0</v>
      </c>
      <c r="AB21" s="27">
        <v>0</v>
      </c>
      <c r="AC21" s="27">
        <v>0</v>
      </c>
      <c r="AD21" s="59">
        <v>0</v>
      </c>
      <c r="AE21" s="276"/>
      <c r="AF21" s="28"/>
      <c r="AG21" s="18"/>
      <c r="AK21" s="28"/>
      <c r="AL21" s="28"/>
    </row>
    <row r="22" spans="2:38" s="40" customFormat="1" x14ac:dyDescent="0.15">
      <c r="B22" s="202"/>
      <c r="C22" s="35">
        <v>2014</v>
      </c>
      <c r="D22" s="36">
        <v>26</v>
      </c>
      <c r="E22" s="37">
        <v>1544</v>
      </c>
      <c r="F22" s="38">
        <v>0</v>
      </c>
      <c r="G22" s="38">
        <v>24600</v>
      </c>
      <c r="H22" s="38">
        <v>2386</v>
      </c>
      <c r="I22" s="38">
        <v>0</v>
      </c>
      <c r="J22" s="38">
        <v>12319</v>
      </c>
      <c r="K22" s="38">
        <v>10800</v>
      </c>
      <c r="L22" s="38">
        <v>0</v>
      </c>
      <c r="M22" s="38">
        <v>3709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1240</v>
      </c>
      <c r="AA22" s="38">
        <v>0</v>
      </c>
      <c r="AB22" s="38">
        <v>0</v>
      </c>
      <c r="AC22" s="38">
        <v>0</v>
      </c>
      <c r="AD22" s="62">
        <v>1080</v>
      </c>
      <c r="AE22" s="276"/>
      <c r="AF22" s="28"/>
      <c r="AG22" s="18"/>
      <c r="AK22" s="28"/>
      <c r="AL22" s="28"/>
    </row>
    <row r="23" spans="2:38" s="40" customFormat="1" x14ac:dyDescent="0.15">
      <c r="B23" s="202"/>
      <c r="C23" s="35">
        <v>2015</v>
      </c>
      <c r="D23" s="36">
        <v>27</v>
      </c>
      <c r="E23" s="37">
        <v>1509</v>
      </c>
      <c r="F23" s="38">
        <v>0</v>
      </c>
      <c r="G23" s="38">
        <v>0</v>
      </c>
      <c r="H23" s="38">
        <v>17656</v>
      </c>
      <c r="I23" s="38">
        <v>0</v>
      </c>
      <c r="J23" s="38">
        <v>27432</v>
      </c>
      <c r="K23" s="38">
        <v>0</v>
      </c>
      <c r="L23" s="38">
        <v>1200</v>
      </c>
      <c r="M23" s="38">
        <v>3598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19324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480</v>
      </c>
      <c r="Z23" s="38">
        <v>1600</v>
      </c>
      <c r="AA23" s="38">
        <v>0</v>
      </c>
      <c r="AB23" s="38">
        <v>0</v>
      </c>
      <c r="AC23" s="38">
        <v>0</v>
      </c>
      <c r="AD23" s="62">
        <v>660</v>
      </c>
      <c r="AE23" s="276"/>
      <c r="AF23" s="42"/>
      <c r="AG23" s="18"/>
      <c r="AK23" s="28"/>
      <c r="AL23" s="28"/>
    </row>
    <row r="24" spans="2:38" ht="12" customHeight="1" x14ac:dyDescent="0.15">
      <c r="B24" s="202"/>
      <c r="C24" s="130">
        <v>2016</v>
      </c>
      <c r="D24" s="131">
        <v>28</v>
      </c>
      <c r="E24" s="132">
        <v>502</v>
      </c>
      <c r="F24" s="133">
        <v>0</v>
      </c>
      <c r="G24" s="133">
        <v>2492</v>
      </c>
      <c r="H24" s="133">
        <v>67927</v>
      </c>
      <c r="I24" s="133">
        <v>0</v>
      </c>
      <c r="J24" s="133">
        <v>46051</v>
      </c>
      <c r="K24" s="133">
        <v>0</v>
      </c>
      <c r="L24" s="133">
        <v>360</v>
      </c>
      <c r="M24" s="133">
        <v>2447</v>
      </c>
      <c r="N24" s="133">
        <v>0</v>
      </c>
      <c r="O24" s="23">
        <v>0</v>
      </c>
      <c r="P24" s="23">
        <v>0</v>
      </c>
      <c r="Q24" s="133">
        <v>1771</v>
      </c>
      <c r="R24" s="133">
        <v>0</v>
      </c>
      <c r="S24" s="133">
        <v>411</v>
      </c>
      <c r="T24" s="133">
        <v>0</v>
      </c>
      <c r="U24" s="133">
        <v>0</v>
      </c>
      <c r="V24" s="133">
        <v>0</v>
      </c>
      <c r="W24" s="133">
        <v>0</v>
      </c>
      <c r="X24" s="23">
        <v>0</v>
      </c>
      <c r="Y24" s="133">
        <v>0</v>
      </c>
      <c r="Z24" s="133">
        <v>4160</v>
      </c>
      <c r="AA24" s="133">
        <v>0</v>
      </c>
      <c r="AB24" s="133">
        <v>0</v>
      </c>
      <c r="AC24" s="133">
        <v>0</v>
      </c>
      <c r="AD24" s="134">
        <v>0</v>
      </c>
      <c r="AE24" s="276"/>
      <c r="AF24" s="28"/>
      <c r="AG24" s="18"/>
      <c r="AJ24" s="28"/>
      <c r="AK24" s="28"/>
      <c r="AL24" s="28"/>
    </row>
    <row r="25" spans="2:38" ht="12" customHeight="1" x14ac:dyDescent="0.15">
      <c r="B25" s="202"/>
      <c r="C25" s="35">
        <v>2017</v>
      </c>
      <c r="D25" s="36">
        <v>29</v>
      </c>
      <c r="E25" s="37">
        <v>1503</v>
      </c>
      <c r="F25" s="38">
        <v>0</v>
      </c>
      <c r="G25" s="38">
        <v>70</v>
      </c>
      <c r="H25" s="38">
        <v>25663</v>
      </c>
      <c r="I25" s="38">
        <v>0</v>
      </c>
      <c r="J25" s="38">
        <v>30400</v>
      </c>
      <c r="K25" s="38">
        <v>0</v>
      </c>
      <c r="L25" s="38">
        <v>720</v>
      </c>
      <c r="M25" s="38">
        <v>1305</v>
      </c>
      <c r="N25" s="38">
        <v>0</v>
      </c>
      <c r="O25" s="27">
        <v>0</v>
      </c>
      <c r="P25" s="27">
        <v>0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27">
        <v>0</v>
      </c>
      <c r="Y25" s="38">
        <v>0</v>
      </c>
      <c r="Z25" s="38">
        <v>2880</v>
      </c>
      <c r="AA25" s="38">
        <v>0</v>
      </c>
      <c r="AB25" s="38">
        <v>0</v>
      </c>
      <c r="AC25" s="38">
        <v>0</v>
      </c>
      <c r="AD25" s="62">
        <v>0</v>
      </c>
      <c r="AE25" s="276"/>
      <c r="AF25" s="28"/>
      <c r="AG25" s="18"/>
      <c r="AJ25" s="28"/>
      <c r="AK25" s="28"/>
      <c r="AL25" s="28"/>
    </row>
    <row r="26" spans="2:38" ht="12" customHeight="1" x14ac:dyDescent="0.15">
      <c r="B26" s="202"/>
      <c r="C26" s="35">
        <v>2018</v>
      </c>
      <c r="D26" s="36">
        <v>30</v>
      </c>
      <c r="E26" s="37">
        <v>2505</v>
      </c>
      <c r="F26" s="38">
        <v>0</v>
      </c>
      <c r="G26" s="38">
        <v>4092</v>
      </c>
      <c r="H26" s="38">
        <v>10034</v>
      </c>
      <c r="I26" s="38">
        <v>0</v>
      </c>
      <c r="J26" s="38">
        <v>0</v>
      </c>
      <c r="K26" s="38">
        <v>0</v>
      </c>
      <c r="L26" s="38">
        <v>0</v>
      </c>
      <c r="M26" s="38">
        <v>705</v>
      </c>
      <c r="N26" s="38">
        <v>0</v>
      </c>
      <c r="O26" s="27">
        <v>0</v>
      </c>
      <c r="P26" s="27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27">
        <v>0</v>
      </c>
      <c r="Y26" s="38">
        <v>0</v>
      </c>
      <c r="Z26" s="38">
        <v>2520</v>
      </c>
      <c r="AA26" s="38">
        <v>0</v>
      </c>
      <c r="AB26" s="38">
        <v>0</v>
      </c>
      <c r="AC26" s="38">
        <v>0</v>
      </c>
      <c r="AD26" s="62">
        <v>0</v>
      </c>
      <c r="AE26" s="276"/>
      <c r="AF26" s="28"/>
      <c r="AG26" s="18"/>
      <c r="AJ26" s="28"/>
      <c r="AK26" s="28"/>
      <c r="AL26" s="28"/>
    </row>
    <row r="27" spans="2:38" ht="12" customHeight="1" x14ac:dyDescent="0.15">
      <c r="B27" s="202"/>
      <c r="C27" s="35">
        <v>2019</v>
      </c>
      <c r="D27" s="36" t="s">
        <v>166</v>
      </c>
      <c r="E27" s="37">
        <v>1512</v>
      </c>
      <c r="F27" s="38">
        <v>0</v>
      </c>
      <c r="G27" s="38">
        <v>1400</v>
      </c>
      <c r="H27" s="38">
        <v>7750</v>
      </c>
      <c r="I27" s="38">
        <v>0</v>
      </c>
      <c r="J27" s="38">
        <v>1517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2520</v>
      </c>
      <c r="AA27" s="38">
        <v>0</v>
      </c>
      <c r="AB27" s="38">
        <v>0</v>
      </c>
      <c r="AC27" s="38">
        <v>0</v>
      </c>
      <c r="AD27" s="62">
        <v>364</v>
      </c>
      <c r="AE27" s="276"/>
      <c r="AF27" s="28"/>
      <c r="AG27" s="18"/>
      <c r="AJ27" s="28"/>
      <c r="AK27" s="28"/>
      <c r="AL27" s="28"/>
    </row>
    <row r="28" spans="2:38" ht="12" customHeight="1" x14ac:dyDescent="0.15">
      <c r="B28" s="202"/>
      <c r="C28" s="35">
        <v>2020</v>
      </c>
      <c r="D28" s="36">
        <v>2</v>
      </c>
      <c r="E28" s="37">
        <v>10506</v>
      </c>
      <c r="F28" s="38">
        <v>0</v>
      </c>
      <c r="G28" s="38">
        <v>629</v>
      </c>
      <c r="H28" s="38">
        <v>11124</v>
      </c>
      <c r="I28" s="38">
        <v>0</v>
      </c>
      <c r="J28" s="38">
        <v>3010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3156</v>
      </c>
      <c r="AA28" s="38">
        <v>0</v>
      </c>
      <c r="AB28" s="38">
        <v>0</v>
      </c>
      <c r="AC28" s="38">
        <v>0</v>
      </c>
      <c r="AD28" s="62">
        <v>0</v>
      </c>
      <c r="AE28" s="276"/>
      <c r="AF28" s="28"/>
      <c r="AG28" s="18"/>
      <c r="AJ28" s="28"/>
      <c r="AK28" s="28"/>
      <c r="AL28" s="28"/>
    </row>
    <row r="29" spans="2:38" ht="12" customHeight="1" x14ac:dyDescent="0.15">
      <c r="B29" s="202"/>
      <c r="C29" s="130">
        <v>2021</v>
      </c>
      <c r="D29" s="131">
        <v>3</v>
      </c>
      <c r="E29" s="132">
        <v>7500</v>
      </c>
      <c r="F29" s="133">
        <v>0</v>
      </c>
      <c r="G29" s="133">
        <v>9078</v>
      </c>
      <c r="H29" s="133">
        <v>11579</v>
      </c>
      <c r="I29" s="133">
        <v>0</v>
      </c>
      <c r="J29" s="133">
        <v>15954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26</v>
      </c>
      <c r="Q29" s="133">
        <v>0</v>
      </c>
      <c r="R29" s="133">
        <v>0</v>
      </c>
      <c r="S29" s="133">
        <v>0</v>
      </c>
      <c r="T29" s="133">
        <v>0</v>
      </c>
      <c r="U29" s="133">
        <v>874</v>
      </c>
      <c r="V29" s="133">
        <v>0</v>
      </c>
      <c r="W29" s="133">
        <v>0</v>
      </c>
      <c r="X29" s="133">
        <v>310</v>
      </c>
      <c r="Y29" s="133">
        <v>0</v>
      </c>
      <c r="Z29" s="133">
        <v>4087</v>
      </c>
      <c r="AA29" s="133">
        <v>0</v>
      </c>
      <c r="AB29" s="133">
        <v>0</v>
      </c>
      <c r="AC29" s="133">
        <v>0</v>
      </c>
      <c r="AD29" s="134">
        <v>640</v>
      </c>
      <c r="AE29" s="276">
        <f>SUM(E29:AD29)</f>
        <v>50048</v>
      </c>
      <c r="AF29" s="28"/>
      <c r="AG29" s="18"/>
      <c r="AJ29" s="28"/>
      <c r="AK29" s="28"/>
      <c r="AL29" s="28"/>
    </row>
    <row r="30" spans="2:38" ht="12" customHeight="1" x14ac:dyDescent="0.15">
      <c r="B30" s="202"/>
      <c r="C30" s="35">
        <v>2022</v>
      </c>
      <c r="D30" s="36">
        <v>4</v>
      </c>
      <c r="E30" s="37">
        <v>11500</v>
      </c>
      <c r="F30" s="38">
        <v>0</v>
      </c>
      <c r="G30" s="38">
        <v>7089</v>
      </c>
      <c r="H30" s="38">
        <v>16242</v>
      </c>
      <c r="I30" s="38">
        <v>0</v>
      </c>
      <c r="J30" s="38">
        <v>9686</v>
      </c>
      <c r="K30" s="38">
        <v>24</v>
      </c>
      <c r="L30" s="38">
        <v>0</v>
      </c>
      <c r="M30" s="38">
        <v>0</v>
      </c>
      <c r="N30" s="38">
        <v>0</v>
      </c>
      <c r="O30" s="38">
        <v>535</v>
      </c>
      <c r="P30" s="38">
        <v>0</v>
      </c>
      <c r="Q30" s="38">
        <v>0</v>
      </c>
      <c r="R30" s="38">
        <v>0</v>
      </c>
      <c r="S30" s="38">
        <v>0</v>
      </c>
      <c r="T30" s="38">
        <v>719</v>
      </c>
      <c r="U30" s="38">
        <v>1480</v>
      </c>
      <c r="V30" s="38">
        <v>0</v>
      </c>
      <c r="W30" s="38">
        <v>0</v>
      </c>
      <c r="X30" s="38">
        <v>296</v>
      </c>
      <c r="Y30" s="38">
        <v>0</v>
      </c>
      <c r="Z30" s="38">
        <v>3086</v>
      </c>
      <c r="AA30" s="38">
        <v>0</v>
      </c>
      <c r="AB30" s="38">
        <v>0</v>
      </c>
      <c r="AC30" s="38">
        <v>0</v>
      </c>
      <c r="AD30" s="62">
        <v>939</v>
      </c>
      <c r="AE30" s="276">
        <f t="shared" ref="AE30:AE32" si="0">SUM(E30:AD30)</f>
        <v>51596</v>
      </c>
      <c r="AF30" s="28"/>
      <c r="AG30" s="18"/>
      <c r="AJ30" s="28"/>
      <c r="AK30" s="28"/>
      <c r="AL30" s="28"/>
    </row>
    <row r="31" spans="2:38" ht="12" customHeight="1" x14ac:dyDescent="0.15">
      <c r="B31" s="202"/>
      <c r="C31" s="35">
        <v>2023</v>
      </c>
      <c r="D31" s="36">
        <v>5</v>
      </c>
      <c r="E31" s="37">
        <v>12051</v>
      </c>
      <c r="F31" s="38">
        <v>0</v>
      </c>
      <c r="G31" s="38">
        <v>1494</v>
      </c>
      <c r="H31" s="38">
        <v>14538</v>
      </c>
      <c r="I31" s="38">
        <v>80</v>
      </c>
      <c r="J31" s="38">
        <v>2050</v>
      </c>
      <c r="K31" s="38">
        <v>2452</v>
      </c>
      <c r="L31" s="38">
        <v>5860</v>
      </c>
      <c r="M31" s="38">
        <v>3640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634</v>
      </c>
      <c r="U31" s="38">
        <v>18661</v>
      </c>
      <c r="V31" s="38">
        <v>0</v>
      </c>
      <c r="W31" s="38">
        <v>0</v>
      </c>
      <c r="X31" s="38">
        <v>0</v>
      </c>
      <c r="Y31" s="38">
        <v>0</v>
      </c>
      <c r="Z31" s="38">
        <v>6099</v>
      </c>
      <c r="AA31" s="38">
        <v>0</v>
      </c>
      <c r="AB31" s="38">
        <v>0</v>
      </c>
      <c r="AC31" s="38">
        <v>0</v>
      </c>
      <c r="AD31" s="62">
        <v>0</v>
      </c>
      <c r="AE31" s="276">
        <f t="shared" si="0"/>
        <v>67559</v>
      </c>
      <c r="AF31" s="28"/>
      <c r="AG31" s="18"/>
      <c r="AJ31" s="28"/>
      <c r="AK31" s="28"/>
      <c r="AL31" s="28"/>
    </row>
    <row r="32" spans="2:38" ht="12" customHeight="1" x14ac:dyDescent="0.15">
      <c r="B32" s="225"/>
      <c r="C32" s="180">
        <v>2024</v>
      </c>
      <c r="D32" s="181">
        <v>6</v>
      </c>
      <c r="E32" s="182">
        <v>9000</v>
      </c>
      <c r="F32" s="183">
        <v>0</v>
      </c>
      <c r="G32" s="183">
        <v>850</v>
      </c>
      <c r="H32" s="183">
        <v>25357</v>
      </c>
      <c r="I32" s="183">
        <v>0</v>
      </c>
      <c r="J32" s="183">
        <v>13165</v>
      </c>
      <c r="K32" s="183">
        <v>6491</v>
      </c>
      <c r="L32" s="183">
        <v>535</v>
      </c>
      <c r="M32" s="183">
        <v>4960</v>
      </c>
      <c r="N32" s="183">
        <v>0</v>
      </c>
      <c r="O32" s="183">
        <v>0</v>
      </c>
      <c r="P32" s="183">
        <v>0</v>
      </c>
      <c r="Q32" s="183">
        <v>0</v>
      </c>
      <c r="R32" s="183">
        <v>0</v>
      </c>
      <c r="S32" s="183">
        <v>0</v>
      </c>
      <c r="T32" s="183">
        <v>662</v>
      </c>
      <c r="U32" s="183">
        <v>20763</v>
      </c>
      <c r="V32" s="183">
        <v>0</v>
      </c>
      <c r="W32" s="183">
        <v>0</v>
      </c>
      <c r="X32" s="183">
        <v>698</v>
      </c>
      <c r="Y32" s="183">
        <v>288</v>
      </c>
      <c r="Z32" s="183">
        <v>2198</v>
      </c>
      <c r="AA32" s="183">
        <v>10</v>
      </c>
      <c r="AB32" s="183">
        <v>451</v>
      </c>
      <c r="AC32" s="183">
        <v>0</v>
      </c>
      <c r="AD32" s="184">
        <v>0</v>
      </c>
      <c r="AE32" s="276">
        <f t="shared" si="0"/>
        <v>85428</v>
      </c>
      <c r="AF32" s="28"/>
      <c r="AG32" s="18"/>
      <c r="AJ32" s="28"/>
      <c r="AK32" s="28"/>
      <c r="AL32" s="28"/>
    </row>
    <row r="33" spans="2:38" ht="12" customHeight="1" x14ac:dyDescent="0.15">
      <c r="B33" s="201" t="s">
        <v>22</v>
      </c>
      <c r="C33" s="24">
        <v>2000</v>
      </c>
      <c r="D33" s="25" t="s">
        <v>20</v>
      </c>
      <c r="E33" s="26">
        <v>0</v>
      </c>
      <c r="F33" s="27">
        <v>0</v>
      </c>
      <c r="G33" s="27">
        <v>0</v>
      </c>
      <c r="H33" s="27">
        <v>67649</v>
      </c>
      <c r="I33" s="27">
        <v>0</v>
      </c>
      <c r="J33" s="27">
        <v>2740</v>
      </c>
      <c r="K33" s="27">
        <v>0</v>
      </c>
      <c r="L33" s="27">
        <v>0</v>
      </c>
      <c r="M33" s="27">
        <v>2890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2388</v>
      </c>
      <c r="W33" s="27">
        <v>241</v>
      </c>
      <c r="X33" s="27">
        <v>0</v>
      </c>
      <c r="Y33" s="27">
        <v>0</v>
      </c>
      <c r="Z33" s="27">
        <v>19682</v>
      </c>
      <c r="AA33" s="27">
        <v>0</v>
      </c>
      <c r="AB33" s="27">
        <v>0</v>
      </c>
      <c r="AC33" s="27">
        <v>0</v>
      </c>
      <c r="AD33" s="59">
        <v>0</v>
      </c>
      <c r="AE33" s="276"/>
      <c r="AF33" s="28"/>
      <c r="AG33" s="18"/>
      <c r="AH33" s="65"/>
      <c r="AI33" s="65"/>
      <c r="AJ33" s="28"/>
      <c r="AK33" s="28"/>
      <c r="AL33" s="28"/>
    </row>
    <row r="34" spans="2:38" x14ac:dyDescent="0.15">
      <c r="B34" s="202"/>
      <c r="C34" s="20">
        <v>2001</v>
      </c>
      <c r="D34" s="21">
        <v>13</v>
      </c>
      <c r="E34" s="22">
        <v>0</v>
      </c>
      <c r="F34" s="23">
        <v>0</v>
      </c>
      <c r="G34" s="23">
        <v>0</v>
      </c>
      <c r="H34" s="23">
        <v>33215</v>
      </c>
      <c r="I34" s="23">
        <v>0</v>
      </c>
      <c r="J34" s="23">
        <v>0</v>
      </c>
      <c r="K34" s="23">
        <v>0</v>
      </c>
      <c r="L34" s="23">
        <v>0</v>
      </c>
      <c r="M34" s="23">
        <v>15048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504</v>
      </c>
      <c r="V34" s="23">
        <v>1668</v>
      </c>
      <c r="W34" s="23">
        <v>1612</v>
      </c>
      <c r="X34" s="23">
        <v>0</v>
      </c>
      <c r="Y34" s="23">
        <v>0</v>
      </c>
      <c r="Z34" s="23">
        <v>9290</v>
      </c>
      <c r="AA34" s="23">
        <v>0</v>
      </c>
      <c r="AB34" s="23">
        <v>0</v>
      </c>
      <c r="AC34" s="23">
        <v>0</v>
      </c>
      <c r="AD34" s="58">
        <v>0</v>
      </c>
      <c r="AE34" s="276"/>
      <c r="AF34" s="28"/>
      <c r="AG34" s="18"/>
      <c r="AH34" s="65"/>
      <c r="AI34" s="65"/>
      <c r="AJ34" s="28"/>
      <c r="AK34" s="28"/>
      <c r="AL34" s="28"/>
    </row>
    <row r="35" spans="2:38" x14ac:dyDescent="0.15">
      <c r="B35" s="202"/>
      <c r="C35" s="24">
        <v>2002</v>
      </c>
      <c r="D35" s="25">
        <v>14</v>
      </c>
      <c r="E35" s="26">
        <v>971</v>
      </c>
      <c r="F35" s="27">
        <v>456</v>
      </c>
      <c r="G35" s="27">
        <v>1298</v>
      </c>
      <c r="H35" s="27">
        <v>23469</v>
      </c>
      <c r="I35" s="27">
        <v>0</v>
      </c>
      <c r="J35" s="27">
        <v>471</v>
      </c>
      <c r="K35" s="27">
        <v>0</v>
      </c>
      <c r="L35" s="27">
        <v>0</v>
      </c>
      <c r="M35" s="27">
        <v>6393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27">
        <v>8486</v>
      </c>
      <c r="AA35" s="27">
        <v>0</v>
      </c>
      <c r="AB35" s="27">
        <v>0</v>
      </c>
      <c r="AC35" s="27">
        <v>0</v>
      </c>
      <c r="AD35" s="59">
        <v>0</v>
      </c>
      <c r="AE35" s="276"/>
      <c r="AF35" s="28"/>
      <c r="AG35" s="18"/>
      <c r="AH35" s="28"/>
      <c r="AI35" s="28"/>
      <c r="AJ35" s="41"/>
      <c r="AK35" s="41"/>
      <c r="AL35" s="41"/>
    </row>
    <row r="36" spans="2:38" x14ac:dyDescent="0.15">
      <c r="B36" s="202"/>
      <c r="C36" s="24">
        <v>2003</v>
      </c>
      <c r="D36" s="25">
        <v>15</v>
      </c>
      <c r="E36" s="26">
        <v>0</v>
      </c>
      <c r="F36" s="27">
        <v>0</v>
      </c>
      <c r="G36" s="27">
        <v>322</v>
      </c>
      <c r="H36" s="27">
        <v>15713</v>
      </c>
      <c r="I36" s="27">
        <v>0</v>
      </c>
      <c r="J36" s="27">
        <v>312</v>
      </c>
      <c r="K36" s="27">
        <v>0</v>
      </c>
      <c r="L36" s="27">
        <v>478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1103</v>
      </c>
      <c r="W36" s="27">
        <v>873</v>
      </c>
      <c r="X36" s="27">
        <v>0</v>
      </c>
      <c r="Y36" s="27">
        <v>0</v>
      </c>
      <c r="Z36" s="27">
        <v>334</v>
      </c>
      <c r="AA36" s="27">
        <v>0</v>
      </c>
      <c r="AB36" s="27">
        <v>0</v>
      </c>
      <c r="AC36" s="27">
        <v>0</v>
      </c>
      <c r="AD36" s="59">
        <v>0</v>
      </c>
      <c r="AE36" s="276"/>
      <c r="AF36" s="28"/>
      <c r="AG36" s="18"/>
      <c r="AH36" s="28"/>
      <c r="AI36" s="28"/>
      <c r="AJ36" s="42"/>
      <c r="AK36" s="42"/>
      <c r="AL36" s="42"/>
    </row>
    <row r="37" spans="2:38" x14ac:dyDescent="0.15">
      <c r="B37" s="202"/>
      <c r="C37" s="24">
        <v>2004</v>
      </c>
      <c r="D37" s="25">
        <v>16</v>
      </c>
      <c r="E37" s="26">
        <v>0</v>
      </c>
      <c r="F37" s="27">
        <v>0</v>
      </c>
      <c r="G37" s="27">
        <v>0</v>
      </c>
      <c r="H37" s="27">
        <v>9426</v>
      </c>
      <c r="I37" s="27">
        <v>0</v>
      </c>
      <c r="J37" s="27">
        <v>741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27">
        <v>0</v>
      </c>
      <c r="AA37" s="27">
        <v>0</v>
      </c>
      <c r="AB37" s="27">
        <v>0</v>
      </c>
      <c r="AC37" s="27">
        <v>0</v>
      </c>
      <c r="AD37" s="59">
        <v>0</v>
      </c>
      <c r="AE37" s="276"/>
      <c r="AF37" s="28"/>
      <c r="AG37" s="18"/>
      <c r="AH37" s="28"/>
      <c r="AI37" s="28"/>
      <c r="AJ37" s="42"/>
      <c r="AK37" s="42"/>
      <c r="AL37" s="42"/>
    </row>
    <row r="38" spans="2:38" x14ac:dyDescent="0.15">
      <c r="B38" s="202"/>
      <c r="C38" s="29">
        <v>2005</v>
      </c>
      <c r="D38" s="30">
        <v>17</v>
      </c>
      <c r="E38" s="31">
        <v>1015</v>
      </c>
      <c r="F38" s="32">
        <v>0</v>
      </c>
      <c r="G38" s="32">
        <v>0</v>
      </c>
      <c r="H38" s="32">
        <v>5175</v>
      </c>
      <c r="I38" s="32">
        <v>444</v>
      </c>
      <c r="J38" s="32">
        <v>341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625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38128</v>
      </c>
      <c r="AA38" s="32">
        <v>0</v>
      </c>
      <c r="AB38" s="32">
        <v>0</v>
      </c>
      <c r="AC38" s="32">
        <v>0</v>
      </c>
      <c r="AD38" s="60">
        <v>222</v>
      </c>
      <c r="AE38" s="276"/>
      <c r="AF38" s="28"/>
      <c r="AG38" s="18"/>
      <c r="AH38" s="28"/>
      <c r="AI38" s="28"/>
      <c r="AJ38" s="42"/>
      <c r="AK38" s="42"/>
      <c r="AL38" s="42"/>
    </row>
    <row r="39" spans="2:38" x14ac:dyDescent="0.15">
      <c r="B39" s="202"/>
      <c r="C39" s="24">
        <v>2006</v>
      </c>
      <c r="D39" s="25">
        <v>18</v>
      </c>
      <c r="E39" s="26">
        <v>0</v>
      </c>
      <c r="F39" s="27">
        <v>0</v>
      </c>
      <c r="G39" s="27">
        <v>0</v>
      </c>
      <c r="H39" s="27">
        <v>6321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27">
        <v>0</v>
      </c>
      <c r="AA39" s="27">
        <v>0</v>
      </c>
      <c r="AB39" s="27">
        <v>0</v>
      </c>
      <c r="AC39" s="27">
        <v>0</v>
      </c>
      <c r="AD39" s="59">
        <v>0</v>
      </c>
      <c r="AE39" s="276"/>
      <c r="AF39" s="28"/>
      <c r="AG39" s="18"/>
      <c r="AH39" s="28"/>
      <c r="AI39" s="28"/>
      <c r="AJ39" s="42"/>
      <c r="AK39" s="42"/>
      <c r="AL39" s="42"/>
    </row>
    <row r="40" spans="2:38" x14ac:dyDescent="0.15">
      <c r="B40" s="202"/>
      <c r="C40" s="24">
        <v>2007</v>
      </c>
      <c r="D40" s="25">
        <v>19</v>
      </c>
      <c r="E40" s="33">
        <v>6653</v>
      </c>
      <c r="F40" s="34">
        <v>0</v>
      </c>
      <c r="G40" s="34">
        <v>0</v>
      </c>
      <c r="H40" s="34">
        <v>2981</v>
      </c>
      <c r="I40" s="34">
        <v>0</v>
      </c>
      <c r="J40" s="34">
        <v>386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  <c r="S40" s="34">
        <v>0</v>
      </c>
      <c r="T40" s="34">
        <v>0</v>
      </c>
      <c r="U40" s="34">
        <v>0</v>
      </c>
      <c r="V40" s="34">
        <v>0</v>
      </c>
      <c r="W40" s="34">
        <v>0</v>
      </c>
      <c r="X40" s="34">
        <v>0</v>
      </c>
      <c r="Y40" s="34">
        <v>0</v>
      </c>
      <c r="Z40" s="34">
        <v>0</v>
      </c>
      <c r="AA40" s="34">
        <v>0</v>
      </c>
      <c r="AB40" s="34">
        <v>0</v>
      </c>
      <c r="AC40" s="34">
        <v>0</v>
      </c>
      <c r="AD40" s="61">
        <v>0</v>
      </c>
      <c r="AE40" s="276"/>
      <c r="AF40" s="28"/>
      <c r="AG40" s="18"/>
      <c r="AH40" s="28"/>
      <c r="AI40" s="28"/>
      <c r="AJ40" s="42"/>
      <c r="AK40" s="42"/>
      <c r="AL40" s="42"/>
    </row>
    <row r="41" spans="2:38" x14ac:dyDescent="0.15">
      <c r="B41" s="202"/>
      <c r="C41" s="24">
        <v>2008</v>
      </c>
      <c r="D41" s="25">
        <v>20</v>
      </c>
      <c r="E41" s="26">
        <v>0</v>
      </c>
      <c r="F41" s="27">
        <v>0</v>
      </c>
      <c r="G41" s="27">
        <v>4505</v>
      </c>
      <c r="H41" s="27">
        <v>1788</v>
      </c>
      <c r="I41" s="27">
        <v>0</v>
      </c>
      <c r="J41" s="27">
        <v>7705</v>
      </c>
      <c r="K41" s="27">
        <v>0</v>
      </c>
      <c r="L41" s="27">
        <v>0</v>
      </c>
      <c r="M41" s="27">
        <v>1873</v>
      </c>
      <c r="N41" s="27">
        <v>7859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Y41" s="27">
        <v>0</v>
      </c>
      <c r="Z41" s="27">
        <v>0</v>
      </c>
      <c r="AA41" s="27">
        <v>0</v>
      </c>
      <c r="AB41" s="27">
        <v>0</v>
      </c>
      <c r="AC41" s="27">
        <v>0</v>
      </c>
      <c r="AD41" s="59">
        <v>0</v>
      </c>
      <c r="AE41" s="276"/>
      <c r="AF41" s="28"/>
      <c r="AG41" s="18"/>
      <c r="AH41" s="28"/>
      <c r="AI41" s="28"/>
    </row>
    <row r="42" spans="2:38" x14ac:dyDescent="0.15">
      <c r="B42" s="202"/>
      <c r="C42" s="24">
        <v>2009</v>
      </c>
      <c r="D42" s="25">
        <v>21</v>
      </c>
      <c r="E42" s="26">
        <v>323</v>
      </c>
      <c r="F42" s="27">
        <v>0</v>
      </c>
      <c r="G42" s="27">
        <v>0</v>
      </c>
      <c r="H42" s="27">
        <v>5088</v>
      </c>
      <c r="I42" s="27">
        <v>0</v>
      </c>
      <c r="J42" s="27">
        <v>4181</v>
      </c>
      <c r="K42" s="27">
        <v>0</v>
      </c>
      <c r="L42" s="27">
        <v>0</v>
      </c>
      <c r="M42" s="27">
        <v>5216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27">
        <v>0</v>
      </c>
      <c r="AA42" s="27">
        <v>0</v>
      </c>
      <c r="AB42" s="27">
        <v>0</v>
      </c>
      <c r="AC42" s="27">
        <v>0</v>
      </c>
      <c r="AD42" s="59">
        <v>0</v>
      </c>
      <c r="AE42" s="276"/>
      <c r="AF42" s="28"/>
      <c r="AG42" s="18"/>
      <c r="AH42" s="28"/>
      <c r="AI42" s="28"/>
    </row>
    <row r="43" spans="2:38" x14ac:dyDescent="0.15">
      <c r="B43" s="202"/>
      <c r="C43" s="24">
        <v>2010</v>
      </c>
      <c r="D43" s="25">
        <v>22</v>
      </c>
      <c r="E43" s="26">
        <v>0</v>
      </c>
      <c r="F43" s="27">
        <v>0</v>
      </c>
      <c r="G43" s="27">
        <v>2167</v>
      </c>
      <c r="H43" s="27">
        <v>1119</v>
      </c>
      <c r="I43" s="27">
        <v>0</v>
      </c>
      <c r="J43" s="27">
        <v>288</v>
      </c>
      <c r="K43" s="27">
        <v>0</v>
      </c>
      <c r="L43" s="27">
        <v>0</v>
      </c>
      <c r="M43" s="27">
        <v>6590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663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27">
        <v>0</v>
      </c>
      <c r="AA43" s="27">
        <v>0</v>
      </c>
      <c r="AB43" s="27">
        <v>0</v>
      </c>
      <c r="AC43" s="27">
        <v>0</v>
      </c>
      <c r="AD43" s="59">
        <v>0</v>
      </c>
      <c r="AE43" s="276"/>
      <c r="AF43" s="28"/>
      <c r="AG43" s="18"/>
      <c r="AH43" s="28"/>
      <c r="AI43" s="28"/>
    </row>
    <row r="44" spans="2:38" x14ac:dyDescent="0.15">
      <c r="B44" s="202"/>
      <c r="C44" s="20">
        <v>2011</v>
      </c>
      <c r="D44" s="21">
        <v>23</v>
      </c>
      <c r="E44" s="22">
        <v>0</v>
      </c>
      <c r="F44" s="23">
        <v>0</v>
      </c>
      <c r="G44" s="23">
        <v>0</v>
      </c>
      <c r="H44" s="23">
        <v>228</v>
      </c>
      <c r="I44" s="23">
        <v>0</v>
      </c>
      <c r="J44" s="23">
        <v>224</v>
      </c>
      <c r="K44" s="23">
        <v>0</v>
      </c>
      <c r="L44" s="23">
        <v>0</v>
      </c>
      <c r="M44" s="23">
        <v>3515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689</v>
      </c>
      <c r="U44" s="23">
        <v>0</v>
      </c>
      <c r="V44" s="23">
        <v>0</v>
      </c>
      <c r="W44" s="23">
        <v>0</v>
      </c>
      <c r="X44" s="23">
        <v>0</v>
      </c>
      <c r="Y44" s="23">
        <v>0</v>
      </c>
      <c r="Z44" s="23">
        <v>0</v>
      </c>
      <c r="AA44" s="23">
        <v>0</v>
      </c>
      <c r="AB44" s="23">
        <v>0</v>
      </c>
      <c r="AC44" s="23">
        <v>230</v>
      </c>
      <c r="AD44" s="58">
        <v>0</v>
      </c>
      <c r="AE44" s="276"/>
      <c r="AF44" s="28"/>
      <c r="AG44" s="18"/>
      <c r="AH44" s="28"/>
      <c r="AI44" s="28"/>
    </row>
    <row r="45" spans="2:38" x14ac:dyDescent="0.15">
      <c r="B45" s="202"/>
      <c r="C45" s="24">
        <v>2012</v>
      </c>
      <c r="D45" s="25">
        <v>24</v>
      </c>
      <c r="E45" s="26">
        <v>1220</v>
      </c>
      <c r="F45" s="27">
        <v>0</v>
      </c>
      <c r="G45" s="27">
        <v>0</v>
      </c>
      <c r="H45" s="27">
        <v>0</v>
      </c>
      <c r="I45" s="27">
        <v>0</v>
      </c>
      <c r="J45" s="27">
        <v>610</v>
      </c>
      <c r="K45" s="27">
        <v>270</v>
      </c>
      <c r="L45" s="27">
        <v>0</v>
      </c>
      <c r="M45" s="27">
        <v>1176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1699</v>
      </c>
      <c r="U45" s="27">
        <v>0</v>
      </c>
      <c r="V45" s="27">
        <v>0</v>
      </c>
      <c r="W45" s="27">
        <v>0</v>
      </c>
      <c r="X45" s="27">
        <v>0</v>
      </c>
      <c r="Y45" s="27">
        <v>0</v>
      </c>
      <c r="Z45" s="27">
        <v>0</v>
      </c>
      <c r="AA45" s="27">
        <v>0</v>
      </c>
      <c r="AB45" s="27">
        <v>0</v>
      </c>
      <c r="AC45" s="27">
        <v>0</v>
      </c>
      <c r="AD45" s="59">
        <v>0</v>
      </c>
      <c r="AE45" s="276"/>
      <c r="AF45" s="28"/>
      <c r="AG45" s="18"/>
      <c r="AH45" s="28"/>
      <c r="AI45" s="28"/>
    </row>
    <row r="46" spans="2:38" s="40" customFormat="1" x14ac:dyDescent="0.15">
      <c r="B46" s="202"/>
      <c r="C46" s="24">
        <v>2013</v>
      </c>
      <c r="D46" s="25">
        <v>25</v>
      </c>
      <c r="E46" s="26">
        <v>1625</v>
      </c>
      <c r="F46" s="27">
        <v>0</v>
      </c>
      <c r="G46" s="27">
        <v>0</v>
      </c>
      <c r="H46" s="27">
        <v>917</v>
      </c>
      <c r="I46" s="27">
        <v>0</v>
      </c>
      <c r="J46" s="27">
        <v>3301</v>
      </c>
      <c r="K46" s="27">
        <v>203</v>
      </c>
      <c r="L46" s="27">
        <v>0</v>
      </c>
      <c r="M46" s="27">
        <v>1372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27">
        <v>0</v>
      </c>
      <c r="AA46" s="27">
        <v>0</v>
      </c>
      <c r="AB46" s="27">
        <v>0</v>
      </c>
      <c r="AC46" s="27">
        <v>0</v>
      </c>
      <c r="AD46" s="59">
        <v>0</v>
      </c>
      <c r="AE46" s="276"/>
      <c r="AF46" s="28"/>
      <c r="AG46" s="18"/>
      <c r="AH46" s="28"/>
      <c r="AI46" s="28"/>
    </row>
    <row r="47" spans="2:38" s="40" customFormat="1" x14ac:dyDescent="0.15">
      <c r="B47" s="202"/>
      <c r="C47" s="35">
        <v>2014</v>
      </c>
      <c r="D47" s="36">
        <v>26</v>
      </c>
      <c r="E47" s="37">
        <v>1830</v>
      </c>
      <c r="F47" s="38">
        <v>0</v>
      </c>
      <c r="G47" s="38">
        <v>3000</v>
      </c>
      <c r="H47" s="38">
        <v>944</v>
      </c>
      <c r="I47" s="38">
        <v>0</v>
      </c>
      <c r="J47" s="38">
        <v>4714</v>
      </c>
      <c r="K47" s="38">
        <v>1646</v>
      </c>
      <c r="L47" s="38">
        <v>0</v>
      </c>
      <c r="M47" s="38">
        <v>1108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38">
        <v>0</v>
      </c>
      <c r="U47" s="38">
        <v>0</v>
      </c>
      <c r="V47" s="38">
        <v>0</v>
      </c>
      <c r="W47" s="38">
        <v>0</v>
      </c>
      <c r="X47" s="38">
        <v>0</v>
      </c>
      <c r="Y47" s="38">
        <v>0</v>
      </c>
      <c r="Z47" s="38">
        <v>278</v>
      </c>
      <c r="AA47" s="38">
        <v>0</v>
      </c>
      <c r="AB47" s="38">
        <v>0</v>
      </c>
      <c r="AC47" s="38">
        <v>0</v>
      </c>
      <c r="AD47" s="62">
        <v>516</v>
      </c>
      <c r="AE47" s="276"/>
      <c r="AF47" s="42"/>
      <c r="AG47" s="18"/>
      <c r="AH47" s="28"/>
      <c r="AI47" s="28"/>
    </row>
    <row r="48" spans="2:38" s="40" customFormat="1" x14ac:dyDescent="0.15">
      <c r="B48" s="202"/>
      <c r="C48" s="35">
        <v>2015</v>
      </c>
      <c r="D48" s="36">
        <v>27</v>
      </c>
      <c r="E48" s="37">
        <v>4241</v>
      </c>
      <c r="F48" s="38">
        <v>0</v>
      </c>
      <c r="G48" s="38">
        <v>0</v>
      </c>
      <c r="H48" s="38">
        <v>10340</v>
      </c>
      <c r="I48" s="38">
        <v>0</v>
      </c>
      <c r="J48" s="38">
        <v>9840</v>
      </c>
      <c r="K48" s="38">
        <v>0</v>
      </c>
      <c r="L48" s="38">
        <v>753</v>
      </c>
      <c r="M48" s="38">
        <v>1641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5847</v>
      </c>
      <c r="T48" s="38">
        <v>0</v>
      </c>
      <c r="U48" s="38">
        <v>0</v>
      </c>
      <c r="V48" s="38">
        <v>0</v>
      </c>
      <c r="W48" s="38">
        <v>0</v>
      </c>
      <c r="X48" s="38">
        <v>0</v>
      </c>
      <c r="Y48" s="38">
        <v>284</v>
      </c>
      <c r="Z48" s="38">
        <v>490</v>
      </c>
      <c r="AA48" s="38">
        <v>0</v>
      </c>
      <c r="AB48" s="38">
        <v>0</v>
      </c>
      <c r="AC48" s="38">
        <v>0</v>
      </c>
      <c r="AD48" s="62">
        <v>315</v>
      </c>
      <c r="AE48" s="276"/>
      <c r="AF48" s="42"/>
      <c r="AG48" s="18"/>
      <c r="AH48" s="28"/>
      <c r="AI48" s="28"/>
    </row>
    <row r="49" spans="1:51" s="40" customFormat="1" x14ac:dyDescent="0.15">
      <c r="B49" s="202"/>
      <c r="C49" s="130">
        <v>2016</v>
      </c>
      <c r="D49" s="131">
        <v>28</v>
      </c>
      <c r="E49" s="132">
        <v>326</v>
      </c>
      <c r="F49" s="133">
        <v>0</v>
      </c>
      <c r="G49" s="133">
        <v>1053</v>
      </c>
      <c r="H49" s="133">
        <v>49766</v>
      </c>
      <c r="I49" s="133">
        <v>0</v>
      </c>
      <c r="J49" s="133">
        <v>9383</v>
      </c>
      <c r="K49" s="133">
        <v>0</v>
      </c>
      <c r="L49" s="133">
        <v>226</v>
      </c>
      <c r="M49" s="133">
        <v>1869</v>
      </c>
      <c r="N49" s="133">
        <v>0</v>
      </c>
      <c r="O49" s="23">
        <v>0</v>
      </c>
      <c r="P49" s="23">
        <v>0</v>
      </c>
      <c r="Q49" s="133">
        <v>590</v>
      </c>
      <c r="R49" s="133">
        <v>0</v>
      </c>
      <c r="S49" s="133">
        <v>253</v>
      </c>
      <c r="T49" s="133">
        <v>0</v>
      </c>
      <c r="U49" s="133">
        <v>0</v>
      </c>
      <c r="V49" s="133">
        <v>0</v>
      </c>
      <c r="W49" s="133">
        <v>0</v>
      </c>
      <c r="X49" s="23">
        <v>0</v>
      </c>
      <c r="Y49" s="133">
        <v>0</v>
      </c>
      <c r="Z49" s="133">
        <v>1157</v>
      </c>
      <c r="AA49" s="133">
        <v>0</v>
      </c>
      <c r="AB49" s="133">
        <v>0</v>
      </c>
      <c r="AC49" s="133">
        <v>0</v>
      </c>
      <c r="AD49" s="134">
        <v>0</v>
      </c>
      <c r="AE49" s="276"/>
      <c r="AF49" s="42"/>
      <c r="AG49" s="18"/>
      <c r="AH49" s="28"/>
      <c r="AI49" s="28"/>
    </row>
    <row r="50" spans="1:51" s="40" customFormat="1" x14ac:dyDescent="0.15">
      <c r="B50" s="202"/>
      <c r="C50" s="35">
        <v>2017</v>
      </c>
      <c r="D50" s="36">
        <v>29</v>
      </c>
      <c r="E50" s="37">
        <v>975</v>
      </c>
      <c r="F50" s="38">
        <v>0</v>
      </c>
      <c r="G50" s="38">
        <v>1509</v>
      </c>
      <c r="H50" s="38">
        <v>23706</v>
      </c>
      <c r="I50" s="38">
        <v>0</v>
      </c>
      <c r="J50" s="38">
        <v>7083</v>
      </c>
      <c r="K50" s="38">
        <v>0</v>
      </c>
      <c r="L50" s="38">
        <v>464</v>
      </c>
      <c r="M50" s="38">
        <v>1193</v>
      </c>
      <c r="N50" s="38">
        <v>0</v>
      </c>
      <c r="O50" s="27">
        <v>0</v>
      </c>
      <c r="P50" s="27">
        <v>0</v>
      </c>
      <c r="Q50" s="38">
        <v>0</v>
      </c>
      <c r="R50" s="38">
        <v>0</v>
      </c>
      <c r="S50" s="38">
        <v>0</v>
      </c>
      <c r="T50" s="38">
        <v>0</v>
      </c>
      <c r="U50" s="38">
        <v>0</v>
      </c>
      <c r="V50" s="38">
        <v>0</v>
      </c>
      <c r="W50" s="38">
        <v>0</v>
      </c>
      <c r="X50" s="27">
        <v>0</v>
      </c>
      <c r="Y50" s="38">
        <v>0</v>
      </c>
      <c r="Z50" s="38">
        <v>755</v>
      </c>
      <c r="AA50" s="38">
        <v>0</v>
      </c>
      <c r="AB50" s="38">
        <v>0</v>
      </c>
      <c r="AC50" s="38">
        <v>0</v>
      </c>
      <c r="AD50" s="62">
        <v>0</v>
      </c>
      <c r="AE50" s="276"/>
      <c r="AF50" s="42"/>
      <c r="AG50" s="18"/>
      <c r="AH50" s="28"/>
      <c r="AI50" s="28"/>
    </row>
    <row r="51" spans="1:51" s="40" customFormat="1" x14ac:dyDescent="0.15">
      <c r="B51" s="202"/>
      <c r="C51" s="35">
        <v>2018</v>
      </c>
      <c r="D51" s="36">
        <v>30</v>
      </c>
      <c r="E51" s="37">
        <v>1625</v>
      </c>
      <c r="F51" s="38">
        <v>0</v>
      </c>
      <c r="G51" s="38">
        <v>19549</v>
      </c>
      <c r="H51" s="38">
        <v>15078</v>
      </c>
      <c r="I51" s="38">
        <v>0</v>
      </c>
      <c r="J51" s="38">
        <v>0</v>
      </c>
      <c r="K51" s="38">
        <v>0</v>
      </c>
      <c r="L51" s="38">
        <v>0</v>
      </c>
      <c r="M51" s="38">
        <v>380</v>
      </c>
      <c r="N51" s="38">
        <v>0</v>
      </c>
      <c r="O51" s="27">
        <v>0</v>
      </c>
      <c r="P51" s="27">
        <v>0</v>
      </c>
      <c r="Q51" s="38">
        <v>0</v>
      </c>
      <c r="R51" s="38">
        <v>0</v>
      </c>
      <c r="S51" s="38">
        <v>0</v>
      </c>
      <c r="T51" s="38">
        <v>0</v>
      </c>
      <c r="U51" s="38">
        <v>0</v>
      </c>
      <c r="V51" s="38">
        <v>0</v>
      </c>
      <c r="W51" s="38">
        <v>0</v>
      </c>
      <c r="X51" s="27">
        <v>0</v>
      </c>
      <c r="Y51" s="38">
        <v>0</v>
      </c>
      <c r="Z51" s="38">
        <v>650</v>
      </c>
      <c r="AA51" s="38">
        <v>0</v>
      </c>
      <c r="AB51" s="38">
        <v>0</v>
      </c>
      <c r="AC51" s="38">
        <v>0</v>
      </c>
      <c r="AD51" s="62">
        <v>0</v>
      </c>
      <c r="AE51" s="276"/>
      <c r="AF51" s="42"/>
      <c r="AG51" s="18"/>
      <c r="AH51" s="28"/>
      <c r="AI51" s="28"/>
    </row>
    <row r="52" spans="1:51" ht="12" customHeight="1" x14ac:dyDescent="0.15">
      <c r="B52" s="202"/>
      <c r="C52" s="35">
        <v>2019</v>
      </c>
      <c r="D52" s="36" t="s">
        <v>166</v>
      </c>
      <c r="E52" s="37">
        <v>1301</v>
      </c>
      <c r="F52" s="38">
        <v>0</v>
      </c>
      <c r="G52" s="38">
        <v>13278</v>
      </c>
      <c r="H52" s="38">
        <v>4058</v>
      </c>
      <c r="I52" s="38">
        <v>0</v>
      </c>
      <c r="J52" s="38">
        <v>936</v>
      </c>
      <c r="K52" s="38">
        <v>0</v>
      </c>
      <c r="L52" s="38">
        <v>0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8">
        <v>0</v>
      </c>
      <c r="S52" s="38">
        <v>0</v>
      </c>
      <c r="T52" s="38">
        <v>0</v>
      </c>
      <c r="U52" s="38">
        <v>0</v>
      </c>
      <c r="V52" s="38">
        <v>0</v>
      </c>
      <c r="W52" s="38">
        <v>0</v>
      </c>
      <c r="X52" s="38">
        <v>0</v>
      </c>
      <c r="Y52" s="38">
        <v>0</v>
      </c>
      <c r="Z52" s="38">
        <v>646</v>
      </c>
      <c r="AA52" s="38">
        <v>0</v>
      </c>
      <c r="AB52" s="38">
        <v>0</v>
      </c>
      <c r="AC52" s="38">
        <v>0</v>
      </c>
      <c r="AD52" s="62">
        <v>216</v>
      </c>
      <c r="AE52" s="276"/>
      <c r="AF52" s="28"/>
      <c r="AG52" s="18"/>
      <c r="AJ52" s="28"/>
      <c r="AK52" s="28"/>
      <c r="AL52" s="28"/>
    </row>
    <row r="53" spans="1:51" ht="12" customHeight="1" x14ac:dyDescent="0.15">
      <c r="B53" s="202"/>
      <c r="C53" s="35">
        <v>2020</v>
      </c>
      <c r="D53" s="36">
        <v>2</v>
      </c>
      <c r="E53" s="37">
        <v>6826</v>
      </c>
      <c r="F53" s="38">
        <v>0</v>
      </c>
      <c r="G53" s="38">
        <v>11393</v>
      </c>
      <c r="H53" s="38">
        <v>13574</v>
      </c>
      <c r="I53" s="38">
        <v>0</v>
      </c>
      <c r="J53" s="38">
        <v>10480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  <c r="P53" s="38">
        <v>0</v>
      </c>
      <c r="Q53" s="38">
        <v>0</v>
      </c>
      <c r="R53" s="38">
        <v>0</v>
      </c>
      <c r="S53" s="38">
        <v>0</v>
      </c>
      <c r="T53" s="38">
        <v>0</v>
      </c>
      <c r="U53" s="38">
        <v>0</v>
      </c>
      <c r="V53" s="38">
        <v>0</v>
      </c>
      <c r="W53" s="38">
        <v>0</v>
      </c>
      <c r="X53" s="38">
        <v>0</v>
      </c>
      <c r="Y53" s="38">
        <v>0</v>
      </c>
      <c r="Z53" s="38">
        <v>1915</v>
      </c>
      <c r="AA53" s="38">
        <v>0</v>
      </c>
      <c r="AB53" s="38">
        <v>0</v>
      </c>
      <c r="AC53" s="38">
        <v>0</v>
      </c>
      <c r="AD53" s="62">
        <v>0</v>
      </c>
      <c r="AE53" s="276"/>
      <c r="AF53" s="28"/>
      <c r="AG53" s="18"/>
      <c r="AJ53" s="28"/>
      <c r="AK53" s="28"/>
      <c r="AL53" s="28"/>
    </row>
    <row r="54" spans="1:51" ht="12" customHeight="1" x14ac:dyDescent="0.15">
      <c r="B54" s="202"/>
      <c r="C54" s="130">
        <v>2021</v>
      </c>
      <c r="D54" s="131">
        <v>3</v>
      </c>
      <c r="E54" s="132">
        <v>4875</v>
      </c>
      <c r="F54" s="133">
        <v>0</v>
      </c>
      <c r="G54" s="133">
        <v>26363</v>
      </c>
      <c r="H54" s="133">
        <v>11701</v>
      </c>
      <c r="I54" s="133">
        <v>0</v>
      </c>
      <c r="J54" s="133">
        <v>58654</v>
      </c>
      <c r="K54" s="133">
        <v>0</v>
      </c>
      <c r="L54" s="133">
        <v>0</v>
      </c>
      <c r="M54" s="133">
        <v>0</v>
      </c>
      <c r="N54" s="133">
        <v>0</v>
      </c>
      <c r="O54" s="133">
        <v>0</v>
      </c>
      <c r="P54" s="133">
        <v>306</v>
      </c>
      <c r="Q54" s="133">
        <v>0</v>
      </c>
      <c r="R54" s="133">
        <v>0</v>
      </c>
      <c r="S54" s="133">
        <v>0</v>
      </c>
      <c r="T54" s="133">
        <v>0</v>
      </c>
      <c r="U54" s="133">
        <v>560</v>
      </c>
      <c r="V54" s="133">
        <v>0</v>
      </c>
      <c r="W54" s="133">
        <v>0</v>
      </c>
      <c r="X54" s="133">
        <v>293</v>
      </c>
      <c r="Y54" s="133">
        <v>0</v>
      </c>
      <c r="Z54" s="133">
        <v>2674</v>
      </c>
      <c r="AA54" s="133">
        <v>0</v>
      </c>
      <c r="AB54" s="133">
        <v>0</v>
      </c>
      <c r="AC54" s="133">
        <v>0</v>
      </c>
      <c r="AD54" s="134">
        <v>289</v>
      </c>
      <c r="AE54" s="276">
        <f>SUM(E54:AD54)</f>
        <v>105715</v>
      </c>
      <c r="AF54" s="28"/>
      <c r="AG54" s="18"/>
      <c r="AJ54" s="28"/>
      <c r="AK54" s="28"/>
      <c r="AL54" s="28"/>
    </row>
    <row r="55" spans="1:51" ht="12" customHeight="1" x14ac:dyDescent="0.15">
      <c r="B55" s="202"/>
      <c r="C55" s="35">
        <v>2022</v>
      </c>
      <c r="D55" s="36">
        <v>4</v>
      </c>
      <c r="E55" s="37">
        <v>8007</v>
      </c>
      <c r="F55" s="38">
        <v>0</v>
      </c>
      <c r="G55" s="38">
        <v>3484</v>
      </c>
      <c r="H55" s="38">
        <v>22914</v>
      </c>
      <c r="I55" s="38">
        <v>0</v>
      </c>
      <c r="J55" s="38">
        <v>4476</v>
      </c>
      <c r="K55" s="38">
        <v>564</v>
      </c>
      <c r="L55" s="38">
        <v>0</v>
      </c>
      <c r="M55" s="38">
        <v>0</v>
      </c>
      <c r="N55" s="38">
        <v>0</v>
      </c>
      <c r="O55" s="38">
        <v>1706</v>
      </c>
      <c r="P55" s="38">
        <v>0</v>
      </c>
      <c r="Q55" s="38">
        <v>0</v>
      </c>
      <c r="R55" s="38">
        <v>0</v>
      </c>
      <c r="S55" s="38">
        <v>0</v>
      </c>
      <c r="T55" s="38">
        <v>407</v>
      </c>
      <c r="U55" s="38">
        <v>964</v>
      </c>
      <c r="V55" s="38">
        <v>0</v>
      </c>
      <c r="W55" s="38">
        <v>0</v>
      </c>
      <c r="X55" s="38">
        <v>277</v>
      </c>
      <c r="Y55" s="38">
        <v>0</v>
      </c>
      <c r="Z55" s="38">
        <v>2074</v>
      </c>
      <c r="AA55" s="38">
        <v>0</v>
      </c>
      <c r="AB55" s="38">
        <v>0</v>
      </c>
      <c r="AC55" s="38">
        <v>0</v>
      </c>
      <c r="AD55" s="62">
        <v>424</v>
      </c>
      <c r="AE55" s="276">
        <f t="shared" ref="AE55:AE57" si="1">SUM(E55:AD55)</f>
        <v>45297</v>
      </c>
      <c r="AF55" s="28"/>
      <c r="AG55" s="18"/>
      <c r="AJ55" s="28"/>
      <c r="AK55" s="28"/>
      <c r="AL55" s="28"/>
    </row>
    <row r="56" spans="1:51" ht="12" customHeight="1" x14ac:dyDescent="0.15">
      <c r="B56" s="202"/>
      <c r="C56" s="35">
        <v>2023</v>
      </c>
      <c r="D56" s="36">
        <v>5</v>
      </c>
      <c r="E56" s="37">
        <v>10051</v>
      </c>
      <c r="F56" s="38">
        <v>0</v>
      </c>
      <c r="G56" s="38">
        <v>742</v>
      </c>
      <c r="H56" s="38">
        <v>15582</v>
      </c>
      <c r="I56" s="38">
        <v>2306</v>
      </c>
      <c r="J56" s="38">
        <v>1409</v>
      </c>
      <c r="K56" s="38">
        <v>690</v>
      </c>
      <c r="L56" s="38">
        <v>6737</v>
      </c>
      <c r="M56" s="38">
        <v>2311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0</v>
      </c>
      <c r="T56" s="38">
        <v>432</v>
      </c>
      <c r="U56" s="38">
        <v>11610</v>
      </c>
      <c r="V56" s="38">
        <v>0</v>
      </c>
      <c r="W56" s="38">
        <v>0</v>
      </c>
      <c r="X56" s="38">
        <v>0</v>
      </c>
      <c r="Y56" s="38">
        <v>0</v>
      </c>
      <c r="Z56" s="38">
        <v>4013</v>
      </c>
      <c r="AA56" s="38">
        <v>0</v>
      </c>
      <c r="AB56" s="38">
        <v>0</v>
      </c>
      <c r="AC56" s="38">
        <v>0</v>
      </c>
      <c r="AD56" s="62">
        <v>0</v>
      </c>
      <c r="AE56" s="276">
        <f t="shared" si="1"/>
        <v>55883</v>
      </c>
      <c r="AF56" s="28"/>
      <c r="AG56" s="18"/>
      <c r="AJ56" s="28"/>
      <c r="AK56" s="28"/>
      <c r="AL56" s="28"/>
    </row>
    <row r="57" spans="1:51" ht="12" customHeight="1" x14ac:dyDescent="0.15">
      <c r="B57" s="193"/>
      <c r="C57" s="180">
        <v>2024</v>
      </c>
      <c r="D57" s="181">
        <v>6</v>
      </c>
      <c r="E57" s="182">
        <v>7000</v>
      </c>
      <c r="F57" s="183">
        <v>0</v>
      </c>
      <c r="G57" s="183">
        <v>437</v>
      </c>
      <c r="H57" s="183">
        <v>23786</v>
      </c>
      <c r="I57" s="183">
        <v>0</v>
      </c>
      <c r="J57" s="183">
        <v>6829</v>
      </c>
      <c r="K57" s="183">
        <v>1885</v>
      </c>
      <c r="L57" s="183">
        <v>955</v>
      </c>
      <c r="M57" s="183">
        <v>3110</v>
      </c>
      <c r="N57" s="183">
        <v>0</v>
      </c>
      <c r="O57" s="183">
        <v>0</v>
      </c>
      <c r="P57" s="183">
        <v>0</v>
      </c>
      <c r="Q57" s="183">
        <v>0</v>
      </c>
      <c r="R57" s="183">
        <v>0</v>
      </c>
      <c r="S57" s="183">
        <v>0</v>
      </c>
      <c r="T57" s="183">
        <v>442</v>
      </c>
      <c r="U57" s="183">
        <v>13799</v>
      </c>
      <c r="V57" s="183">
        <v>0</v>
      </c>
      <c r="W57" s="183">
        <v>0</v>
      </c>
      <c r="X57" s="183">
        <v>470</v>
      </c>
      <c r="Y57" s="183">
        <v>399</v>
      </c>
      <c r="Z57" s="183">
        <v>1480</v>
      </c>
      <c r="AA57" s="183">
        <v>275</v>
      </c>
      <c r="AB57" s="183">
        <v>300</v>
      </c>
      <c r="AC57" s="183">
        <v>0</v>
      </c>
      <c r="AD57" s="184">
        <v>0</v>
      </c>
      <c r="AE57" s="276">
        <f t="shared" si="1"/>
        <v>61167</v>
      </c>
      <c r="AF57" s="28"/>
      <c r="AG57" s="18"/>
      <c r="AJ57" s="28"/>
      <c r="AK57" s="28"/>
      <c r="AL57" s="28"/>
    </row>
    <row r="58" spans="1:51" x14ac:dyDescent="0.15">
      <c r="B58" s="43" t="s">
        <v>88</v>
      </c>
      <c r="C58" s="44"/>
      <c r="D58" s="44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X58" s="45"/>
      <c r="Z58" s="45"/>
      <c r="AD58" s="46"/>
      <c r="AG58" s="18"/>
      <c r="AH58" s="65"/>
    </row>
    <row r="59" spans="1:51" x14ac:dyDescent="0.15">
      <c r="B59" s="48"/>
      <c r="C59" s="44"/>
      <c r="D59" s="44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73"/>
      <c r="Q59" s="73"/>
      <c r="R59" s="73"/>
      <c r="S59" s="73"/>
      <c r="T59" s="73"/>
      <c r="U59" s="73"/>
      <c r="V59" s="73"/>
      <c r="X59" s="73"/>
      <c r="Y59" s="45"/>
      <c r="Z59" s="45"/>
      <c r="AD59" s="46"/>
    </row>
    <row r="60" spans="1:51" x14ac:dyDescent="0.15">
      <c r="A60" s="48"/>
      <c r="B60" s="47"/>
      <c r="C60" s="44"/>
      <c r="D60" s="44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73"/>
      <c r="Q60" s="73"/>
      <c r="R60" s="73"/>
      <c r="S60" s="73"/>
      <c r="T60" s="73"/>
      <c r="U60" s="73"/>
      <c r="V60" s="73"/>
      <c r="W60" s="45"/>
      <c r="X60" s="73"/>
      <c r="Y60" s="45"/>
      <c r="Z60" s="45"/>
      <c r="AD60" s="50" t="str">
        <f>バター!W60</f>
        <v>毎年1回更新、最終更新日2025/2/13</v>
      </c>
      <c r="AE60" s="278"/>
    </row>
    <row r="61" spans="1:51" x14ac:dyDescent="0.15">
      <c r="A61" s="48"/>
      <c r="B61" s="47"/>
      <c r="C61" s="44"/>
      <c r="D61" s="44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173"/>
      <c r="Q61" s="65"/>
      <c r="R61" s="65"/>
      <c r="S61" s="65"/>
      <c r="T61" s="65"/>
      <c r="U61" s="65"/>
      <c r="V61" s="65"/>
      <c r="W61" s="65"/>
      <c r="X61" s="173"/>
      <c r="Y61" s="65"/>
      <c r="Z61" s="65"/>
      <c r="AA61" s="190"/>
      <c r="AB61" s="190"/>
      <c r="AC61" s="65"/>
      <c r="AD61" s="65"/>
      <c r="AE61" s="72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42"/>
      <c r="AY61" s="42"/>
    </row>
    <row r="62" spans="1:51" x14ac:dyDescent="0.15">
      <c r="A62" s="48"/>
      <c r="B62" s="51"/>
      <c r="C62" s="44"/>
      <c r="D62" s="44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173"/>
      <c r="Q62" s="65"/>
      <c r="R62" s="65"/>
      <c r="S62" s="65"/>
      <c r="T62" s="65"/>
      <c r="U62" s="65"/>
      <c r="V62" s="65"/>
      <c r="W62" s="65"/>
      <c r="X62" s="173"/>
      <c r="Y62" s="65"/>
      <c r="Z62" s="65"/>
      <c r="AA62" s="190"/>
      <c r="AB62" s="190"/>
      <c r="AC62" s="65"/>
      <c r="AD62" s="65"/>
      <c r="AE62" s="72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42"/>
      <c r="AY62" s="42"/>
    </row>
    <row r="63" spans="1:51" x14ac:dyDescent="0.15">
      <c r="A63" s="48"/>
      <c r="B63" s="47"/>
      <c r="C63" s="44"/>
      <c r="D63" s="44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173"/>
      <c r="Q63" s="65"/>
      <c r="R63" s="65"/>
      <c r="S63" s="65"/>
      <c r="T63" s="65"/>
      <c r="U63" s="65"/>
      <c r="V63" s="65"/>
      <c r="W63" s="65"/>
      <c r="X63" s="173"/>
      <c r="Y63" s="65"/>
      <c r="Z63" s="65"/>
      <c r="AA63" s="190"/>
      <c r="AB63" s="190"/>
      <c r="AC63" s="65"/>
      <c r="AD63" s="65"/>
      <c r="AE63" s="72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65"/>
      <c r="AV63" s="65"/>
      <c r="AW63" s="65"/>
      <c r="AX63" s="42"/>
      <c r="AY63" s="42"/>
    </row>
    <row r="64" spans="1:51" x14ac:dyDescent="0.15">
      <c r="A64" s="48"/>
      <c r="B64" s="52"/>
      <c r="C64" s="44"/>
      <c r="D64" s="44"/>
      <c r="E64" s="45"/>
      <c r="F64" s="45"/>
      <c r="G64" s="45"/>
      <c r="H64" s="45"/>
      <c r="I64" s="45"/>
      <c r="J64" s="45"/>
      <c r="K64" s="45"/>
      <c r="L64" s="45"/>
      <c r="M64" s="73"/>
      <c r="N64" s="73"/>
      <c r="O64" s="73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79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42"/>
      <c r="AY64" s="42"/>
    </row>
    <row r="65" spans="1:51" x14ac:dyDescent="0.15">
      <c r="A65" s="48"/>
      <c r="B65" s="47"/>
      <c r="C65" s="44"/>
      <c r="D65" s="44"/>
      <c r="E65" s="45"/>
      <c r="F65" s="45"/>
      <c r="G65" s="45"/>
      <c r="H65" s="45"/>
      <c r="I65" s="45"/>
      <c r="J65" s="45"/>
      <c r="K65" s="45"/>
      <c r="L65" s="45"/>
      <c r="M65" s="73"/>
      <c r="N65" s="73"/>
      <c r="O65" s="73"/>
      <c r="P65" s="28"/>
      <c r="Q65" s="28"/>
      <c r="R65" s="28"/>
      <c r="S65" s="28"/>
      <c r="T65" s="28"/>
      <c r="U65" s="28"/>
      <c r="V65" s="28"/>
      <c r="W65" s="28"/>
      <c r="X65" s="28"/>
      <c r="AA65" s="28"/>
      <c r="AB65" s="28"/>
      <c r="AC65" s="28"/>
      <c r="AD65" s="28"/>
      <c r="AE65" s="279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42"/>
      <c r="AY65" s="42"/>
    </row>
    <row r="66" spans="1:51" x14ac:dyDescent="0.15">
      <c r="A66" s="48"/>
      <c r="C66" s="17"/>
      <c r="D66" s="17"/>
      <c r="M66" s="42"/>
      <c r="N66" s="42"/>
      <c r="O66" s="42"/>
      <c r="P66" s="28"/>
      <c r="Q66" s="28"/>
      <c r="R66" s="28"/>
      <c r="S66" s="28"/>
      <c r="T66" s="28"/>
      <c r="U66" s="28"/>
      <c r="V66" s="28"/>
      <c r="W66" s="28"/>
      <c r="X66" s="28"/>
      <c r="AA66" s="28"/>
      <c r="AB66" s="28"/>
      <c r="AC66" s="28"/>
      <c r="AD66" s="28"/>
      <c r="AE66" s="279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42"/>
      <c r="AY66" s="42"/>
    </row>
    <row r="67" spans="1:51" x14ac:dyDescent="0.15">
      <c r="B67" s="53"/>
      <c r="C67" s="42"/>
      <c r="D67" s="42"/>
      <c r="E67" s="42"/>
      <c r="F67" s="42"/>
      <c r="G67" s="42"/>
      <c r="H67" s="42"/>
      <c r="M67" s="42"/>
      <c r="N67" s="42"/>
      <c r="O67" s="42"/>
      <c r="P67" s="28"/>
      <c r="Q67" s="28"/>
      <c r="R67" s="28"/>
      <c r="S67" s="28"/>
      <c r="T67" s="28"/>
      <c r="U67" s="28"/>
      <c r="V67" s="28"/>
      <c r="W67" s="28"/>
      <c r="X67" s="28"/>
      <c r="AA67" s="28"/>
      <c r="AB67" s="28"/>
      <c r="AC67" s="28"/>
      <c r="AD67" s="28"/>
      <c r="AE67" s="279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42"/>
      <c r="AY67" s="42"/>
    </row>
    <row r="68" spans="1:51" x14ac:dyDescent="0.15">
      <c r="B68" s="53"/>
      <c r="C68" s="42"/>
      <c r="D68" s="42"/>
      <c r="E68" s="42"/>
      <c r="F68" s="42"/>
      <c r="G68" s="42"/>
      <c r="H68" s="42"/>
      <c r="M68" s="42"/>
      <c r="N68" s="42"/>
      <c r="O68" s="42"/>
      <c r="P68" s="28"/>
      <c r="Q68" s="28"/>
      <c r="R68" s="28"/>
      <c r="S68" s="28"/>
      <c r="T68" s="28"/>
      <c r="U68" s="28"/>
      <c r="V68" s="28"/>
      <c r="W68" s="28"/>
      <c r="X68" s="28"/>
      <c r="AA68" s="28"/>
      <c r="AB68" s="28"/>
      <c r="AC68" s="28"/>
      <c r="AD68" s="28"/>
      <c r="AE68" s="279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42"/>
      <c r="AY68" s="42"/>
    </row>
    <row r="69" spans="1:51" x14ac:dyDescent="0.15">
      <c r="B69" s="53"/>
      <c r="C69" s="42"/>
      <c r="D69" s="42"/>
      <c r="M69" s="42"/>
      <c r="N69" s="42"/>
      <c r="O69" s="42"/>
      <c r="P69" s="28"/>
      <c r="Q69" s="28"/>
      <c r="R69" s="28"/>
      <c r="S69" s="28"/>
      <c r="T69" s="28"/>
      <c r="U69" s="28"/>
      <c r="V69" s="28"/>
      <c r="W69" s="28"/>
      <c r="X69" s="28"/>
      <c r="AA69" s="28"/>
      <c r="AB69" s="28"/>
      <c r="AC69" s="28"/>
      <c r="AD69" s="28"/>
      <c r="AE69" s="279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42"/>
      <c r="AY69" s="42"/>
    </row>
    <row r="70" spans="1:51" x14ac:dyDescent="0.15">
      <c r="B70" s="53"/>
      <c r="C70" s="200"/>
      <c r="D70" s="200"/>
      <c r="E70" s="54"/>
      <c r="F70" s="54"/>
      <c r="G70" s="54"/>
      <c r="H70" s="54"/>
      <c r="I70" s="65"/>
      <c r="J70" s="65"/>
      <c r="K70" s="65"/>
      <c r="L70" s="65"/>
      <c r="M70" s="65"/>
      <c r="N70" s="65"/>
      <c r="O70" s="174"/>
      <c r="P70" s="28"/>
      <c r="Q70" s="28"/>
      <c r="R70" s="28"/>
      <c r="S70" s="28"/>
      <c r="T70" s="28"/>
      <c r="U70" s="28"/>
      <c r="V70" s="28"/>
      <c r="W70" s="28"/>
      <c r="X70" s="28"/>
      <c r="AA70" s="28"/>
      <c r="AB70" s="28"/>
      <c r="AC70" s="28"/>
      <c r="AD70" s="28"/>
      <c r="AE70" s="279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42"/>
      <c r="AY70" s="42"/>
    </row>
    <row r="71" spans="1:51" x14ac:dyDescent="0.15">
      <c r="B71" s="53"/>
      <c r="C71" s="200"/>
      <c r="D71" s="200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174"/>
      <c r="P71" s="28"/>
      <c r="Q71" s="28"/>
      <c r="R71" s="28"/>
      <c r="S71" s="28"/>
      <c r="T71" s="28"/>
      <c r="U71" s="28"/>
      <c r="V71" s="28"/>
      <c r="W71" s="28"/>
      <c r="X71" s="28"/>
      <c r="AA71" s="28"/>
      <c r="AB71" s="28"/>
      <c r="AC71" s="28"/>
      <c r="AD71" s="28"/>
      <c r="AE71" s="279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42"/>
      <c r="AY71" s="42"/>
    </row>
    <row r="72" spans="1:51" x14ac:dyDescent="0.15">
      <c r="B72" s="53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174"/>
      <c r="P72" s="28"/>
      <c r="Q72" s="28"/>
      <c r="R72" s="28"/>
      <c r="S72" s="28"/>
      <c r="T72" s="28"/>
      <c r="U72" s="28"/>
      <c r="V72" s="28"/>
      <c r="W72" s="28"/>
      <c r="X72" s="28"/>
      <c r="AA72" s="28"/>
      <c r="AB72" s="28"/>
      <c r="AC72" s="28"/>
      <c r="AD72" s="28"/>
      <c r="AE72" s="279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42"/>
      <c r="AY72" s="42"/>
    </row>
    <row r="73" spans="1:51" x14ac:dyDescent="0.15">
      <c r="B73" s="53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AA73" s="28"/>
      <c r="AB73" s="28"/>
      <c r="AC73" s="28"/>
      <c r="AD73" s="28"/>
      <c r="AE73" s="279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42"/>
      <c r="AY73" s="42"/>
    </row>
    <row r="74" spans="1:51" x14ac:dyDescent="0.15">
      <c r="B74" s="53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AA74" s="28"/>
      <c r="AB74" s="28"/>
      <c r="AC74" s="28"/>
      <c r="AD74" s="28"/>
      <c r="AE74" s="279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42"/>
      <c r="AY74" s="42"/>
    </row>
    <row r="75" spans="1:51" x14ac:dyDescent="0.15">
      <c r="B75" s="53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AA75" s="28"/>
      <c r="AB75" s="28"/>
      <c r="AC75" s="28"/>
      <c r="AD75" s="28"/>
      <c r="AE75" s="279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42"/>
      <c r="AY75" s="42"/>
    </row>
    <row r="76" spans="1:51" x14ac:dyDescent="0.15">
      <c r="B76" s="53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AA76" s="28"/>
      <c r="AB76" s="28"/>
      <c r="AC76" s="28"/>
      <c r="AD76" s="28"/>
      <c r="AE76" s="279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42"/>
      <c r="AY76" s="42"/>
    </row>
    <row r="77" spans="1:51" x14ac:dyDescent="0.15">
      <c r="B77" s="53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AA77" s="28"/>
      <c r="AB77" s="28"/>
      <c r="AC77" s="28"/>
      <c r="AD77" s="28"/>
      <c r="AE77" s="279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42"/>
      <c r="AY77" s="42"/>
    </row>
    <row r="78" spans="1:51" x14ac:dyDescent="0.15">
      <c r="B78" s="53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AA78" s="28"/>
      <c r="AB78" s="28"/>
      <c r="AC78" s="28"/>
      <c r="AD78" s="28"/>
      <c r="AE78" s="279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42"/>
      <c r="AY78" s="42"/>
    </row>
    <row r="79" spans="1:51" x14ac:dyDescent="0.15">
      <c r="B79" s="53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AA79" s="28"/>
      <c r="AB79" s="28"/>
      <c r="AC79" s="28"/>
      <c r="AD79" s="28"/>
      <c r="AE79" s="279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42"/>
      <c r="AY79" s="42"/>
    </row>
    <row r="80" spans="1:51" x14ac:dyDescent="0.15">
      <c r="B80" s="53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42"/>
      <c r="Q80" s="42"/>
      <c r="R80" s="42"/>
      <c r="S80" s="42"/>
      <c r="T80" s="42"/>
      <c r="U80" s="42"/>
      <c r="V80" s="42"/>
      <c r="W80" s="42"/>
      <c r="X80" s="42"/>
      <c r="AA80" s="42"/>
      <c r="AB80" s="42"/>
      <c r="AC80" s="42"/>
      <c r="AD80" s="42"/>
      <c r="AE80" s="280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</row>
    <row r="81" spans="2:51" x14ac:dyDescent="0.15">
      <c r="B81" s="53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42"/>
      <c r="Q81" s="42"/>
      <c r="R81" s="42"/>
      <c r="S81" s="42"/>
      <c r="T81" s="42"/>
      <c r="U81" s="42"/>
      <c r="V81" s="42"/>
      <c r="W81" s="42"/>
      <c r="X81" s="42"/>
      <c r="AA81" s="42"/>
      <c r="AB81" s="42"/>
      <c r="AC81" s="42"/>
      <c r="AD81" s="42"/>
      <c r="AE81" s="280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</row>
    <row r="82" spans="2:51" x14ac:dyDescent="0.15">
      <c r="B82" s="53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R82" s="42"/>
      <c r="S82" s="42"/>
      <c r="T82" s="42"/>
      <c r="U82" s="42"/>
      <c r="V82" s="42"/>
      <c r="W82" s="42"/>
      <c r="AA82" s="42"/>
      <c r="AB82" s="42"/>
      <c r="AC82" s="42"/>
      <c r="AD82" s="42"/>
      <c r="AE82" s="280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</row>
    <row r="83" spans="2:51" x14ac:dyDescent="0.15">
      <c r="B83" s="53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R83" s="42"/>
      <c r="S83" s="42"/>
      <c r="T83" s="42"/>
      <c r="U83" s="42"/>
      <c r="V83" s="42"/>
      <c r="W83" s="42"/>
      <c r="Z83" s="42"/>
      <c r="AA83" s="42"/>
      <c r="AB83" s="42"/>
      <c r="AC83" s="42"/>
      <c r="AD83" s="42"/>
      <c r="AE83" s="280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</row>
    <row r="84" spans="2:51" x14ac:dyDescent="0.15">
      <c r="B84" s="53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R84" s="42"/>
      <c r="S84" s="42"/>
      <c r="T84" s="42"/>
      <c r="U84" s="42"/>
      <c r="V84" s="42"/>
      <c r="W84" s="42"/>
      <c r="Z84" s="42"/>
      <c r="AA84" s="42"/>
      <c r="AB84" s="42"/>
      <c r="AC84" s="42"/>
      <c r="AD84" s="42"/>
      <c r="AE84" s="280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</row>
    <row r="85" spans="2:51" x14ac:dyDescent="0.15">
      <c r="B85" s="53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R85" s="42"/>
      <c r="S85" s="42"/>
      <c r="T85" s="42"/>
      <c r="U85" s="42"/>
      <c r="V85" s="42"/>
      <c r="W85" s="42"/>
      <c r="Z85" s="42"/>
      <c r="AA85" s="42"/>
      <c r="AB85" s="42"/>
      <c r="AC85" s="42"/>
      <c r="AD85" s="42"/>
      <c r="AE85" s="280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</row>
    <row r="86" spans="2:51" x14ac:dyDescent="0.15">
      <c r="B86" s="53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R86" s="42"/>
      <c r="S86" s="42"/>
      <c r="T86" s="42"/>
      <c r="U86" s="42"/>
      <c r="V86" s="42"/>
      <c r="W86" s="42"/>
      <c r="Z86" s="42"/>
      <c r="AA86" s="42"/>
      <c r="AB86" s="42"/>
      <c r="AC86" s="42"/>
      <c r="AD86" s="42"/>
      <c r="AE86" s="280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</row>
    <row r="87" spans="2:51" x14ac:dyDescent="0.15">
      <c r="B87" s="53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R87" s="42"/>
      <c r="S87" s="42"/>
      <c r="T87" s="42"/>
      <c r="U87" s="42"/>
      <c r="V87" s="42"/>
      <c r="W87" s="42"/>
      <c r="Z87" s="42"/>
      <c r="AA87" s="42"/>
      <c r="AB87" s="42"/>
      <c r="AC87" s="42"/>
      <c r="AD87" s="42"/>
      <c r="AE87" s="280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</row>
    <row r="88" spans="2:51" x14ac:dyDescent="0.15">
      <c r="B88" s="53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R88" s="42"/>
      <c r="S88" s="42"/>
      <c r="T88" s="42"/>
      <c r="U88" s="42"/>
      <c r="V88" s="42"/>
    </row>
    <row r="89" spans="2:51" x14ac:dyDescent="0.15">
      <c r="B89" s="53"/>
      <c r="C89" s="41"/>
      <c r="D89" s="41"/>
      <c r="E89" s="1"/>
      <c r="F89" s="1"/>
      <c r="G89" s="1"/>
      <c r="H89" s="1"/>
      <c r="I89" s="1"/>
      <c r="J89" s="1"/>
      <c r="K89" s="1"/>
      <c r="L89" s="1"/>
      <c r="M89" s="41"/>
      <c r="N89" s="41"/>
      <c r="O89" s="41"/>
      <c r="P89" s="1"/>
      <c r="Q89" s="1"/>
      <c r="R89" s="41"/>
      <c r="S89" s="41"/>
      <c r="T89" s="41"/>
      <c r="U89" s="41"/>
      <c r="V89" s="41"/>
      <c r="W89" s="1"/>
      <c r="X89" s="1"/>
      <c r="Z89" s="1"/>
      <c r="AA89" s="1"/>
      <c r="AB89" s="1"/>
      <c r="AC89" s="1"/>
      <c r="AD89" s="2"/>
      <c r="AE89" s="279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</row>
    <row r="90" spans="2:51" x14ac:dyDescent="0.15">
      <c r="B90" s="53"/>
      <c r="C90" s="56"/>
      <c r="D90" s="56"/>
      <c r="E90" s="42"/>
      <c r="F90" s="42"/>
      <c r="G90" s="42"/>
      <c r="H90" s="42"/>
      <c r="R90" s="42"/>
      <c r="S90" s="42"/>
      <c r="T90" s="42"/>
      <c r="U90" s="42"/>
      <c r="V90" s="42"/>
      <c r="AE90" s="279"/>
    </row>
    <row r="91" spans="2:51" x14ac:dyDescent="0.15">
      <c r="B91" s="53"/>
      <c r="C91" s="56"/>
      <c r="D91" s="56"/>
      <c r="E91" s="42"/>
      <c r="F91" s="42"/>
      <c r="G91" s="42"/>
      <c r="H91" s="42"/>
      <c r="R91" s="42"/>
      <c r="S91" s="42"/>
      <c r="T91" s="42"/>
      <c r="U91" s="42"/>
      <c r="V91" s="42"/>
      <c r="AE91" s="279"/>
    </row>
    <row r="92" spans="2:51" x14ac:dyDescent="0.15">
      <c r="B92" s="53"/>
      <c r="C92" s="56"/>
      <c r="D92" s="56"/>
      <c r="E92" s="42"/>
      <c r="F92" s="42"/>
      <c r="G92" s="42"/>
      <c r="H92" s="42"/>
      <c r="R92" s="42"/>
      <c r="S92" s="42"/>
      <c r="T92" s="42"/>
      <c r="U92" s="42"/>
      <c r="V92" s="42"/>
      <c r="AE92" s="279"/>
    </row>
    <row r="93" spans="2:51" x14ac:dyDescent="0.15">
      <c r="B93" s="53"/>
      <c r="C93" s="56"/>
      <c r="D93" s="56"/>
      <c r="E93" s="42"/>
      <c r="F93" s="42"/>
      <c r="G93" s="42"/>
      <c r="H93" s="42"/>
      <c r="R93" s="42"/>
      <c r="S93" s="42"/>
      <c r="T93" s="42"/>
      <c r="U93" s="42"/>
      <c r="V93" s="42"/>
      <c r="AE93" s="279"/>
    </row>
    <row r="94" spans="2:51" x14ac:dyDescent="0.15">
      <c r="B94" s="53"/>
      <c r="C94" s="56"/>
      <c r="D94" s="56"/>
      <c r="E94" s="42"/>
      <c r="F94" s="42"/>
      <c r="G94" s="42"/>
      <c r="H94" s="42"/>
      <c r="R94" s="42"/>
      <c r="S94" s="42"/>
      <c r="T94" s="42"/>
      <c r="U94" s="42"/>
      <c r="V94" s="42"/>
      <c r="AE94" s="279"/>
    </row>
    <row r="95" spans="2:51" x14ac:dyDescent="0.15">
      <c r="B95" s="53"/>
      <c r="C95" s="56"/>
      <c r="D95" s="56"/>
      <c r="E95" s="42"/>
      <c r="F95" s="42"/>
      <c r="G95" s="42"/>
      <c r="H95" s="42"/>
      <c r="R95" s="42"/>
      <c r="S95" s="42"/>
      <c r="T95" s="42"/>
      <c r="U95" s="42"/>
      <c r="V95" s="42"/>
      <c r="AE95" s="279"/>
    </row>
    <row r="96" spans="2:51" x14ac:dyDescent="0.15">
      <c r="R96" s="42"/>
      <c r="S96" s="42"/>
      <c r="T96" s="42"/>
      <c r="U96" s="42"/>
      <c r="V96" s="42"/>
      <c r="AE96" s="280"/>
    </row>
    <row r="97" spans="18:31" x14ac:dyDescent="0.15">
      <c r="R97" s="42"/>
      <c r="S97" s="42"/>
      <c r="T97" s="42"/>
      <c r="U97" s="42"/>
      <c r="V97" s="42"/>
      <c r="Y97" s="42"/>
      <c r="AE97" s="280"/>
    </row>
    <row r="98" spans="18:31" x14ac:dyDescent="0.15">
      <c r="R98" s="42"/>
      <c r="S98" s="42"/>
      <c r="T98" s="42"/>
      <c r="U98" s="42"/>
      <c r="V98" s="42"/>
      <c r="Y98" s="42"/>
      <c r="AE98" s="280"/>
    </row>
    <row r="99" spans="18:31" x14ac:dyDescent="0.15">
      <c r="R99" s="42"/>
      <c r="S99" s="42"/>
      <c r="T99" s="42"/>
      <c r="U99" s="42"/>
      <c r="V99" s="42"/>
      <c r="AE99" s="280"/>
    </row>
    <row r="100" spans="18:31" x14ac:dyDescent="0.15">
      <c r="R100" s="42"/>
      <c r="S100" s="42"/>
      <c r="T100" s="42"/>
      <c r="U100" s="42"/>
      <c r="V100" s="42"/>
      <c r="AE100" s="280"/>
    </row>
    <row r="101" spans="18:31" x14ac:dyDescent="0.15">
      <c r="R101" s="42"/>
      <c r="S101" s="42"/>
      <c r="T101" s="42"/>
      <c r="U101" s="42"/>
      <c r="V101" s="42"/>
      <c r="AE101" s="280"/>
    </row>
    <row r="102" spans="18:31" x14ac:dyDescent="0.15">
      <c r="R102" s="42"/>
      <c r="S102" s="42"/>
      <c r="T102" s="42"/>
      <c r="U102" s="42"/>
      <c r="V102" s="42"/>
      <c r="AE102" s="280"/>
    </row>
    <row r="103" spans="18:31" x14ac:dyDescent="0.15">
      <c r="AE103" s="280"/>
    </row>
  </sheetData>
  <mergeCells count="33">
    <mergeCell ref="AK9:AL9"/>
    <mergeCell ref="R5:R7"/>
    <mergeCell ref="S5:S7"/>
    <mergeCell ref="T5:T7"/>
    <mergeCell ref="U5:U7"/>
    <mergeCell ref="V5:V7"/>
    <mergeCell ref="W5:W7"/>
    <mergeCell ref="Y5:Y7"/>
    <mergeCell ref="AD5:AD7"/>
    <mergeCell ref="X5:X7"/>
    <mergeCell ref="AC5:AC7"/>
    <mergeCell ref="AB5:AB7"/>
    <mergeCell ref="AA5:AA7"/>
    <mergeCell ref="Z5:Z7"/>
    <mergeCell ref="N5:N7"/>
    <mergeCell ref="Q5:Q7"/>
    <mergeCell ref="P5:P7"/>
    <mergeCell ref="AK8:AL8"/>
    <mergeCell ref="B8:B32"/>
    <mergeCell ref="O5:O7"/>
    <mergeCell ref="C70:D70"/>
    <mergeCell ref="C71:D71"/>
    <mergeCell ref="B5:D7"/>
    <mergeCell ref="E5:E7"/>
    <mergeCell ref="F5:F7"/>
    <mergeCell ref="G5:G7"/>
    <mergeCell ref="H5:H7"/>
    <mergeCell ref="I5:I7"/>
    <mergeCell ref="B33:B56"/>
    <mergeCell ref="J5:J7"/>
    <mergeCell ref="K5:K7"/>
    <mergeCell ref="L5:L7"/>
    <mergeCell ref="M5:M7"/>
  </mergeCells>
  <phoneticPr fontId="18"/>
  <pageMargins left="0.39370078740157483" right="0.39370078740157483" top="0" bottom="0" header="0.31496062992125984" footer="0.31496062992125984"/>
  <pageSetup paperSize="9" scale="51" orientation="landscape" horizontalDpi="4294967294" verticalDpi="0" r:id="rId1"/>
  <colBreaks count="1" manualBreakCount="1">
    <brk id="16" max="46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103"/>
  <sheetViews>
    <sheetView showGridLines="0" zoomScaleNormal="100" zoomScaleSheetLayoutView="100" workbookViewId="0">
      <pane xSplit="4" ySplit="7" topLeftCell="E35" activePane="bottomRight" state="frozen"/>
      <selection pane="topRight" activeCell="E1" sqref="E1"/>
      <selection pane="bottomLeft" activeCell="A8" sqref="A8"/>
      <selection pane="bottomRight" activeCell="L45" sqref="L45"/>
    </sheetView>
  </sheetViews>
  <sheetFormatPr defaultRowHeight="12" x14ac:dyDescent="0.15"/>
  <cols>
    <col min="1" max="1" width="5.625" style="17" customWidth="1"/>
    <col min="2" max="2" width="3.125" style="5" customWidth="1"/>
    <col min="3" max="3" width="7.625" style="6" customWidth="1"/>
    <col min="4" max="4" width="10.875" style="6" customWidth="1"/>
    <col min="5" max="9" width="12.125" style="17" customWidth="1"/>
    <col min="10" max="10" width="4.75" style="55" customWidth="1"/>
    <col min="11" max="11" width="12" style="17" bestFit="1" customWidth="1"/>
    <col min="12" max="12" width="9" style="17"/>
    <col min="13" max="13" width="10.125" style="17" bestFit="1" customWidth="1"/>
    <col min="14" max="227" width="9" style="17"/>
    <col min="228" max="228" width="5.625" style="17" customWidth="1"/>
    <col min="229" max="229" width="3.125" style="17" customWidth="1"/>
    <col min="230" max="231" width="7.625" style="17" customWidth="1"/>
    <col min="232" max="265" width="12.125" style="17" customWidth="1"/>
    <col min="266" max="267" width="7.625" style="17" customWidth="1"/>
    <col min="268" max="483" width="9" style="17"/>
    <col min="484" max="484" width="5.625" style="17" customWidth="1"/>
    <col min="485" max="485" width="3.125" style="17" customWidth="1"/>
    <col min="486" max="487" width="7.625" style="17" customWidth="1"/>
    <col min="488" max="521" width="12.125" style="17" customWidth="1"/>
    <col min="522" max="523" width="7.625" style="17" customWidth="1"/>
    <col min="524" max="739" width="9" style="17"/>
    <col min="740" max="740" width="5.625" style="17" customWidth="1"/>
    <col min="741" max="741" width="3.125" style="17" customWidth="1"/>
    <col min="742" max="743" width="7.625" style="17" customWidth="1"/>
    <col min="744" max="777" width="12.125" style="17" customWidth="1"/>
    <col min="778" max="779" width="7.625" style="17" customWidth="1"/>
    <col min="780" max="995" width="9" style="17"/>
    <col min="996" max="996" width="5.625" style="17" customWidth="1"/>
    <col min="997" max="997" width="3.125" style="17" customWidth="1"/>
    <col min="998" max="999" width="7.625" style="17" customWidth="1"/>
    <col min="1000" max="1033" width="12.125" style="17" customWidth="1"/>
    <col min="1034" max="1035" width="7.625" style="17" customWidth="1"/>
    <col min="1036" max="1251" width="9" style="17"/>
    <col min="1252" max="1252" width="5.625" style="17" customWidth="1"/>
    <col min="1253" max="1253" width="3.125" style="17" customWidth="1"/>
    <col min="1254" max="1255" width="7.625" style="17" customWidth="1"/>
    <col min="1256" max="1289" width="12.125" style="17" customWidth="1"/>
    <col min="1290" max="1291" width="7.625" style="17" customWidth="1"/>
    <col min="1292" max="1507" width="9" style="17"/>
    <col min="1508" max="1508" width="5.625" style="17" customWidth="1"/>
    <col min="1509" max="1509" width="3.125" style="17" customWidth="1"/>
    <col min="1510" max="1511" width="7.625" style="17" customWidth="1"/>
    <col min="1512" max="1545" width="12.125" style="17" customWidth="1"/>
    <col min="1546" max="1547" width="7.625" style="17" customWidth="1"/>
    <col min="1548" max="1763" width="9" style="17"/>
    <col min="1764" max="1764" width="5.625" style="17" customWidth="1"/>
    <col min="1765" max="1765" width="3.125" style="17" customWidth="1"/>
    <col min="1766" max="1767" width="7.625" style="17" customWidth="1"/>
    <col min="1768" max="1801" width="12.125" style="17" customWidth="1"/>
    <col min="1802" max="1803" width="7.625" style="17" customWidth="1"/>
    <col min="1804" max="2019" width="9" style="17"/>
    <col min="2020" max="2020" width="5.625" style="17" customWidth="1"/>
    <col min="2021" max="2021" width="3.125" style="17" customWidth="1"/>
    <col min="2022" max="2023" width="7.625" style="17" customWidth="1"/>
    <col min="2024" max="2057" width="12.125" style="17" customWidth="1"/>
    <col min="2058" max="2059" width="7.625" style="17" customWidth="1"/>
    <col min="2060" max="2275" width="9" style="17"/>
    <col min="2276" max="2276" width="5.625" style="17" customWidth="1"/>
    <col min="2277" max="2277" width="3.125" style="17" customWidth="1"/>
    <col min="2278" max="2279" width="7.625" style="17" customWidth="1"/>
    <col min="2280" max="2313" width="12.125" style="17" customWidth="1"/>
    <col min="2314" max="2315" width="7.625" style="17" customWidth="1"/>
    <col min="2316" max="2531" width="9" style="17"/>
    <col min="2532" max="2532" width="5.625" style="17" customWidth="1"/>
    <col min="2533" max="2533" width="3.125" style="17" customWidth="1"/>
    <col min="2534" max="2535" width="7.625" style="17" customWidth="1"/>
    <col min="2536" max="2569" width="12.125" style="17" customWidth="1"/>
    <col min="2570" max="2571" width="7.625" style="17" customWidth="1"/>
    <col min="2572" max="2787" width="9" style="17"/>
    <col min="2788" max="2788" width="5.625" style="17" customWidth="1"/>
    <col min="2789" max="2789" width="3.125" style="17" customWidth="1"/>
    <col min="2790" max="2791" width="7.625" style="17" customWidth="1"/>
    <col min="2792" max="2825" width="12.125" style="17" customWidth="1"/>
    <col min="2826" max="2827" width="7.625" style="17" customWidth="1"/>
    <col min="2828" max="3043" width="9" style="17"/>
    <col min="3044" max="3044" width="5.625" style="17" customWidth="1"/>
    <col min="3045" max="3045" width="3.125" style="17" customWidth="1"/>
    <col min="3046" max="3047" width="7.625" style="17" customWidth="1"/>
    <col min="3048" max="3081" width="12.125" style="17" customWidth="1"/>
    <col min="3082" max="3083" width="7.625" style="17" customWidth="1"/>
    <col min="3084" max="3299" width="9" style="17"/>
    <col min="3300" max="3300" width="5.625" style="17" customWidth="1"/>
    <col min="3301" max="3301" width="3.125" style="17" customWidth="1"/>
    <col min="3302" max="3303" width="7.625" style="17" customWidth="1"/>
    <col min="3304" max="3337" width="12.125" style="17" customWidth="1"/>
    <col min="3338" max="3339" width="7.625" style="17" customWidth="1"/>
    <col min="3340" max="3555" width="9" style="17"/>
    <col min="3556" max="3556" width="5.625" style="17" customWidth="1"/>
    <col min="3557" max="3557" width="3.125" style="17" customWidth="1"/>
    <col min="3558" max="3559" width="7.625" style="17" customWidth="1"/>
    <col min="3560" max="3593" width="12.125" style="17" customWidth="1"/>
    <col min="3594" max="3595" width="7.625" style="17" customWidth="1"/>
    <col min="3596" max="3811" width="9" style="17"/>
    <col min="3812" max="3812" width="5.625" style="17" customWidth="1"/>
    <col min="3813" max="3813" width="3.125" style="17" customWidth="1"/>
    <col min="3814" max="3815" width="7.625" style="17" customWidth="1"/>
    <col min="3816" max="3849" width="12.125" style="17" customWidth="1"/>
    <col min="3850" max="3851" width="7.625" style="17" customWidth="1"/>
    <col min="3852" max="4067" width="9" style="17"/>
    <col min="4068" max="4068" width="5.625" style="17" customWidth="1"/>
    <col min="4069" max="4069" width="3.125" style="17" customWidth="1"/>
    <col min="4070" max="4071" width="7.625" style="17" customWidth="1"/>
    <col min="4072" max="4105" width="12.125" style="17" customWidth="1"/>
    <col min="4106" max="4107" width="7.625" style="17" customWidth="1"/>
    <col min="4108" max="4323" width="9" style="17"/>
    <col min="4324" max="4324" width="5.625" style="17" customWidth="1"/>
    <col min="4325" max="4325" width="3.125" style="17" customWidth="1"/>
    <col min="4326" max="4327" width="7.625" style="17" customWidth="1"/>
    <col min="4328" max="4361" width="12.125" style="17" customWidth="1"/>
    <col min="4362" max="4363" width="7.625" style="17" customWidth="1"/>
    <col min="4364" max="4579" width="9" style="17"/>
    <col min="4580" max="4580" width="5.625" style="17" customWidth="1"/>
    <col min="4581" max="4581" width="3.125" style="17" customWidth="1"/>
    <col min="4582" max="4583" width="7.625" style="17" customWidth="1"/>
    <col min="4584" max="4617" width="12.125" style="17" customWidth="1"/>
    <col min="4618" max="4619" width="7.625" style="17" customWidth="1"/>
    <col min="4620" max="4835" width="9" style="17"/>
    <col min="4836" max="4836" width="5.625" style="17" customWidth="1"/>
    <col min="4837" max="4837" width="3.125" style="17" customWidth="1"/>
    <col min="4838" max="4839" width="7.625" style="17" customWidth="1"/>
    <col min="4840" max="4873" width="12.125" style="17" customWidth="1"/>
    <col min="4874" max="4875" width="7.625" style="17" customWidth="1"/>
    <col min="4876" max="5091" width="9" style="17"/>
    <col min="5092" max="5092" width="5.625" style="17" customWidth="1"/>
    <col min="5093" max="5093" width="3.125" style="17" customWidth="1"/>
    <col min="5094" max="5095" width="7.625" style="17" customWidth="1"/>
    <col min="5096" max="5129" width="12.125" style="17" customWidth="1"/>
    <col min="5130" max="5131" width="7.625" style="17" customWidth="1"/>
    <col min="5132" max="5347" width="9" style="17"/>
    <col min="5348" max="5348" width="5.625" style="17" customWidth="1"/>
    <col min="5349" max="5349" width="3.125" style="17" customWidth="1"/>
    <col min="5350" max="5351" width="7.625" style="17" customWidth="1"/>
    <col min="5352" max="5385" width="12.125" style="17" customWidth="1"/>
    <col min="5386" max="5387" width="7.625" style="17" customWidth="1"/>
    <col min="5388" max="5603" width="9" style="17"/>
    <col min="5604" max="5604" width="5.625" style="17" customWidth="1"/>
    <col min="5605" max="5605" width="3.125" style="17" customWidth="1"/>
    <col min="5606" max="5607" width="7.625" style="17" customWidth="1"/>
    <col min="5608" max="5641" width="12.125" style="17" customWidth="1"/>
    <col min="5642" max="5643" width="7.625" style="17" customWidth="1"/>
    <col min="5644" max="5859" width="9" style="17"/>
    <col min="5860" max="5860" width="5.625" style="17" customWidth="1"/>
    <col min="5861" max="5861" width="3.125" style="17" customWidth="1"/>
    <col min="5862" max="5863" width="7.625" style="17" customWidth="1"/>
    <col min="5864" max="5897" width="12.125" style="17" customWidth="1"/>
    <col min="5898" max="5899" width="7.625" style="17" customWidth="1"/>
    <col min="5900" max="6115" width="9" style="17"/>
    <col min="6116" max="6116" width="5.625" style="17" customWidth="1"/>
    <col min="6117" max="6117" width="3.125" style="17" customWidth="1"/>
    <col min="6118" max="6119" width="7.625" style="17" customWidth="1"/>
    <col min="6120" max="6153" width="12.125" style="17" customWidth="1"/>
    <col min="6154" max="6155" width="7.625" style="17" customWidth="1"/>
    <col min="6156" max="6371" width="9" style="17"/>
    <col min="6372" max="6372" width="5.625" style="17" customWidth="1"/>
    <col min="6373" max="6373" width="3.125" style="17" customWidth="1"/>
    <col min="6374" max="6375" width="7.625" style="17" customWidth="1"/>
    <col min="6376" max="6409" width="12.125" style="17" customWidth="1"/>
    <col min="6410" max="6411" width="7.625" style="17" customWidth="1"/>
    <col min="6412" max="6627" width="9" style="17"/>
    <col min="6628" max="6628" width="5.625" style="17" customWidth="1"/>
    <col min="6629" max="6629" width="3.125" style="17" customWidth="1"/>
    <col min="6630" max="6631" width="7.625" style="17" customWidth="1"/>
    <col min="6632" max="6665" width="12.125" style="17" customWidth="1"/>
    <col min="6666" max="6667" width="7.625" style="17" customWidth="1"/>
    <col min="6668" max="6883" width="9" style="17"/>
    <col min="6884" max="6884" width="5.625" style="17" customWidth="1"/>
    <col min="6885" max="6885" width="3.125" style="17" customWidth="1"/>
    <col min="6886" max="6887" width="7.625" style="17" customWidth="1"/>
    <col min="6888" max="6921" width="12.125" style="17" customWidth="1"/>
    <col min="6922" max="6923" width="7.625" style="17" customWidth="1"/>
    <col min="6924" max="7139" width="9" style="17"/>
    <col min="7140" max="7140" width="5.625" style="17" customWidth="1"/>
    <col min="7141" max="7141" width="3.125" style="17" customWidth="1"/>
    <col min="7142" max="7143" width="7.625" style="17" customWidth="1"/>
    <col min="7144" max="7177" width="12.125" style="17" customWidth="1"/>
    <col min="7178" max="7179" width="7.625" style="17" customWidth="1"/>
    <col min="7180" max="7395" width="9" style="17"/>
    <col min="7396" max="7396" width="5.625" style="17" customWidth="1"/>
    <col min="7397" max="7397" width="3.125" style="17" customWidth="1"/>
    <col min="7398" max="7399" width="7.625" style="17" customWidth="1"/>
    <col min="7400" max="7433" width="12.125" style="17" customWidth="1"/>
    <col min="7434" max="7435" width="7.625" style="17" customWidth="1"/>
    <col min="7436" max="7651" width="9" style="17"/>
    <col min="7652" max="7652" width="5.625" style="17" customWidth="1"/>
    <col min="7653" max="7653" width="3.125" style="17" customWidth="1"/>
    <col min="7654" max="7655" width="7.625" style="17" customWidth="1"/>
    <col min="7656" max="7689" width="12.125" style="17" customWidth="1"/>
    <col min="7690" max="7691" width="7.625" style="17" customWidth="1"/>
    <col min="7692" max="7907" width="9" style="17"/>
    <col min="7908" max="7908" width="5.625" style="17" customWidth="1"/>
    <col min="7909" max="7909" width="3.125" style="17" customWidth="1"/>
    <col min="7910" max="7911" width="7.625" style="17" customWidth="1"/>
    <col min="7912" max="7945" width="12.125" style="17" customWidth="1"/>
    <col min="7946" max="7947" width="7.625" style="17" customWidth="1"/>
    <col min="7948" max="8163" width="9" style="17"/>
    <col min="8164" max="8164" width="5.625" style="17" customWidth="1"/>
    <col min="8165" max="8165" width="3.125" style="17" customWidth="1"/>
    <col min="8166" max="8167" width="7.625" style="17" customWidth="1"/>
    <col min="8168" max="8201" width="12.125" style="17" customWidth="1"/>
    <col min="8202" max="8203" width="7.625" style="17" customWidth="1"/>
    <col min="8204" max="8419" width="9" style="17"/>
    <col min="8420" max="8420" width="5.625" style="17" customWidth="1"/>
    <col min="8421" max="8421" width="3.125" style="17" customWidth="1"/>
    <col min="8422" max="8423" width="7.625" style="17" customWidth="1"/>
    <col min="8424" max="8457" width="12.125" style="17" customWidth="1"/>
    <col min="8458" max="8459" width="7.625" style="17" customWidth="1"/>
    <col min="8460" max="8675" width="9" style="17"/>
    <col min="8676" max="8676" width="5.625" style="17" customWidth="1"/>
    <col min="8677" max="8677" width="3.125" style="17" customWidth="1"/>
    <col min="8678" max="8679" width="7.625" style="17" customWidth="1"/>
    <col min="8680" max="8713" width="12.125" style="17" customWidth="1"/>
    <col min="8714" max="8715" width="7.625" style="17" customWidth="1"/>
    <col min="8716" max="8931" width="9" style="17"/>
    <col min="8932" max="8932" width="5.625" style="17" customWidth="1"/>
    <col min="8933" max="8933" width="3.125" style="17" customWidth="1"/>
    <col min="8934" max="8935" width="7.625" style="17" customWidth="1"/>
    <col min="8936" max="8969" width="12.125" style="17" customWidth="1"/>
    <col min="8970" max="8971" width="7.625" style="17" customWidth="1"/>
    <col min="8972" max="9187" width="9" style="17"/>
    <col min="9188" max="9188" width="5.625" style="17" customWidth="1"/>
    <col min="9189" max="9189" width="3.125" style="17" customWidth="1"/>
    <col min="9190" max="9191" width="7.625" style="17" customWidth="1"/>
    <col min="9192" max="9225" width="12.125" style="17" customWidth="1"/>
    <col min="9226" max="9227" width="7.625" style="17" customWidth="1"/>
    <col min="9228" max="9443" width="9" style="17"/>
    <col min="9444" max="9444" width="5.625" style="17" customWidth="1"/>
    <col min="9445" max="9445" width="3.125" style="17" customWidth="1"/>
    <col min="9446" max="9447" width="7.625" style="17" customWidth="1"/>
    <col min="9448" max="9481" width="12.125" style="17" customWidth="1"/>
    <col min="9482" max="9483" width="7.625" style="17" customWidth="1"/>
    <col min="9484" max="9699" width="9" style="17"/>
    <col min="9700" max="9700" width="5.625" style="17" customWidth="1"/>
    <col min="9701" max="9701" width="3.125" style="17" customWidth="1"/>
    <col min="9702" max="9703" width="7.625" style="17" customWidth="1"/>
    <col min="9704" max="9737" width="12.125" style="17" customWidth="1"/>
    <col min="9738" max="9739" width="7.625" style="17" customWidth="1"/>
    <col min="9740" max="9955" width="9" style="17"/>
    <col min="9956" max="9956" width="5.625" style="17" customWidth="1"/>
    <col min="9957" max="9957" width="3.125" style="17" customWidth="1"/>
    <col min="9958" max="9959" width="7.625" style="17" customWidth="1"/>
    <col min="9960" max="9993" width="12.125" style="17" customWidth="1"/>
    <col min="9994" max="9995" width="7.625" style="17" customWidth="1"/>
    <col min="9996" max="10211" width="9" style="17"/>
    <col min="10212" max="10212" width="5.625" style="17" customWidth="1"/>
    <col min="10213" max="10213" width="3.125" style="17" customWidth="1"/>
    <col min="10214" max="10215" width="7.625" style="17" customWidth="1"/>
    <col min="10216" max="10249" width="12.125" style="17" customWidth="1"/>
    <col min="10250" max="10251" width="7.625" style="17" customWidth="1"/>
    <col min="10252" max="10467" width="9" style="17"/>
    <col min="10468" max="10468" width="5.625" style="17" customWidth="1"/>
    <col min="10469" max="10469" width="3.125" style="17" customWidth="1"/>
    <col min="10470" max="10471" width="7.625" style="17" customWidth="1"/>
    <col min="10472" max="10505" width="12.125" style="17" customWidth="1"/>
    <col min="10506" max="10507" width="7.625" style="17" customWidth="1"/>
    <col min="10508" max="10723" width="9" style="17"/>
    <col min="10724" max="10724" width="5.625" style="17" customWidth="1"/>
    <col min="10725" max="10725" width="3.125" style="17" customWidth="1"/>
    <col min="10726" max="10727" width="7.625" style="17" customWidth="1"/>
    <col min="10728" max="10761" width="12.125" style="17" customWidth="1"/>
    <col min="10762" max="10763" width="7.625" style="17" customWidth="1"/>
    <col min="10764" max="10979" width="9" style="17"/>
    <col min="10980" max="10980" width="5.625" style="17" customWidth="1"/>
    <col min="10981" max="10981" width="3.125" style="17" customWidth="1"/>
    <col min="10982" max="10983" width="7.625" style="17" customWidth="1"/>
    <col min="10984" max="11017" width="12.125" style="17" customWidth="1"/>
    <col min="11018" max="11019" width="7.625" style="17" customWidth="1"/>
    <col min="11020" max="11235" width="9" style="17"/>
    <col min="11236" max="11236" width="5.625" style="17" customWidth="1"/>
    <col min="11237" max="11237" width="3.125" style="17" customWidth="1"/>
    <col min="11238" max="11239" width="7.625" style="17" customWidth="1"/>
    <col min="11240" max="11273" width="12.125" style="17" customWidth="1"/>
    <col min="11274" max="11275" width="7.625" style="17" customWidth="1"/>
    <col min="11276" max="11491" width="9" style="17"/>
    <col min="11492" max="11492" width="5.625" style="17" customWidth="1"/>
    <col min="11493" max="11493" width="3.125" style="17" customWidth="1"/>
    <col min="11494" max="11495" width="7.625" style="17" customWidth="1"/>
    <col min="11496" max="11529" width="12.125" style="17" customWidth="1"/>
    <col min="11530" max="11531" width="7.625" style="17" customWidth="1"/>
    <col min="11532" max="11747" width="9" style="17"/>
    <col min="11748" max="11748" width="5.625" style="17" customWidth="1"/>
    <col min="11749" max="11749" width="3.125" style="17" customWidth="1"/>
    <col min="11750" max="11751" width="7.625" style="17" customWidth="1"/>
    <col min="11752" max="11785" width="12.125" style="17" customWidth="1"/>
    <col min="11786" max="11787" width="7.625" style="17" customWidth="1"/>
    <col min="11788" max="12003" width="9" style="17"/>
    <col min="12004" max="12004" width="5.625" style="17" customWidth="1"/>
    <col min="12005" max="12005" width="3.125" style="17" customWidth="1"/>
    <col min="12006" max="12007" width="7.625" style="17" customWidth="1"/>
    <col min="12008" max="12041" width="12.125" style="17" customWidth="1"/>
    <col min="12042" max="12043" width="7.625" style="17" customWidth="1"/>
    <col min="12044" max="12259" width="9" style="17"/>
    <col min="12260" max="12260" width="5.625" style="17" customWidth="1"/>
    <col min="12261" max="12261" width="3.125" style="17" customWidth="1"/>
    <col min="12262" max="12263" width="7.625" style="17" customWidth="1"/>
    <col min="12264" max="12297" width="12.125" style="17" customWidth="1"/>
    <col min="12298" max="12299" width="7.625" style="17" customWidth="1"/>
    <col min="12300" max="12515" width="9" style="17"/>
    <col min="12516" max="12516" width="5.625" style="17" customWidth="1"/>
    <col min="12517" max="12517" width="3.125" style="17" customWidth="1"/>
    <col min="12518" max="12519" width="7.625" style="17" customWidth="1"/>
    <col min="12520" max="12553" width="12.125" style="17" customWidth="1"/>
    <col min="12554" max="12555" width="7.625" style="17" customWidth="1"/>
    <col min="12556" max="12771" width="9" style="17"/>
    <col min="12772" max="12772" width="5.625" style="17" customWidth="1"/>
    <col min="12773" max="12773" width="3.125" style="17" customWidth="1"/>
    <col min="12774" max="12775" width="7.625" style="17" customWidth="1"/>
    <col min="12776" max="12809" width="12.125" style="17" customWidth="1"/>
    <col min="12810" max="12811" width="7.625" style="17" customWidth="1"/>
    <col min="12812" max="13027" width="9" style="17"/>
    <col min="13028" max="13028" width="5.625" style="17" customWidth="1"/>
    <col min="13029" max="13029" width="3.125" style="17" customWidth="1"/>
    <col min="13030" max="13031" width="7.625" style="17" customWidth="1"/>
    <col min="13032" max="13065" width="12.125" style="17" customWidth="1"/>
    <col min="13066" max="13067" width="7.625" style="17" customWidth="1"/>
    <col min="13068" max="13283" width="9" style="17"/>
    <col min="13284" max="13284" width="5.625" style="17" customWidth="1"/>
    <col min="13285" max="13285" width="3.125" style="17" customWidth="1"/>
    <col min="13286" max="13287" width="7.625" style="17" customWidth="1"/>
    <col min="13288" max="13321" width="12.125" style="17" customWidth="1"/>
    <col min="13322" max="13323" width="7.625" style="17" customWidth="1"/>
    <col min="13324" max="13539" width="9" style="17"/>
    <col min="13540" max="13540" width="5.625" style="17" customWidth="1"/>
    <col min="13541" max="13541" width="3.125" style="17" customWidth="1"/>
    <col min="13542" max="13543" width="7.625" style="17" customWidth="1"/>
    <col min="13544" max="13577" width="12.125" style="17" customWidth="1"/>
    <col min="13578" max="13579" width="7.625" style="17" customWidth="1"/>
    <col min="13580" max="13795" width="9" style="17"/>
    <col min="13796" max="13796" width="5.625" style="17" customWidth="1"/>
    <col min="13797" max="13797" width="3.125" style="17" customWidth="1"/>
    <col min="13798" max="13799" width="7.625" style="17" customWidth="1"/>
    <col min="13800" max="13833" width="12.125" style="17" customWidth="1"/>
    <col min="13834" max="13835" width="7.625" style="17" customWidth="1"/>
    <col min="13836" max="14051" width="9" style="17"/>
    <col min="14052" max="14052" width="5.625" style="17" customWidth="1"/>
    <col min="14053" max="14053" width="3.125" style="17" customWidth="1"/>
    <col min="14054" max="14055" width="7.625" style="17" customWidth="1"/>
    <col min="14056" max="14089" width="12.125" style="17" customWidth="1"/>
    <col min="14090" max="14091" width="7.625" style="17" customWidth="1"/>
    <col min="14092" max="14307" width="9" style="17"/>
    <col min="14308" max="14308" width="5.625" style="17" customWidth="1"/>
    <col min="14309" max="14309" width="3.125" style="17" customWidth="1"/>
    <col min="14310" max="14311" width="7.625" style="17" customWidth="1"/>
    <col min="14312" max="14345" width="12.125" style="17" customWidth="1"/>
    <col min="14346" max="14347" width="7.625" style="17" customWidth="1"/>
    <col min="14348" max="14563" width="9" style="17"/>
    <col min="14564" max="14564" width="5.625" style="17" customWidth="1"/>
    <col min="14565" max="14565" width="3.125" style="17" customWidth="1"/>
    <col min="14566" max="14567" width="7.625" style="17" customWidth="1"/>
    <col min="14568" max="14601" width="12.125" style="17" customWidth="1"/>
    <col min="14602" max="14603" width="7.625" style="17" customWidth="1"/>
    <col min="14604" max="14819" width="9" style="17"/>
    <col min="14820" max="14820" width="5.625" style="17" customWidth="1"/>
    <col min="14821" max="14821" width="3.125" style="17" customWidth="1"/>
    <col min="14822" max="14823" width="7.625" style="17" customWidth="1"/>
    <col min="14824" max="14857" width="12.125" style="17" customWidth="1"/>
    <col min="14858" max="14859" width="7.625" style="17" customWidth="1"/>
    <col min="14860" max="15075" width="9" style="17"/>
    <col min="15076" max="15076" width="5.625" style="17" customWidth="1"/>
    <col min="15077" max="15077" width="3.125" style="17" customWidth="1"/>
    <col min="15078" max="15079" width="7.625" style="17" customWidth="1"/>
    <col min="15080" max="15113" width="12.125" style="17" customWidth="1"/>
    <col min="15114" max="15115" width="7.625" style="17" customWidth="1"/>
    <col min="15116" max="15331" width="9" style="17"/>
    <col min="15332" max="15332" width="5.625" style="17" customWidth="1"/>
    <col min="15333" max="15333" width="3.125" style="17" customWidth="1"/>
    <col min="15334" max="15335" width="7.625" style="17" customWidth="1"/>
    <col min="15336" max="15369" width="12.125" style="17" customWidth="1"/>
    <col min="15370" max="15371" width="7.625" style="17" customWidth="1"/>
    <col min="15372" max="15587" width="9" style="17"/>
    <col min="15588" max="15588" width="5.625" style="17" customWidth="1"/>
    <col min="15589" max="15589" width="3.125" style="17" customWidth="1"/>
    <col min="15590" max="15591" width="7.625" style="17" customWidth="1"/>
    <col min="15592" max="15625" width="12.125" style="17" customWidth="1"/>
    <col min="15626" max="15627" width="7.625" style="17" customWidth="1"/>
    <col min="15628" max="15843" width="9" style="17"/>
    <col min="15844" max="15844" width="5.625" style="17" customWidth="1"/>
    <col min="15845" max="15845" width="3.125" style="17" customWidth="1"/>
    <col min="15846" max="15847" width="7.625" style="17" customWidth="1"/>
    <col min="15848" max="15881" width="12.125" style="17" customWidth="1"/>
    <col min="15882" max="15883" width="7.625" style="17" customWidth="1"/>
    <col min="15884" max="16099" width="9" style="17"/>
    <col min="16100" max="16100" width="5.625" style="17" customWidth="1"/>
    <col min="16101" max="16101" width="3.125" style="17" customWidth="1"/>
    <col min="16102" max="16103" width="7.625" style="17" customWidth="1"/>
    <col min="16104" max="16137" width="12.125" style="17" customWidth="1"/>
    <col min="16138" max="16139" width="7.625" style="17" customWidth="1"/>
    <col min="16140" max="16384" width="9" style="17"/>
  </cols>
  <sheetData>
    <row r="2" spans="2:18" s="6" customFormat="1" ht="14.25" x14ac:dyDescent="0.15">
      <c r="B2" s="4" t="s">
        <v>78</v>
      </c>
      <c r="C2" s="5"/>
      <c r="D2" s="5"/>
      <c r="J2" s="7"/>
    </row>
    <row r="3" spans="2:18" s="6" customFormat="1" ht="12" customHeight="1" x14ac:dyDescent="0.15">
      <c r="B3" s="4"/>
      <c r="C3" s="5"/>
      <c r="D3" s="5"/>
      <c r="E3" s="8"/>
      <c r="F3" s="8"/>
      <c r="G3" s="8"/>
      <c r="H3" s="8"/>
      <c r="I3" s="8"/>
    </row>
    <row r="4" spans="2:18" s="6" customFormat="1" ht="12" customHeight="1" x14ac:dyDescent="0.15">
      <c r="B4" s="9"/>
      <c r="J4" s="7"/>
    </row>
    <row r="5" spans="2:18" s="6" customFormat="1" ht="12" customHeight="1" x14ac:dyDescent="0.15">
      <c r="B5" s="209" t="s">
        <v>19</v>
      </c>
      <c r="C5" s="210"/>
      <c r="D5" s="211"/>
      <c r="E5" s="218" t="s">
        <v>0</v>
      </c>
      <c r="F5" s="221" t="s">
        <v>126</v>
      </c>
      <c r="G5" s="203" t="s">
        <v>2</v>
      </c>
      <c r="H5" s="203" t="s">
        <v>3</v>
      </c>
      <c r="I5" s="224" t="s">
        <v>1</v>
      </c>
      <c r="J5" s="71"/>
      <c r="K5" s="10"/>
    </row>
    <row r="6" spans="2:18" s="6" customFormat="1" x14ac:dyDescent="0.15">
      <c r="B6" s="212"/>
      <c r="C6" s="213"/>
      <c r="D6" s="214"/>
      <c r="E6" s="219"/>
      <c r="F6" s="222"/>
      <c r="G6" s="204"/>
      <c r="H6" s="204"/>
      <c r="I6" s="207"/>
      <c r="J6" s="71"/>
      <c r="K6" s="10"/>
    </row>
    <row r="7" spans="2:18" s="6" customFormat="1" x14ac:dyDescent="0.15">
      <c r="B7" s="215"/>
      <c r="C7" s="216"/>
      <c r="D7" s="217"/>
      <c r="E7" s="220"/>
      <c r="F7" s="223"/>
      <c r="G7" s="205"/>
      <c r="H7" s="205"/>
      <c r="I7" s="208"/>
      <c r="J7" s="71"/>
      <c r="K7" s="10"/>
    </row>
    <row r="8" spans="2:18" ht="12" customHeight="1" x14ac:dyDescent="0.15">
      <c r="B8" s="201" t="s">
        <v>127</v>
      </c>
      <c r="C8" s="11">
        <v>2000</v>
      </c>
      <c r="D8" s="12" t="s">
        <v>20</v>
      </c>
      <c r="E8" s="13">
        <v>0</v>
      </c>
      <c r="F8" s="14">
        <v>0</v>
      </c>
      <c r="G8" s="14">
        <v>1934</v>
      </c>
      <c r="H8" s="14">
        <v>0</v>
      </c>
      <c r="I8" s="57">
        <v>0</v>
      </c>
      <c r="J8" s="15"/>
      <c r="K8" s="16"/>
      <c r="M8" s="18"/>
      <c r="O8" s="65"/>
      <c r="Q8" s="200"/>
      <c r="R8" s="200"/>
    </row>
    <row r="9" spans="2:18" x14ac:dyDescent="0.15">
      <c r="B9" s="202"/>
      <c r="C9" s="20">
        <v>2001</v>
      </c>
      <c r="D9" s="21">
        <v>13</v>
      </c>
      <c r="E9" s="22">
        <v>0</v>
      </c>
      <c r="F9" s="23">
        <v>0</v>
      </c>
      <c r="G9" s="23">
        <v>5450</v>
      </c>
      <c r="H9" s="23">
        <v>0</v>
      </c>
      <c r="I9" s="58">
        <v>0</v>
      </c>
      <c r="J9" s="15"/>
      <c r="K9" s="16"/>
      <c r="L9" s="40"/>
      <c r="M9" s="18"/>
      <c r="Q9" s="200"/>
      <c r="R9" s="200"/>
    </row>
    <row r="10" spans="2:18" x14ac:dyDescent="0.15">
      <c r="B10" s="202"/>
      <c r="C10" s="24">
        <v>2002</v>
      </c>
      <c r="D10" s="25">
        <v>14</v>
      </c>
      <c r="E10" s="26">
        <v>0</v>
      </c>
      <c r="F10" s="27">
        <v>0</v>
      </c>
      <c r="G10" s="27">
        <v>0</v>
      </c>
      <c r="H10" s="27">
        <v>0</v>
      </c>
      <c r="I10" s="59">
        <v>0</v>
      </c>
      <c r="J10" s="15"/>
      <c r="K10" s="16"/>
      <c r="L10" s="40"/>
      <c r="M10" s="18"/>
      <c r="Q10" s="65"/>
      <c r="R10" s="65"/>
    </row>
    <row r="11" spans="2:18" x14ac:dyDescent="0.15">
      <c r="B11" s="202"/>
      <c r="C11" s="24">
        <v>2003</v>
      </c>
      <c r="D11" s="25">
        <v>15</v>
      </c>
      <c r="E11" s="26">
        <v>0</v>
      </c>
      <c r="F11" s="27">
        <v>0</v>
      </c>
      <c r="G11" s="27">
        <v>0</v>
      </c>
      <c r="H11" s="27">
        <v>0</v>
      </c>
      <c r="I11" s="59">
        <v>0</v>
      </c>
      <c r="J11" s="15"/>
      <c r="K11" s="16"/>
      <c r="L11" s="28"/>
      <c r="M11" s="18"/>
      <c r="Q11" s="28"/>
      <c r="R11" s="28"/>
    </row>
    <row r="12" spans="2:18" x14ac:dyDescent="0.15">
      <c r="B12" s="202"/>
      <c r="C12" s="24">
        <v>2004</v>
      </c>
      <c r="D12" s="25">
        <v>16</v>
      </c>
      <c r="E12" s="26">
        <v>0</v>
      </c>
      <c r="F12" s="27">
        <v>900</v>
      </c>
      <c r="G12" s="27">
        <v>0</v>
      </c>
      <c r="H12" s="27">
        <v>0</v>
      </c>
      <c r="I12" s="59">
        <v>0</v>
      </c>
      <c r="J12" s="15"/>
      <c r="K12" s="16"/>
      <c r="L12" s="28"/>
      <c r="M12" s="18"/>
      <c r="Q12" s="28"/>
      <c r="R12" s="28"/>
    </row>
    <row r="13" spans="2:18" x14ac:dyDescent="0.15">
      <c r="B13" s="202"/>
      <c r="C13" s="29">
        <v>2005</v>
      </c>
      <c r="D13" s="30">
        <v>17</v>
      </c>
      <c r="E13" s="31">
        <v>30</v>
      </c>
      <c r="F13" s="32">
        <v>0</v>
      </c>
      <c r="G13" s="32">
        <v>0</v>
      </c>
      <c r="H13" s="32">
        <v>0</v>
      </c>
      <c r="I13" s="60">
        <v>0</v>
      </c>
      <c r="J13" s="15"/>
      <c r="K13" s="16"/>
      <c r="L13" s="28"/>
      <c r="M13" s="18"/>
      <c r="Q13" s="28"/>
      <c r="R13" s="28"/>
    </row>
    <row r="14" spans="2:18" x14ac:dyDescent="0.15">
      <c r="B14" s="202"/>
      <c r="C14" s="24">
        <v>2006</v>
      </c>
      <c r="D14" s="25">
        <v>18</v>
      </c>
      <c r="E14" s="26">
        <v>104</v>
      </c>
      <c r="F14" s="27">
        <v>0</v>
      </c>
      <c r="G14" s="27">
        <v>0</v>
      </c>
      <c r="H14" s="27">
        <v>0</v>
      </c>
      <c r="I14" s="59">
        <v>0</v>
      </c>
      <c r="J14" s="15"/>
      <c r="K14" s="16"/>
      <c r="L14" s="41"/>
      <c r="M14" s="18"/>
      <c r="Q14" s="28"/>
      <c r="R14" s="28"/>
    </row>
    <row r="15" spans="2:18" x14ac:dyDescent="0.15">
      <c r="B15" s="202"/>
      <c r="C15" s="24">
        <v>2007</v>
      </c>
      <c r="D15" s="25">
        <v>19</v>
      </c>
      <c r="E15" s="33">
        <v>0</v>
      </c>
      <c r="F15" s="34">
        <v>0</v>
      </c>
      <c r="G15" s="34">
        <v>0</v>
      </c>
      <c r="H15" s="34">
        <v>0</v>
      </c>
      <c r="I15" s="61">
        <v>0</v>
      </c>
      <c r="J15" s="15"/>
      <c r="K15" s="16"/>
      <c r="L15" s="42"/>
      <c r="M15" s="18"/>
      <c r="Q15" s="28"/>
      <c r="R15" s="28"/>
    </row>
    <row r="16" spans="2:18" x14ac:dyDescent="0.15">
      <c r="B16" s="202"/>
      <c r="C16" s="24">
        <v>2008</v>
      </c>
      <c r="D16" s="25">
        <v>20</v>
      </c>
      <c r="E16" s="26">
        <v>0</v>
      </c>
      <c r="F16" s="27">
        <v>0</v>
      </c>
      <c r="G16" s="27">
        <v>362</v>
      </c>
      <c r="H16" s="27">
        <v>5430</v>
      </c>
      <c r="I16" s="59">
        <v>0</v>
      </c>
      <c r="J16" s="15"/>
      <c r="K16" s="16"/>
      <c r="L16" s="42"/>
      <c r="M16" s="18"/>
      <c r="Q16" s="28"/>
      <c r="R16" s="28"/>
    </row>
    <row r="17" spans="2:18" x14ac:dyDescent="0.15">
      <c r="B17" s="202"/>
      <c r="C17" s="24">
        <v>2009</v>
      </c>
      <c r="D17" s="25">
        <v>21</v>
      </c>
      <c r="E17" s="26">
        <v>0</v>
      </c>
      <c r="F17" s="27">
        <v>50</v>
      </c>
      <c r="G17" s="27">
        <v>0</v>
      </c>
      <c r="H17" s="27">
        <v>0</v>
      </c>
      <c r="I17" s="59">
        <v>0</v>
      </c>
      <c r="J17" s="15"/>
      <c r="K17" s="16"/>
      <c r="L17" s="42"/>
      <c r="M17" s="18"/>
      <c r="Q17" s="28"/>
      <c r="R17" s="28"/>
    </row>
    <row r="18" spans="2:18" x14ac:dyDescent="0.15">
      <c r="B18" s="202"/>
      <c r="C18" s="24">
        <v>2010</v>
      </c>
      <c r="D18" s="25">
        <v>22</v>
      </c>
      <c r="E18" s="26">
        <v>0</v>
      </c>
      <c r="F18" s="27">
        <v>0</v>
      </c>
      <c r="G18" s="27">
        <v>0</v>
      </c>
      <c r="H18" s="27">
        <v>0</v>
      </c>
      <c r="I18" s="59">
        <v>0</v>
      </c>
      <c r="J18" s="15"/>
      <c r="K18" s="16"/>
      <c r="L18" s="42"/>
      <c r="M18" s="18"/>
      <c r="Q18" s="28"/>
      <c r="R18" s="28"/>
    </row>
    <row r="19" spans="2:18" x14ac:dyDescent="0.15">
      <c r="B19" s="202"/>
      <c r="C19" s="20">
        <v>2011</v>
      </c>
      <c r="D19" s="21">
        <v>23</v>
      </c>
      <c r="E19" s="22">
        <v>0</v>
      </c>
      <c r="F19" s="23">
        <v>0</v>
      </c>
      <c r="G19" s="23">
        <v>0</v>
      </c>
      <c r="H19" s="23">
        <v>0</v>
      </c>
      <c r="I19" s="58">
        <v>0</v>
      </c>
      <c r="J19" s="15"/>
      <c r="K19" s="16"/>
      <c r="L19" s="42"/>
      <c r="M19" s="18"/>
      <c r="Q19" s="28"/>
      <c r="R19" s="28"/>
    </row>
    <row r="20" spans="2:18" x14ac:dyDescent="0.15">
      <c r="B20" s="202"/>
      <c r="C20" s="24">
        <v>2012</v>
      </c>
      <c r="D20" s="25">
        <v>24</v>
      </c>
      <c r="E20" s="26">
        <v>0</v>
      </c>
      <c r="F20" s="27">
        <v>0</v>
      </c>
      <c r="G20" s="27">
        <v>0</v>
      </c>
      <c r="H20" s="27">
        <v>0</v>
      </c>
      <c r="I20" s="59">
        <v>0</v>
      </c>
      <c r="J20" s="15"/>
      <c r="K20" s="16"/>
      <c r="M20" s="18"/>
      <c r="Q20" s="28"/>
      <c r="R20" s="28"/>
    </row>
    <row r="21" spans="2:18" x14ac:dyDescent="0.15">
      <c r="B21" s="202"/>
      <c r="C21" s="24">
        <v>2013</v>
      </c>
      <c r="D21" s="25">
        <v>25</v>
      </c>
      <c r="E21" s="26">
        <v>0</v>
      </c>
      <c r="F21" s="27">
        <v>0</v>
      </c>
      <c r="G21" s="27">
        <v>313</v>
      </c>
      <c r="H21" s="27">
        <v>0</v>
      </c>
      <c r="I21" s="59">
        <v>0</v>
      </c>
      <c r="J21" s="15"/>
      <c r="K21" s="16"/>
      <c r="M21" s="18"/>
      <c r="R21" s="28"/>
    </row>
    <row r="22" spans="2:18" s="40" customFormat="1" x14ac:dyDescent="0.15">
      <c r="B22" s="202"/>
      <c r="C22" s="35">
        <v>2014</v>
      </c>
      <c r="D22" s="36">
        <v>26</v>
      </c>
      <c r="E22" s="37">
        <v>0</v>
      </c>
      <c r="F22" s="38">
        <v>0</v>
      </c>
      <c r="G22" s="38">
        <v>169</v>
      </c>
      <c r="H22" s="38">
        <v>0</v>
      </c>
      <c r="I22" s="62">
        <v>325</v>
      </c>
      <c r="J22" s="39"/>
      <c r="K22" s="16"/>
      <c r="L22" s="17"/>
      <c r="M22" s="18"/>
      <c r="R22" s="28"/>
    </row>
    <row r="23" spans="2:18" s="40" customFormat="1" x14ac:dyDescent="0.15">
      <c r="B23" s="202"/>
      <c r="C23" s="35">
        <v>2015</v>
      </c>
      <c r="D23" s="36">
        <v>27</v>
      </c>
      <c r="E23" s="37">
        <v>0</v>
      </c>
      <c r="F23" s="38">
        <v>0</v>
      </c>
      <c r="G23" s="38">
        <v>162</v>
      </c>
      <c r="H23" s="38">
        <v>0</v>
      </c>
      <c r="I23" s="62">
        <v>0</v>
      </c>
      <c r="J23" s="39"/>
      <c r="K23" s="16"/>
      <c r="L23" s="17"/>
      <c r="M23" s="18"/>
      <c r="R23" s="28"/>
    </row>
    <row r="24" spans="2:18" ht="12" customHeight="1" x14ac:dyDescent="0.15">
      <c r="B24" s="202"/>
      <c r="C24" s="130">
        <v>2016</v>
      </c>
      <c r="D24" s="131">
        <v>28</v>
      </c>
      <c r="E24" s="132">
        <v>0</v>
      </c>
      <c r="F24" s="133">
        <v>0</v>
      </c>
      <c r="G24" s="133">
        <v>0</v>
      </c>
      <c r="H24" s="133">
        <v>0</v>
      </c>
      <c r="I24" s="134">
        <v>0</v>
      </c>
      <c r="J24" s="15"/>
      <c r="K24" s="16"/>
      <c r="L24" s="28"/>
      <c r="M24" s="18"/>
      <c r="R24" s="28"/>
    </row>
    <row r="25" spans="2:18" ht="12" customHeight="1" x14ac:dyDescent="0.15">
      <c r="B25" s="202"/>
      <c r="C25" s="35">
        <v>2017</v>
      </c>
      <c r="D25" s="36">
        <v>29</v>
      </c>
      <c r="E25" s="37">
        <v>0</v>
      </c>
      <c r="F25" s="38">
        <v>0</v>
      </c>
      <c r="G25" s="38">
        <v>0</v>
      </c>
      <c r="H25" s="38">
        <v>0</v>
      </c>
      <c r="I25" s="62">
        <v>0</v>
      </c>
      <c r="J25" s="15"/>
      <c r="K25" s="16"/>
      <c r="L25" s="28"/>
      <c r="M25" s="18"/>
      <c r="R25" s="28"/>
    </row>
    <row r="26" spans="2:18" ht="12" customHeight="1" x14ac:dyDescent="0.15">
      <c r="B26" s="202"/>
      <c r="C26" s="35">
        <v>2018</v>
      </c>
      <c r="D26" s="36">
        <v>30</v>
      </c>
      <c r="E26" s="37">
        <v>0</v>
      </c>
      <c r="F26" s="38">
        <v>0</v>
      </c>
      <c r="G26" s="38">
        <v>0</v>
      </c>
      <c r="H26" s="38">
        <v>0</v>
      </c>
      <c r="I26" s="62">
        <v>0</v>
      </c>
      <c r="J26" s="15"/>
      <c r="K26" s="16"/>
      <c r="L26" s="28"/>
      <c r="M26" s="18"/>
      <c r="R26" s="28"/>
    </row>
    <row r="27" spans="2:18" ht="12" customHeight="1" x14ac:dyDescent="0.15">
      <c r="B27" s="202"/>
      <c r="C27" s="35">
        <v>2019</v>
      </c>
      <c r="D27" s="36" t="s">
        <v>166</v>
      </c>
      <c r="E27" s="37">
        <v>0</v>
      </c>
      <c r="F27" s="38">
        <v>0</v>
      </c>
      <c r="G27" s="38">
        <v>0</v>
      </c>
      <c r="H27" s="38">
        <v>0</v>
      </c>
      <c r="I27" s="62">
        <v>0</v>
      </c>
      <c r="J27" s="15"/>
      <c r="K27" s="16"/>
      <c r="L27" s="28"/>
      <c r="M27" s="18"/>
      <c r="R27" s="28"/>
    </row>
    <row r="28" spans="2:18" ht="12" customHeight="1" x14ac:dyDescent="0.15">
      <c r="B28" s="202"/>
      <c r="C28" s="35">
        <v>2020</v>
      </c>
      <c r="D28" s="36">
        <v>2</v>
      </c>
      <c r="E28" s="37">
        <v>0</v>
      </c>
      <c r="F28" s="38">
        <v>0</v>
      </c>
      <c r="G28" s="38">
        <v>0</v>
      </c>
      <c r="H28" s="38">
        <v>0</v>
      </c>
      <c r="I28" s="62">
        <v>0</v>
      </c>
      <c r="J28" s="15"/>
      <c r="K28" s="16"/>
      <c r="L28" s="28"/>
      <c r="M28" s="18"/>
      <c r="R28" s="28"/>
    </row>
    <row r="29" spans="2:18" ht="12" customHeight="1" x14ac:dyDescent="0.15">
      <c r="B29" s="202"/>
      <c r="C29" s="130">
        <v>2021</v>
      </c>
      <c r="D29" s="131">
        <v>3</v>
      </c>
      <c r="E29" s="132">
        <v>1232</v>
      </c>
      <c r="F29" s="133">
        <v>0</v>
      </c>
      <c r="G29" s="133">
        <v>0</v>
      </c>
      <c r="H29" s="133">
        <v>0</v>
      </c>
      <c r="I29" s="134">
        <v>244</v>
      </c>
      <c r="J29" s="15"/>
      <c r="K29" s="16"/>
      <c r="L29" s="28"/>
      <c r="M29" s="18"/>
      <c r="R29" s="28"/>
    </row>
    <row r="30" spans="2:18" ht="12" customHeight="1" x14ac:dyDescent="0.15">
      <c r="B30" s="202"/>
      <c r="C30" s="35">
        <v>2022</v>
      </c>
      <c r="D30" s="36">
        <v>4</v>
      </c>
      <c r="E30" s="37">
        <v>320</v>
      </c>
      <c r="F30" s="38">
        <v>3050</v>
      </c>
      <c r="G30" s="38">
        <v>123</v>
      </c>
      <c r="H30" s="38">
        <v>0</v>
      </c>
      <c r="I30" s="62">
        <v>568</v>
      </c>
      <c r="J30" s="15"/>
      <c r="K30" s="16"/>
      <c r="L30" s="28"/>
      <c r="M30" s="18"/>
      <c r="R30" s="28"/>
    </row>
    <row r="31" spans="2:18" ht="12" customHeight="1" x14ac:dyDescent="0.15">
      <c r="B31" s="202"/>
      <c r="C31" s="35">
        <v>2023</v>
      </c>
      <c r="D31" s="36">
        <v>5</v>
      </c>
      <c r="E31" s="38">
        <v>0</v>
      </c>
      <c r="F31" s="38">
        <v>0</v>
      </c>
      <c r="G31" s="38">
        <v>0</v>
      </c>
      <c r="H31" s="38">
        <v>0</v>
      </c>
      <c r="I31" s="62">
        <v>567</v>
      </c>
      <c r="J31" s="15"/>
      <c r="K31" s="16"/>
      <c r="L31" s="28"/>
      <c r="M31" s="18"/>
      <c r="R31" s="28"/>
    </row>
    <row r="32" spans="2:18" ht="12" customHeight="1" x14ac:dyDescent="0.15">
      <c r="B32" s="225"/>
      <c r="C32" s="180">
        <v>2024</v>
      </c>
      <c r="D32" s="181">
        <v>6</v>
      </c>
      <c r="E32" s="183">
        <v>0</v>
      </c>
      <c r="F32" s="183">
        <v>0</v>
      </c>
      <c r="G32" s="183">
        <v>0</v>
      </c>
      <c r="H32" s="183">
        <v>60</v>
      </c>
      <c r="I32" s="184">
        <v>162</v>
      </c>
      <c r="J32" s="15"/>
      <c r="K32" s="16"/>
      <c r="L32" s="28"/>
      <c r="M32" s="18"/>
      <c r="R32" s="28"/>
    </row>
    <row r="33" spans="2:18" ht="12" customHeight="1" x14ac:dyDescent="0.15">
      <c r="B33" s="201" t="s">
        <v>22</v>
      </c>
      <c r="C33" s="24">
        <v>2000</v>
      </c>
      <c r="D33" s="25" t="s">
        <v>20</v>
      </c>
      <c r="E33" s="26">
        <v>0</v>
      </c>
      <c r="F33" s="27">
        <v>0</v>
      </c>
      <c r="G33" s="27">
        <v>838</v>
      </c>
      <c r="H33" s="27">
        <v>0</v>
      </c>
      <c r="I33" s="59">
        <v>0</v>
      </c>
      <c r="J33" s="15"/>
      <c r="K33" s="16"/>
      <c r="L33" s="28"/>
      <c r="M33" s="18"/>
      <c r="N33" s="65"/>
      <c r="O33" s="65"/>
      <c r="R33" s="28"/>
    </row>
    <row r="34" spans="2:18" x14ac:dyDescent="0.15">
      <c r="B34" s="202"/>
      <c r="C34" s="20">
        <v>2001</v>
      </c>
      <c r="D34" s="21">
        <v>13</v>
      </c>
      <c r="E34" s="22">
        <v>0</v>
      </c>
      <c r="F34" s="23">
        <v>0</v>
      </c>
      <c r="G34" s="23">
        <v>1109</v>
      </c>
      <c r="H34" s="23">
        <v>0</v>
      </c>
      <c r="I34" s="58">
        <v>0</v>
      </c>
      <c r="J34" s="15"/>
      <c r="K34" s="16"/>
      <c r="L34" s="28"/>
      <c r="M34" s="18"/>
      <c r="N34" s="65"/>
      <c r="O34" s="65"/>
      <c r="R34" s="28"/>
    </row>
    <row r="35" spans="2:18" x14ac:dyDescent="0.15">
      <c r="B35" s="202"/>
      <c r="C35" s="24">
        <v>2002</v>
      </c>
      <c r="D35" s="25">
        <v>14</v>
      </c>
      <c r="E35" s="26">
        <v>0</v>
      </c>
      <c r="F35" s="27">
        <v>0</v>
      </c>
      <c r="G35" s="27">
        <v>0</v>
      </c>
      <c r="H35" s="27">
        <v>0</v>
      </c>
      <c r="I35" s="59">
        <v>0</v>
      </c>
      <c r="J35" s="15"/>
      <c r="K35" s="16"/>
      <c r="L35" s="28"/>
      <c r="M35" s="18"/>
      <c r="N35" s="28"/>
      <c r="O35" s="28"/>
      <c r="R35" s="41"/>
    </row>
    <row r="36" spans="2:18" x14ac:dyDescent="0.15">
      <c r="B36" s="202"/>
      <c r="C36" s="24">
        <v>2003</v>
      </c>
      <c r="D36" s="25">
        <v>15</v>
      </c>
      <c r="E36" s="26">
        <v>0</v>
      </c>
      <c r="F36" s="27">
        <v>0</v>
      </c>
      <c r="G36" s="27">
        <v>0</v>
      </c>
      <c r="H36" s="27">
        <v>0</v>
      </c>
      <c r="I36" s="59">
        <v>0</v>
      </c>
      <c r="J36" s="15"/>
      <c r="K36" s="16"/>
      <c r="L36" s="28"/>
      <c r="M36" s="18"/>
      <c r="N36" s="28"/>
      <c r="O36" s="28"/>
      <c r="R36" s="42"/>
    </row>
    <row r="37" spans="2:18" x14ac:dyDescent="0.15">
      <c r="B37" s="202"/>
      <c r="C37" s="24">
        <v>2004</v>
      </c>
      <c r="D37" s="25">
        <v>16</v>
      </c>
      <c r="E37" s="26">
        <v>0</v>
      </c>
      <c r="F37" s="27">
        <v>359</v>
      </c>
      <c r="G37" s="27">
        <v>0</v>
      </c>
      <c r="H37" s="27">
        <v>0</v>
      </c>
      <c r="I37" s="59">
        <v>0</v>
      </c>
      <c r="J37" s="15"/>
      <c r="K37" s="16"/>
      <c r="L37" s="28"/>
      <c r="M37" s="18"/>
      <c r="N37" s="28"/>
      <c r="O37" s="28"/>
      <c r="R37" s="42"/>
    </row>
    <row r="38" spans="2:18" x14ac:dyDescent="0.15">
      <c r="B38" s="202"/>
      <c r="C38" s="29">
        <v>2005</v>
      </c>
      <c r="D38" s="30">
        <v>17</v>
      </c>
      <c r="E38" s="31">
        <v>250</v>
      </c>
      <c r="F38" s="32">
        <v>0</v>
      </c>
      <c r="G38" s="32">
        <v>0</v>
      </c>
      <c r="H38" s="32">
        <v>0</v>
      </c>
      <c r="I38" s="60">
        <v>0</v>
      </c>
      <c r="J38" s="15"/>
      <c r="K38" s="16"/>
      <c r="L38" s="41"/>
      <c r="M38" s="18"/>
      <c r="N38" s="28"/>
      <c r="O38" s="28"/>
      <c r="R38" s="42"/>
    </row>
    <row r="39" spans="2:18" x14ac:dyDescent="0.15">
      <c r="B39" s="202"/>
      <c r="C39" s="24">
        <v>2006</v>
      </c>
      <c r="D39" s="25">
        <v>18</v>
      </c>
      <c r="E39" s="26">
        <v>934</v>
      </c>
      <c r="F39" s="27">
        <v>0</v>
      </c>
      <c r="G39" s="27">
        <v>0</v>
      </c>
      <c r="H39" s="27">
        <v>0</v>
      </c>
      <c r="I39" s="59">
        <v>0</v>
      </c>
      <c r="J39" s="15"/>
      <c r="K39" s="16"/>
      <c r="L39" s="42"/>
      <c r="M39" s="18"/>
      <c r="N39" s="28"/>
      <c r="O39" s="28"/>
      <c r="R39" s="42"/>
    </row>
    <row r="40" spans="2:18" x14ac:dyDescent="0.15">
      <c r="B40" s="202"/>
      <c r="C40" s="24">
        <v>2007</v>
      </c>
      <c r="D40" s="25">
        <v>19</v>
      </c>
      <c r="E40" s="33">
        <v>0</v>
      </c>
      <c r="F40" s="34">
        <v>0</v>
      </c>
      <c r="G40" s="34">
        <v>0</v>
      </c>
      <c r="H40" s="34">
        <v>0</v>
      </c>
      <c r="I40" s="61">
        <v>0</v>
      </c>
      <c r="J40" s="15"/>
      <c r="K40" s="16"/>
      <c r="L40" s="42"/>
      <c r="M40" s="18"/>
      <c r="N40" s="28"/>
      <c r="O40" s="28"/>
      <c r="R40" s="42"/>
    </row>
    <row r="41" spans="2:18" x14ac:dyDescent="0.15">
      <c r="B41" s="202"/>
      <c r="C41" s="24">
        <v>2008</v>
      </c>
      <c r="D41" s="25">
        <v>20</v>
      </c>
      <c r="E41" s="26">
        <v>0</v>
      </c>
      <c r="F41" s="27">
        <v>0</v>
      </c>
      <c r="G41" s="27">
        <v>486</v>
      </c>
      <c r="H41" s="27">
        <v>2547</v>
      </c>
      <c r="I41" s="59">
        <v>0</v>
      </c>
      <c r="J41" s="15"/>
      <c r="K41" s="16"/>
      <c r="L41" s="42"/>
      <c r="M41" s="18"/>
      <c r="N41" s="28"/>
      <c r="O41" s="28"/>
    </row>
    <row r="42" spans="2:18" x14ac:dyDescent="0.15">
      <c r="B42" s="202"/>
      <c r="C42" s="24">
        <v>2009</v>
      </c>
      <c r="D42" s="25">
        <v>21</v>
      </c>
      <c r="E42" s="26">
        <v>0</v>
      </c>
      <c r="F42" s="27">
        <v>236</v>
      </c>
      <c r="G42" s="27">
        <v>0</v>
      </c>
      <c r="H42" s="27">
        <v>0</v>
      </c>
      <c r="I42" s="59">
        <v>0</v>
      </c>
      <c r="J42" s="15"/>
      <c r="K42" s="16"/>
      <c r="L42" s="42"/>
      <c r="M42" s="18"/>
      <c r="N42" s="28"/>
      <c r="O42" s="28"/>
    </row>
    <row r="43" spans="2:18" x14ac:dyDescent="0.15">
      <c r="B43" s="202"/>
      <c r="C43" s="24">
        <v>2010</v>
      </c>
      <c r="D43" s="25">
        <v>22</v>
      </c>
      <c r="E43" s="26">
        <v>0</v>
      </c>
      <c r="F43" s="27">
        <v>0</v>
      </c>
      <c r="G43" s="27">
        <v>0</v>
      </c>
      <c r="H43" s="27">
        <v>0</v>
      </c>
      <c r="I43" s="59">
        <v>0</v>
      </c>
      <c r="J43" s="15"/>
      <c r="K43" s="16"/>
      <c r="L43" s="42"/>
      <c r="M43" s="18"/>
      <c r="N43" s="28"/>
      <c r="O43" s="28"/>
    </row>
    <row r="44" spans="2:18" x14ac:dyDescent="0.15">
      <c r="B44" s="202"/>
      <c r="C44" s="20">
        <v>2011</v>
      </c>
      <c r="D44" s="21">
        <v>23</v>
      </c>
      <c r="E44" s="22">
        <v>0</v>
      </c>
      <c r="F44" s="23">
        <v>0</v>
      </c>
      <c r="G44" s="23">
        <v>0</v>
      </c>
      <c r="H44" s="23">
        <v>0</v>
      </c>
      <c r="I44" s="58">
        <v>0</v>
      </c>
      <c r="J44" s="15"/>
      <c r="K44" s="16"/>
      <c r="M44" s="18"/>
      <c r="N44" s="28"/>
      <c r="O44" s="28"/>
    </row>
    <row r="45" spans="2:18" x14ac:dyDescent="0.15">
      <c r="B45" s="202"/>
      <c r="C45" s="24">
        <v>2012</v>
      </c>
      <c r="D45" s="25">
        <v>24</v>
      </c>
      <c r="E45" s="26">
        <v>0</v>
      </c>
      <c r="F45" s="27">
        <v>0</v>
      </c>
      <c r="G45" s="27">
        <v>0</v>
      </c>
      <c r="H45" s="27">
        <v>0</v>
      </c>
      <c r="I45" s="59">
        <v>0</v>
      </c>
      <c r="J45" s="15"/>
      <c r="K45" s="16"/>
      <c r="M45" s="18"/>
      <c r="N45" s="28"/>
      <c r="O45" s="28"/>
    </row>
    <row r="46" spans="2:18" s="40" customFormat="1" x14ac:dyDescent="0.15">
      <c r="B46" s="202"/>
      <c r="C46" s="24">
        <v>2013</v>
      </c>
      <c r="D46" s="25">
        <v>25</v>
      </c>
      <c r="E46" s="26">
        <v>0</v>
      </c>
      <c r="F46" s="27">
        <v>0</v>
      </c>
      <c r="G46" s="27">
        <v>572</v>
      </c>
      <c r="H46" s="27">
        <v>0</v>
      </c>
      <c r="I46" s="59">
        <v>0</v>
      </c>
      <c r="J46" s="39"/>
      <c r="K46" s="16"/>
      <c r="L46" s="17"/>
      <c r="M46" s="18"/>
      <c r="N46" s="28"/>
      <c r="O46" s="28"/>
    </row>
    <row r="47" spans="2:18" s="40" customFormat="1" x14ac:dyDescent="0.15">
      <c r="B47" s="202"/>
      <c r="C47" s="35">
        <v>2014</v>
      </c>
      <c r="D47" s="36">
        <v>26</v>
      </c>
      <c r="E47" s="37">
        <v>0</v>
      </c>
      <c r="F47" s="38">
        <v>0</v>
      </c>
      <c r="G47" s="38">
        <v>298</v>
      </c>
      <c r="H47" s="38">
        <v>0</v>
      </c>
      <c r="I47" s="62">
        <v>998</v>
      </c>
      <c r="J47" s="39"/>
      <c r="K47" s="16"/>
      <c r="L47" s="17"/>
      <c r="M47" s="18"/>
      <c r="N47" s="28"/>
      <c r="O47" s="28"/>
    </row>
    <row r="48" spans="2:18" s="40" customFormat="1" x14ac:dyDescent="0.15">
      <c r="B48" s="202"/>
      <c r="C48" s="35">
        <v>2015</v>
      </c>
      <c r="D48" s="36">
        <v>27</v>
      </c>
      <c r="E48" s="37">
        <v>0</v>
      </c>
      <c r="F48" s="38">
        <v>0</v>
      </c>
      <c r="G48" s="38">
        <v>285</v>
      </c>
      <c r="H48" s="38">
        <v>0</v>
      </c>
      <c r="I48" s="62">
        <v>0</v>
      </c>
      <c r="J48" s="39"/>
      <c r="K48" s="16"/>
      <c r="L48" s="17"/>
      <c r="M48" s="18"/>
      <c r="N48" s="28"/>
      <c r="O48" s="28"/>
    </row>
    <row r="49" spans="1:31" s="40" customFormat="1" x14ac:dyDescent="0.15">
      <c r="B49" s="202"/>
      <c r="C49" s="130">
        <v>2016</v>
      </c>
      <c r="D49" s="131">
        <v>28</v>
      </c>
      <c r="E49" s="132">
        <v>0</v>
      </c>
      <c r="F49" s="133">
        <v>0</v>
      </c>
      <c r="G49" s="133">
        <v>0</v>
      </c>
      <c r="H49" s="133">
        <v>0</v>
      </c>
      <c r="I49" s="134">
        <v>0</v>
      </c>
      <c r="J49" s="39"/>
      <c r="K49" s="16"/>
      <c r="L49" s="17"/>
      <c r="M49" s="18"/>
      <c r="N49" s="28"/>
      <c r="O49" s="28"/>
    </row>
    <row r="50" spans="1:31" s="40" customFormat="1" x14ac:dyDescent="0.15">
      <c r="B50" s="202"/>
      <c r="C50" s="35">
        <v>2017</v>
      </c>
      <c r="D50" s="152">
        <v>29</v>
      </c>
      <c r="E50" s="37">
        <v>0</v>
      </c>
      <c r="F50" s="38">
        <v>0</v>
      </c>
      <c r="G50" s="38">
        <v>0</v>
      </c>
      <c r="H50" s="38">
        <v>0</v>
      </c>
      <c r="I50" s="62">
        <v>0</v>
      </c>
      <c r="J50" s="39"/>
      <c r="K50" s="16"/>
      <c r="L50" s="17"/>
      <c r="M50" s="18"/>
      <c r="N50" s="28"/>
      <c r="O50" s="28"/>
    </row>
    <row r="51" spans="1:31" s="40" customFormat="1" x14ac:dyDescent="0.15">
      <c r="B51" s="202"/>
      <c r="C51" s="35">
        <v>2018</v>
      </c>
      <c r="D51" s="36">
        <v>30</v>
      </c>
      <c r="E51" s="37">
        <v>0</v>
      </c>
      <c r="F51" s="38">
        <v>0</v>
      </c>
      <c r="G51" s="38">
        <v>0</v>
      </c>
      <c r="H51" s="38">
        <v>0</v>
      </c>
      <c r="I51" s="62">
        <v>0</v>
      </c>
      <c r="J51" s="39"/>
      <c r="K51" s="16"/>
      <c r="L51" s="17"/>
      <c r="M51" s="18"/>
      <c r="N51" s="28"/>
      <c r="O51" s="28"/>
    </row>
    <row r="52" spans="1:31" ht="12" customHeight="1" x14ac:dyDescent="0.15">
      <c r="B52" s="202"/>
      <c r="C52" s="35">
        <v>2019</v>
      </c>
      <c r="D52" s="36" t="s">
        <v>166</v>
      </c>
      <c r="E52" s="37">
        <v>0</v>
      </c>
      <c r="F52" s="38">
        <v>0</v>
      </c>
      <c r="G52" s="38">
        <v>0</v>
      </c>
      <c r="H52" s="38">
        <v>0</v>
      </c>
      <c r="I52" s="62">
        <v>0</v>
      </c>
      <c r="J52" s="15"/>
      <c r="K52" s="16"/>
      <c r="L52" s="28"/>
      <c r="M52" s="18"/>
      <c r="R52" s="28"/>
    </row>
    <row r="53" spans="1:31" ht="12" customHeight="1" x14ac:dyDescent="0.15">
      <c r="B53" s="202"/>
      <c r="C53" s="35">
        <v>2020</v>
      </c>
      <c r="D53" s="36">
        <v>2</v>
      </c>
      <c r="E53" s="37">
        <v>0</v>
      </c>
      <c r="F53" s="38">
        <v>0</v>
      </c>
      <c r="G53" s="38">
        <v>0</v>
      </c>
      <c r="H53" s="38">
        <v>0</v>
      </c>
      <c r="I53" s="62">
        <v>0</v>
      </c>
      <c r="J53" s="15"/>
      <c r="K53" s="16"/>
      <c r="L53" s="28"/>
      <c r="M53" s="18"/>
      <c r="R53" s="28"/>
    </row>
    <row r="54" spans="1:31" ht="12" customHeight="1" x14ac:dyDescent="0.15">
      <c r="B54" s="202"/>
      <c r="C54" s="130">
        <v>2021</v>
      </c>
      <c r="D54" s="131">
        <v>3</v>
      </c>
      <c r="E54" s="132">
        <v>3911</v>
      </c>
      <c r="F54" s="133">
        <v>0</v>
      </c>
      <c r="G54" s="133">
        <v>0</v>
      </c>
      <c r="H54" s="133">
        <v>0</v>
      </c>
      <c r="I54" s="134">
        <v>759</v>
      </c>
      <c r="J54" s="15"/>
      <c r="K54" s="16"/>
      <c r="L54" s="28"/>
      <c r="M54" s="18"/>
      <c r="R54" s="28"/>
    </row>
    <row r="55" spans="1:31" ht="12" customHeight="1" x14ac:dyDescent="0.15">
      <c r="B55" s="202"/>
      <c r="C55" s="35">
        <v>2022</v>
      </c>
      <c r="D55" s="36">
        <v>4</v>
      </c>
      <c r="E55" s="37">
        <v>940</v>
      </c>
      <c r="F55" s="38">
        <v>2318</v>
      </c>
      <c r="G55" s="38">
        <v>258</v>
      </c>
      <c r="H55" s="38">
        <v>0</v>
      </c>
      <c r="I55" s="62">
        <v>914</v>
      </c>
      <c r="J55" s="15"/>
      <c r="K55" s="16"/>
      <c r="L55" s="28"/>
      <c r="M55" s="18"/>
      <c r="R55" s="28"/>
    </row>
    <row r="56" spans="1:31" ht="12" customHeight="1" x14ac:dyDescent="0.15">
      <c r="B56" s="202"/>
      <c r="C56" s="35">
        <v>2023</v>
      </c>
      <c r="D56" s="36">
        <v>5</v>
      </c>
      <c r="E56" s="38">
        <v>0</v>
      </c>
      <c r="F56" s="38">
        <v>0</v>
      </c>
      <c r="G56" s="38">
        <v>0</v>
      </c>
      <c r="H56" s="38">
        <v>0</v>
      </c>
      <c r="I56" s="62">
        <v>957</v>
      </c>
      <c r="J56" s="15"/>
      <c r="K56" s="16"/>
      <c r="L56" s="28"/>
      <c r="M56" s="18"/>
      <c r="R56" s="28"/>
    </row>
    <row r="57" spans="1:31" ht="12" customHeight="1" x14ac:dyDescent="0.15">
      <c r="B57" s="193"/>
      <c r="C57" s="180">
        <v>2024</v>
      </c>
      <c r="D57" s="181">
        <v>6</v>
      </c>
      <c r="E57" s="183">
        <v>0</v>
      </c>
      <c r="F57" s="183">
        <v>0</v>
      </c>
      <c r="G57" s="183">
        <v>0</v>
      </c>
      <c r="H57" s="183">
        <v>211</v>
      </c>
      <c r="I57" s="184">
        <v>309</v>
      </c>
      <c r="J57" s="15"/>
      <c r="K57" s="16"/>
      <c r="L57" s="28"/>
      <c r="M57" s="18"/>
      <c r="R57" s="28"/>
    </row>
    <row r="58" spans="1:31" x14ac:dyDescent="0.15">
      <c r="B58" s="43" t="s">
        <v>79</v>
      </c>
      <c r="C58" s="44"/>
      <c r="D58" s="44"/>
      <c r="E58" s="45"/>
      <c r="F58" s="45"/>
      <c r="G58" s="45"/>
      <c r="H58" s="45"/>
      <c r="I58" s="45"/>
      <c r="J58" s="46"/>
      <c r="N58" s="65"/>
    </row>
    <row r="59" spans="1:31" x14ac:dyDescent="0.15">
      <c r="B59" s="48"/>
      <c r="C59" s="44"/>
      <c r="D59" s="44"/>
      <c r="E59" s="45"/>
      <c r="F59" s="45"/>
      <c r="G59" s="45"/>
      <c r="H59" s="45"/>
      <c r="I59" s="45"/>
      <c r="J59" s="46"/>
    </row>
    <row r="60" spans="1:31" x14ac:dyDescent="0.15">
      <c r="A60" s="48"/>
      <c r="B60" s="48"/>
      <c r="C60" s="44"/>
      <c r="D60" s="44"/>
      <c r="E60" s="45"/>
      <c r="F60" s="45"/>
      <c r="G60" s="45"/>
      <c r="H60" s="45"/>
      <c r="I60" s="50" t="str">
        <f>バター!W60</f>
        <v>毎年1回更新、最終更新日2025/2/13</v>
      </c>
      <c r="J60" s="49"/>
      <c r="K60" s="50"/>
    </row>
    <row r="61" spans="1:31" x14ac:dyDescent="0.15">
      <c r="A61" s="48"/>
      <c r="B61" s="48"/>
      <c r="C61" s="44"/>
      <c r="D61" s="44"/>
      <c r="E61" s="45"/>
      <c r="F61" s="45"/>
      <c r="G61" s="45"/>
      <c r="H61" s="45"/>
      <c r="I61" s="45"/>
      <c r="J61" s="65"/>
      <c r="K61" s="65"/>
      <c r="L61" s="65"/>
      <c r="M61" s="65"/>
      <c r="N61" s="65"/>
      <c r="O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42"/>
      <c r="AE61" s="42"/>
    </row>
    <row r="62" spans="1:31" x14ac:dyDescent="0.15">
      <c r="A62" s="48"/>
      <c r="B62" s="70"/>
      <c r="C62" s="44"/>
      <c r="D62" s="44"/>
      <c r="E62" s="45"/>
      <c r="F62" s="45"/>
      <c r="G62" s="45"/>
      <c r="H62" s="45"/>
      <c r="I62" s="45"/>
      <c r="J62" s="65"/>
      <c r="K62" s="65"/>
      <c r="L62" s="65"/>
      <c r="M62" s="65"/>
      <c r="N62" s="65"/>
      <c r="O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42"/>
      <c r="AE62" s="42"/>
    </row>
    <row r="63" spans="1:31" x14ac:dyDescent="0.15">
      <c r="A63" s="48"/>
      <c r="B63" s="47"/>
      <c r="C63" s="44"/>
      <c r="D63" s="44"/>
      <c r="E63" s="45"/>
      <c r="F63" s="45"/>
      <c r="G63" s="45"/>
      <c r="H63" s="45"/>
      <c r="I63" s="45"/>
      <c r="J63" s="65"/>
      <c r="K63" s="65"/>
      <c r="L63" s="65"/>
      <c r="M63" s="65"/>
      <c r="N63" s="65"/>
      <c r="O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42"/>
      <c r="AE63" s="42"/>
    </row>
    <row r="64" spans="1:31" x14ac:dyDescent="0.15">
      <c r="A64" s="48"/>
      <c r="B64" s="52"/>
      <c r="C64" s="44"/>
      <c r="D64" s="44"/>
      <c r="E64" s="45"/>
      <c r="F64" s="45"/>
      <c r="G64" s="45"/>
      <c r="H64" s="45"/>
      <c r="I64" s="45"/>
      <c r="J64" s="28"/>
      <c r="K64" s="28"/>
      <c r="L64" s="28"/>
      <c r="M64" s="28"/>
      <c r="N64" s="28"/>
      <c r="O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42"/>
      <c r="AE64" s="42"/>
    </row>
    <row r="65" spans="1:31" x14ac:dyDescent="0.15">
      <c r="A65" s="48"/>
      <c r="B65" s="47"/>
      <c r="C65" s="44"/>
      <c r="D65" s="44"/>
      <c r="E65" s="45"/>
      <c r="F65" s="45"/>
      <c r="G65" s="45"/>
      <c r="H65" s="45"/>
      <c r="I65" s="45"/>
      <c r="J65" s="28"/>
      <c r="K65" s="28"/>
      <c r="L65" s="28"/>
      <c r="M65" s="28"/>
      <c r="N65" s="28"/>
      <c r="O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42"/>
      <c r="AE65" s="42"/>
    </row>
    <row r="66" spans="1:31" x14ac:dyDescent="0.15">
      <c r="A66" s="48"/>
      <c r="C66" s="17"/>
      <c r="D66" s="17"/>
      <c r="J66" s="28"/>
      <c r="K66" s="28"/>
      <c r="L66" s="28"/>
      <c r="M66" s="28"/>
      <c r="N66" s="28"/>
      <c r="O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42"/>
      <c r="AE66" s="42"/>
    </row>
    <row r="67" spans="1:31" x14ac:dyDescent="0.15">
      <c r="B67" s="53"/>
      <c r="C67" s="42"/>
      <c r="D67" s="42"/>
      <c r="E67" s="42"/>
      <c r="F67" s="42"/>
      <c r="G67" s="42"/>
      <c r="H67" s="42"/>
      <c r="J67" s="28"/>
      <c r="K67" s="28"/>
      <c r="L67" s="28"/>
      <c r="M67" s="28"/>
      <c r="N67" s="28"/>
      <c r="O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42"/>
      <c r="AE67" s="42"/>
    </row>
    <row r="68" spans="1:31" x14ac:dyDescent="0.15">
      <c r="B68" s="53"/>
      <c r="C68" s="42"/>
      <c r="D68" s="42"/>
      <c r="E68" s="42"/>
      <c r="F68" s="42"/>
      <c r="G68" s="42"/>
      <c r="H68" s="42"/>
      <c r="J68" s="28"/>
      <c r="K68" s="28"/>
      <c r="L68" s="28"/>
      <c r="M68" s="28"/>
      <c r="N68" s="28"/>
      <c r="O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42"/>
      <c r="AE68" s="42"/>
    </row>
    <row r="69" spans="1:31" x14ac:dyDescent="0.15">
      <c r="B69" s="53"/>
      <c r="C69" s="42"/>
      <c r="D69" s="42"/>
      <c r="J69" s="28"/>
      <c r="K69" s="28"/>
      <c r="L69" s="28"/>
      <c r="M69" s="28"/>
      <c r="N69" s="28"/>
      <c r="O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42"/>
      <c r="AE69" s="42"/>
    </row>
    <row r="70" spans="1:31" x14ac:dyDescent="0.15">
      <c r="B70" s="53"/>
      <c r="C70" s="200"/>
      <c r="D70" s="200"/>
      <c r="E70" s="54"/>
      <c r="F70" s="54"/>
      <c r="G70" s="54"/>
      <c r="H70" s="54"/>
      <c r="I70" s="65"/>
      <c r="J70" s="28"/>
      <c r="K70" s="28"/>
      <c r="L70" s="28"/>
      <c r="M70" s="28"/>
      <c r="N70" s="28"/>
      <c r="O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42"/>
      <c r="AE70" s="42"/>
    </row>
    <row r="71" spans="1:31" x14ac:dyDescent="0.15">
      <c r="B71" s="53"/>
      <c r="C71" s="200"/>
      <c r="D71" s="200"/>
      <c r="E71" s="65"/>
      <c r="F71" s="65"/>
      <c r="G71" s="65"/>
      <c r="H71" s="65"/>
      <c r="I71" s="65"/>
      <c r="J71" s="28"/>
      <c r="K71" s="28"/>
      <c r="L71" s="28"/>
      <c r="M71" s="28"/>
      <c r="N71" s="28"/>
      <c r="O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42"/>
      <c r="AE71" s="42"/>
    </row>
    <row r="72" spans="1:31" x14ac:dyDescent="0.15">
      <c r="B72" s="53"/>
      <c r="C72" s="65"/>
      <c r="D72" s="65"/>
      <c r="E72" s="65"/>
      <c r="F72" s="65"/>
      <c r="G72" s="65"/>
      <c r="H72" s="65"/>
      <c r="I72" s="65"/>
      <c r="J72" s="28"/>
      <c r="K72" s="28"/>
      <c r="L72" s="28"/>
      <c r="M72" s="28"/>
      <c r="N72" s="28"/>
      <c r="O72" s="28"/>
      <c r="P72" s="40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42"/>
      <c r="AE72" s="42"/>
    </row>
    <row r="73" spans="1:31" x14ac:dyDescent="0.15">
      <c r="B73" s="53"/>
      <c r="C73" s="28"/>
      <c r="D73" s="28"/>
      <c r="E73" s="28"/>
      <c r="F73" s="28"/>
      <c r="G73" s="28"/>
      <c r="H73" s="28"/>
      <c r="I73" s="28"/>
      <c r="J73" s="28"/>
      <c r="K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42"/>
      <c r="AE73" s="42"/>
    </row>
    <row r="74" spans="1:31" x14ac:dyDescent="0.15">
      <c r="B74" s="53"/>
      <c r="C74" s="28"/>
      <c r="D74" s="28"/>
      <c r="E74" s="28"/>
      <c r="F74" s="28"/>
      <c r="G74" s="28"/>
      <c r="H74" s="28"/>
      <c r="I74" s="28"/>
      <c r="J74" s="28"/>
      <c r="K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42"/>
      <c r="AE74" s="42"/>
    </row>
    <row r="75" spans="1:31" x14ac:dyDescent="0.15">
      <c r="B75" s="53"/>
      <c r="C75" s="28"/>
      <c r="D75" s="28"/>
      <c r="E75" s="28"/>
      <c r="F75" s="28"/>
      <c r="G75" s="28"/>
      <c r="H75" s="28"/>
      <c r="I75" s="28"/>
      <c r="J75" s="28"/>
      <c r="K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42"/>
      <c r="AE75" s="42"/>
    </row>
    <row r="76" spans="1:31" x14ac:dyDescent="0.15">
      <c r="B76" s="53"/>
      <c r="C76" s="28"/>
      <c r="D76" s="28"/>
      <c r="E76" s="28"/>
      <c r="F76" s="28"/>
      <c r="G76" s="28"/>
      <c r="H76" s="28"/>
      <c r="I76" s="28"/>
      <c r="J76" s="28"/>
      <c r="K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42"/>
      <c r="AE76" s="42"/>
    </row>
    <row r="77" spans="1:31" x14ac:dyDescent="0.15">
      <c r="B77" s="53"/>
      <c r="C77" s="28"/>
      <c r="D77" s="28"/>
      <c r="E77" s="28"/>
      <c r="F77" s="28"/>
      <c r="G77" s="28"/>
      <c r="H77" s="28"/>
      <c r="I77" s="28"/>
      <c r="J77" s="28"/>
      <c r="K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42"/>
      <c r="AE77" s="42"/>
    </row>
    <row r="78" spans="1:31" x14ac:dyDescent="0.15">
      <c r="B78" s="53"/>
      <c r="C78" s="28"/>
      <c r="D78" s="28"/>
      <c r="E78" s="28"/>
      <c r="F78" s="28"/>
      <c r="G78" s="28"/>
      <c r="H78" s="28"/>
      <c r="I78" s="28"/>
      <c r="J78" s="28"/>
      <c r="K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42"/>
      <c r="AE78" s="42"/>
    </row>
    <row r="79" spans="1:31" x14ac:dyDescent="0.15">
      <c r="B79" s="53"/>
      <c r="C79" s="28"/>
      <c r="D79" s="28"/>
      <c r="E79" s="28"/>
      <c r="F79" s="28"/>
      <c r="G79" s="28"/>
      <c r="H79" s="28"/>
      <c r="I79" s="28"/>
      <c r="J79" s="28"/>
      <c r="K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42"/>
      <c r="AE79" s="42"/>
    </row>
    <row r="80" spans="1:31" x14ac:dyDescent="0.15">
      <c r="B80" s="53"/>
      <c r="C80" s="28"/>
      <c r="D80" s="28"/>
      <c r="E80" s="28"/>
      <c r="F80" s="28"/>
      <c r="G80" s="28"/>
      <c r="H80" s="28"/>
      <c r="I80" s="28"/>
      <c r="J80" s="42"/>
      <c r="K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</row>
    <row r="81" spans="2:31" x14ac:dyDescent="0.15">
      <c r="B81" s="53"/>
      <c r="C81" s="28"/>
      <c r="D81" s="28"/>
      <c r="E81" s="28"/>
      <c r="F81" s="28"/>
      <c r="G81" s="28"/>
      <c r="H81" s="28"/>
      <c r="I81" s="28"/>
      <c r="J81" s="42"/>
      <c r="K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</row>
    <row r="82" spans="2:31" x14ac:dyDescent="0.15">
      <c r="B82" s="53"/>
      <c r="C82" s="28"/>
      <c r="D82" s="28"/>
      <c r="E82" s="28"/>
      <c r="F82" s="28"/>
      <c r="G82" s="28"/>
      <c r="H82" s="28"/>
      <c r="I82" s="28"/>
      <c r="J82" s="42"/>
      <c r="K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</row>
    <row r="83" spans="2:31" x14ac:dyDescent="0.15">
      <c r="B83" s="53"/>
      <c r="C83" s="28"/>
      <c r="D83" s="28"/>
      <c r="E83" s="28"/>
      <c r="F83" s="28"/>
      <c r="G83" s="28"/>
      <c r="H83" s="28"/>
      <c r="I83" s="28"/>
      <c r="J83" s="42"/>
      <c r="K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</row>
    <row r="84" spans="2:31" x14ac:dyDescent="0.15">
      <c r="B84" s="53"/>
      <c r="C84" s="28"/>
      <c r="D84" s="28"/>
      <c r="E84" s="28"/>
      <c r="F84" s="28"/>
      <c r="G84" s="28"/>
      <c r="H84" s="28"/>
      <c r="I84" s="28"/>
      <c r="J84" s="42"/>
      <c r="K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</row>
    <row r="85" spans="2:31" x14ac:dyDescent="0.15">
      <c r="B85" s="53"/>
      <c r="C85" s="28"/>
      <c r="D85" s="28"/>
      <c r="E85" s="28"/>
      <c r="F85" s="28"/>
      <c r="G85" s="28"/>
      <c r="H85" s="28"/>
      <c r="I85" s="28"/>
      <c r="J85" s="42"/>
      <c r="K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</row>
    <row r="86" spans="2:31" x14ac:dyDescent="0.15">
      <c r="B86" s="53"/>
      <c r="C86" s="28"/>
      <c r="D86" s="28"/>
      <c r="E86" s="28"/>
      <c r="F86" s="28"/>
      <c r="G86" s="28"/>
      <c r="H86" s="28"/>
      <c r="I86" s="28"/>
      <c r="J86" s="42"/>
      <c r="K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</row>
    <row r="87" spans="2:31" x14ac:dyDescent="0.15">
      <c r="B87" s="53"/>
      <c r="C87" s="28"/>
      <c r="D87" s="28"/>
      <c r="E87" s="28"/>
      <c r="F87" s="28"/>
      <c r="G87" s="28"/>
      <c r="H87" s="28"/>
      <c r="I87" s="28"/>
      <c r="J87" s="42"/>
      <c r="K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</row>
    <row r="88" spans="2:31" x14ac:dyDescent="0.15">
      <c r="B88" s="53"/>
      <c r="C88" s="28"/>
      <c r="D88" s="28"/>
      <c r="E88" s="28"/>
      <c r="F88" s="28"/>
      <c r="G88" s="28"/>
      <c r="H88" s="28"/>
      <c r="I88" s="28"/>
    </row>
    <row r="89" spans="2:31" x14ac:dyDescent="0.15">
      <c r="B89" s="53"/>
      <c r="C89" s="41"/>
      <c r="D89" s="41"/>
      <c r="E89" s="1"/>
      <c r="F89" s="1"/>
      <c r="G89" s="1"/>
      <c r="H89" s="1"/>
      <c r="I89" s="1"/>
      <c r="J89" s="2"/>
      <c r="K89" s="28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2:31" x14ac:dyDescent="0.15">
      <c r="B90" s="53"/>
      <c r="C90" s="56"/>
      <c r="D90" s="56"/>
      <c r="E90" s="42"/>
      <c r="F90" s="42"/>
      <c r="G90" s="42"/>
      <c r="H90" s="42"/>
      <c r="K90" s="28"/>
    </row>
    <row r="91" spans="2:31" x14ac:dyDescent="0.15">
      <c r="B91" s="53"/>
      <c r="C91" s="56"/>
      <c r="D91" s="56"/>
      <c r="E91" s="42"/>
      <c r="F91" s="42"/>
      <c r="G91" s="42"/>
      <c r="H91" s="42"/>
      <c r="K91" s="28"/>
    </row>
    <row r="92" spans="2:31" x14ac:dyDescent="0.15">
      <c r="B92" s="53"/>
      <c r="C92" s="56"/>
      <c r="D92" s="56"/>
      <c r="E92" s="42"/>
      <c r="F92" s="42"/>
      <c r="G92" s="42"/>
      <c r="H92" s="42"/>
      <c r="K92" s="28"/>
    </row>
    <row r="93" spans="2:31" x14ac:dyDescent="0.15">
      <c r="B93" s="53"/>
      <c r="C93" s="56"/>
      <c r="D93" s="56"/>
      <c r="E93" s="42"/>
      <c r="F93" s="42"/>
      <c r="G93" s="42"/>
      <c r="H93" s="42"/>
      <c r="K93" s="28"/>
    </row>
    <row r="94" spans="2:31" x14ac:dyDescent="0.15">
      <c r="B94" s="53"/>
      <c r="C94" s="56"/>
      <c r="D94" s="56"/>
      <c r="E94" s="42"/>
      <c r="F94" s="42"/>
      <c r="G94" s="42"/>
      <c r="H94" s="42"/>
      <c r="K94" s="28"/>
    </row>
    <row r="95" spans="2:31" x14ac:dyDescent="0.15">
      <c r="B95" s="53"/>
      <c r="C95" s="56"/>
      <c r="D95" s="56"/>
      <c r="E95" s="42"/>
      <c r="F95" s="42"/>
      <c r="G95" s="42"/>
      <c r="H95" s="42"/>
      <c r="K95" s="28"/>
    </row>
    <row r="96" spans="2:31" x14ac:dyDescent="0.15">
      <c r="K96" s="42"/>
    </row>
    <row r="97" spans="11:11" x14ac:dyDescent="0.15">
      <c r="K97" s="42"/>
    </row>
    <row r="98" spans="11:11" x14ac:dyDescent="0.15">
      <c r="K98" s="42"/>
    </row>
    <row r="99" spans="11:11" x14ac:dyDescent="0.15">
      <c r="K99" s="42"/>
    </row>
    <row r="100" spans="11:11" x14ac:dyDescent="0.15">
      <c r="K100" s="42"/>
    </row>
    <row r="101" spans="11:11" x14ac:dyDescent="0.15">
      <c r="K101" s="42"/>
    </row>
    <row r="102" spans="11:11" x14ac:dyDescent="0.15">
      <c r="K102" s="42"/>
    </row>
    <row r="103" spans="11:11" x14ac:dyDescent="0.15">
      <c r="K103" s="42"/>
    </row>
  </sheetData>
  <mergeCells count="12">
    <mergeCell ref="C71:D71"/>
    <mergeCell ref="B5:D7"/>
    <mergeCell ref="E5:E7"/>
    <mergeCell ref="F5:F7"/>
    <mergeCell ref="G5:G7"/>
    <mergeCell ref="B8:B32"/>
    <mergeCell ref="B33:B56"/>
    <mergeCell ref="Q8:R8"/>
    <mergeCell ref="Q9:R9"/>
    <mergeCell ref="C70:D70"/>
    <mergeCell ref="H5:H7"/>
    <mergeCell ref="I5:I7"/>
  </mergeCells>
  <phoneticPr fontId="18"/>
  <pageMargins left="0.39370078740157483" right="0.39370078740157483" top="0.74803149606299213" bottom="0.15748031496062992" header="0.31496062992125984" footer="0.31496062992125984"/>
  <pageSetup paperSize="9" scale="98" orientation="landscape" horizontalDpi="4294967294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Q103"/>
  <sheetViews>
    <sheetView showGridLines="0" zoomScaleNormal="100" zoomScaleSheetLayoutView="55" workbookViewId="0">
      <pane xSplit="4" ySplit="7" topLeftCell="E28" activePane="bottomRight" state="frozen"/>
      <selection activeCell="J37" sqref="J37"/>
      <selection pane="topRight" activeCell="J37" sqref="J37"/>
      <selection pane="bottomLeft" activeCell="J37" sqref="J37"/>
      <selection pane="bottomRight" activeCell="O60" sqref="O60"/>
    </sheetView>
  </sheetViews>
  <sheetFormatPr defaultRowHeight="12" x14ac:dyDescent="0.15"/>
  <cols>
    <col min="1" max="1" width="5.625" style="17" customWidth="1"/>
    <col min="2" max="2" width="3.125" style="5" customWidth="1"/>
    <col min="3" max="3" width="7.625" style="6" customWidth="1"/>
    <col min="4" max="4" width="10.75" style="6" customWidth="1"/>
    <col min="5" max="21" width="12.125" style="17" customWidth="1"/>
    <col min="22" max="22" width="5.375" style="55" customWidth="1"/>
    <col min="23" max="23" width="12" style="17" bestFit="1" customWidth="1"/>
    <col min="24" max="24" width="9" style="17"/>
    <col min="25" max="25" width="10.125" style="17" bestFit="1" customWidth="1"/>
    <col min="26" max="239" width="9" style="17"/>
    <col min="240" max="240" width="5.625" style="17" customWidth="1"/>
    <col min="241" max="241" width="3.125" style="17" customWidth="1"/>
    <col min="242" max="243" width="7.625" style="17" customWidth="1"/>
    <col min="244" max="277" width="12.125" style="17" customWidth="1"/>
    <col min="278" max="279" width="7.625" style="17" customWidth="1"/>
    <col min="280" max="495" width="9" style="17"/>
    <col min="496" max="496" width="5.625" style="17" customWidth="1"/>
    <col min="497" max="497" width="3.125" style="17" customWidth="1"/>
    <col min="498" max="499" width="7.625" style="17" customWidth="1"/>
    <col min="500" max="533" width="12.125" style="17" customWidth="1"/>
    <col min="534" max="535" width="7.625" style="17" customWidth="1"/>
    <col min="536" max="751" width="9" style="17"/>
    <col min="752" max="752" width="5.625" style="17" customWidth="1"/>
    <col min="753" max="753" width="3.125" style="17" customWidth="1"/>
    <col min="754" max="755" width="7.625" style="17" customWidth="1"/>
    <col min="756" max="789" width="12.125" style="17" customWidth="1"/>
    <col min="790" max="791" width="7.625" style="17" customWidth="1"/>
    <col min="792" max="1007" width="9" style="17"/>
    <col min="1008" max="1008" width="5.625" style="17" customWidth="1"/>
    <col min="1009" max="1009" width="3.125" style="17" customWidth="1"/>
    <col min="1010" max="1011" width="7.625" style="17" customWidth="1"/>
    <col min="1012" max="1045" width="12.125" style="17" customWidth="1"/>
    <col min="1046" max="1047" width="7.625" style="17" customWidth="1"/>
    <col min="1048" max="1263" width="9" style="17"/>
    <col min="1264" max="1264" width="5.625" style="17" customWidth="1"/>
    <col min="1265" max="1265" width="3.125" style="17" customWidth="1"/>
    <col min="1266" max="1267" width="7.625" style="17" customWidth="1"/>
    <col min="1268" max="1301" width="12.125" style="17" customWidth="1"/>
    <col min="1302" max="1303" width="7.625" style="17" customWidth="1"/>
    <col min="1304" max="1519" width="9" style="17"/>
    <col min="1520" max="1520" width="5.625" style="17" customWidth="1"/>
    <col min="1521" max="1521" width="3.125" style="17" customWidth="1"/>
    <col min="1522" max="1523" width="7.625" style="17" customWidth="1"/>
    <col min="1524" max="1557" width="12.125" style="17" customWidth="1"/>
    <col min="1558" max="1559" width="7.625" style="17" customWidth="1"/>
    <col min="1560" max="1775" width="9" style="17"/>
    <col min="1776" max="1776" width="5.625" style="17" customWidth="1"/>
    <col min="1777" max="1777" width="3.125" style="17" customWidth="1"/>
    <col min="1778" max="1779" width="7.625" style="17" customWidth="1"/>
    <col min="1780" max="1813" width="12.125" style="17" customWidth="1"/>
    <col min="1814" max="1815" width="7.625" style="17" customWidth="1"/>
    <col min="1816" max="2031" width="9" style="17"/>
    <col min="2032" max="2032" width="5.625" style="17" customWidth="1"/>
    <col min="2033" max="2033" width="3.125" style="17" customWidth="1"/>
    <col min="2034" max="2035" width="7.625" style="17" customWidth="1"/>
    <col min="2036" max="2069" width="12.125" style="17" customWidth="1"/>
    <col min="2070" max="2071" width="7.625" style="17" customWidth="1"/>
    <col min="2072" max="2287" width="9" style="17"/>
    <col min="2288" max="2288" width="5.625" style="17" customWidth="1"/>
    <col min="2289" max="2289" width="3.125" style="17" customWidth="1"/>
    <col min="2290" max="2291" width="7.625" style="17" customWidth="1"/>
    <col min="2292" max="2325" width="12.125" style="17" customWidth="1"/>
    <col min="2326" max="2327" width="7.625" style="17" customWidth="1"/>
    <col min="2328" max="2543" width="9" style="17"/>
    <col min="2544" max="2544" width="5.625" style="17" customWidth="1"/>
    <col min="2545" max="2545" width="3.125" style="17" customWidth="1"/>
    <col min="2546" max="2547" width="7.625" style="17" customWidth="1"/>
    <col min="2548" max="2581" width="12.125" style="17" customWidth="1"/>
    <col min="2582" max="2583" width="7.625" style="17" customWidth="1"/>
    <col min="2584" max="2799" width="9" style="17"/>
    <col min="2800" max="2800" width="5.625" style="17" customWidth="1"/>
    <col min="2801" max="2801" width="3.125" style="17" customWidth="1"/>
    <col min="2802" max="2803" width="7.625" style="17" customWidth="1"/>
    <col min="2804" max="2837" width="12.125" style="17" customWidth="1"/>
    <col min="2838" max="2839" width="7.625" style="17" customWidth="1"/>
    <col min="2840" max="3055" width="9" style="17"/>
    <col min="3056" max="3056" width="5.625" style="17" customWidth="1"/>
    <col min="3057" max="3057" width="3.125" style="17" customWidth="1"/>
    <col min="3058" max="3059" width="7.625" style="17" customWidth="1"/>
    <col min="3060" max="3093" width="12.125" style="17" customWidth="1"/>
    <col min="3094" max="3095" width="7.625" style="17" customWidth="1"/>
    <col min="3096" max="3311" width="9" style="17"/>
    <col min="3312" max="3312" width="5.625" style="17" customWidth="1"/>
    <col min="3313" max="3313" width="3.125" style="17" customWidth="1"/>
    <col min="3314" max="3315" width="7.625" style="17" customWidth="1"/>
    <col min="3316" max="3349" width="12.125" style="17" customWidth="1"/>
    <col min="3350" max="3351" width="7.625" style="17" customWidth="1"/>
    <col min="3352" max="3567" width="9" style="17"/>
    <col min="3568" max="3568" width="5.625" style="17" customWidth="1"/>
    <col min="3569" max="3569" width="3.125" style="17" customWidth="1"/>
    <col min="3570" max="3571" width="7.625" style="17" customWidth="1"/>
    <col min="3572" max="3605" width="12.125" style="17" customWidth="1"/>
    <col min="3606" max="3607" width="7.625" style="17" customWidth="1"/>
    <col min="3608" max="3823" width="9" style="17"/>
    <col min="3824" max="3824" width="5.625" style="17" customWidth="1"/>
    <col min="3825" max="3825" width="3.125" style="17" customWidth="1"/>
    <col min="3826" max="3827" width="7.625" style="17" customWidth="1"/>
    <col min="3828" max="3861" width="12.125" style="17" customWidth="1"/>
    <col min="3862" max="3863" width="7.625" style="17" customWidth="1"/>
    <col min="3864" max="4079" width="9" style="17"/>
    <col min="4080" max="4080" width="5.625" style="17" customWidth="1"/>
    <col min="4081" max="4081" width="3.125" style="17" customWidth="1"/>
    <col min="4082" max="4083" width="7.625" style="17" customWidth="1"/>
    <col min="4084" max="4117" width="12.125" style="17" customWidth="1"/>
    <col min="4118" max="4119" width="7.625" style="17" customWidth="1"/>
    <col min="4120" max="4335" width="9" style="17"/>
    <col min="4336" max="4336" width="5.625" style="17" customWidth="1"/>
    <col min="4337" max="4337" width="3.125" style="17" customWidth="1"/>
    <col min="4338" max="4339" width="7.625" style="17" customWidth="1"/>
    <col min="4340" max="4373" width="12.125" style="17" customWidth="1"/>
    <col min="4374" max="4375" width="7.625" style="17" customWidth="1"/>
    <col min="4376" max="4591" width="9" style="17"/>
    <col min="4592" max="4592" width="5.625" style="17" customWidth="1"/>
    <col min="4593" max="4593" width="3.125" style="17" customWidth="1"/>
    <col min="4594" max="4595" width="7.625" style="17" customWidth="1"/>
    <col min="4596" max="4629" width="12.125" style="17" customWidth="1"/>
    <col min="4630" max="4631" width="7.625" style="17" customWidth="1"/>
    <col min="4632" max="4847" width="9" style="17"/>
    <col min="4848" max="4848" width="5.625" style="17" customWidth="1"/>
    <col min="4849" max="4849" width="3.125" style="17" customWidth="1"/>
    <col min="4850" max="4851" width="7.625" style="17" customWidth="1"/>
    <col min="4852" max="4885" width="12.125" style="17" customWidth="1"/>
    <col min="4886" max="4887" width="7.625" style="17" customWidth="1"/>
    <col min="4888" max="5103" width="9" style="17"/>
    <col min="5104" max="5104" width="5.625" style="17" customWidth="1"/>
    <col min="5105" max="5105" width="3.125" style="17" customWidth="1"/>
    <col min="5106" max="5107" width="7.625" style="17" customWidth="1"/>
    <col min="5108" max="5141" width="12.125" style="17" customWidth="1"/>
    <col min="5142" max="5143" width="7.625" style="17" customWidth="1"/>
    <col min="5144" max="5359" width="9" style="17"/>
    <col min="5360" max="5360" width="5.625" style="17" customWidth="1"/>
    <col min="5361" max="5361" width="3.125" style="17" customWidth="1"/>
    <col min="5362" max="5363" width="7.625" style="17" customWidth="1"/>
    <col min="5364" max="5397" width="12.125" style="17" customWidth="1"/>
    <col min="5398" max="5399" width="7.625" style="17" customWidth="1"/>
    <col min="5400" max="5615" width="9" style="17"/>
    <col min="5616" max="5616" width="5.625" style="17" customWidth="1"/>
    <col min="5617" max="5617" width="3.125" style="17" customWidth="1"/>
    <col min="5618" max="5619" width="7.625" style="17" customWidth="1"/>
    <col min="5620" max="5653" width="12.125" style="17" customWidth="1"/>
    <col min="5654" max="5655" width="7.625" style="17" customWidth="1"/>
    <col min="5656" max="5871" width="9" style="17"/>
    <col min="5872" max="5872" width="5.625" style="17" customWidth="1"/>
    <col min="5873" max="5873" width="3.125" style="17" customWidth="1"/>
    <col min="5874" max="5875" width="7.625" style="17" customWidth="1"/>
    <col min="5876" max="5909" width="12.125" style="17" customWidth="1"/>
    <col min="5910" max="5911" width="7.625" style="17" customWidth="1"/>
    <col min="5912" max="6127" width="9" style="17"/>
    <col min="6128" max="6128" width="5.625" style="17" customWidth="1"/>
    <col min="6129" max="6129" width="3.125" style="17" customWidth="1"/>
    <col min="6130" max="6131" width="7.625" style="17" customWidth="1"/>
    <col min="6132" max="6165" width="12.125" style="17" customWidth="1"/>
    <col min="6166" max="6167" width="7.625" style="17" customWidth="1"/>
    <col min="6168" max="6383" width="9" style="17"/>
    <col min="6384" max="6384" width="5.625" style="17" customWidth="1"/>
    <col min="6385" max="6385" width="3.125" style="17" customWidth="1"/>
    <col min="6386" max="6387" width="7.625" style="17" customWidth="1"/>
    <col min="6388" max="6421" width="12.125" style="17" customWidth="1"/>
    <col min="6422" max="6423" width="7.625" style="17" customWidth="1"/>
    <col min="6424" max="6639" width="9" style="17"/>
    <col min="6640" max="6640" width="5.625" style="17" customWidth="1"/>
    <col min="6641" max="6641" width="3.125" style="17" customWidth="1"/>
    <col min="6642" max="6643" width="7.625" style="17" customWidth="1"/>
    <col min="6644" max="6677" width="12.125" style="17" customWidth="1"/>
    <col min="6678" max="6679" width="7.625" style="17" customWidth="1"/>
    <col min="6680" max="6895" width="9" style="17"/>
    <col min="6896" max="6896" width="5.625" style="17" customWidth="1"/>
    <col min="6897" max="6897" width="3.125" style="17" customWidth="1"/>
    <col min="6898" max="6899" width="7.625" style="17" customWidth="1"/>
    <col min="6900" max="6933" width="12.125" style="17" customWidth="1"/>
    <col min="6934" max="6935" width="7.625" style="17" customWidth="1"/>
    <col min="6936" max="7151" width="9" style="17"/>
    <col min="7152" max="7152" width="5.625" style="17" customWidth="1"/>
    <col min="7153" max="7153" width="3.125" style="17" customWidth="1"/>
    <col min="7154" max="7155" width="7.625" style="17" customWidth="1"/>
    <col min="7156" max="7189" width="12.125" style="17" customWidth="1"/>
    <col min="7190" max="7191" width="7.625" style="17" customWidth="1"/>
    <col min="7192" max="7407" width="9" style="17"/>
    <col min="7408" max="7408" width="5.625" style="17" customWidth="1"/>
    <col min="7409" max="7409" width="3.125" style="17" customWidth="1"/>
    <col min="7410" max="7411" width="7.625" style="17" customWidth="1"/>
    <col min="7412" max="7445" width="12.125" style="17" customWidth="1"/>
    <col min="7446" max="7447" width="7.625" style="17" customWidth="1"/>
    <col min="7448" max="7663" width="9" style="17"/>
    <col min="7664" max="7664" width="5.625" style="17" customWidth="1"/>
    <col min="7665" max="7665" width="3.125" style="17" customWidth="1"/>
    <col min="7666" max="7667" width="7.625" style="17" customWidth="1"/>
    <col min="7668" max="7701" width="12.125" style="17" customWidth="1"/>
    <col min="7702" max="7703" width="7.625" style="17" customWidth="1"/>
    <col min="7704" max="7919" width="9" style="17"/>
    <col min="7920" max="7920" width="5.625" style="17" customWidth="1"/>
    <col min="7921" max="7921" width="3.125" style="17" customWidth="1"/>
    <col min="7922" max="7923" width="7.625" style="17" customWidth="1"/>
    <col min="7924" max="7957" width="12.125" style="17" customWidth="1"/>
    <col min="7958" max="7959" width="7.625" style="17" customWidth="1"/>
    <col min="7960" max="8175" width="9" style="17"/>
    <col min="8176" max="8176" width="5.625" style="17" customWidth="1"/>
    <col min="8177" max="8177" width="3.125" style="17" customWidth="1"/>
    <col min="8178" max="8179" width="7.625" style="17" customWidth="1"/>
    <col min="8180" max="8213" width="12.125" style="17" customWidth="1"/>
    <col min="8214" max="8215" width="7.625" style="17" customWidth="1"/>
    <col min="8216" max="8431" width="9" style="17"/>
    <col min="8432" max="8432" width="5.625" style="17" customWidth="1"/>
    <col min="8433" max="8433" width="3.125" style="17" customWidth="1"/>
    <col min="8434" max="8435" width="7.625" style="17" customWidth="1"/>
    <col min="8436" max="8469" width="12.125" style="17" customWidth="1"/>
    <col min="8470" max="8471" width="7.625" style="17" customWidth="1"/>
    <col min="8472" max="8687" width="9" style="17"/>
    <col min="8688" max="8688" width="5.625" style="17" customWidth="1"/>
    <col min="8689" max="8689" width="3.125" style="17" customWidth="1"/>
    <col min="8690" max="8691" width="7.625" style="17" customWidth="1"/>
    <col min="8692" max="8725" width="12.125" style="17" customWidth="1"/>
    <col min="8726" max="8727" width="7.625" style="17" customWidth="1"/>
    <col min="8728" max="8943" width="9" style="17"/>
    <col min="8944" max="8944" width="5.625" style="17" customWidth="1"/>
    <col min="8945" max="8945" width="3.125" style="17" customWidth="1"/>
    <col min="8946" max="8947" width="7.625" style="17" customWidth="1"/>
    <col min="8948" max="8981" width="12.125" style="17" customWidth="1"/>
    <col min="8982" max="8983" width="7.625" style="17" customWidth="1"/>
    <col min="8984" max="9199" width="9" style="17"/>
    <col min="9200" max="9200" width="5.625" style="17" customWidth="1"/>
    <col min="9201" max="9201" width="3.125" style="17" customWidth="1"/>
    <col min="9202" max="9203" width="7.625" style="17" customWidth="1"/>
    <col min="9204" max="9237" width="12.125" style="17" customWidth="1"/>
    <col min="9238" max="9239" width="7.625" style="17" customWidth="1"/>
    <col min="9240" max="9455" width="9" style="17"/>
    <col min="9456" max="9456" width="5.625" style="17" customWidth="1"/>
    <col min="9457" max="9457" width="3.125" style="17" customWidth="1"/>
    <col min="9458" max="9459" width="7.625" style="17" customWidth="1"/>
    <col min="9460" max="9493" width="12.125" style="17" customWidth="1"/>
    <col min="9494" max="9495" width="7.625" style="17" customWidth="1"/>
    <col min="9496" max="9711" width="9" style="17"/>
    <col min="9712" max="9712" width="5.625" style="17" customWidth="1"/>
    <col min="9713" max="9713" width="3.125" style="17" customWidth="1"/>
    <col min="9714" max="9715" width="7.625" style="17" customWidth="1"/>
    <col min="9716" max="9749" width="12.125" style="17" customWidth="1"/>
    <col min="9750" max="9751" width="7.625" style="17" customWidth="1"/>
    <col min="9752" max="9967" width="9" style="17"/>
    <col min="9968" max="9968" width="5.625" style="17" customWidth="1"/>
    <col min="9969" max="9969" width="3.125" style="17" customWidth="1"/>
    <col min="9970" max="9971" width="7.625" style="17" customWidth="1"/>
    <col min="9972" max="10005" width="12.125" style="17" customWidth="1"/>
    <col min="10006" max="10007" width="7.625" style="17" customWidth="1"/>
    <col min="10008" max="10223" width="9" style="17"/>
    <col min="10224" max="10224" width="5.625" style="17" customWidth="1"/>
    <col min="10225" max="10225" width="3.125" style="17" customWidth="1"/>
    <col min="10226" max="10227" width="7.625" style="17" customWidth="1"/>
    <col min="10228" max="10261" width="12.125" style="17" customWidth="1"/>
    <col min="10262" max="10263" width="7.625" style="17" customWidth="1"/>
    <col min="10264" max="10479" width="9" style="17"/>
    <col min="10480" max="10480" width="5.625" style="17" customWidth="1"/>
    <col min="10481" max="10481" width="3.125" style="17" customWidth="1"/>
    <col min="10482" max="10483" width="7.625" style="17" customWidth="1"/>
    <col min="10484" max="10517" width="12.125" style="17" customWidth="1"/>
    <col min="10518" max="10519" width="7.625" style="17" customWidth="1"/>
    <col min="10520" max="10735" width="9" style="17"/>
    <col min="10736" max="10736" width="5.625" style="17" customWidth="1"/>
    <col min="10737" max="10737" width="3.125" style="17" customWidth="1"/>
    <col min="10738" max="10739" width="7.625" style="17" customWidth="1"/>
    <col min="10740" max="10773" width="12.125" style="17" customWidth="1"/>
    <col min="10774" max="10775" width="7.625" style="17" customWidth="1"/>
    <col min="10776" max="10991" width="9" style="17"/>
    <col min="10992" max="10992" width="5.625" style="17" customWidth="1"/>
    <col min="10993" max="10993" width="3.125" style="17" customWidth="1"/>
    <col min="10994" max="10995" width="7.625" style="17" customWidth="1"/>
    <col min="10996" max="11029" width="12.125" style="17" customWidth="1"/>
    <col min="11030" max="11031" width="7.625" style="17" customWidth="1"/>
    <col min="11032" max="11247" width="9" style="17"/>
    <col min="11248" max="11248" width="5.625" style="17" customWidth="1"/>
    <col min="11249" max="11249" width="3.125" style="17" customWidth="1"/>
    <col min="11250" max="11251" width="7.625" style="17" customWidth="1"/>
    <col min="11252" max="11285" width="12.125" style="17" customWidth="1"/>
    <col min="11286" max="11287" width="7.625" style="17" customWidth="1"/>
    <col min="11288" max="11503" width="9" style="17"/>
    <col min="11504" max="11504" width="5.625" style="17" customWidth="1"/>
    <col min="11505" max="11505" width="3.125" style="17" customWidth="1"/>
    <col min="11506" max="11507" width="7.625" style="17" customWidth="1"/>
    <col min="11508" max="11541" width="12.125" style="17" customWidth="1"/>
    <col min="11542" max="11543" width="7.625" style="17" customWidth="1"/>
    <col min="11544" max="11759" width="9" style="17"/>
    <col min="11760" max="11760" width="5.625" style="17" customWidth="1"/>
    <col min="11761" max="11761" width="3.125" style="17" customWidth="1"/>
    <col min="11762" max="11763" width="7.625" style="17" customWidth="1"/>
    <col min="11764" max="11797" width="12.125" style="17" customWidth="1"/>
    <col min="11798" max="11799" width="7.625" style="17" customWidth="1"/>
    <col min="11800" max="12015" width="9" style="17"/>
    <col min="12016" max="12016" width="5.625" style="17" customWidth="1"/>
    <col min="12017" max="12017" width="3.125" style="17" customWidth="1"/>
    <col min="12018" max="12019" width="7.625" style="17" customWidth="1"/>
    <col min="12020" max="12053" width="12.125" style="17" customWidth="1"/>
    <col min="12054" max="12055" width="7.625" style="17" customWidth="1"/>
    <col min="12056" max="12271" width="9" style="17"/>
    <col min="12272" max="12272" width="5.625" style="17" customWidth="1"/>
    <col min="12273" max="12273" width="3.125" style="17" customWidth="1"/>
    <col min="12274" max="12275" width="7.625" style="17" customWidth="1"/>
    <col min="12276" max="12309" width="12.125" style="17" customWidth="1"/>
    <col min="12310" max="12311" width="7.625" style="17" customWidth="1"/>
    <col min="12312" max="12527" width="9" style="17"/>
    <col min="12528" max="12528" width="5.625" style="17" customWidth="1"/>
    <col min="12529" max="12529" width="3.125" style="17" customWidth="1"/>
    <col min="12530" max="12531" width="7.625" style="17" customWidth="1"/>
    <col min="12532" max="12565" width="12.125" style="17" customWidth="1"/>
    <col min="12566" max="12567" width="7.625" style="17" customWidth="1"/>
    <col min="12568" max="12783" width="9" style="17"/>
    <col min="12784" max="12784" width="5.625" style="17" customWidth="1"/>
    <col min="12785" max="12785" width="3.125" style="17" customWidth="1"/>
    <col min="12786" max="12787" width="7.625" style="17" customWidth="1"/>
    <col min="12788" max="12821" width="12.125" style="17" customWidth="1"/>
    <col min="12822" max="12823" width="7.625" style="17" customWidth="1"/>
    <col min="12824" max="13039" width="9" style="17"/>
    <col min="13040" max="13040" width="5.625" style="17" customWidth="1"/>
    <col min="13041" max="13041" width="3.125" style="17" customWidth="1"/>
    <col min="13042" max="13043" width="7.625" style="17" customWidth="1"/>
    <col min="13044" max="13077" width="12.125" style="17" customWidth="1"/>
    <col min="13078" max="13079" width="7.625" style="17" customWidth="1"/>
    <col min="13080" max="13295" width="9" style="17"/>
    <col min="13296" max="13296" width="5.625" style="17" customWidth="1"/>
    <col min="13297" max="13297" width="3.125" style="17" customWidth="1"/>
    <col min="13298" max="13299" width="7.625" style="17" customWidth="1"/>
    <col min="13300" max="13333" width="12.125" style="17" customWidth="1"/>
    <col min="13334" max="13335" width="7.625" style="17" customWidth="1"/>
    <col min="13336" max="13551" width="9" style="17"/>
    <col min="13552" max="13552" width="5.625" style="17" customWidth="1"/>
    <col min="13553" max="13553" width="3.125" style="17" customWidth="1"/>
    <col min="13554" max="13555" width="7.625" style="17" customWidth="1"/>
    <col min="13556" max="13589" width="12.125" style="17" customWidth="1"/>
    <col min="13590" max="13591" width="7.625" style="17" customWidth="1"/>
    <col min="13592" max="13807" width="9" style="17"/>
    <col min="13808" max="13808" width="5.625" style="17" customWidth="1"/>
    <col min="13809" max="13809" width="3.125" style="17" customWidth="1"/>
    <col min="13810" max="13811" width="7.625" style="17" customWidth="1"/>
    <col min="13812" max="13845" width="12.125" style="17" customWidth="1"/>
    <col min="13846" max="13847" width="7.625" style="17" customWidth="1"/>
    <col min="13848" max="14063" width="9" style="17"/>
    <col min="14064" max="14064" width="5.625" style="17" customWidth="1"/>
    <col min="14065" max="14065" width="3.125" style="17" customWidth="1"/>
    <col min="14066" max="14067" width="7.625" style="17" customWidth="1"/>
    <col min="14068" max="14101" width="12.125" style="17" customWidth="1"/>
    <col min="14102" max="14103" width="7.625" style="17" customWidth="1"/>
    <col min="14104" max="14319" width="9" style="17"/>
    <col min="14320" max="14320" width="5.625" style="17" customWidth="1"/>
    <col min="14321" max="14321" width="3.125" style="17" customWidth="1"/>
    <col min="14322" max="14323" width="7.625" style="17" customWidth="1"/>
    <col min="14324" max="14357" width="12.125" style="17" customWidth="1"/>
    <col min="14358" max="14359" width="7.625" style="17" customWidth="1"/>
    <col min="14360" max="14575" width="9" style="17"/>
    <col min="14576" max="14576" width="5.625" style="17" customWidth="1"/>
    <col min="14577" max="14577" width="3.125" style="17" customWidth="1"/>
    <col min="14578" max="14579" width="7.625" style="17" customWidth="1"/>
    <col min="14580" max="14613" width="12.125" style="17" customWidth="1"/>
    <col min="14614" max="14615" width="7.625" style="17" customWidth="1"/>
    <col min="14616" max="14831" width="9" style="17"/>
    <col min="14832" max="14832" width="5.625" style="17" customWidth="1"/>
    <col min="14833" max="14833" width="3.125" style="17" customWidth="1"/>
    <col min="14834" max="14835" width="7.625" style="17" customWidth="1"/>
    <col min="14836" max="14869" width="12.125" style="17" customWidth="1"/>
    <col min="14870" max="14871" width="7.625" style="17" customWidth="1"/>
    <col min="14872" max="15087" width="9" style="17"/>
    <col min="15088" max="15088" width="5.625" style="17" customWidth="1"/>
    <col min="15089" max="15089" width="3.125" style="17" customWidth="1"/>
    <col min="15090" max="15091" width="7.625" style="17" customWidth="1"/>
    <col min="15092" max="15125" width="12.125" style="17" customWidth="1"/>
    <col min="15126" max="15127" width="7.625" style="17" customWidth="1"/>
    <col min="15128" max="15343" width="9" style="17"/>
    <col min="15344" max="15344" width="5.625" style="17" customWidth="1"/>
    <col min="15345" max="15345" width="3.125" style="17" customWidth="1"/>
    <col min="15346" max="15347" width="7.625" style="17" customWidth="1"/>
    <col min="15348" max="15381" width="12.125" style="17" customWidth="1"/>
    <col min="15382" max="15383" width="7.625" style="17" customWidth="1"/>
    <col min="15384" max="15599" width="9" style="17"/>
    <col min="15600" max="15600" width="5.625" style="17" customWidth="1"/>
    <col min="15601" max="15601" width="3.125" style="17" customWidth="1"/>
    <col min="15602" max="15603" width="7.625" style="17" customWidth="1"/>
    <col min="15604" max="15637" width="12.125" style="17" customWidth="1"/>
    <col min="15638" max="15639" width="7.625" style="17" customWidth="1"/>
    <col min="15640" max="15855" width="9" style="17"/>
    <col min="15856" max="15856" width="5.625" style="17" customWidth="1"/>
    <col min="15857" max="15857" width="3.125" style="17" customWidth="1"/>
    <col min="15858" max="15859" width="7.625" style="17" customWidth="1"/>
    <col min="15860" max="15893" width="12.125" style="17" customWidth="1"/>
    <col min="15894" max="15895" width="7.625" style="17" customWidth="1"/>
    <col min="15896" max="16111" width="9" style="17"/>
    <col min="16112" max="16112" width="5.625" style="17" customWidth="1"/>
    <col min="16113" max="16113" width="3.125" style="17" customWidth="1"/>
    <col min="16114" max="16115" width="7.625" style="17" customWidth="1"/>
    <col min="16116" max="16149" width="12.125" style="17" customWidth="1"/>
    <col min="16150" max="16151" width="7.625" style="17" customWidth="1"/>
    <col min="16152" max="16384" width="9" style="17"/>
  </cols>
  <sheetData>
    <row r="2" spans="2:30" s="6" customFormat="1" ht="14.25" x14ac:dyDescent="0.15">
      <c r="B2" s="4" t="s">
        <v>76</v>
      </c>
      <c r="C2" s="5"/>
      <c r="D2" s="5"/>
      <c r="V2" s="7"/>
    </row>
    <row r="3" spans="2:30" s="6" customFormat="1" ht="12" customHeight="1" x14ac:dyDescent="0.15">
      <c r="B3" s="4"/>
      <c r="C3" s="5"/>
      <c r="D3" s="5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72"/>
      <c r="R3" s="72"/>
      <c r="S3" s="72"/>
      <c r="T3" s="72"/>
      <c r="U3" s="72"/>
    </row>
    <row r="4" spans="2:30" s="6" customFormat="1" ht="12" customHeight="1" x14ac:dyDescent="0.15">
      <c r="B4" s="9"/>
      <c r="V4" s="7"/>
    </row>
    <row r="5" spans="2:30" s="6" customFormat="1" ht="12" customHeight="1" x14ac:dyDescent="0.15">
      <c r="B5" s="209" t="s">
        <v>19</v>
      </c>
      <c r="C5" s="210"/>
      <c r="D5" s="211"/>
      <c r="E5" s="218" t="s">
        <v>0</v>
      </c>
      <c r="F5" s="221" t="s">
        <v>124</v>
      </c>
      <c r="G5" s="203" t="s">
        <v>2</v>
      </c>
      <c r="H5" s="203" t="s">
        <v>11</v>
      </c>
      <c r="I5" s="203" t="s">
        <v>3</v>
      </c>
      <c r="J5" s="203" t="s">
        <v>12</v>
      </c>
      <c r="K5" s="203" t="s">
        <v>15</v>
      </c>
      <c r="L5" s="203" t="s">
        <v>1</v>
      </c>
      <c r="M5" s="203" t="s">
        <v>29</v>
      </c>
      <c r="N5" s="203" t="s">
        <v>7</v>
      </c>
      <c r="O5" s="226" t="s">
        <v>185</v>
      </c>
      <c r="P5" s="203" t="s">
        <v>157</v>
      </c>
      <c r="Q5" s="203" t="s">
        <v>25</v>
      </c>
      <c r="R5" s="203" t="s">
        <v>56</v>
      </c>
      <c r="S5" s="203" t="s">
        <v>179</v>
      </c>
      <c r="T5" s="203" t="s">
        <v>35</v>
      </c>
      <c r="U5" s="206" t="s">
        <v>128</v>
      </c>
      <c r="V5" s="64"/>
      <c r="W5" s="10"/>
    </row>
    <row r="6" spans="2:30" s="6" customFormat="1" x14ac:dyDescent="0.15">
      <c r="B6" s="212"/>
      <c r="C6" s="213"/>
      <c r="D6" s="214"/>
      <c r="E6" s="219"/>
      <c r="F6" s="222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7"/>
      <c r="V6" s="64"/>
      <c r="W6" s="10"/>
    </row>
    <row r="7" spans="2:30" s="6" customFormat="1" x14ac:dyDescent="0.15">
      <c r="B7" s="215"/>
      <c r="C7" s="216"/>
      <c r="D7" s="217"/>
      <c r="E7" s="220"/>
      <c r="F7" s="223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8"/>
      <c r="V7" s="64"/>
      <c r="W7" s="10"/>
    </row>
    <row r="8" spans="2:30" ht="12" customHeight="1" x14ac:dyDescent="0.15">
      <c r="B8" s="201" t="s">
        <v>125</v>
      </c>
      <c r="C8" s="11">
        <v>2000</v>
      </c>
      <c r="D8" s="164" t="s">
        <v>20</v>
      </c>
      <c r="E8" s="13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57">
        <v>0</v>
      </c>
      <c r="V8" s="15"/>
      <c r="W8" s="16"/>
      <c r="X8" s="28"/>
      <c r="Y8" s="18"/>
      <c r="AA8" s="65"/>
      <c r="AC8" s="200"/>
      <c r="AD8" s="200"/>
    </row>
    <row r="9" spans="2:30" x14ac:dyDescent="0.15">
      <c r="B9" s="202"/>
      <c r="C9" s="20">
        <v>2001</v>
      </c>
      <c r="D9" s="165">
        <v>13</v>
      </c>
      <c r="E9" s="22">
        <v>1000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420</v>
      </c>
      <c r="R9" s="23">
        <v>0</v>
      </c>
      <c r="S9" s="23">
        <v>0</v>
      </c>
      <c r="T9" s="23">
        <v>0</v>
      </c>
      <c r="U9" s="58">
        <v>0</v>
      </c>
      <c r="V9" s="15"/>
      <c r="W9" s="16"/>
      <c r="X9" s="28"/>
      <c r="Y9" s="18"/>
      <c r="AC9" s="200"/>
      <c r="AD9" s="200"/>
    </row>
    <row r="10" spans="2:30" x14ac:dyDescent="0.15">
      <c r="B10" s="202"/>
      <c r="C10" s="24">
        <v>2002</v>
      </c>
      <c r="D10" s="166">
        <v>14</v>
      </c>
      <c r="E10" s="26">
        <v>0</v>
      </c>
      <c r="F10" s="27">
        <v>0</v>
      </c>
      <c r="G10" s="27">
        <v>20000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59">
        <v>0</v>
      </c>
      <c r="V10" s="15"/>
      <c r="W10" s="16"/>
      <c r="X10" s="28"/>
      <c r="Y10" s="18"/>
      <c r="AC10" s="65"/>
      <c r="AD10" s="65"/>
    </row>
    <row r="11" spans="2:30" x14ac:dyDescent="0.15">
      <c r="B11" s="202"/>
      <c r="C11" s="24">
        <v>2003</v>
      </c>
      <c r="D11" s="166">
        <v>15</v>
      </c>
      <c r="E11" s="26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13240</v>
      </c>
      <c r="U11" s="59">
        <v>0</v>
      </c>
      <c r="V11" s="15"/>
      <c r="W11" s="16"/>
      <c r="X11" s="28"/>
      <c r="Y11" s="18"/>
      <c r="AC11" s="28"/>
      <c r="AD11" s="28"/>
    </row>
    <row r="12" spans="2:30" x14ac:dyDescent="0.15">
      <c r="B12" s="202"/>
      <c r="C12" s="24">
        <v>2004</v>
      </c>
      <c r="D12" s="166">
        <v>16</v>
      </c>
      <c r="E12" s="26">
        <v>0</v>
      </c>
      <c r="F12" s="27">
        <v>0</v>
      </c>
      <c r="G12" s="27">
        <v>0</v>
      </c>
      <c r="H12" s="27">
        <v>0</v>
      </c>
      <c r="I12" s="27">
        <v>0</v>
      </c>
      <c r="J12" s="27">
        <v>180</v>
      </c>
      <c r="K12" s="27">
        <v>3915</v>
      </c>
      <c r="L12" s="27">
        <v>312</v>
      </c>
      <c r="M12" s="27">
        <v>0</v>
      </c>
      <c r="N12" s="27">
        <v>498</v>
      </c>
      <c r="O12" s="27">
        <v>0</v>
      </c>
      <c r="P12" s="27">
        <v>0</v>
      </c>
      <c r="Q12" s="27">
        <v>0</v>
      </c>
      <c r="R12" s="27">
        <v>298</v>
      </c>
      <c r="S12" s="27">
        <v>0</v>
      </c>
      <c r="T12" s="27">
        <v>660</v>
      </c>
      <c r="U12" s="59">
        <v>63116</v>
      </c>
      <c r="V12" s="15"/>
      <c r="W12" s="16"/>
      <c r="X12" s="28"/>
      <c r="Y12" s="18"/>
      <c r="AC12" s="28"/>
      <c r="AD12" s="28"/>
    </row>
    <row r="13" spans="2:30" x14ac:dyDescent="0.15">
      <c r="B13" s="202"/>
      <c r="C13" s="29">
        <v>2005</v>
      </c>
      <c r="D13" s="167">
        <v>17</v>
      </c>
      <c r="E13" s="31">
        <v>0</v>
      </c>
      <c r="F13" s="32">
        <v>1440</v>
      </c>
      <c r="G13" s="32">
        <v>0</v>
      </c>
      <c r="H13" s="32">
        <v>0</v>
      </c>
      <c r="I13" s="32">
        <v>0</v>
      </c>
      <c r="J13" s="32">
        <v>0</v>
      </c>
      <c r="K13" s="32">
        <v>24320</v>
      </c>
      <c r="L13" s="32">
        <v>359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60">
        <v>0</v>
      </c>
      <c r="V13" s="15"/>
      <c r="W13" s="16"/>
      <c r="X13" s="28"/>
      <c r="Y13" s="18"/>
      <c r="AC13" s="28"/>
      <c r="AD13" s="28"/>
    </row>
    <row r="14" spans="2:30" x14ac:dyDescent="0.15">
      <c r="B14" s="202"/>
      <c r="C14" s="24">
        <v>2006</v>
      </c>
      <c r="D14" s="166">
        <v>18</v>
      </c>
      <c r="E14" s="26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11637</v>
      </c>
      <c r="L14" s="27">
        <v>162</v>
      </c>
      <c r="M14" s="27">
        <v>7230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59">
        <v>0</v>
      </c>
      <c r="V14" s="15"/>
      <c r="W14" s="16"/>
      <c r="X14" s="28"/>
      <c r="Y14" s="18"/>
      <c r="AC14" s="28"/>
      <c r="AD14" s="28"/>
    </row>
    <row r="15" spans="2:30" x14ac:dyDescent="0.15">
      <c r="B15" s="202"/>
      <c r="C15" s="24">
        <v>2007</v>
      </c>
      <c r="D15" s="166">
        <v>19</v>
      </c>
      <c r="E15" s="33">
        <v>0</v>
      </c>
      <c r="F15" s="34">
        <v>0</v>
      </c>
      <c r="G15" s="34">
        <v>0</v>
      </c>
      <c r="H15" s="34">
        <v>0</v>
      </c>
      <c r="I15" s="34">
        <v>240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61">
        <v>0</v>
      </c>
      <c r="V15" s="15"/>
      <c r="W15" s="16"/>
      <c r="X15" s="28"/>
      <c r="Y15" s="18"/>
      <c r="AC15" s="28"/>
      <c r="AD15" s="28"/>
    </row>
    <row r="16" spans="2:30" x14ac:dyDescent="0.15">
      <c r="B16" s="202"/>
      <c r="C16" s="24">
        <v>2008</v>
      </c>
      <c r="D16" s="166">
        <v>20</v>
      </c>
      <c r="E16" s="26">
        <v>0</v>
      </c>
      <c r="F16" s="27">
        <v>0</v>
      </c>
      <c r="G16" s="27">
        <v>0</v>
      </c>
      <c r="H16" s="27">
        <v>0</v>
      </c>
      <c r="I16" s="27">
        <v>1755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59">
        <v>0</v>
      </c>
      <c r="V16" s="15"/>
      <c r="W16" s="16"/>
      <c r="X16" s="28"/>
      <c r="Y16" s="18"/>
      <c r="AC16" s="28"/>
      <c r="AD16" s="28"/>
    </row>
    <row r="17" spans="2:30" x14ac:dyDescent="0.15">
      <c r="B17" s="202"/>
      <c r="C17" s="24">
        <v>2009</v>
      </c>
      <c r="D17" s="166">
        <v>21</v>
      </c>
      <c r="E17" s="26">
        <v>0</v>
      </c>
      <c r="F17" s="27">
        <v>1795</v>
      </c>
      <c r="G17" s="27">
        <v>2004</v>
      </c>
      <c r="H17" s="27">
        <v>0</v>
      </c>
      <c r="I17" s="27">
        <v>342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108</v>
      </c>
      <c r="S17" s="27">
        <v>0</v>
      </c>
      <c r="T17" s="27">
        <v>0</v>
      </c>
      <c r="U17" s="59">
        <v>0</v>
      </c>
      <c r="V17" s="15"/>
      <c r="W17" s="16"/>
      <c r="X17" s="28"/>
      <c r="Y17" s="18"/>
      <c r="AC17" s="28"/>
      <c r="AD17" s="28"/>
    </row>
    <row r="18" spans="2:30" x14ac:dyDescent="0.15">
      <c r="B18" s="202"/>
      <c r="C18" s="24">
        <v>2010</v>
      </c>
      <c r="D18" s="166">
        <v>22</v>
      </c>
      <c r="E18" s="26">
        <v>0</v>
      </c>
      <c r="F18" s="27">
        <v>0</v>
      </c>
      <c r="G18" s="27">
        <v>0</v>
      </c>
      <c r="H18" s="27">
        <v>0</v>
      </c>
      <c r="I18" s="27">
        <v>1190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59">
        <v>0</v>
      </c>
      <c r="V18" s="15"/>
      <c r="W18" s="16"/>
      <c r="X18" s="28"/>
      <c r="Y18" s="18"/>
      <c r="AC18" s="28"/>
      <c r="AD18" s="28"/>
    </row>
    <row r="19" spans="2:30" x14ac:dyDescent="0.15">
      <c r="B19" s="202"/>
      <c r="C19" s="20">
        <v>2011</v>
      </c>
      <c r="D19" s="165">
        <v>23</v>
      </c>
      <c r="E19" s="22">
        <v>0</v>
      </c>
      <c r="F19" s="23">
        <v>0</v>
      </c>
      <c r="G19" s="23">
        <v>0</v>
      </c>
      <c r="H19" s="23">
        <v>0</v>
      </c>
      <c r="I19" s="23">
        <v>680</v>
      </c>
      <c r="J19" s="23">
        <v>0</v>
      </c>
      <c r="K19" s="23">
        <v>0</v>
      </c>
      <c r="L19" s="23">
        <v>256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58">
        <v>0</v>
      </c>
      <c r="V19" s="15"/>
      <c r="W19" s="16"/>
      <c r="X19" s="42"/>
      <c r="Y19" s="18"/>
      <c r="AC19" s="28"/>
      <c r="AD19" s="28"/>
    </row>
    <row r="20" spans="2:30" x14ac:dyDescent="0.15">
      <c r="B20" s="202"/>
      <c r="C20" s="24">
        <v>2012</v>
      </c>
      <c r="D20" s="166">
        <v>24</v>
      </c>
      <c r="E20" s="26">
        <v>0</v>
      </c>
      <c r="F20" s="27">
        <v>0</v>
      </c>
      <c r="G20" s="27">
        <v>240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59">
        <v>0</v>
      </c>
      <c r="V20" s="15"/>
      <c r="W20" s="16"/>
      <c r="X20" s="42"/>
      <c r="Y20" s="18"/>
      <c r="AC20" s="28"/>
      <c r="AD20" s="28"/>
    </row>
    <row r="21" spans="2:30" x14ac:dyDescent="0.15">
      <c r="B21" s="202"/>
      <c r="C21" s="24">
        <v>2013</v>
      </c>
      <c r="D21" s="166">
        <v>25</v>
      </c>
      <c r="E21" s="26">
        <v>0</v>
      </c>
      <c r="F21" s="27">
        <v>0</v>
      </c>
      <c r="G21" s="27">
        <v>3252</v>
      </c>
      <c r="H21" s="27">
        <v>0</v>
      </c>
      <c r="I21" s="27">
        <v>0</v>
      </c>
      <c r="J21" s="27">
        <v>0</v>
      </c>
      <c r="K21" s="27">
        <v>0</v>
      </c>
      <c r="L21" s="27">
        <v>240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59">
        <v>0</v>
      </c>
      <c r="V21" s="15"/>
      <c r="W21" s="16"/>
      <c r="X21" s="42"/>
      <c r="Y21" s="18"/>
      <c r="AC21" s="28"/>
      <c r="AD21" s="28"/>
    </row>
    <row r="22" spans="2:30" s="40" customFormat="1" x14ac:dyDescent="0.15">
      <c r="B22" s="202"/>
      <c r="C22" s="35">
        <v>2014</v>
      </c>
      <c r="D22" s="152">
        <v>26</v>
      </c>
      <c r="E22" s="37">
        <v>0</v>
      </c>
      <c r="F22" s="38">
        <v>0</v>
      </c>
      <c r="G22" s="38">
        <v>14088</v>
      </c>
      <c r="H22" s="38">
        <v>120</v>
      </c>
      <c r="I22" s="38">
        <v>0</v>
      </c>
      <c r="J22" s="38">
        <v>0</v>
      </c>
      <c r="K22" s="38">
        <v>108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62">
        <v>0</v>
      </c>
      <c r="V22" s="39"/>
      <c r="W22" s="16"/>
      <c r="X22" s="42"/>
      <c r="Y22" s="18"/>
      <c r="AC22" s="28"/>
      <c r="AD22" s="28"/>
    </row>
    <row r="23" spans="2:30" s="40" customFormat="1" x14ac:dyDescent="0.15">
      <c r="B23" s="202"/>
      <c r="C23" s="35">
        <v>2015</v>
      </c>
      <c r="D23" s="152">
        <v>27</v>
      </c>
      <c r="E23" s="37">
        <v>0</v>
      </c>
      <c r="F23" s="38">
        <v>0</v>
      </c>
      <c r="G23" s="38">
        <v>21179</v>
      </c>
      <c r="H23" s="38">
        <v>0</v>
      </c>
      <c r="I23" s="38">
        <v>0</v>
      </c>
      <c r="J23" s="38">
        <v>1500</v>
      </c>
      <c r="K23" s="38">
        <v>90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62">
        <v>0</v>
      </c>
      <c r="V23" s="39"/>
      <c r="W23" s="16"/>
      <c r="X23" s="42"/>
      <c r="Y23" s="18"/>
      <c r="AC23" s="28"/>
      <c r="AD23" s="28"/>
    </row>
    <row r="24" spans="2:30" ht="12" customHeight="1" x14ac:dyDescent="0.15">
      <c r="B24" s="202"/>
      <c r="C24" s="130">
        <v>2016</v>
      </c>
      <c r="D24" s="168">
        <v>28</v>
      </c>
      <c r="E24" s="132">
        <v>0</v>
      </c>
      <c r="F24" s="133">
        <v>0</v>
      </c>
      <c r="G24" s="133">
        <v>48485</v>
      </c>
      <c r="H24" s="133">
        <v>0</v>
      </c>
      <c r="I24" s="133">
        <v>1652</v>
      </c>
      <c r="J24" s="133">
        <v>0</v>
      </c>
      <c r="K24" s="133">
        <v>240</v>
      </c>
      <c r="L24" s="133">
        <v>0</v>
      </c>
      <c r="M24" s="133">
        <v>0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0</v>
      </c>
      <c r="T24" s="133">
        <v>0</v>
      </c>
      <c r="U24" s="134">
        <v>0</v>
      </c>
      <c r="V24" s="15"/>
      <c r="W24" s="16"/>
      <c r="X24" s="28"/>
      <c r="Y24" s="18"/>
      <c r="AB24" s="28"/>
      <c r="AC24" s="28"/>
      <c r="AD24" s="28"/>
    </row>
    <row r="25" spans="2:30" ht="12" customHeight="1" x14ac:dyDescent="0.15">
      <c r="B25" s="202"/>
      <c r="C25" s="35">
        <v>2017</v>
      </c>
      <c r="D25" s="152">
        <v>29</v>
      </c>
      <c r="E25" s="37">
        <v>1632</v>
      </c>
      <c r="F25" s="38">
        <v>0</v>
      </c>
      <c r="G25" s="38">
        <v>48379</v>
      </c>
      <c r="H25" s="38">
        <v>0</v>
      </c>
      <c r="I25" s="38">
        <v>28548</v>
      </c>
      <c r="J25" s="38">
        <v>7362</v>
      </c>
      <c r="K25" s="38">
        <v>2028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62">
        <v>0</v>
      </c>
      <c r="V25" s="15"/>
      <c r="W25" s="16"/>
      <c r="X25" s="28"/>
      <c r="Y25" s="18"/>
      <c r="AB25" s="28"/>
      <c r="AC25" s="28"/>
      <c r="AD25" s="28"/>
    </row>
    <row r="26" spans="2:30" ht="12" customHeight="1" x14ac:dyDescent="0.15">
      <c r="B26" s="202"/>
      <c r="C26" s="35">
        <v>2018</v>
      </c>
      <c r="D26" s="152">
        <v>30</v>
      </c>
      <c r="E26" s="37">
        <v>0</v>
      </c>
      <c r="F26" s="38">
        <v>0</v>
      </c>
      <c r="G26" s="38">
        <v>49509</v>
      </c>
      <c r="H26" s="38">
        <v>0</v>
      </c>
      <c r="I26" s="38">
        <v>9715</v>
      </c>
      <c r="J26" s="38">
        <v>10264</v>
      </c>
      <c r="K26" s="38">
        <v>4432</v>
      </c>
      <c r="L26" s="38">
        <v>0</v>
      </c>
      <c r="M26" s="38">
        <v>0</v>
      </c>
      <c r="N26" s="38">
        <v>0</v>
      </c>
      <c r="O26" s="38">
        <v>0</v>
      </c>
      <c r="P26" s="38">
        <v>171</v>
      </c>
      <c r="Q26" s="38">
        <v>0</v>
      </c>
      <c r="R26" s="38">
        <v>0</v>
      </c>
      <c r="S26" s="38">
        <v>0</v>
      </c>
      <c r="T26" s="38">
        <v>0</v>
      </c>
      <c r="U26" s="62">
        <v>0</v>
      </c>
      <c r="V26" s="15"/>
      <c r="W26" s="16"/>
      <c r="X26" s="28"/>
      <c r="Y26" s="18"/>
      <c r="AB26" s="28"/>
      <c r="AC26" s="28"/>
      <c r="AD26" s="28"/>
    </row>
    <row r="27" spans="2:30" ht="12" customHeight="1" x14ac:dyDescent="0.15">
      <c r="B27" s="202"/>
      <c r="C27" s="35">
        <v>2019</v>
      </c>
      <c r="D27" s="152" t="s">
        <v>166</v>
      </c>
      <c r="E27" s="37">
        <v>0</v>
      </c>
      <c r="F27" s="38">
        <v>0</v>
      </c>
      <c r="G27" s="38">
        <v>50331</v>
      </c>
      <c r="H27" s="38">
        <v>0</v>
      </c>
      <c r="I27" s="38">
        <v>5285</v>
      </c>
      <c r="J27" s="38">
        <v>0</v>
      </c>
      <c r="K27" s="38">
        <v>1092</v>
      </c>
      <c r="L27" s="38">
        <v>1464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62">
        <v>0</v>
      </c>
      <c r="V27" s="15"/>
      <c r="W27" s="16"/>
      <c r="X27" s="28"/>
      <c r="Y27" s="18"/>
      <c r="AB27" s="28"/>
      <c r="AC27" s="28"/>
      <c r="AD27" s="28"/>
    </row>
    <row r="28" spans="2:30" ht="12" customHeight="1" x14ac:dyDescent="0.15">
      <c r="B28" s="202"/>
      <c r="C28" s="35">
        <v>2020</v>
      </c>
      <c r="D28" s="152">
        <v>2</v>
      </c>
      <c r="E28" s="37">
        <v>0</v>
      </c>
      <c r="F28" s="38">
        <v>0</v>
      </c>
      <c r="G28" s="38">
        <v>65120</v>
      </c>
      <c r="H28" s="38">
        <v>0</v>
      </c>
      <c r="I28" s="38">
        <v>4243</v>
      </c>
      <c r="J28" s="38">
        <v>120</v>
      </c>
      <c r="K28" s="38">
        <v>6432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226</v>
      </c>
      <c r="T28" s="38">
        <v>0</v>
      </c>
      <c r="U28" s="62">
        <v>0</v>
      </c>
      <c r="V28" s="15"/>
      <c r="W28" s="16"/>
      <c r="X28" s="28"/>
      <c r="Y28" s="18"/>
      <c r="AB28" s="28"/>
      <c r="AC28" s="28"/>
      <c r="AD28" s="28"/>
    </row>
    <row r="29" spans="2:30" ht="12" customHeight="1" x14ac:dyDescent="0.15">
      <c r="B29" s="202"/>
      <c r="C29" s="130">
        <v>2021</v>
      </c>
      <c r="D29" s="168">
        <v>3</v>
      </c>
      <c r="E29" s="132">
        <v>0</v>
      </c>
      <c r="F29" s="133">
        <v>0</v>
      </c>
      <c r="G29" s="133">
        <v>96880</v>
      </c>
      <c r="H29" s="133">
        <v>0</v>
      </c>
      <c r="I29" s="133">
        <v>4048</v>
      </c>
      <c r="J29" s="133">
        <v>0</v>
      </c>
      <c r="K29" s="133">
        <v>1836</v>
      </c>
      <c r="L29" s="133">
        <v>360</v>
      </c>
      <c r="M29" s="133">
        <v>0</v>
      </c>
      <c r="N29" s="133">
        <v>0</v>
      </c>
      <c r="O29" s="133">
        <v>400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4">
        <v>0</v>
      </c>
      <c r="V29" s="15"/>
      <c r="W29" s="16"/>
      <c r="X29" s="28"/>
      <c r="Y29" s="18"/>
      <c r="AB29" s="28"/>
      <c r="AC29" s="28"/>
      <c r="AD29" s="28"/>
    </row>
    <row r="30" spans="2:30" ht="12" customHeight="1" x14ac:dyDescent="0.15">
      <c r="B30" s="202"/>
      <c r="C30" s="35">
        <v>2022</v>
      </c>
      <c r="D30" s="152">
        <v>4</v>
      </c>
      <c r="E30" s="38">
        <v>0</v>
      </c>
      <c r="F30" s="38">
        <v>0</v>
      </c>
      <c r="G30" s="38">
        <v>93740</v>
      </c>
      <c r="H30" s="38">
        <v>0</v>
      </c>
      <c r="I30" s="38">
        <v>3572</v>
      </c>
      <c r="J30" s="38">
        <v>0</v>
      </c>
      <c r="K30" s="38">
        <v>3864</v>
      </c>
      <c r="L30" s="38">
        <v>750</v>
      </c>
      <c r="M30" s="38">
        <v>0</v>
      </c>
      <c r="N30" s="38">
        <v>0</v>
      </c>
      <c r="O30" s="38">
        <v>0</v>
      </c>
      <c r="P30" s="38">
        <v>287</v>
      </c>
      <c r="Q30" s="38">
        <v>0</v>
      </c>
      <c r="R30" s="38">
        <v>0</v>
      </c>
      <c r="S30" s="38">
        <v>0</v>
      </c>
      <c r="T30" s="38">
        <v>0</v>
      </c>
      <c r="U30" s="62">
        <v>0</v>
      </c>
      <c r="V30" s="15"/>
      <c r="W30" s="16"/>
      <c r="X30" s="28"/>
      <c r="Y30" s="18"/>
      <c r="AB30" s="28"/>
      <c r="AC30" s="28"/>
      <c r="AD30" s="28"/>
    </row>
    <row r="31" spans="2:30" ht="12" customHeight="1" x14ac:dyDescent="0.15">
      <c r="B31" s="202"/>
      <c r="C31" s="35">
        <v>2023</v>
      </c>
      <c r="D31" s="152">
        <v>5</v>
      </c>
      <c r="E31" s="37">
        <v>324</v>
      </c>
      <c r="F31" s="38">
        <v>579</v>
      </c>
      <c r="G31" s="38">
        <v>114932</v>
      </c>
      <c r="H31" s="38">
        <v>0</v>
      </c>
      <c r="I31" s="38">
        <v>188</v>
      </c>
      <c r="J31" s="38">
        <v>0</v>
      </c>
      <c r="K31" s="38">
        <v>3036</v>
      </c>
      <c r="L31" s="38">
        <v>2128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62">
        <v>0</v>
      </c>
      <c r="V31" s="15"/>
      <c r="W31" s="16"/>
      <c r="X31" s="28"/>
      <c r="Y31" s="18"/>
      <c r="AB31" s="28"/>
      <c r="AC31" s="28"/>
      <c r="AD31" s="28"/>
    </row>
    <row r="32" spans="2:30" ht="12" customHeight="1" x14ac:dyDescent="0.15">
      <c r="B32" s="225"/>
      <c r="C32" s="180">
        <v>2024</v>
      </c>
      <c r="D32" s="185">
        <v>6</v>
      </c>
      <c r="E32" s="182">
        <v>1278</v>
      </c>
      <c r="F32" s="183">
        <v>2632</v>
      </c>
      <c r="G32" s="183">
        <v>97117</v>
      </c>
      <c r="H32" s="183">
        <v>0</v>
      </c>
      <c r="I32" s="183">
        <v>9483</v>
      </c>
      <c r="J32" s="183">
        <v>0</v>
      </c>
      <c r="K32" s="183">
        <v>2768</v>
      </c>
      <c r="L32" s="183">
        <v>4324</v>
      </c>
      <c r="M32" s="183">
        <v>0</v>
      </c>
      <c r="N32" s="183">
        <v>0</v>
      </c>
      <c r="O32" s="183">
        <v>1740</v>
      </c>
      <c r="P32" s="183">
        <v>0</v>
      </c>
      <c r="Q32" s="183">
        <v>0</v>
      </c>
      <c r="R32" s="183">
        <v>0</v>
      </c>
      <c r="S32" s="183">
        <v>87</v>
      </c>
      <c r="T32" s="183">
        <v>99</v>
      </c>
      <c r="U32" s="184">
        <v>0</v>
      </c>
      <c r="V32" s="15"/>
      <c r="W32" s="16"/>
      <c r="X32" s="28"/>
      <c r="Y32" s="18"/>
      <c r="AB32" s="28"/>
      <c r="AC32" s="28"/>
      <c r="AD32" s="28"/>
    </row>
    <row r="33" spans="2:30" ht="12" customHeight="1" x14ac:dyDescent="0.15">
      <c r="B33" s="201" t="s">
        <v>22</v>
      </c>
      <c r="C33" s="24">
        <v>2000</v>
      </c>
      <c r="D33" s="166" t="s">
        <v>20</v>
      </c>
      <c r="E33" s="26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14">
        <v>0</v>
      </c>
      <c r="P33" s="14">
        <v>0</v>
      </c>
      <c r="Q33" s="27">
        <v>0</v>
      </c>
      <c r="R33" s="27">
        <v>0</v>
      </c>
      <c r="S33" s="14">
        <v>0</v>
      </c>
      <c r="T33" s="27">
        <v>0</v>
      </c>
      <c r="U33" s="59">
        <v>0</v>
      </c>
      <c r="V33" s="15"/>
      <c r="W33" s="16"/>
      <c r="X33" s="28"/>
      <c r="Y33" s="18"/>
      <c r="Z33" s="65"/>
      <c r="AA33" s="65"/>
      <c r="AB33" s="28"/>
      <c r="AC33" s="28"/>
      <c r="AD33" s="28"/>
    </row>
    <row r="34" spans="2:30" x14ac:dyDescent="0.15">
      <c r="B34" s="202"/>
      <c r="C34" s="20">
        <v>2001</v>
      </c>
      <c r="D34" s="165">
        <v>13</v>
      </c>
      <c r="E34" s="22">
        <v>1730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315</v>
      </c>
      <c r="R34" s="23">
        <v>0</v>
      </c>
      <c r="S34" s="23">
        <v>0</v>
      </c>
      <c r="T34" s="23">
        <v>0</v>
      </c>
      <c r="U34" s="58">
        <v>0</v>
      </c>
      <c r="V34" s="15"/>
      <c r="W34" s="16"/>
      <c r="X34" s="28"/>
      <c r="Y34" s="18"/>
      <c r="Z34" s="65"/>
      <c r="AA34" s="65"/>
      <c r="AB34" s="28"/>
      <c r="AC34" s="28"/>
      <c r="AD34" s="28"/>
    </row>
    <row r="35" spans="2:30" x14ac:dyDescent="0.15">
      <c r="B35" s="202"/>
      <c r="C35" s="24">
        <v>2002</v>
      </c>
      <c r="D35" s="166">
        <v>14</v>
      </c>
      <c r="E35" s="26">
        <v>0</v>
      </c>
      <c r="F35" s="27">
        <v>0</v>
      </c>
      <c r="G35" s="27">
        <v>5913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59">
        <v>0</v>
      </c>
      <c r="V35" s="15"/>
      <c r="W35" s="16"/>
      <c r="X35" s="28"/>
      <c r="Y35" s="18"/>
      <c r="Z35" s="28"/>
      <c r="AA35" s="28"/>
      <c r="AB35" s="41"/>
      <c r="AC35" s="41"/>
      <c r="AD35" s="41"/>
    </row>
    <row r="36" spans="2:30" x14ac:dyDescent="0.15">
      <c r="B36" s="202"/>
      <c r="C36" s="24">
        <v>2003</v>
      </c>
      <c r="D36" s="166">
        <v>15</v>
      </c>
      <c r="E36" s="26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2464</v>
      </c>
      <c r="U36" s="59">
        <v>0</v>
      </c>
      <c r="V36" s="15"/>
      <c r="W36" s="16"/>
      <c r="X36" s="28"/>
      <c r="Y36" s="18"/>
      <c r="Z36" s="28"/>
      <c r="AA36" s="28"/>
      <c r="AB36" s="42"/>
      <c r="AC36" s="42"/>
      <c r="AD36" s="42"/>
    </row>
    <row r="37" spans="2:30" x14ac:dyDescent="0.15">
      <c r="B37" s="202"/>
      <c r="C37" s="24">
        <v>2004</v>
      </c>
      <c r="D37" s="166">
        <v>16</v>
      </c>
      <c r="E37" s="26">
        <v>0</v>
      </c>
      <c r="F37" s="27">
        <v>0</v>
      </c>
      <c r="G37" s="27">
        <v>0</v>
      </c>
      <c r="H37" s="27">
        <v>0</v>
      </c>
      <c r="I37" s="27">
        <v>0</v>
      </c>
      <c r="J37" s="27">
        <v>301</v>
      </c>
      <c r="K37" s="27">
        <v>2532</v>
      </c>
      <c r="L37" s="27">
        <v>282</v>
      </c>
      <c r="M37" s="27">
        <v>0</v>
      </c>
      <c r="N37" s="27">
        <v>683</v>
      </c>
      <c r="O37" s="27">
        <v>0</v>
      </c>
      <c r="P37" s="27">
        <v>0</v>
      </c>
      <c r="Q37" s="27">
        <v>0</v>
      </c>
      <c r="R37" s="27">
        <v>218</v>
      </c>
      <c r="S37" s="27">
        <v>0</v>
      </c>
      <c r="T37" s="27">
        <v>221</v>
      </c>
      <c r="U37" s="59">
        <v>16716</v>
      </c>
      <c r="V37" s="15"/>
      <c r="W37" s="16"/>
      <c r="X37" s="28"/>
      <c r="Y37" s="18"/>
      <c r="Z37" s="28"/>
      <c r="AA37" s="28"/>
      <c r="AB37" s="42"/>
      <c r="AC37" s="42"/>
      <c r="AD37" s="42"/>
    </row>
    <row r="38" spans="2:30" x14ac:dyDescent="0.15">
      <c r="B38" s="202"/>
      <c r="C38" s="29">
        <v>2005</v>
      </c>
      <c r="D38" s="167">
        <v>17</v>
      </c>
      <c r="E38" s="31">
        <v>0</v>
      </c>
      <c r="F38" s="32">
        <v>1511</v>
      </c>
      <c r="G38" s="32">
        <v>0</v>
      </c>
      <c r="H38" s="32">
        <v>0</v>
      </c>
      <c r="I38" s="32">
        <v>0</v>
      </c>
      <c r="J38" s="32">
        <v>0</v>
      </c>
      <c r="K38" s="32">
        <v>16532</v>
      </c>
      <c r="L38" s="32">
        <v>231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60">
        <v>0</v>
      </c>
      <c r="V38" s="15"/>
      <c r="W38" s="16"/>
      <c r="X38" s="28"/>
      <c r="Y38" s="18"/>
      <c r="Z38" s="28"/>
      <c r="AA38" s="28"/>
      <c r="AB38" s="42"/>
      <c r="AC38" s="42"/>
      <c r="AD38" s="42"/>
    </row>
    <row r="39" spans="2:30" x14ac:dyDescent="0.15">
      <c r="B39" s="202"/>
      <c r="C39" s="24">
        <v>2006</v>
      </c>
      <c r="D39" s="166">
        <v>18</v>
      </c>
      <c r="E39" s="26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7945</v>
      </c>
      <c r="L39" s="27">
        <v>311</v>
      </c>
      <c r="M39" s="27">
        <v>1109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59">
        <v>0</v>
      </c>
      <c r="V39" s="15"/>
      <c r="W39" s="16"/>
      <c r="X39" s="28"/>
      <c r="Y39" s="18"/>
      <c r="Z39" s="28"/>
      <c r="AA39" s="28"/>
      <c r="AB39" s="42"/>
      <c r="AC39" s="42"/>
      <c r="AD39" s="42"/>
    </row>
    <row r="40" spans="2:30" x14ac:dyDescent="0.15">
      <c r="B40" s="202"/>
      <c r="C40" s="24">
        <v>2007</v>
      </c>
      <c r="D40" s="166">
        <v>19</v>
      </c>
      <c r="E40" s="33">
        <v>0</v>
      </c>
      <c r="F40" s="34">
        <v>0</v>
      </c>
      <c r="G40" s="34">
        <v>0</v>
      </c>
      <c r="H40" s="34">
        <v>0</v>
      </c>
      <c r="I40" s="34">
        <v>286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  <c r="S40" s="34">
        <v>0</v>
      </c>
      <c r="T40" s="34">
        <v>0</v>
      </c>
      <c r="U40" s="61">
        <v>0</v>
      </c>
      <c r="V40" s="15"/>
      <c r="W40" s="16"/>
      <c r="X40" s="28"/>
      <c r="Y40" s="18"/>
      <c r="Z40" s="28"/>
      <c r="AA40" s="28"/>
      <c r="AB40" s="42"/>
      <c r="AC40" s="42"/>
      <c r="AD40" s="42"/>
    </row>
    <row r="41" spans="2:30" x14ac:dyDescent="0.15">
      <c r="B41" s="202"/>
      <c r="C41" s="24">
        <v>2008</v>
      </c>
      <c r="D41" s="166">
        <v>20</v>
      </c>
      <c r="E41" s="26">
        <v>0</v>
      </c>
      <c r="F41" s="27">
        <v>0</v>
      </c>
      <c r="G41" s="27">
        <v>0</v>
      </c>
      <c r="H41" s="27">
        <v>0</v>
      </c>
      <c r="I41" s="27">
        <v>2253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59">
        <v>0</v>
      </c>
      <c r="V41" s="15"/>
      <c r="W41" s="16"/>
      <c r="X41" s="28"/>
      <c r="Y41" s="18"/>
      <c r="Z41" s="28"/>
      <c r="AA41" s="28"/>
    </row>
    <row r="42" spans="2:30" x14ac:dyDescent="0.15">
      <c r="B42" s="202"/>
      <c r="C42" s="24">
        <v>2009</v>
      </c>
      <c r="D42" s="166">
        <v>21</v>
      </c>
      <c r="E42" s="26">
        <v>0</v>
      </c>
      <c r="F42" s="27">
        <v>3246</v>
      </c>
      <c r="G42" s="27">
        <v>514</v>
      </c>
      <c r="H42" s="27">
        <v>0</v>
      </c>
      <c r="I42" s="27">
        <v>617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322</v>
      </c>
      <c r="S42" s="27">
        <v>0</v>
      </c>
      <c r="T42" s="27">
        <v>0</v>
      </c>
      <c r="U42" s="59">
        <v>0</v>
      </c>
      <c r="V42" s="15"/>
      <c r="W42" s="16"/>
      <c r="X42" s="28"/>
      <c r="Y42" s="18"/>
      <c r="Z42" s="28"/>
      <c r="AA42" s="28"/>
    </row>
    <row r="43" spans="2:30" x14ac:dyDescent="0.15">
      <c r="B43" s="202"/>
      <c r="C43" s="24">
        <v>2010</v>
      </c>
      <c r="D43" s="166">
        <v>22</v>
      </c>
      <c r="E43" s="26">
        <v>0</v>
      </c>
      <c r="F43" s="27">
        <v>0</v>
      </c>
      <c r="G43" s="27">
        <v>0</v>
      </c>
      <c r="H43" s="27">
        <v>0</v>
      </c>
      <c r="I43" s="27">
        <v>1773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59">
        <v>0</v>
      </c>
      <c r="V43" s="15"/>
      <c r="W43" s="16"/>
      <c r="X43" s="42"/>
      <c r="Y43" s="18"/>
      <c r="Z43" s="28"/>
      <c r="AA43" s="28"/>
    </row>
    <row r="44" spans="2:30" x14ac:dyDescent="0.15">
      <c r="B44" s="202"/>
      <c r="C44" s="20">
        <v>2011</v>
      </c>
      <c r="D44" s="165">
        <v>23</v>
      </c>
      <c r="E44" s="22">
        <v>0</v>
      </c>
      <c r="F44" s="23">
        <v>0</v>
      </c>
      <c r="G44" s="23">
        <v>0</v>
      </c>
      <c r="H44" s="23">
        <v>0</v>
      </c>
      <c r="I44" s="23">
        <v>482</v>
      </c>
      <c r="J44" s="23">
        <v>0</v>
      </c>
      <c r="K44" s="23">
        <v>0</v>
      </c>
      <c r="L44" s="23">
        <v>423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  <c r="U44" s="58">
        <v>0</v>
      </c>
      <c r="V44" s="15"/>
      <c r="W44" s="16"/>
      <c r="X44" s="42"/>
      <c r="Y44" s="18"/>
      <c r="Z44" s="28"/>
      <c r="AA44" s="28"/>
    </row>
    <row r="45" spans="2:30" x14ac:dyDescent="0.15">
      <c r="B45" s="202"/>
      <c r="C45" s="24">
        <v>2012</v>
      </c>
      <c r="D45" s="166">
        <v>24</v>
      </c>
      <c r="E45" s="26">
        <v>0</v>
      </c>
      <c r="F45" s="27">
        <v>0</v>
      </c>
      <c r="G45" s="27">
        <v>246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0</v>
      </c>
      <c r="U45" s="59">
        <v>0</v>
      </c>
      <c r="V45" s="15"/>
      <c r="W45" s="16"/>
      <c r="X45" s="42"/>
      <c r="Y45" s="18"/>
      <c r="Z45" s="28"/>
      <c r="AA45" s="28"/>
    </row>
    <row r="46" spans="2:30" s="40" customFormat="1" x14ac:dyDescent="0.15">
      <c r="B46" s="202"/>
      <c r="C46" s="24">
        <v>2013</v>
      </c>
      <c r="D46" s="166">
        <v>25</v>
      </c>
      <c r="E46" s="26">
        <v>0</v>
      </c>
      <c r="F46" s="27">
        <v>0</v>
      </c>
      <c r="G46" s="27">
        <v>4686</v>
      </c>
      <c r="H46" s="27">
        <v>0</v>
      </c>
      <c r="I46" s="27">
        <v>0</v>
      </c>
      <c r="J46" s="27">
        <v>0</v>
      </c>
      <c r="K46" s="27">
        <v>0</v>
      </c>
      <c r="L46" s="27">
        <v>370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59">
        <v>0</v>
      </c>
      <c r="V46" s="39"/>
      <c r="W46" s="16"/>
      <c r="X46" s="42"/>
      <c r="Y46" s="18"/>
      <c r="Z46" s="28"/>
      <c r="AA46" s="28"/>
    </row>
    <row r="47" spans="2:30" s="40" customFormat="1" x14ac:dyDescent="0.15">
      <c r="B47" s="202"/>
      <c r="C47" s="35">
        <v>2014</v>
      </c>
      <c r="D47" s="152">
        <v>26</v>
      </c>
      <c r="E47" s="37">
        <v>0</v>
      </c>
      <c r="F47" s="38">
        <v>0</v>
      </c>
      <c r="G47" s="38">
        <v>19444</v>
      </c>
      <c r="H47" s="38">
        <v>223</v>
      </c>
      <c r="I47" s="38">
        <v>0</v>
      </c>
      <c r="J47" s="38">
        <v>0</v>
      </c>
      <c r="K47" s="38">
        <v>243</v>
      </c>
      <c r="L47" s="38">
        <v>0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38">
        <v>0</v>
      </c>
      <c r="U47" s="62">
        <v>0</v>
      </c>
      <c r="V47" s="39"/>
      <c r="W47" s="16"/>
      <c r="X47" s="42"/>
      <c r="Y47" s="18"/>
      <c r="Z47" s="28"/>
      <c r="AA47" s="28"/>
    </row>
    <row r="48" spans="2:30" s="40" customFormat="1" x14ac:dyDescent="0.15">
      <c r="B48" s="202"/>
      <c r="C48" s="35">
        <v>2015</v>
      </c>
      <c r="D48" s="152">
        <v>27</v>
      </c>
      <c r="E48" s="37">
        <v>0</v>
      </c>
      <c r="F48" s="38">
        <v>0</v>
      </c>
      <c r="G48" s="38">
        <v>31356</v>
      </c>
      <c r="H48" s="38">
        <v>0</v>
      </c>
      <c r="I48" s="38">
        <v>0</v>
      </c>
      <c r="J48" s="38">
        <v>2814</v>
      </c>
      <c r="K48" s="38">
        <v>237</v>
      </c>
      <c r="L48" s="38">
        <v>0</v>
      </c>
      <c r="M48" s="38">
        <v>0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62">
        <v>0</v>
      </c>
      <c r="V48" s="39"/>
      <c r="W48" s="16"/>
      <c r="X48" s="42"/>
      <c r="Y48" s="18"/>
      <c r="Z48" s="28"/>
      <c r="AA48" s="28"/>
    </row>
    <row r="49" spans="1:43" s="40" customFormat="1" x14ac:dyDescent="0.15">
      <c r="B49" s="202"/>
      <c r="C49" s="130">
        <v>2016</v>
      </c>
      <c r="D49" s="168">
        <v>28</v>
      </c>
      <c r="E49" s="132">
        <v>0</v>
      </c>
      <c r="F49" s="133">
        <v>0</v>
      </c>
      <c r="G49" s="133">
        <v>64603</v>
      </c>
      <c r="H49" s="133">
        <v>0</v>
      </c>
      <c r="I49" s="133">
        <v>1471</v>
      </c>
      <c r="J49" s="133">
        <v>0</v>
      </c>
      <c r="K49" s="133">
        <v>242</v>
      </c>
      <c r="L49" s="133">
        <v>0</v>
      </c>
      <c r="M49" s="133">
        <v>0</v>
      </c>
      <c r="N49" s="133">
        <v>0</v>
      </c>
      <c r="O49" s="133">
        <v>0</v>
      </c>
      <c r="P49" s="133">
        <v>0</v>
      </c>
      <c r="Q49" s="133">
        <v>0</v>
      </c>
      <c r="R49" s="133">
        <v>0</v>
      </c>
      <c r="S49" s="133">
        <v>0</v>
      </c>
      <c r="T49" s="133">
        <v>0</v>
      </c>
      <c r="U49" s="134">
        <v>0</v>
      </c>
      <c r="V49" s="39"/>
      <c r="W49" s="16"/>
      <c r="X49" s="42"/>
      <c r="Y49" s="18"/>
      <c r="Z49" s="28"/>
      <c r="AA49" s="28"/>
    </row>
    <row r="50" spans="1:43" s="40" customFormat="1" x14ac:dyDescent="0.15">
      <c r="B50" s="202"/>
      <c r="C50" s="35">
        <v>2017</v>
      </c>
      <c r="D50" s="152">
        <v>29</v>
      </c>
      <c r="E50" s="37">
        <v>3070</v>
      </c>
      <c r="F50" s="38">
        <v>0</v>
      </c>
      <c r="G50" s="38">
        <v>70569</v>
      </c>
      <c r="H50" s="38">
        <v>0</v>
      </c>
      <c r="I50" s="38">
        <v>36389</v>
      </c>
      <c r="J50" s="38">
        <v>12421</v>
      </c>
      <c r="K50" s="38">
        <v>2258</v>
      </c>
      <c r="L50" s="38">
        <v>0</v>
      </c>
      <c r="M50" s="38">
        <v>0</v>
      </c>
      <c r="N50" s="38">
        <v>0</v>
      </c>
      <c r="O50" s="38">
        <v>0</v>
      </c>
      <c r="P50" s="38">
        <v>0</v>
      </c>
      <c r="Q50" s="38">
        <v>0</v>
      </c>
      <c r="R50" s="38">
        <v>0</v>
      </c>
      <c r="S50" s="38">
        <v>0</v>
      </c>
      <c r="T50" s="38">
        <v>0</v>
      </c>
      <c r="U50" s="62">
        <v>0</v>
      </c>
      <c r="V50" s="39"/>
      <c r="W50" s="16"/>
      <c r="X50" s="42"/>
      <c r="Y50" s="18"/>
      <c r="Z50" s="28"/>
      <c r="AA50" s="28"/>
    </row>
    <row r="51" spans="1:43" s="40" customFormat="1" x14ac:dyDescent="0.15">
      <c r="B51" s="202"/>
      <c r="C51" s="35">
        <v>2018</v>
      </c>
      <c r="D51" s="152">
        <v>30</v>
      </c>
      <c r="E51" s="37">
        <v>0</v>
      </c>
      <c r="F51" s="38">
        <v>0</v>
      </c>
      <c r="G51" s="38">
        <v>72903</v>
      </c>
      <c r="H51" s="38">
        <v>0</v>
      </c>
      <c r="I51" s="38">
        <v>15137</v>
      </c>
      <c r="J51" s="38">
        <v>18589</v>
      </c>
      <c r="K51" s="38">
        <v>2990</v>
      </c>
      <c r="L51" s="38">
        <v>0</v>
      </c>
      <c r="M51" s="38">
        <v>0</v>
      </c>
      <c r="N51" s="38">
        <v>0</v>
      </c>
      <c r="O51" s="38">
        <v>0</v>
      </c>
      <c r="P51" s="38">
        <v>381</v>
      </c>
      <c r="Q51" s="38">
        <v>0</v>
      </c>
      <c r="R51" s="38">
        <v>0</v>
      </c>
      <c r="S51" s="38">
        <v>0</v>
      </c>
      <c r="T51" s="38">
        <v>0</v>
      </c>
      <c r="U51" s="62">
        <v>0</v>
      </c>
      <c r="V51" s="39"/>
      <c r="W51" s="16"/>
      <c r="X51" s="42"/>
      <c r="Y51" s="18"/>
      <c r="Z51" s="28"/>
      <c r="AA51" s="28"/>
    </row>
    <row r="52" spans="1:43" ht="12" customHeight="1" x14ac:dyDescent="0.15">
      <c r="B52" s="202"/>
      <c r="C52" s="35">
        <v>2019</v>
      </c>
      <c r="D52" s="152" t="s">
        <v>166</v>
      </c>
      <c r="E52" s="37">
        <v>0</v>
      </c>
      <c r="F52" s="38">
        <v>0</v>
      </c>
      <c r="G52" s="38">
        <v>73143</v>
      </c>
      <c r="H52" s="38">
        <v>0</v>
      </c>
      <c r="I52" s="38">
        <v>8885</v>
      </c>
      <c r="J52" s="38">
        <v>0</v>
      </c>
      <c r="K52" s="38">
        <v>1217</v>
      </c>
      <c r="L52" s="38">
        <v>2951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8">
        <v>0</v>
      </c>
      <c r="S52" s="38">
        <v>0</v>
      </c>
      <c r="T52" s="38">
        <v>0</v>
      </c>
      <c r="U52" s="62">
        <v>0</v>
      </c>
      <c r="V52" s="15"/>
      <c r="W52" s="16"/>
      <c r="X52" s="28"/>
      <c r="Y52" s="18"/>
      <c r="AB52" s="28"/>
      <c r="AC52" s="28"/>
      <c r="AD52" s="28"/>
    </row>
    <row r="53" spans="1:43" ht="12" customHeight="1" x14ac:dyDescent="0.15">
      <c r="B53" s="202"/>
      <c r="C53" s="35">
        <v>2020</v>
      </c>
      <c r="D53" s="152">
        <v>2</v>
      </c>
      <c r="E53" s="37">
        <v>0</v>
      </c>
      <c r="F53" s="38">
        <v>0</v>
      </c>
      <c r="G53" s="38">
        <v>88464</v>
      </c>
      <c r="H53" s="38">
        <v>0</v>
      </c>
      <c r="I53" s="38">
        <v>8009</v>
      </c>
      <c r="J53" s="38">
        <v>252</v>
      </c>
      <c r="K53" s="38">
        <v>7845</v>
      </c>
      <c r="L53" s="38">
        <v>0</v>
      </c>
      <c r="M53" s="38">
        <v>0</v>
      </c>
      <c r="N53" s="38">
        <v>0</v>
      </c>
      <c r="O53" s="38">
        <v>0</v>
      </c>
      <c r="P53" s="38">
        <v>0</v>
      </c>
      <c r="Q53" s="38">
        <v>0</v>
      </c>
      <c r="R53" s="38">
        <v>0</v>
      </c>
      <c r="S53" s="38">
        <v>334</v>
      </c>
      <c r="T53" s="38">
        <v>0</v>
      </c>
      <c r="U53" s="62">
        <v>0</v>
      </c>
      <c r="V53" s="15"/>
      <c r="W53" s="16"/>
      <c r="X53" s="28"/>
      <c r="Y53" s="18"/>
      <c r="AB53" s="28"/>
      <c r="AC53" s="28"/>
      <c r="AD53" s="28"/>
    </row>
    <row r="54" spans="1:43" ht="12" customHeight="1" x14ac:dyDescent="0.15">
      <c r="B54" s="202"/>
      <c r="C54" s="130">
        <v>2021</v>
      </c>
      <c r="D54" s="168">
        <v>3</v>
      </c>
      <c r="E54" s="132">
        <v>0</v>
      </c>
      <c r="F54" s="133">
        <v>0</v>
      </c>
      <c r="G54" s="133">
        <v>140100</v>
      </c>
      <c r="H54" s="133">
        <v>0</v>
      </c>
      <c r="I54" s="133">
        <v>6455</v>
      </c>
      <c r="J54" s="133">
        <v>0</v>
      </c>
      <c r="K54" s="133">
        <v>2167</v>
      </c>
      <c r="L54" s="133">
        <v>808</v>
      </c>
      <c r="M54" s="133">
        <v>0</v>
      </c>
      <c r="N54" s="133">
        <v>0</v>
      </c>
      <c r="O54" s="133">
        <v>964</v>
      </c>
      <c r="P54" s="133">
        <v>0</v>
      </c>
      <c r="Q54" s="133">
        <v>0</v>
      </c>
      <c r="R54" s="133">
        <v>0</v>
      </c>
      <c r="S54" s="133">
        <v>0</v>
      </c>
      <c r="T54" s="133">
        <v>0</v>
      </c>
      <c r="U54" s="134">
        <v>0</v>
      </c>
      <c r="V54" s="15"/>
      <c r="W54" s="16"/>
      <c r="X54" s="28"/>
      <c r="Y54" s="18"/>
      <c r="AB54" s="28"/>
      <c r="AC54" s="28"/>
      <c r="AD54" s="28"/>
    </row>
    <row r="55" spans="1:43" ht="12" customHeight="1" x14ac:dyDescent="0.15">
      <c r="B55" s="202"/>
      <c r="C55" s="35">
        <v>2022</v>
      </c>
      <c r="D55" s="152">
        <v>4</v>
      </c>
      <c r="E55" s="38">
        <v>0</v>
      </c>
      <c r="F55" s="38">
        <v>0</v>
      </c>
      <c r="G55" s="38">
        <v>167730</v>
      </c>
      <c r="H55" s="38">
        <v>0</v>
      </c>
      <c r="I55" s="38">
        <v>6227</v>
      </c>
      <c r="J55" s="38">
        <v>0</v>
      </c>
      <c r="K55" s="38">
        <v>4116</v>
      </c>
      <c r="L55" s="38">
        <v>1347</v>
      </c>
      <c r="M55" s="38">
        <v>0</v>
      </c>
      <c r="N55" s="38">
        <v>0</v>
      </c>
      <c r="O55" s="38">
        <v>0</v>
      </c>
      <c r="P55" s="38">
        <v>687</v>
      </c>
      <c r="Q55" s="38">
        <v>0</v>
      </c>
      <c r="R55" s="38">
        <v>0</v>
      </c>
      <c r="S55" s="38">
        <v>0</v>
      </c>
      <c r="T55" s="38">
        <v>0</v>
      </c>
      <c r="U55" s="62">
        <v>0</v>
      </c>
      <c r="V55" s="15"/>
      <c r="W55" s="16"/>
      <c r="X55" s="28"/>
      <c r="Y55" s="18"/>
      <c r="AB55" s="28"/>
      <c r="AC55" s="28"/>
      <c r="AD55" s="28"/>
    </row>
    <row r="56" spans="1:43" ht="12" customHeight="1" x14ac:dyDescent="0.15">
      <c r="B56" s="202"/>
      <c r="C56" s="35">
        <v>2023</v>
      </c>
      <c r="D56" s="152">
        <v>5</v>
      </c>
      <c r="E56" s="37">
        <v>1100</v>
      </c>
      <c r="F56" s="38">
        <v>1291</v>
      </c>
      <c r="G56" s="38">
        <v>203080</v>
      </c>
      <c r="H56" s="38">
        <v>0</v>
      </c>
      <c r="I56" s="38">
        <v>397</v>
      </c>
      <c r="J56" s="38">
        <v>0</v>
      </c>
      <c r="K56" s="38">
        <v>3559</v>
      </c>
      <c r="L56" s="38">
        <v>3628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0</v>
      </c>
      <c r="T56" s="38">
        <v>0</v>
      </c>
      <c r="U56" s="62">
        <v>0</v>
      </c>
      <c r="V56" s="15"/>
      <c r="W56" s="16"/>
      <c r="X56" s="28"/>
      <c r="Y56" s="18"/>
      <c r="AB56" s="28"/>
      <c r="AC56" s="28"/>
      <c r="AD56" s="28"/>
    </row>
    <row r="57" spans="1:43" ht="12" customHeight="1" x14ac:dyDescent="0.15">
      <c r="B57" s="193"/>
      <c r="C57" s="180">
        <v>2024</v>
      </c>
      <c r="D57" s="185">
        <v>6</v>
      </c>
      <c r="E57" s="182">
        <v>4341</v>
      </c>
      <c r="F57" s="183">
        <v>5377</v>
      </c>
      <c r="G57" s="183">
        <v>164866</v>
      </c>
      <c r="H57" s="183">
        <v>0</v>
      </c>
      <c r="I57" s="183">
        <v>12590</v>
      </c>
      <c r="J57" s="183">
        <v>0</v>
      </c>
      <c r="K57" s="183">
        <v>3510</v>
      </c>
      <c r="L57" s="183">
        <v>8524</v>
      </c>
      <c r="M57" s="183">
        <v>0</v>
      </c>
      <c r="N57" s="183">
        <v>0</v>
      </c>
      <c r="O57" s="183">
        <v>3399</v>
      </c>
      <c r="P57" s="183">
        <v>0</v>
      </c>
      <c r="Q57" s="183">
        <v>0</v>
      </c>
      <c r="R57" s="183">
        <v>0</v>
      </c>
      <c r="S57" s="183">
        <v>516</v>
      </c>
      <c r="T57" s="183">
        <v>369</v>
      </c>
      <c r="U57" s="184">
        <v>0</v>
      </c>
      <c r="V57" s="15"/>
      <c r="W57" s="16"/>
      <c r="X57" s="28"/>
      <c r="Y57" s="18"/>
      <c r="AB57" s="28"/>
      <c r="AC57" s="28"/>
      <c r="AD57" s="28"/>
    </row>
    <row r="58" spans="1:43" x14ac:dyDescent="0.15">
      <c r="B58" s="43" t="s">
        <v>77</v>
      </c>
      <c r="C58" s="44"/>
      <c r="D58" s="44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V58" s="46"/>
      <c r="Y58" s="18"/>
      <c r="Z58" s="65"/>
    </row>
    <row r="59" spans="1:43" x14ac:dyDescent="0.15">
      <c r="B59" s="48"/>
      <c r="C59" s="44"/>
      <c r="D59" s="44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73"/>
      <c r="R59" s="73"/>
      <c r="S59" s="73"/>
      <c r="T59" s="73"/>
      <c r="U59" s="73"/>
      <c r="V59" s="46"/>
    </row>
    <row r="60" spans="1:43" x14ac:dyDescent="0.15">
      <c r="A60" s="48"/>
      <c r="B60" s="48"/>
      <c r="C60" s="44"/>
      <c r="D60" s="44"/>
      <c r="E60" s="45"/>
      <c r="F60" s="45"/>
      <c r="G60" s="45"/>
      <c r="H60" s="45"/>
      <c r="I60" s="45"/>
      <c r="J60" s="194"/>
      <c r="K60" s="194"/>
      <c r="L60" s="45"/>
      <c r="M60" s="45"/>
      <c r="N60" s="45"/>
      <c r="O60" s="45"/>
      <c r="P60" s="45"/>
      <c r="Q60" s="73"/>
      <c r="R60" s="73"/>
      <c r="S60" s="73"/>
      <c r="T60" s="73"/>
      <c r="U60" s="50" t="str">
        <f>バター!W60</f>
        <v>毎年1回更新、最終更新日2025/2/13</v>
      </c>
      <c r="V60" s="49"/>
      <c r="W60" s="50"/>
    </row>
    <row r="61" spans="1:43" x14ac:dyDescent="0.15">
      <c r="A61" s="48"/>
      <c r="B61" s="48"/>
      <c r="C61" s="44"/>
      <c r="D61" s="44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65"/>
      <c r="R61" s="65"/>
      <c r="S61" s="162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42"/>
      <c r="AQ61" s="42"/>
    </row>
    <row r="62" spans="1:43" x14ac:dyDescent="0.15">
      <c r="A62" s="48"/>
      <c r="B62" s="70"/>
      <c r="C62" s="44"/>
      <c r="D62" s="44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65"/>
      <c r="R62" s="65"/>
      <c r="S62" s="162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42"/>
      <c r="AQ62" s="42"/>
    </row>
    <row r="63" spans="1:43" x14ac:dyDescent="0.15">
      <c r="A63" s="48"/>
      <c r="B63" s="47"/>
      <c r="C63" s="44"/>
      <c r="D63" s="44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65"/>
      <c r="R63" s="65"/>
      <c r="S63" s="162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42"/>
      <c r="AQ63" s="42"/>
    </row>
    <row r="64" spans="1:43" x14ac:dyDescent="0.15">
      <c r="A64" s="48"/>
      <c r="B64" s="52"/>
      <c r="C64" s="44"/>
      <c r="D64" s="44"/>
      <c r="E64" s="45"/>
      <c r="F64" s="45"/>
      <c r="G64" s="45"/>
      <c r="H64" s="45"/>
      <c r="I64" s="45"/>
      <c r="J64" s="45"/>
      <c r="K64" s="45"/>
      <c r="L64" s="45"/>
      <c r="M64" s="73"/>
      <c r="N64" s="73"/>
      <c r="O64" s="73"/>
      <c r="P64" s="73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42"/>
      <c r="AQ64" s="42"/>
    </row>
    <row r="65" spans="1:43" x14ac:dyDescent="0.15">
      <c r="A65" s="48"/>
      <c r="B65" s="47"/>
      <c r="C65" s="44"/>
      <c r="D65" s="44"/>
      <c r="E65" s="45"/>
      <c r="F65" s="45"/>
      <c r="G65" s="45"/>
      <c r="H65" s="45"/>
      <c r="I65" s="45"/>
      <c r="J65" s="45"/>
      <c r="K65" s="45"/>
      <c r="L65" s="45"/>
      <c r="M65" s="73"/>
      <c r="N65" s="73"/>
      <c r="O65" s="73"/>
      <c r="P65" s="73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42"/>
      <c r="AQ65" s="42"/>
    </row>
    <row r="66" spans="1:43" x14ac:dyDescent="0.15">
      <c r="A66" s="48"/>
      <c r="C66" s="17"/>
      <c r="D66" s="17"/>
      <c r="M66" s="42"/>
      <c r="N66" s="42"/>
      <c r="O66" s="42"/>
      <c r="P66" s="42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42"/>
      <c r="AQ66" s="42"/>
    </row>
    <row r="67" spans="1:43" x14ac:dyDescent="0.15">
      <c r="B67" s="53"/>
      <c r="C67" s="42"/>
      <c r="D67" s="42"/>
      <c r="E67" s="42"/>
      <c r="F67" s="42"/>
      <c r="G67" s="42"/>
      <c r="H67" s="42"/>
      <c r="M67" s="42"/>
      <c r="N67" s="42"/>
      <c r="O67" s="42"/>
      <c r="P67" s="42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42"/>
      <c r="AQ67" s="42"/>
    </row>
    <row r="68" spans="1:43" x14ac:dyDescent="0.15">
      <c r="B68" s="53"/>
      <c r="C68" s="42"/>
      <c r="D68" s="42"/>
      <c r="E68" s="42"/>
      <c r="F68" s="42"/>
      <c r="G68" s="42"/>
      <c r="H68" s="42"/>
      <c r="M68" s="42"/>
      <c r="N68" s="42"/>
      <c r="O68" s="42"/>
      <c r="P68" s="42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42"/>
      <c r="AQ68" s="42"/>
    </row>
    <row r="69" spans="1:43" x14ac:dyDescent="0.15">
      <c r="B69" s="53"/>
      <c r="C69" s="42"/>
      <c r="D69" s="42"/>
      <c r="M69" s="42"/>
      <c r="N69" s="42"/>
      <c r="O69" s="42"/>
      <c r="P69" s="42"/>
      <c r="Q69" s="28"/>
      <c r="R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42"/>
      <c r="AQ69" s="42"/>
    </row>
    <row r="70" spans="1:43" x14ac:dyDescent="0.15">
      <c r="B70" s="53"/>
      <c r="C70" s="200"/>
      <c r="D70" s="200"/>
      <c r="E70" s="54"/>
      <c r="F70" s="54"/>
      <c r="G70" s="54"/>
      <c r="H70" s="54"/>
      <c r="I70" s="65"/>
      <c r="J70" s="65"/>
      <c r="K70" s="65"/>
      <c r="L70" s="65"/>
      <c r="M70" s="65"/>
      <c r="N70" s="65"/>
      <c r="O70" s="172"/>
      <c r="P70" s="147"/>
      <c r="Q70" s="28"/>
      <c r="R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42"/>
      <c r="AQ70" s="42"/>
    </row>
    <row r="71" spans="1:43" x14ac:dyDescent="0.15">
      <c r="B71" s="53"/>
      <c r="C71" s="200"/>
      <c r="D71" s="200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172"/>
      <c r="P71" s="147"/>
      <c r="Q71" s="28"/>
      <c r="R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42"/>
      <c r="AQ71" s="42"/>
    </row>
    <row r="72" spans="1:43" x14ac:dyDescent="0.15">
      <c r="B72" s="53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172"/>
      <c r="P72" s="147"/>
      <c r="Q72" s="28"/>
      <c r="R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42"/>
      <c r="AQ72" s="42"/>
    </row>
    <row r="73" spans="1:43" x14ac:dyDescent="0.15">
      <c r="B73" s="53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V73" s="28"/>
      <c r="W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42"/>
      <c r="AQ73" s="42"/>
    </row>
    <row r="74" spans="1:43" x14ac:dyDescent="0.15">
      <c r="B74" s="53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V74" s="28"/>
      <c r="W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42"/>
      <c r="AQ74" s="42"/>
    </row>
    <row r="75" spans="1:43" x14ac:dyDescent="0.15">
      <c r="B75" s="53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V75" s="28"/>
      <c r="W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42"/>
      <c r="AQ75" s="42"/>
    </row>
    <row r="76" spans="1:43" x14ac:dyDescent="0.15">
      <c r="B76" s="53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V76" s="28"/>
      <c r="W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42"/>
      <c r="AQ76" s="42"/>
    </row>
    <row r="77" spans="1:43" x14ac:dyDescent="0.15">
      <c r="B77" s="53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V77" s="28"/>
      <c r="W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42"/>
      <c r="AQ77" s="42"/>
    </row>
    <row r="78" spans="1:43" x14ac:dyDescent="0.15">
      <c r="B78" s="53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V78" s="28"/>
      <c r="W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42"/>
      <c r="AQ78" s="42"/>
    </row>
    <row r="79" spans="1:43" x14ac:dyDescent="0.15">
      <c r="B79" s="53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V79" s="28"/>
      <c r="W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42"/>
      <c r="AQ79" s="42"/>
    </row>
    <row r="80" spans="1:43" x14ac:dyDescent="0.15">
      <c r="B80" s="53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42"/>
      <c r="R80" s="42"/>
      <c r="V80" s="42"/>
      <c r="W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</row>
    <row r="81" spans="2:43" x14ac:dyDescent="0.15">
      <c r="B81" s="53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42"/>
      <c r="R81" s="42"/>
      <c r="V81" s="42"/>
      <c r="W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</row>
    <row r="82" spans="2:43" x14ac:dyDescent="0.15">
      <c r="B82" s="53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R82" s="42"/>
      <c r="V82" s="42"/>
      <c r="W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</row>
    <row r="83" spans="2:43" x14ac:dyDescent="0.15">
      <c r="B83" s="53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R83" s="42"/>
      <c r="V83" s="42"/>
      <c r="W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</row>
    <row r="84" spans="2:43" x14ac:dyDescent="0.15">
      <c r="B84" s="53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R84" s="42"/>
      <c r="V84" s="42"/>
      <c r="W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</row>
    <row r="85" spans="2:43" x14ac:dyDescent="0.15">
      <c r="B85" s="53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R85" s="42"/>
      <c r="V85" s="42"/>
      <c r="W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</row>
    <row r="86" spans="2:43" x14ac:dyDescent="0.15">
      <c r="B86" s="53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R86" s="42"/>
      <c r="V86" s="42"/>
      <c r="W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</row>
    <row r="87" spans="2:43" x14ac:dyDescent="0.15">
      <c r="B87" s="53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R87" s="42"/>
      <c r="U87" s="42"/>
      <c r="V87" s="42"/>
      <c r="W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</row>
    <row r="88" spans="2:43" x14ac:dyDescent="0.15">
      <c r="B88" s="53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R88" s="42"/>
      <c r="U88" s="42"/>
    </row>
    <row r="89" spans="2:43" x14ac:dyDescent="0.15">
      <c r="B89" s="53"/>
      <c r="C89" s="41"/>
      <c r="D89" s="41"/>
      <c r="E89" s="1"/>
      <c r="F89" s="1"/>
      <c r="G89" s="1"/>
      <c r="H89" s="1"/>
      <c r="I89" s="1"/>
      <c r="J89" s="1"/>
      <c r="K89" s="1"/>
      <c r="L89" s="1"/>
      <c r="M89" s="41"/>
      <c r="N89" s="41"/>
      <c r="O89" s="41"/>
      <c r="P89" s="41"/>
      <c r="Q89" s="1"/>
      <c r="R89" s="41"/>
      <c r="U89" s="41"/>
      <c r="V89" s="2"/>
      <c r="W89" s="28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</row>
    <row r="90" spans="2:43" x14ac:dyDescent="0.15">
      <c r="B90" s="53"/>
      <c r="C90" s="56"/>
      <c r="D90" s="56"/>
      <c r="E90" s="42"/>
      <c r="F90" s="42"/>
      <c r="G90" s="42"/>
      <c r="H90" s="42"/>
      <c r="R90" s="42"/>
      <c r="U90" s="42"/>
      <c r="W90" s="28"/>
    </row>
    <row r="91" spans="2:43" x14ac:dyDescent="0.15">
      <c r="B91" s="53"/>
      <c r="C91" s="56"/>
      <c r="D91" s="56"/>
      <c r="E91" s="42"/>
      <c r="F91" s="42"/>
      <c r="G91" s="42"/>
      <c r="H91" s="42"/>
      <c r="R91" s="42"/>
      <c r="U91" s="42"/>
      <c r="W91" s="28"/>
    </row>
    <row r="92" spans="2:43" x14ac:dyDescent="0.15">
      <c r="B92" s="53"/>
      <c r="C92" s="56"/>
      <c r="D92" s="56"/>
      <c r="E92" s="42"/>
      <c r="F92" s="42"/>
      <c r="G92" s="42"/>
      <c r="H92" s="42"/>
      <c r="R92" s="42"/>
      <c r="U92" s="42"/>
      <c r="W92" s="28"/>
    </row>
    <row r="93" spans="2:43" x14ac:dyDescent="0.15">
      <c r="B93" s="53"/>
      <c r="C93" s="56"/>
      <c r="D93" s="56"/>
      <c r="E93" s="42"/>
      <c r="F93" s="42"/>
      <c r="G93" s="42"/>
      <c r="H93" s="42"/>
      <c r="R93" s="42"/>
      <c r="U93" s="42"/>
      <c r="W93" s="28"/>
    </row>
    <row r="94" spans="2:43" x14ac:dyDescent="0.15">
      <c r="B94" s="53"/>
      <c r="C94" s="56"/>
      <c r="D94" s="56"/>
      <c r="E94" s="42"/>
      <c r="F94" s="42"/>
      <c r="G94" s="42"/>
      <c r="H94" s="42"/>
      <c r="R94" s="42"/>
      <c r="U94" s="42"/>
      <c r="W94" s="28"/>
    </row>
    <row r="95" spans="2:43" x14ac:dyDescent="0.15">
      <c r="B95" s="53"/>
      <c r="C95" s="56"/>
      <c r="D95" s="56"/>
      <c r="E95" s="42"/>
      <c r="F95" s="42"/>
      <c r="G95" s="42"/>
      <c r="H95" s="42"/>
      <c r="R95" s="42"/>
      <c r="U95" s="42"/>
      <c r="W95" s="28"/>
    </row>
    <row r="96" spans="2:43" x14ac:dyDescent="0.15">
      <c r="R96" s="42"/>
      <c r="U96" s="42"/>
      <c r="W96" s="42"/>
    </row>
    <row r="97" spans="18:23" x14ac:dyDescent="0.15">
      <c r="R97" s="42"/>
      <c r="U97" s="42"/>
      <c r="W97" s="42"/>
    </row>
    <row r="98" spans="18:23" x14ac:dyDescent="0.15">
      <c r="R98" s="42"/>
      <c r="U98" s="42"/>
      <c r="W98" s="42"/>
    </row>
    <row r="99" spans="18:23" x14ac:dyDescent="0.15">
      <c r="R99" s="42"/>
      <c r="U99" s="42"/>
      <c r="W99" s="42"/>
    </row>
    <row r="100" spans="18:23" x14ac:dyDescent="0.15">
      <c r="R100" s="42"/>
      <c r="U100" s="42"/>
      <c r="W100" s="42"/>
    </row>
    <row r="101" spans="18:23" x14ac:dyDescent="0.15">
      <c r="R101" s="42"/>
      <c r="S101" s="42"/>
      <c r="T101" s="42"/>
      <c r="U101" s="42"/>
      <c r="W101" s="42"/>
    </row>
    <row r="102" spans="18:23" x14ac:dyDescent="0.15">
      <c r="R102" s="42"/>
      <c r="S102" s="42"/>
      <c r="T102" s="42"/>
      <c r="U102" s="42"/>
      <c r="W102" s="42"/>
    </row>
    <row r="103" spans="18:23" x14ac:dyDescent="0.15">
      <c r="W103" s="42"/>
    </row>
  </sheetData>
  <mergeCells count="24">
    <mergeCell ref="U5:U7"/>
    <mergeCell ref="AC8:AD8"/>
    <mergeCell ref="AC9:AD9"/>
    <mergeCell ref="J5:J7"/>
    <mergeCell ref="K5:K7"/>
    <mergeCell ref="L5:L7"/>
    <mergeCell ref="M5:M7"/>
    <mergeCell ref="N5:N7"/>
    <mergeCell ref="Q5:Q7"/>
    <mergeCell ref="S5:S7"/>
    <mergeCell ref="C71:D71"/>
    <mergeCell ref="R5:R7"/>
    <mergeCell ref="T5:T7"/>
    <mergeCell ref="B5:D7"/>
    <mergeCell ref="E5:E7"/>
    <mergeCell ref="F5:F7"/>
    <mergeCell ref="G5:G7"/>
    <mergeCell ref="H5:H7"/>
    <mergeCell ref="P5:P7"/>
    <mergeCell ref="I5:I7"/>
    <mergeCell ref="C70:D70"/>
    <mergeCell ref="O5:O7"/>
    <mergeCell ref="B8:B32"/>
    <mergeCell ref="B33:B56"/>
  </mergeCells>
  <phoneticPr fontId="18"/>
  <pageMargins left="0.39370078740157483" right="0.39370078740157483" top="0.74803149606299213" bottom="0.74803149606299213" header="0.31496062992125984" footer="0.31496062992125984"/>
  <pageSetup paperSize="9" scale="65" orientation="landscape" horizontalDpi="4294967294" verticalDpi="0" r:id="rId1"/>
  <colBreaks count="1" manualBreakCount="1">
    <brk id="13" max="4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M103"/>
  <sheetViews>
    <sheetView showGridLines="0" zoomScale="90" zoomScaleNormal="90" zoomScaleSheetLayoutView="70" workbookViewId="0">
      <pane xSplit="4" ySplit="7" topLeftCell="E20" activePane="bottomRight" state="frozen"/>
      <selection activeCell="K27" sqref="K27"/>
      <selection pane="topRight" activeCell="K27" sqref="K27"/>
      <selection pane="bottomLeft" activeCell="K27" sqref="K27"/>
      <selection pane="bottomRight" activeCell="L59" sqref="L59"/>
    </sheetView>
  </sheetViews>
  <sheetFormatPr defaultRowHeight="12" x14ac:dyDescent="0.15"/>
  <cols>
    <col min="1" max="1" width="5.625" style="17" customWidth="1"/>
    <col min="2" max="2" width="3.125" style="5" customWidth="1"/>
    <col min="3" max="3" width="7.625" style="6" customWidth="1"/>
    <col min="4" max="4" width="10.75" style="6" customWidth="1"/>
    <col min="5" max="17" width="12.125" style="17" customWidth="1"/>
    <col min="18" max="18" width="11.75" style="55" customWidth="1"/>
    <col min="19" max="19" width="12" style="17" bestFit="1" customWidth="1"/>
    <col min="20" max="20" width="9" style="17"/>
    <col min="21" max="21" width="10.125" style="17" bestFit="1" customWidth="1"/>
    <col min="22" max="235" width="9" style="17"/>
    <col min="236" max="236" width="5.625" style="17" customWidth="1"/>
    <col min="237" max="237" width="3.125" style="17" customWidth="1"/>
    <col min="238" max="239" width="7.625" style="17" customWidth="1"/>
    <col min="240" max="273" width="12.125" style="17" customWidth="1"/>
    <col min="274" max="275" width="7.625" style="17" customWidth="1"/>
    <col min="276" max="491" width="9" style="17"/>
    <col min="492" max="492" width="5.625" style="17" customWidth="1"/>
    <col min="493" max="493" width="3.125" style="17" customWidth="1"/>
    <col min="494" max="495" width="7.625" style="17" customWidth="1"/>
    <col min="496" max="529" width="12.125" style="17" customWidth="1"/>
    <col min="530" max="531" width="7.625" style="17" customWidth="1"/>
    <col min="532" max="747" width="9" style="17"/>
    <col min="748" max="748" width="5.625" style="17" customWidth="1"/>
    <col min="749" max="749" width="3.125" style="17" customWidth="1"/>
    <col min="750" max="751" width="7.625" style="17" customWidth="1"/>
    <col min="752" max="785" width="12.125" style="17" customWidth="1"/>
    <col min="786" max="787" width="7.625" style="17" customWidth="1"/>
    <col min="788" max="1003" width="9" style="17"/>
    <col min="1004" max="1004" width="5.625" style="17" customWidth="1"/>
    <col min="1005" max="1005" width="3.125" style="17" customWidth="1"/>
    <col min="1006" max="1007" width="7.625" style="17" customWidth="1"/>
    <col min="1008" max="1041" width="12.125" style="17" customWidth="1"/>
    <col min="1042" max="1043" width="7.625" style="17" customWidth="1"/>
    <col min="1044" max="1259" width="9" style="17"/>
    <col min="1260" max="1260" width="5.625" style="17" customWidth="1"/>
    <col min="1261" max="1261" width="3.125" style="17" customWidth="1"/>
    <col min="1262" max="1263" width="7.625" style="17" customWidth="1"/>
    <col min="1264" max="1297" width="12.125" style="17" customWidth="1"/>
    <col min="1298" max="1299" width="7.625" style="17" customWidth="1"/>
    <col min="1300" max="1515" width="9" style="17"/>
    <col min="1516" max="1516" width="5.625" style="17" customWidth="1"/>
    <col min="1517" max="1517" width="3.125" style="17" customWidth="1"/>
    <col min="1518" max="1519" width="7.625" style="17" customWidth="1"/>
    <col min="1520" max="1553" width="12.125" style="17" customWidth="1"/>
    <col min="1554" max="1555" width="7.625" style="17" customWidth="1"/>
    <col min="1556" max="1771" width="9" style="17"/>
    <col min="1772" max="1772" width="5.625" style="17" customWidth="1"/>
    <col min="1773" max="1773" width="3.125" style="17" customWidth="1"/>
    <col min="1774" max="1775" width="7.625" style="17" customWidth="1"/>
    <col min="1776" max="1809" width="12.125" style="17" customWidth="1"/>
    <col min="1810" max="1811" width="7.625" style="17" customWidth="1"/>
    <col min="1812" max="2027" width="9" style="17"/>
    <col min="2028" max="2028" width="5.625" style="17" customWidth="1"/>
    <col min="2029" max="2029" width="3.125" style="17" customWidth="1"/>
    <col min="2030" max="2031" width="7.625" style="17" customWidth="1"/>
    <col min="2032" max="2065" width="12.125" style="17" customWidth="1"/>
    <col min="2066" max="2067" width="7.625" style="17" customWidth="1"/>
    <col min="2068" max="2283" width="9" style="17"/>
    <col min="2284" max="2284" width="5.625" style="17" customWidth="1"/>
    <col min="2285" max="2285" width="3.125" style="17" customWidth="1"/>
    <col min="2286" max="2287" width="7.625" style="17" customWidth="1"/>
    <col min="2288" max="2321" width="12.125" style="17" customWidth="1"/>
    <col min="2322" max="2323" width="7.625" style="17" customWidth="1"/>
    <col min="2324" max="2539" width="9" style="17"/>
    <col min="2540" max="2540" width="5.625" style="17" customWidth="1"/>
    <col min="2541" max="2541" width="3.125" style="17" customWidth="1"/>
    <col min="2542" max="2543" width="7.625" style="17" customWidth="1"/>
    <col min="2544" max="2577" width="12.125" style="17" customWidth="1"/>
    <col min="2578" max="2579" width="7.625" style="17" customWidth="1"/>
    <col min="2580" max="2795" width="9" style="17"/>
    <col min="2796" max="2796" width="5.625" style="17" customWidth="1"/>
    <col min="2797" max="2797" width="3.125" style="17" customWidth="1"/>
    <col min="2798" max="2799" width="7.625" style="17" customWidth="1"/>
    <col min="2800" max="2833" width="12.125" style="17" customWidth="1"/>
    <col min="2834" max="2835" width="7.625" style="17" customWidth="1"/>
    <col min="2836" max="3051" width="9" style="17"/>
    <col min="3052" max="3052" width="5.625" style="17" customWidth="1"/>
    <col min="3053" max="3053" width="3.125" style="17" customWidth="1"/>
    <col min="3054" max="3055" width="7.625" style="17" customWidth="1"/>
    <col min="3056" max="3089" width="12.125" style="17" customWidth="1"/>
    <col min="3090" max="3091" width="7.625" style="17" customWidth="1"/>
    <col min="3092" max="3307" width="9" style="17"/>
    <col min="3308" max="3308" width="5.625" style="17" customWidth="1"/>
    <col min="3309" max="3309" width="3.125" style="17" customWidth="1"/>
    <col min="3310" max="3311" width="7.625" style="17" customWidth="1"/>
    <col min="3312" max="3345" width="12.125" style="17" customWidth="1"/>
    <col min="3346" max="3347" width="7.625" style="17" customWidth="1"/>
    <col min="3348" max="3563" width="9" style="17"/>
    <col min="3564" max="3564" width="5.625" style="17" customWidth="1"/>
    <col min="3565" max="3565" width="3.125" style="17" customWidth="1"/>
    <col min="3566" max="3567" width="7.625" style="17" customWidth="1"/>
    <col min="3568" max="3601" width="12.125" style="17" customWidth="1"/>
    <col min="3602" max="3603" width="7.625" style="17" customWidth="1"/>
    <col min="3604" max="3819" width="9" style="17"/>
    <col min="3820" max="3820" width="5.625" style="17" customWidth="1"/>
    <col min="3821" max="3821" width="3.125" style="17" customWidth="1"/>
    <col min="3822" max="3823" width="7.625" style="17" customWidth="1"/>
    <col min="3824" max="3857" width="12.125" style="17" customWidth="1"/>
    <col min="3858" max="3859" width="7.625" style="17" customWidth="1"/>
    <col min="3860" max="4075" width="9" style="17"/>
    <col min="4076" max="4076" width="5.625" style="17" customWidth="1"/>
    <col min="4077" max="4077" width="3.125" style="17" customWidth="1"/>
    <col min="4078" max="4079" width="7.625" style="17" customWidth="1"/>
    <col min="4080" max="4113" width="12.125" style="17" customWidth="1"/>
    <col min="4114" max="4115" width="7.625" style="17" customWidth="1"/>
    <col min="4116" max="4331" width="9" style="17"/>
    <col min="4332" max="4332" width="5.625" style="17" customWidth="1"/>
    <col min="4333" max="4333" width="3.125" style="17" customWidth="1"/>
    <col min="4334" max="4335" width="7.625" style="17" customWidth="1"/>
    <col min="4336" max="4369" width="12.125" style="17" customWidth="1"/>
    <col min="4370" max="4371" width="7.625" style="17" customWidth="1"/>
    <col min="4372" max="4587" width="9" style="17"/>
    <col min="4588" max="4588" width="5.625" style="17" customWidth="1"/>
    <col min="4589" max="4589" width="3.125" style="17" customWidth="1"/>
    <col min="4590" max="4591" width="7.625" style="17" customWidth="1"/>
    <col min="4592" max="4625" width="12.125" style="17" customWidth="1"/>
    <col min="4626" max="4627" width="7.625" style="17" customWidth="1"/>
    <col min="4628" max="4843" width="9" style="17"/>
    <col min="4844" max="4844" width="5.625" style="17" customWidth="1"/>
    <col min="4845" max="4845" width="3.125" style="17" customWidth="1"/>
    <col min="4846" max="4847" width="7.625" style="17" customWidth="1"/>
    <col min="4848" max="4881" width="12.125" style="17" customWidth="1"/>
    <col min="4882" max="4883" width="7.625" style="17" customWidth="1"/>
    <col min="4884" max="5099" width="9" style="17"/>
    <col min="5100" max="5100" width="5.625" style="17" customWidth="1"/>
    <col min="5101" max="5101" width="3.125" style="17" customWidth="1"/>
    <col min="5102" max="5103" width="7.625" style="17" customWidth="1"/>
    <col min="5104" max="5137" width="12.125" style="17" customWidth="1"/>
    <col min="5138" max="5139" width="7.625" style="17" customWidth="1"/>
    <col min="5140" max="5355" width="9" style="17"/>
    <col min="5356" max="5356" width="5.625" style="17" customWidth="1"/>
    <col min="5357" max="5357" width="3.125" style="17" customWidth="1"/>
    <col min="5358" max="5359" width="7.625" style="17" customWidth="1"/>
    <col min="5360" max="5393" width="12.125" style="17" customWidth="1"/>
    <col min="5394" max="5395" width="7.625" style="17" customWidth="1"/>
    <col min="5396" max="5611" width="9" style="17"/>
    <col min="5612" max="5612" width="5.625" style="17" customWidth="1"/>
    <col min="5613" max="5613" width="3.125" style="17" customWidth="1"/>
    <col min="5614" max="5615" width="7.625" style="17" customWidth="1"/>
    <col min="5616" max="5649" width="12.125" style="17" customWidth="1"/>
    <col min="5650" max="5651" width="7.625" style="17" customWidth="1"/>
    <col min="5652" max="5867" width="9" style="17"/>
    <col min="5868" max="5868" width="5.625" style="17" customWidth="1"/>
    <col min="5869" max="5869" width="3.125" style="17" customWidth="1"/>
    <col min="5870" max="5871" width="7.625" style="17" customWidth="1"/>
    <col min="5872" max="5905" width="12.125" style="17" customWidth="1"/>
    <col min="5906" max="5907" width="7.625" style="17" customWidth="1"/>
    <col min="5908" max="6123" width="9" style="17"/>
    <col min="6124" max="6124" width="5.625" style="17" customWidth="1"/>
    <col min="6125" max="6125" width="3.125" style="17" customWidth="1"/>
    <col min="6126" max="6127" width="7.625" style="17" customWidth="1"/>
    <col min="6128" max="6161" width="12.125" style="17" customWidth="1"/>
    <col min="6162" max="6163" width="7.625" style="17" customWidth="1"/>
    <col min="6164" max="6379" width="9" style="17"/>
    <col min="6380" max="6380" width="5.625" style="17" customWidth="1"/>
    <col min="6381" max="6381" width="3.125" style="17" customWidth="1"/>
    <col min="6382" max="6383" width="7.625" style="17" customWidth="1"/>
    <col min="6384" max="6417" width="12.125" style="17" customWidth="1"/>
    <col min="6418" max="6419" width="7.625" style="17" customWidth="1"/>
    <col min="6420" max="6635" width="9" style="17"/>
    <col min="6636" max="6636" width="5.625" style="17" customWidth="1"/>
    <col min="6637" max="6637" width="3.125" style="17" customWidth="1"/>
    <col min="6638" max="6639" width="7.625" style="17" customWidth="1"/>
    <col min="6640" max="6673" width="12.125" style="17" customWidth="1"/>
    <col min="6674" max="6675" width="7.625" style="17" customWidth="1"/>
    <col min="6676" max="6891" width="9" style="17"/>
    <col min="6892" max="6892" width="5.625" style="17" customWidth="1"/>
    <col min="6893" max="6893" width="3.125" style="17" customWidth="1"/>
    <col min="6894" max="6895" width="7.625" style="17" customWidth="1"/>
    <col min="6896" max="6929" width="12.125" style="17" customWidth="1"/>
    <col min="6930" max="6931" width="7.625" style="17" customWidth="1"/>
    <col min="6932" max="7147" width="9" style="17"/>
    <col min="7148" max="7148" width="5.625" style="17" customWidth="1"/>
    <col min="7149" max="7149" width="3.125" style="17" customWidth="1"/>
    <col min="7150" max="7151" width="7.625" style="17" customWidth="1"/>
    <col min="7152" max="7185" width="12.125" style="17" customWidth="1"/>
    <col min="7186" max="7187" width="7.625" style="17" customWidth="1"/>
    <col min="7188" max="7403" width="9" style="17"/>
    <col min="7404" max="7404" width="5.625" style="17" customWidth="1"/>
    <col min="7405" max="7405" width="3.125" style="17" customWidth="1"/>
    <col min="7406" max="7407" width="7.625" style="17" customWidth="1"/>
    <col min="7408" max="7441" width="12.125" style="17" customWidth="1"/>
    <col min="7442" max="7443" width="7.625" style="17" customWidth="1"/>
    <col min="7444" max="7659" width="9" style="17"/>
    <col min="7660" max="7660" width="5.625" style="17" customWidth="1"/>
    <col min="7661" max="7661" width="3.125" style="17" customWidth="1"/>
    <col min="7662" max="7663" width="7.625" style="17" customWidth="1"/>
    <col min="7664" max="7697" width="12.125" style="17" customWidth="1"/>
    <col min="7698" max="7699" width="7.625" style="17" customWidth="1"/>
    <col min="7700" max="7915" width="9" style="17"/>
    <col min="7916" max="7916" width="5.625" style="17" customWidth="1"/>
    <col min="7917" max="7917" width="3.125" style="17" customWidth="1"/>
    <col min="7918" max="7919" width="7.625" style="17" customWidth="1"/>
    <col min="7920" max="7953" width="12.125" style="17" customWidth="1"/>
    <col min="7954" max="7955" width="7.625" style="17" customWidth="1"/>
    <col min="7956" max="8171" width="9" style="17"/>
    <col min="8172" max="8172" width="5.625" style="17" customWidth="1"/>
    <col min="8173" max="8173" width="3.125" style="17" customWidth="1"/>
    <col min="8174" max="8175" width="7.625" style="17" customWidth="1"/>
    <col min="8176" max="8209" width="12.125" style="17" customWidth="1"/>
    <col min="8210" max="8211" width="7.625" style="17" customWidth="1"/>
    <col min="8212" max="8427" width="9" style="17"/>
    <col min="8428" max="8428" width="5.625" style="17" customWidth="1"/>
    <col min="8429" max="8429" width="3.125" style="17" customWidth="1"/>
    <col min="8430" max="8431" width="7.625" style="17" customWidth="1"/>
    <col min="8432" max="8465" width="12.125" style="17" customWidth="1"/>
    <col min="8466" max="8467" width="7.625" style="17" customWidth="1"/>
    <col min="8468" max="8683" width="9" style="17"/>
    <col min="8684" max="8684" width="5.625" style="17" customWidth="1"/>
    <col min="8685" max="8685" width="3.125" style="17" customWidth="1"/>
    <col min="8686" max="8687" width="7.625" style="17" customWidth="1"/>
    <col min="8688" max="8721" width="12.125" style="17" customWidth="1"/>
    <col min="8722" max="8723" width="7.625" style="17" customWidth="1"/>
    <col min="8724" max="8939" width="9" style="17"/>
    <col min="8940" max="8940" width="5.625" style="17" customWidth="1"/>
    <col min="8941" max="8941" width="3.125" style="17" customWidth="1"/>
    <col min="8942" max="8943" width="7.625" style="17" customWidth="1"/>
    <col min="8944" max="8977" width="12.125" style="17" customWidth="1"/>
    <col min="8978" max="8979" width="7.625" style="17" customWidth="1"/>
    <col min="8980" max="9195" width="9" style="17"/>
    <col min="9196" max="9196" width="5.625" style="17" customWidth="1"/>
    <col min="9197" max="9197" width="3.125" style="17" customWidth="1"/>
    <col min="9198" max="9199" width="7.625" style="17" customWidth="1"/>
    <col min="9200" max="9233" width="12.125" style="17" customWidth="1"/>
    <col min="9234" max="9235" width="7.625" style="17" customWidth="1"/>
    <col min="9236" max="9451" width="9" style="17"/>
    <col min="9452" max="9452" width="5.625" style="17" customWidth="1"/>
    <col min="9453" max="9453" width="3.125" style="17" customWidth="1"/>
    <col min="9454" max="9455" width="7.625" style="17" customWidth="1"/>
    <col min="9456" max="9489" width="12.125" style="17" customWidth="1"/>
    <col min="9490" max="9491" width="7.625" style="17" customWidth="1"/>
    <col min="9492" max="9707" width="9" style="17"/>
    <col min="9708" max="9708" width="5.625" style="17" customWidth="1"/>
    <col min="9709" max="9709" width="3.125" style="17" customWidth="1"/>
    <col min="9710" max="9711" width="7.625" style="17" customWidth="1"/>
    <col min="9712" max="9745" width="12.125" style="17" customWidth="1"/>
    <col min="9746" max="9747" width="7.625" style="17" customWidth="1"/>
    <col min="9748" max="9963" width="9" style="17"/>
    <col min="9964" max="9964" width="5.625" style="17" customWidth="1"/>
    <col min="9965" max="9965" width="3.125" style="17" customWidth="1"/>
    <col min="9966" max="9967" width="7.625" style="17" customWidth="1"/>
    <col min="9968" max="10001" width="12.125" style="17" customWidth="1"/>
    <col min="10002" max="10003" width="7.625" style="17" customWidth="1"/>
    <col min="10004" max="10219" width="9" style="17"/>
    <col min="10220" max="10220" width="5.625" style="17" customWidth="1"/>
    <col min="10221" max="10221" width="3.125" style="17" customWidth="1"/>
    <col min="10222" max="10223" width="7.625" style="17" customWidth="1"/>
    <col min="10224" max="10257" width="12.125" style="17" customWidth="1"/>
    <col min="10258" max="10259" width="7.625" style="17" customWidth="1"/>
    <col min="10260" max="10475" width="9" style="17"/>
    <col min="10476" max="10476" width="5.625" style="17" customWidth="1"/>
    <col min="10477" max="10477" width="3.125" style="17" customWidth="1"/>
    <col min="10478" max="10479" width="7.625" style="17" customWidth="1"/>
    <col min="10480" max="10513" width="12.125" style="17" customWidth="1"/>
    <col min="10514" max="10515" width="7.625" style="17" customWidth="1"/>
    <col min="10516" max="10731" width="9" style="17"/>
    <col min="10732" max="10732" width="5.625" style="17" customWidth="1"/>
    <col min="10733" max="10733" width="3.125" style="17" customWidth="1"/>
    <col min="10734" max="10735" width="7.625" style="17" customWidth="1"/>
    <col min="10736" max="10769" width="12.125" style="17" customWidth="1"/>
    <col min="10770" max="10771" width="7.625" style="17" customWidth="1"/>
    <col min="10772" max="10987" width="9" style="17"/>
    <col min="10988" max="10988" width="5.625" style="17" customWidth="1"/>
    <col min="10989" max="10989" width="3.125" style="17" customWidth="1"/>
    <col min="10990" max="10991" width="7.625" style="17" customWidth="1"/>
    <col min="10992" max="11025" width="12.125" style="17" customWidth="1"/>
    <col min="11026" max="11027" width="7.625" style="17" customWidth="1"/>
    <col min="11028" max="11243" width="9" style="17"/>
    <col min="11244" max="11244" width="5.625" style="17" customWidth="1"/>
    <col min="11245" max="11245" width="3.125" style="17" customWidth="1"/>
    <col min="11246" max="11247" width="7.625" style="17" customWidth="1"/>
    <col min="11248" max="11281" width="12.125" style="17" customWidth="1"/>
    <col min="11282" max="11283" width="7.625" style="17" customWidth="1"/>
    <col min="11284" max="11499" width="9" style="17"/>
    <col min="11500" max="11500" width="5.625" style="17" customWidth="1"/>
    <col min="11501" max="11501" width="3.125" style="17" customWidth="1"/>
    <col min="11502" max="11503" width="7.625" style="17" customWidth="1"/>
    <col min="11504" max="11537" width="12.125" style="17" customWidth="1"/>
    <col min="11538" max="11539" width="7.625" style="17" customWidth="1"/>
    <col min="11540" max="11755" width="9" style="17"/>
    <col min="11756" max="11756" width="5.625" style="17" customWidth="1"/>
    <col min="11757" max="11757" width="3.125" style="17" customWidth="1"/>
    <col min="11758" max="11759" width="7.625" style="17" customWidth="1"/>
    <col min="11760" max="11793" width="12.125" style="17" customWidth="1"/>
    <col min="11794" max="11795" width="7.625" style="17" customWidth="1"/>
    <col min="11796" max="12011" width="9" style="17"/>
    <col min="12012" max="12012" width="5.625" style="17" customWidth="1"/>
    <col min="12013" max="12013" width="3.125" style="17" customWidth="1"/>
    <col min="12014" max="12015" width="7.625" style="17" customWidth="1"/>
    <col min="12016" max="12049" width="12.125" style="17" customWidth="1"/>
    <col min="12050" max="12051" width="7.625" style="17" customWidth="1"/>
    <col min="12052" max="12267" width="9" style="17"/>
    <col min="12268" max="12268" width="5.625" style="17" customWidth="1"/>
    <col min="12269" max="12269" width="3.125" style="17" customWidth="1"/>
    <col min="12270" max="12271" width="7.625" style="17" customWidth="1"/>
    <col min="12272" max="12305" width="12.125" style="17" customWidth="1"/>
    <col min="12306" max="12307" width="7.625" style="17" customWidth="1"/>
    <col min="12308" max="12523" width="9" style="17"/>
    <col min="12524" max="12524" width="5.625" style="17" customWidth="1"/>
    <col min="12525" max="12525" width="3.125" style="17" customWidth="1"/>
    <col min="12526" max="12527" width="7.625" style="17" customWidth="1"/>
    <col min="12528" max="12561" width="12.125" style="17" customWidth="1"/>
    <col min="12562" max="12563" width="7.625" style="17" customWidth="1"/>
    <col min="12564" max="12779" width="9" style="17"/>
    <col min="12780" max="12780" width="5.625" style="17" customWidth="1"/>
    <col min="12781" max="12781" width="3.125" style="17" customWidth="1"/>
    <col min="12782" max="12783" width="7.625" style="17" customWidth="1"/>
    <col min="12784" max="12817" width="12.125" style="17" customWidth="1"/>
    <col min="12818" max="12819" width="7.625" style="17" customWidth="1"/>
    <col min="12820" max="13035" width="9" style="17"/>
    <col min="13036" max="13036" width="5.625" style="17" customWidth="1"/>
    <col min="13037" max="13037" width="3.125" style="17" customWidth="1"/>
    <col min="13038" max="13039" width="7.625" style="17" customWidth="1"/>
    <col min="13040" max="13073" width="12.125" style="17" customWidth="1"/>
    <col min="13074" max="13075" width="7.625" style="17" customWidth="1"/>
    <col min="13076" max="13291" width="9" style="17"/>
    <col min="13292" max="13292" width="5.625" style="17" customWidth="1"/>
    <col min="13293" max="13293" width="3.125" style="17" customWidth="1"/>
    <col min="13294" max="13295" width="7.625" style="17" customWidth="1"/>
    <col min="13296" max="13329" width="12.125" style="17" customWidth="1"/>
    <col min="13330" max="13331" width="7.625" style="17" customWidth="1"/>
    <col min="13332" max="13547" width="9" style="17"/>
    <col min="13548" max="13548" width="5.625" style="17" customWidth="1"/>
    <col min="13549" max="13549" width="3.125" style="17" customWidth="1"/>
    <col min="13550" max="13551" width="7.625" style="17" customWidth="1"/>
    <col min="13552" max="13585" width="12.125" style="17" customWidth="1"/>
    <col min="13586" max="13587" width="7.625" style="17" customWidth="1"/>
    <col min="13588" max="13803" width="9" style="17"/>
    <col min="13804" max="13804" width="5.625" style="17" customWidth="1"/>
    <col min="13805" max="13805" width="3.125" style="17" customWidth="1"/>
    <col min="13806" max="13807" width="7.625" style="17" customWidth="1"/>
    <col min="13808" max="13841" width="12.125" style="17" customWidth="1"/>
    <col min="13842" max="13843" width="7.625" style="17" customWidth="1"/>
    <col min="13844" max="14059" width="9" style="17"/>
    <col min="14060" max="14060" width="5.625" style="17" customWidth="1"/>
    <col min="14061" max="14061" width="3.125" style="17" customWidth="1"/>
    <col min="14062" max="14063" width="7.625" style="17" customWidth="1"/>
    <col min="14064" max="14097" width="12.125" style="17" customWidth="1"/>
    <col min="14098" max="14099" width="7.625" style="17" customWidth="1"/>
    <col min="14100" max="14315" width="9" style="17"/>
    <col min="14316" max="14316" width="5.625" style="17" customWidth="1"/>
    <col min="14317" max="14317" width="3.125" style="17" customWidth="1"/>
    <col min="14318" max="14319" width="7.625" style="17" customWidth="1"/>
    <col min="14320" max="14353" width="12.125" style="17" customWidth="1"/>
    <col min="14354" max="14355" width="7.625" style="17" customWidth="1"/>
    <col min="14356" max="14571" width="9" style="17"/>
    <col min="14572" max="14572" width="5.625" style="17" customWidth="1"/>
    <col min="14573" max="14573" width="3.125" style="17" customWidth="1"/>
    <col min="14574" max="14575" width="7.625" style="17" customWidth="1"/>
    <col min="14576" max="14609" width="12.125" style="17" customWidth="1"/>
    <col min="14610" max="14611" width="7.625" style="17" customWidth="1"/>
    <col min="14612" max="14827" width="9" style="17"/>
    <col min="14828" max="14828" width="5.625" style="17" customWidth="1"/>
    <col min="14829" max="14829" width="3.125" style="17" customWidth="1"/>
    <col min="14830" max="14831" width="7.625" style="17" customWidth="1"/>
    <col min="14832" max="14865" width="12.125" style="17" customWidth="1"/>
    <col min="14866" max="14867" width="7.625" style="17" customWidth="1"/>
    <col min="14868" max="15083" width="9" style="17"/>
    <col min="15084" max="15084" width="5.625" style="17" customWidth="1"/>
    <col min="15085" max="15085" width="3.125" style="17" customWidth="1"/>
    <col min="15086" max="15087" width="7.625" style="17" customWidth="1"/>
    <col min="15088" max="15121" width="12.125" style="17" customWidth="1"/>
    <col min="15122" max="15123" width="7.625" style="17" customWidth="1"/>
    <col min="15124" max="15339" width="9" style="17"/>
    <col min="15340" max="15340" width="5.625" style="17" customWidth="1"/>
    <col min="15341" max="15341" width="3.125" style="17" customWidth="1"/>
    <col min="15342" max="15343" width="7.625" style="17" customWidth="1"/>
    <col min="15344" max="15377" width="12.125" style="17" customWidth="1"/>
    <col min="15378" max="15379" width="7.625" style="17" customWidth="1"/>
    <col min="15380" max="15595" width="9" style="17"/>
    <col min="15596" max="15596" width="5.625" style="17" customWidth="1"/>
    <col min="15597" max="15597" width="3.125" style="17" customWidth="1"/>
    <col min="15598" max="15599" width="7.625" style="17" customWidth="1"/>
    <col min="15600" max="15633" width="12.125" style="17" customWidth="1"/>
    <col min="15634" max="15635" width="7.625" style="17" customWidth="1"/>
    <col min="15636" max="15851" width="9" style="17"/>
    <col min="15852" max="15852" width="5.625" style="17" customWidth="1"/>
    <col min="15853" max="15853" width="3.125" style="17" customWidth="1"/>
    <col min="15854" max="15855" width="7.625" style="17" customWidth="1"/>
    <col min="15856" max="15889" width="12.125" style="17" customWidth="1"/>
    <col min="15890" max="15891" width="7.625" style="17" customWidth="1"/>
    <col min="15892" max="16107" width="9" style="17"/>
    <col min="16108" max="16108" width="5.625" style="17" customWidth="1"/>
    <col min="16109" max="16109" width="3.125" style="17" customWidth="1"/>
    <col min="16110" max="16111" width="7.625" style="17" customWidth="1"/>
    <col min="16112" max="16145" width="12.125" style="17" customWidth="1"/>
    <col min="16146" max="16147" width="7.625" style="17" customWidth="1"/>
    <col min="16148" max="16384" width="9" style="17"/>
  </cols>
  <sheetData>
    <row r="2" spans="2:26" s="6" customFormat="1" ht="14.25" x14ac:dyDescent="0.15">
      <c r="B2" s="4" t="s">
        <v>73</v>
      </c>
      <c r="C2" s="5"/>
      <c r="D2" s="5"/>
    </row>
    <row r="3" spans="2:26" s="6" customFormat="1" ht="12" customHeight="1" x14ac:dyDescent="0.15">
      <c r="B3" s="4"/>
      <c r="C3" s="5"/>
      <c r="D3" s="5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72"/>
    </row>
    <row r="4" spans="2:26" s="6" customFormat="1" x14ac:dyDescent="0.15">
      <c r="B4" s="9"/>
    </row>
    <row r="5" spans="2:26" s="6" customFormat="1" ht="12" customHeight="1" x14ac:dyDescent="0.15">
      <c r="B5" s="209" t="s">
        <v>19</v>
      </c>
      <c r="C5" s="210"/>
      <c r="D5" s="211"/>
      <c r="E5" s="227" t="s">
        <v>0</v>
      </c>
      <c r="F5" s="230" t="s">
        <v>4</v>
      </c>
      <c r="G5" s="226" t="s">
        <v>120</v>
      </c>
      <c r="H5" s="203" t="s">
        <v>2</v>
      </c>
      <c r="I5" s="203" t="s">
        <v>3</v>
      </c>
      <c r="J5" s="203" t="s">
        <v>129</v>
      </c>
      <c r="K5" s="203" t="s">
        <v>167</v>
      </c>
      <c r="L5" s="203" t="s">
        <v>15</v>
      </c>
      <c r="M5" s="203" t="s">
        <v>1</v>
      </c>
      <c r="N5" s="203" t="s">
        <v>18</v>
      </c>
      <c r="O5" s="203" t="s">
        <v>180</v>
      </c>
      <c r="P5" s="203" t="s">
        <v>74</v>
      </c>
      <c r="Q5" s="203" t="s">
        <v>35</v>
      </c>
      <c r="R5" s="224" t="s">
        <v>36</v>
      </c>
      <c r="S5" s="10"/>
    </row>
    <row r="6" spans="2:26" s="6" customFormat="1" x14ac:dyDescent="0.15">
      <c r="B6" s="212"/>
      <c r="C6" s="213"/>
      <c r="D6" s="214"/>
      <c r="E6" s="228"/>
      <c r="F6" s="231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7"/>
      <c r="S6" s="10"/>
    </row>
    <row r="7" spans="2:26" s="6" customFormat="1" x14ac:dyDescent="0.15">
      <c r="B7" s="215"/>
      <c r="C7" s="216"/>
      <c r="D7" s="217"/>
      <c r="E7" s="229"/>
      <c r="F7" s="232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8"/>
      <c r="S7" s="10"/>
    </row>
    <row r="8" spans="2:26" ht="12" customHeight="1" x14ac:dyDescent="0.15">
      <c r="B8" s="201" t="s">
        <v>130</v>
      </c>
      <c r="C8" s="11">
        <v>2000</v>
      </c>
      <c r="D8" s="12" t="s">
        <v>20</v>
      </c>
      <c r="E8" s="13">
        <v>6000</v>
      </c>
      <c r="F8" s="14">
        <v>0</v>
      </c>
      <c r="G8" s="14">
        <v>0</v>
      </c>
      <c r="H8" s="14">
        <v>520</v>
      </c>
      <c r="I8" s="14">
        <v>0</v>
      </c>
      <c r="J8" s="14">
        <v>0</v>
      </c>
      <c r="K8" s="27">
        <v>0</v>
      </c>
      <c r="L8" s="14">
        <v>1560</v>
      </c>
      <c r="M8" s="14">
        <v>300</v>
      </c>
      <c r="N8" s="14">
        <v>0</v>
      </c>
      <c r="O8" s="14">
        <v>0</v>
      </c>
      <c r="P8" s="14">
        <v>0</v>
      </c>
      <c r="Q8" s="14">
        <v>0</v>
      </c>
      <c r="R8" s="57">
        <v>0</v>
      </c>
      <c r="S8" s="16"/>
      <c r="T8" s="65"/>
      <c r="U8" s="18"/>
      <c r="W8" s="65"/>
      <c r="Y8" s="200"/>
      <c r="Z8" s="200"/>
    </row>
    <row r="9" spans="2:26" x14ac:dyDescent="0.15">
      <c r="B9" s="202"/>
      <c r="C9" s="20">
        <v>2001</v>
      </c>
      <c r="D9" s="21">
        <v>13</v>
      </c>
      <c r="E9" s="22">
        <v>0</v>
      </c>
      <c r="F9" s="23">
        <v>0</v>
      </c>
      <c r="G9" s="23">
        <v>1116</v>
      </c>
      <c r="H9" s="23">
        <v>0</v>
      </c>
      <c r="I9" s="23">
        <v>0</v>
      </c>
      <c r="J9" s="23">
        <v>0</v>
      </c>
      <c r="K9" s="23">
        <v>0</v>
      </c>
      <c r="L9" s="23">
        <v>1400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58">
        <v>220</v>
      </c>
      <c r="S9" s="16"/>
      <c r="T9" s="28"/>
      <c r="U9" s="18"/>
      <c r="Y9" s="200"/>
      <c r="Z9" s="200"/>
    </row>
    <row r="10" spans="2:26" x14ac:dyDescent="0.15">
      <c r="B10" s="202"/>
      <c r="C10" s="24">
        <v>2002</v>
      </c>
      <c r="D10" s="25">
        <v>14</v>
      </c>
      <c r="E10" s="26">
        <v>0</v>
      </c>
      <c r="F10" s="27">
        <v>0</v>
      </c>
      <c r="G10" s="27">
        <v>226</v>
      </c>
      <c r="H10" s="27">
        <v>1186</v>
      </c>
      <c r="I10" s="27">
        <v>0</v>
      </c>
      <c r="J10" s="27">
        <v>0</v>
      </c>
      <c r="K10" s="27">
        <v>0</v>
      </c>
      <c r="L10" s="27">
        <v>1384</v>
      </c>
      <c r="M10" s="27">
        <v>0</v>
      </c>
      <c r="N10" s="27">
        <v>0</v>
      </c>
      <c r="O10" s="27">
        <v>0</v>
      </c>
      <c r="P10" s="27">
        <v>11120</v>
      </c>
      <c r="Q10" s="27">
        <v>0</v>
      </c>
      <c r="R10" s="59">
        <v>0</v>
      </c>
      <c r="S10" s="16"/>
      <c r="T10" s="28"/>
      <c r="U10" s="18"/>
      <c r="Y10" s="65"/>
      <c r="Z10" s="65"/>
    </row>
    <row r="11" spans="2:26" x14ac:dyDescent="0.15">
      <c r="B11" s="202"/>
      <c r="C11" s="24">
        <v>2003</v>
      </c>
      <c r="D11" s="25">
        <v>15</v>
      </c>
      <c r="E11" s="26">
        <v>0</v>
      </c>
      <c r="F11" s="27">
        <v>0</v>
      </c>
      <c r="G11" s="27">
        <v>200</v>
      </c>
      <c r="H11" s="27">
        <v>0</v>
      </c>
      <c r="I11" s="27">
        <v>2260</v>
      </c>
      <c r="J11" s="27">
        <v>0</v>
      </c>
      <c r="K11" s="27">
        <v>0</v>
      </c>
      <c r="L11" s="27">
        <v>1280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59">
        <v>70</v>
      </c>
      <c r="S11" s="16"/>
      <c r="T11" s="28"/>
      <c r="U11" s="18"/>
      <c r="Y11" s="28"/>
      <c r="Z11" s="28"/>
    </row>
    <row r="12" spans="2:26" x14ac:dyDescent="0.15">
      <c r="B12" s="202"/>
      <c r="C12" s="24">
        <v>2004</v>
      </c>
      <c r="D12" s="25">
        <v>16</v>
      </c>
      <c r="E12" s="26">
        <v>0</v>
      </c>
      <c r="F12" s="27">
        <v>0</v>
      </c>
      <c r="G12" s="27">
        <v>140</v>
      </c>
      <c r="H12" s="27">
        <v>90</v>
      </c>
      <c r="I12" s="27">
        <v>480</v>
      </c>
      <c r="J12" s="27">
        <v>0</v>
      </c>
      <c r="K12" s="27">
        <v>0</v>
      </c>
      <c r="L12" s="27">
        <v>1300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59">
        <v>300</v>
      </c>
      <c r="S12" s="16"/>
      <c r="T12" s="28"/>
      <c r="U12" s="18"/>
      <c r="Y12" s="28"/>
      <c r="Z12" s="28"/>
    </row>
    <row r="13" spans="2:26" x14ac:dyDescent="0.15">
      <c r="B13" s="202"/>
      <c r="C13" s="29">
        <v>2005</v>
      </c>
      <c r="D13" s="30">
        <v>17</v>
      </c>
      <c r="E13" s="31">
        <v>0</v>
      </c>
      <c r="F13" s="32">
        <v>0</v>
      </c>
      <c r="G13" s="32">
        <v>0</v>
      </c>
      <c r="H13" s="32">
        <v>375</v>
      </c>
      <c r="I13" s="32">
        <v>780</v>
      </c>
      <c r="J13" s="32">
        <v>0</v>
      </c>
      <c r="K13" s="32">
        <v>0</v>
      </c>
      <c r="L13" s="32">
        <v>1450</v>
      </c>
      <c r="M13" s="32">
        <v>300</v>
      </c>
      <c r="N13" s="32">
        <v>0</v>
      </c>
      <c r="O13" s="32">
        <v>0</v>
      </c>
      <c r="P13" s="32">
        <v>0</v>
      </c>
      <c r="Q13" s="32">
        <v>0</v>
      </c>
      <c r="R13" s="60">
        <v>0</v>
      </c>
      <c r="S13" s="16"/>
      <c r="T13" s="28"/>
      <c r="U13" s="18"/>
      <c r="Y13" s="28"/>
      <c r="Z13" s="28"/>
    </row>
    <row r="14" spans="2:26" x14ac:dyDescent="0.15">
      <c r="B14" s="202"/>
      <c r="C14" s="24">
        <v>2006</v>
      </c>
      <c r="D14" s="25">
        <v>18</v>
      </c>
      <c r="E14" s="26">
        <v>0</v>
      </c>
      <c r="F14" s="27">
        <v>0</v>
      </c>
      <c r="G14" s="27">
        <v>4190</v>
      </c>
      <c r="H14" s="27">
        <v>360</v>
      </c>
      <c r="I14" s="27">
        <v>0</v>
      </c>
      <c r="J14" s="27">
        <v>0</v>
      </c>
      <c r="K14" s="27">
        <v>0</v>
      </c>
      <c r="L14" s="27">
        <v>940</v>
      </c>
      <c r="M14" s="27">
        <v>0</v>
      </c>
      <c r="N14" s="27">
        <v>0</v>
      </c>
      <c r="O14" s="27">
        <v>0</v>
      </c>
      <c r="P14" s="27">
        <v>11180</v>
      </c>
      <c r="Q14" s="27">
        <v>90</v>
      </c>
      <c r="R14" s="59">
        <v>0</v>
      </c>
      <c r="S14" s="16"/>
      <c r="T14" s="28"/>
      <c r="U14" s="18"/>
      <c r="Y14" s="28"/>
      <c r="Z14" s="28"/>
    </row>
    <row r="15" spans="2:26" x14ac:dyDescent="0.15">
      <c r="B15" s="202"/>
      <c r="C15" s="24">
        <v>2007</v>
      </c>
      <c r="D15" s="25">
        <v>19</v>
      </c>
      <c r="E15" s="33">
        <v>0</v>
      </c>
      <c r="F15" s="34">
        <v>96</v>
      </c>
      <c r="G15" s="34">
        <v>0</v>
      </c>
      <c r="H15" s="34">
        <v>525</v>
      </c>
      <c r="I15" s="34">
        <v>0</v>
      </c>
      <c r="J15" s="34">
        <v>0</v>
      </c>
      <c r="K15" s="27">
        <v>0</v>
      </c>
      <c r="L15" s="34">
        <v>150</v>
      </c>
      <c r="M15" s="34">
        <v>0</v>
      </c>
      <c r="N15" s="34">
        <v>20345</v>
      </c>
      <c r="O15" s="27">
        <v>0</v>
      </c>
      <c r="P15" s="34">
        <v>0</v>
      </c>
      <c r="Q15" s="34">
        <v>0</v>
      </c>
      <c r="R15" s="61">
        <v>0</v>
      </c>
      <c r="S15" s="16"/>
      <c r="T15" s="28"/>
      <c r="U15" s="18"/>
      <c r="Y15" s="28"/>
      <c r="Z15" s="28"/>
    </row>
    <row r="16" spans="2:26" x14ac:dyDescent="0.15">
      <c r="B16" s="202"/>
      <c r="C16" s="24">
        <v>2008</v>
      </c>
      <c r="D16" s="25">
        <v>20</v>
      </c>
      <c r="E16" s="26">
        <v>3600</v>
      </c>
      <c r="F16" s="27">
        <v>0</v>
      </c>
      <c r="G16" s="27">
        <v>1000</v>
      </c>
      <c r="H16" s="27">
        <v>600</v>
      </c>
      <c r="I16" s="27">
        <v>0</v>
      </c>
      <c r="J16" s="27">
        <v>0</v>
      </c>
      <c r="K16" s="27">
        <v>0</v>
      </c>
      <c r="L16" s="27">
        <v>840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59">
        <v>0</v>
      </c>
      <c r="S16" s="16"/>
      <c r="T16" s="28"/>
      <c r="U16" s="18"/>
      <c r="Y16" s="28"/>
      <c r="Z16" s="28"/>
    </row>
    <row r="17" spans="2:26" x14ac:dyDescent="0.15">
      <c r="B17" s="202"/>
      <c r="C17" s="24">
        <v>2009</v>
      </c>
      <c r="D17" s="25">
        <v>21</v>
      </c>
      <c r="E17" s="142">
        <v>6000</v>
      </c>
      <c r="F17" s="27">
        <v>0</v>
      </c>
      <c r="G17" s="27">
        <v>60</v>
      </c>
      <c r="H17" s="27">
        <v>0</v>
      </c>
      <c r="I17" s="27">
        <v>350</v>
      </c>
      <c r="J17" s="27">
        <v>0</v>
      </c>
      <c r="K17" s="27">
        <v>0</v>
      </c>
      <c r="L17" s="27">
        <v>590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59">
        <v>0</v>
      </c>
      <c r="S17" s="16"/>
      <c r="T17" s="28"/>
      <c r="U17" s="18"/>
      <c r="Y17" s="28"/>
      <c r="Z17" s="28"/>
    </row>
    <row r="18" spans="2:26" x14ac:dyDescent="0.15">
      <c r="B18" s="202"/>
      <c r="C18" s="24">
        <v>2010</v>
      </c>
      <c r="D18" s="25">
        <v>22</v>
      </c>
      <c r="E18" s="142">
        <v>14390</v>
      </c>
      <c r="F18" s="27">
        <v>0</v>
      </c>
      <c r="G18" s="27">
        <v>90</v>
      </c>
      <c r="H18" s="27">
        <v>0</v>
      </c>
      <c r="I18" s="27">
        <v>0</v>
      </c>
      <c r="J18" s="27">
        <v>0</v>
      </c>
      <c r="K18" s="27">
        <v>0</v>
      </c>
      <c r="L18" s="27">
        <v>120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59">
        <v>400</v>
      </c>
      <c r="S18" s="16"/>
      <c r="T18" s="28"/>
      <c r="U18" s="18"/>
      <c r="Y18" s="28"/>
      <c r="Z18" s="28"/>
    </row>
    <row r="19" spans="2:26" x14ac:dyDescent="0.15">
      <c r="B19" s="202"/>
      <c r="C19" s="20">
        <v>2011</v>
      </c>
      <c r="D19" s="21">
        <v>23</v>
      </c>
      <c r="E19" s="141">
        <v>15600</v>
      </c>
      <c r="F19" s="23">
        <v>0</v>
      </c>
      <c r="G19" s="23">
        <v>150</v>
      </c>
      <c r="H19" s="23">
        <v>102</v>
      </c>
      <c r="I19" s="23">
        <v>0</v>
      </c>
      <c r="J19" s="23">
        <v>0</v>
      </c>
      <c r="K19" s="23">
        <v>0</v>
      </c>
      <c r="L19" s="23">
        <v>0</v>
      </c>
      <c r="M19" s="23">
        <v>200</v>
      </c>
      <c r="N19" s="23">
        <v>0</v>
      </c>
      <c r="O19" s="23">
        <v>0</v>
      </c>
      <c r="P19" s="23">
        <v>0</v>
      </c>
      <c r="Q19" s="23">
        <v>0</v>
      </c>
      <c r="R19" s="58">
        <v>0</v>
      </c>
      <c r="S19" s="16"/>
      <c r="T19" s="28"/>
      <c r="U19" s="18"/>
      <c r="Y19" s="28"/>
      <c r="Z19" s="28"/>
    </row>
    <row r="20" spans="2:26" x14ac:dyDescent="0.15">
      <c r="B20" s="202"/>
      <c r="C20" s="24">
        <v>2012</v>
      </c>
      <c r="D20" s="25">
        <v>24</v>
      </c>
      <c r="E20" s="142">
        <v>14400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200</v>
      </c>
      <c r="N20" s="27">
        <v>0</v>
      </c>
      <c r="O20" s="27">
        <v>0</v>
      </c>
      <c r="P20" s="27">
        <v>0</v>
      </c>
      <c r="Q20" s="27">
        <v>0</v>
      </c>
      <c r="R20" s="59">
        <v>0</v>
      </c>
      <c r="S20" s="16"/>
      <c r="T20" s="28"/>
      <c r="U20" s="18"/>
      <c r="Y20" s="28"/>
      <c r="Z20" s="28"/>
    </row>
    <row r="21" spans="2:26" x14ac:dyDescent="0.15">
      <c r="B21" s="202"/>
      <c r="C21" s="24">
        <v>2013</v>
      </c>
      <c r="D21" s="25">
        <v>25</v>
      </c>
      <c r="E21" s="142">
        <v>12000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59">
        <v>0</v>
      </c>
      <c r="S21" s="16"/>
      <c r="T21" s="28"/>
      <c r="U21" s="18"/>
      <c r="Y21" s="28"/>
      <c r="Z21" s="28"/>
    </row>
    <row r="22" spans="2:26" s="40" customFormat="1" x14ac:dyDescent="0.15">
      <c r="B22" s="202"/>
      <c r="C22" s="35">
        <v>2014</v>
      </c>
      <c r="D22" s="36">
        <v>26</v>
      </c>
      <c r="E22" s="145">
        <v>5080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62">
        <v>0</v>
      </c>
      <c r="S22" s="16"/>
      <c r="T22" s="28"/>
      <c r="U22" s="18"/>
      <c r="Y22" s="28"/>
      <c r="Z22" s="28"/>
    </row>
    <row r="23" spans="2:26" s="40" customFormat="1" x14ac:dyDescent="0.15">
      <c r="B23" s="202"/>
      <c r="C23" s="35">
        <v>2015</v>
      </c>
      <c r="D23" s="36">
        <v>27</v>
      </c>
      <c r="E23" s="145">
        <v>0</v>
      </c>
      <c r="F23" s="38">
        <v>0</v>
      </c>
      <c r="G23" s="38">
        <v>0</v>
      </c>
      <c r="H23" s="38">
        <v>0</v>
      </c>
      <c r="I23" s="38">
        <v>130</v>
      </c>
      <c r="J23" s="38">
        <v>0</v>
      </c>
      <c r="K23" s="38">
        <v>0</v>
      </c>
      <c r="L23" s="38">
        <v>300</v>
      </c>
      <c r="M23" s="38">
        <v>200</v>
      </c>
      <c r="N23" s="38">
        <v>0</v>
      </c>
      <c r="O23" s="38">
        <v>0</v>
      </c>
      <c r="P23" s="38">
        <v>0</v>
      </c>
      <c r="Q23" s="38">
        <v>0</v>
      </c>
      <c r="R23" s="62">
        <v>0</v>
      </c>
      <c r="S23" s="16"/>
      <c r="T23" s="28"/>
      <c r="U23" s="18"/>
      <c r="Y23" s="28"/>
      <c r="Z23" s="28"/>
    </row>
    <row r="24" spans="2:26" ht="12" customHeight="1" x14ac:dyDescent="0.15">
      <c r="B24" s="202"/>
      <c r="C24" s="130">
        <v>2016</v>
      </c>
      <c r="D24" s="131">
        <v>28</v>
      </c>
      <c r="E24" s="146">
        <v>0</v>
      </c>
      <c r="F24" s="133">
        <v>0</v>
      </c>
      <c r="G24" s="133">
        <v>0</v>
      </c>
      <c r="H24" s="133">
        <v>222</v>
      </c>
      <c r="I24" s="133">
        <v>0</v>
      </c>
      <c r="J24" s="133">
        <v>84</v>
      </c>
      <c r="K24" s="133">
        <v>0</v>
      </c>
      <c r="L24" s="133">
        <v>0</v>
      </c>
      <c r="M24" s="133">
        <v>0</v>
      </c>
      <c r="N24" s="133">
        <v>0</v>
      </c>
      <c r="O24" s="133">
        <v>0</v>
      </c>
      <c r="P24" s="133">
        <v>0</v>
      </c>
      <c r="Q24" s="133">
        <v>0</v>
      </c>
      <c r="R24" s="134">
        <v>0</v>
      </c>
      <c r="S24" s="16"/>
      <c r="T24" s="65"/>
      <c r="U24" s="18"/>
      <c r="X24" s="28"/>
      <c r="Y24" s="28"/>
      <c r="Z24" s="28"/>
    </row>
    <row r="25" spans="2:26" ht="12" customHeight="1" x14ac:dyDescent="0.15">
      <c r="B25" s="202"/>
      <c r="C25" s="35">
        <v>2017</v>
      </c>
      <c r="D25" s="36">
        <v>29</v>
      </c>
      <c r="E25" s="145">
        <v>0</v>
      </c>
      <c r="F25" s="38">
        <v>0</v>
      </c>
      <c r="G25" s="38">
        <v>0</v>
      </c>
      <c r="H25" s="38">
        <v>134</v>
      </c>
      <c r="I25" s="38">
        <v>400</v>
      </c>
      <c r="J25" s="38">
        <v>486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62">
        <v>0</v>
      </c>
      <c r="S25" s="16"/>
      <c r="T25" s="147"/>
      <c r="U25" s="18"/>
      <c r="X25" s="28"/>
      <c r="Y25" s="28"/>
      <c r="Z25" s="28"/>
    </row>
    <row r="26" spans="2:26" ht="12" customHeight="1" x14ac:dyDescent="0.15">
      <c r="B26" s="202"/>
      <c r="C26" s="35">
        <v>2018</v>
      </c>
      <c r="D26" s="36">
        <v>30</v>
      </c>
      <c r="E26" s="145">
        <v>0</v>
      </c>
      <c r="F26" s="38">
        <v>0</v>
      </c>
      <c r="G26" s="38">
        <v>0</v>
      </c>
      <c r="H26" s="38">
        <v>0</v>
      </c>
      <c r="I26" s="38">
        <v>0</v>
      </c>
      <c r="J26" s="38">
        <v>5050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62">
        <v>0</v>
      </c>
      <c r="S26" s="16"/>
      <c r="T26" s="117"/>
      <c r="U26" s="18"/>
      <c r="X26" s="28"/>
      <c r="Y26" s="28"/>
      <c r="Z26" s="28"/>
    </row>
    <row r="27" spans="2:26" ht="12" customHeight="1" x14ac:dyDescent="0.15">
      <c r="B27" s="202"/>
      <c r="C27" s="35">
        <v>2019</v>
      </c>
      <c r="D27" s="36" t="s">
        <v>166</v>
      </c>
      <c r="E27" s="145">
        <v>0</v>
      </c>
      <c r="F27" s="38">
        <v>0</v>
      </c>
      <c r="G27" s="38">
        <v>0</v>
      </c>
      <c r="H27" s="38">
        <v>500</v>
      </c>
      <c r="I27" s="38">
        <v>370</v>
      </c>
      <c r="J27" s="38">
        <v>5309</v>
      </c>
      <c r="K27" s="38">
        <v>264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62">
        <v>0</v>
      </c>
      <c r="S27" s="16"/>
      <c r="T27" s="162"/>
      <c r="U27" s="18"/>
      <c r="X27" s="28"/>
      <c r="Y27" s="28"/>
      <c r="Z27" s="28"/>
    </row>
    <row r="28" spans="2:26" ht="12" customHeight="1" x14ac:dyDescent="0.15">
      <c r="B28" s="202"/>
      <c r="C28" s="35">
        <v>2020</v>
      </c>
      <c r="D28" s="36">
        <v>2</v>
      </c>
      <c r="E28" s="145">
        <v>0</v>
      </c>
      <c r="F28" s="38">
        <v>0</v>
      </c>
      <c r="G28" s="38">
        <v>0</v>
      </c>
      <c r="H28" s="38">
        <v>0</v>
      </c>
      <c r="I28" s="38">
        <v>0</v>
      </c>
      <c r="J28" s="38">
        <v>13374</v>
      </c>
      <c r="K28" s="38">
        <v>0</v>
      </c>
      <c r="L28" s="38">
        <v>0</v>
      </c>
      <c r="M28" s="38">
        <v>120</v>
      </c>
      <c r="N28" s="38">
        <v>0</v>
      </c>
      <c r="O28" s="38">
        <v>667</v>
      </c>
      <c r="P28" s="38">
        <v>0</v>
      </c>
      <c r="Q28" s="38">
        <v>0</v>
      </c>
      <c r="R28" s="62">
        <v>0</v>
      </c>
      <c r="S28" s="16"/>
      <c r="T28" s="172"/>
      <c r="U28" s="18"/>
      <c r="X28" s="28"/>
      <c r="Y28" s="28"/>
      <c r="Z28" s="28"/>
    </row>
    <row r="29" spans="2:26" ht="12" customHeight="1" x14ac:dyDescent="0.15">
      <c r="B29" s="202"/>
      <c r="C29" s="130">
        <v>2021</v>
      </c>
      <c r="D29" s="131">
        <v>3</v>
      </c>
      <c r="E29" s="146">
        <v>0</v>
      </c>
      <c r="F29" s="133">
        <v>0</v>
      </c>
      <c r="G29" s="133">
        <v>0</v>
      </c>
      <c r="H29" s="133">
        <v>150</v>
      </c>
      <c r="I29" s="133">
        <v>910</v>
      </c>
      <c r="J29" s="133">
        <v>12277</v>
      </c>
      <c r="K29" s="133">
        <v>0</v>
      </c>
      <c r="L29" s="133">
        <v>0</v>
      </c>
      <c r="M29" s="133">
        <v>0</v>
      </c>
      <c r="N29" s="133">
        <v>0</v>
      </c>
      <c r="O29" s="133">
        <v>448</v>
      </c>
      <c r="P29" s="133">
        <v>0</v>
      </c>
      <c r="Q29" s="133">
        <v>0</v>
      </c>
      <c r="R29" s="134">
        <v>0</v>
      </c>
      <c r="S29" s="16"/>
      <c r="T29" s="155"/>
      <c r="U29" s="18"/>
      <c r="X29" s="28"/>
      <c r="Y29" s="28"/>
      <c r="Z29" s="28"/>
    </row>
    <row r="30" spans="2:26" ht="12" customHeight="1" x14ac:dyDescent="0.15">
      <c r="B30" s="202"/>
      <c r="C30" s="35">
        <v>2022</v>
      </c>
      <c r="D30" s="36">
        <v>4</v>
      </c>
      <c r="E30" s="145">
        <v>0</v>
      </c>
      <c r="F30" s="38">
        <v>0</v>
      </c>
      <c r="G30" s="38">
        <v>0</v>
      </c>
      <c r="H30" s="38">
        <v>0</v>
      </c>
      <c r="I30" s="38">
        <v>0</v>
      </c>
      <c r="J30" s="38">
        <v>5714</v>
      </c>
      <c r="K30" s="38">
        <v>0</v>
      </c>
      <c r="L30" s="38">
        <v>0</v>
      </c>
      <c r="M30" s="38">
        <v>0</v>
      </c>
      <c r="N30" s="38">
        <v>0</v>
      </c>
      <c r="O30" s="38">
        <v>135</v>
      </c>
      <c r="P30" s="38">
        <v>0</v>
      </c>
      <c r="Q30" s="38">
        <v>0</v>
      </c>
      <c r="R30" s="62">
        <v>0</v>
      </c>
      <c r="S30" s="16"/>
      <c r="T30" s="179"/>
      <c r="U30" s="18"/>
      <c r="X30" s="28"/>
      <c r="Y30" s="28"/>
      <c r="Z30" s="28"/>
    </row>
    <row r="31" spans="2:26" ht="12" customHeight="1" x14ac:dyDescent="0.15">
      <c r="B31" s="202"/>
      <c r="C31" s="35">
        <v>2023</v>
      </c>
      <c r="D31" s="36">
        <v>5</v>
      </c>
      <c r="E31" s="145">
        <v>0</v>
      </c>
      <c r="F31" s="38">
        <v>0</v>
      </c>
      <c r="G31" s="38">
        <v>0</v>
      </c>
      <c r="H31" s="38">
        <v>0</v>
      </c>
      <c r="I31" s="38">
        <v>176</v>
      </c>
      <c r="J31" s="38">
        <v>3597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62">
        <v>0</v>
      </c>
      <c r="S31" s="16"/>
      <c r="T31" s="190"/>
      <c r="U31" s="18"/>
      <c r="X31" s="28"/>
      <c r="Y31" s="28"/>
      <c r="Z31" s="28"/>
    </row>
    <row r="32" spans="2:26" ht="12" customHeight="1" x14ac:dyDescent="0.15">
      <c r="B32" s="225"/>
      <c r="C32" s="180">
        <v>2024</v>
      </c>
      <c r="D32" s="181">
        <v>6</v>
      </c>
      <c r="E32" s="186">
        <v>0</v>
      </c>
      <c r="F32" s="183">
        <v>0</v>
      </c>
      <c r="G32" s="183">
        <v>0</v>
      </c>
      <c r="H32" s="183">
        <v>0</v>
      </c>
      <c r="I32" s="183">
        <v>285</v>
      </c>
      <c r="J32" s="183">
        <v>2088</v>
      </c>
      <c r="K32" s="183">
        <v>0</v>
      </c>
      <c r="L32" s="183">
        <v>0</v>
      </c>
      <c r="M32" s="183">
        <v>0</v>
      </c>
      <c r="N32" s="183">
        <v>0</v>
      </c>
      <c r="O32" s="183">
        <v>0</v>
      </c>
      <c r="P32" s="183">
        <v>0</v>
      </c>
      <c r="Q32" s="183">
        <v>0</v>
      </c>
      <c r="R32" s="184">
        <v>0</v>
      </c>
      <c r="S32" s="16"/>
      <c r="T32" s="174"/>
      <c r="U32" s="18"/>
      <c r="X32" s="28"/>
      <c r="Y32" s="28"/>
      <c r="Z32" s="28"/>
    </row>
    <row r="33" spans="2:26" ht="12" customHeight="1" x14ac:dyDescent="0.15">
      <c r="B33" s="201" t="s">
        <v>22</v>
      </c>
      <c r="C33" s="24">
        <v>2000</v>
      </c>
      <c r="D33" s="25" t="s">
        <v>20</v>
      </c>
      <c r="E33" s="142">
        <v>6760</v>
      </c>
      <c r="F33" s="27">
        <v>0</v>
      </c>
      <c r="G33" s="27">
        <v>0</v>
      </c>
      <c r="H33" s="27">
        <v>947</v>
      </c>
      <c r="I33" s="27">
        <v>0</v>
      </c>
      <c r="J33" s="27">
        <v>0</v>
      </c>
      <c r="K33" s="27">
        <v>0</v>
      </c>
      <c r="L33" s="27">
        <v>2155</v>
      </c>
      <c r="M33" s="27">
        <v>519</v>
      </c>
      <c r="N33" s="27">
        <v>0</v>
      </c>
      <c r="O33" s="27">
        <v>0</v>
      </c>
      <c r="P33" s="27">
        <v>0</v>
      </c>
      <c r="Q33" s="27">
        <v>0</v>
      </c>
      <c r="R33" s="59">
        <v>0</v>
      </c>
      <c r="S33" s="16"/>
      <c r="T33" s="28"/>
      <c r="U33" s="18"/>
      <c r="V33" s="65"/>
      <c r="W33" s="65"/>
      <c r="X33" s="28"/>
      <c r="Y33" s="28"/>
      <c r="Z33" s="28"/>
    </row>
    <row r="34" spans="2:26" x14ac:dyDescent="0.15">
      <c r="B34" s="202"/>
      <c r="C34" s="20">
        <v>2001</v>
      </c>
      <c r="D34" s="21">
        <v>13</v>
      </c>
      <c r="E34" s="141">
        <v>0</v>
      </c>
      <c r="F34" s="23">
        <v>0</v>
      </c>
      <c r="G34" s="23">
        <v>1698</v>
      </c>
      <c r="H34" s="23">
        <v>0</v>
      </c>
      <c r="I34" s="23">
        <v>0</v>
      </c>
      <c r="J34" s="23">
        <v>0</v>
      </c>
      <c r="K34" s="23">
        <v>0</v>
      </c>
      <c r="L34" s="23">
        <v>1988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58">
        <v>377</v>
      </c>
      <c r="S34" s="16"/>
      <c r="T34" s="28"/>
      <c r="U34" s="18"/>
      <c r="V34" s="65"/>
      <c r="W34" s="65"/>
      <c r="X34" s="28"/>
      <c r="Y34" s="28"/>
      <c r="Z34" s="28"/>
    </row>
    <row r="35" spans="2:26" x14ac:dyDescent="0.15">
      <c r="B35" s="202"/>
      <c r="C35" s="24">
        <v>2002</v>
      </c>
      <c r="D35" s="25">
        <v>14</v>
      </c>
      <c r="E35" s="142">
        <v>0</v>
      </c>
      <c r="F35" s="27">
        <v>0</v>
      </c>
      <c r="G35" s="27">
        <v>431</v>
      </c>
      <c r="H35" s="27">
        <v>1604</v>
      </c>
      <c r="I35" s="27">
        <v>0</v>
      </c>
      <c r="J35" s="27">
        <v>0</v>
      </c>
      <c r="K35" s="27">
        <v>0</v>
      </c>
      <c r="L35" s="27">
        <v>1964</v>
      </c>
      <c r="M35" s="27">
        <v>0</v>
      </c>
      <c r="N35" s="27">
        <v>0</v>
      </c>
      <c r="O35" s="27">
        <v>0</v>
      </c>
      <c r="P35" s="27">
        <v>3189</v>
      </c>
      <c r="Q35" s="27">
        <v>0</v>
      </c>
      <c r="R35" s="59">
        <v>0</v>
      </c>
      <c r="S35" s="16"/>
      <c r="T35" s="28"/>
      <c r="U35" s="18"/>
      <c r="V35" s="28"/>
      <c r="W35" s="28"/>
      <c r="X35" s="41"/>
      <c r="Y35" s="41"/>
      <c r="Z35" s="41"/>
    </row>
    <row r="36" spans="2:26" x14ac:dyDescent="0.15">
      <c r="B36" s="202"/>
      <c r="C36" s="24">
        <v>2003</v>
      </c>
      <c r="D36" s="25">
        <v>15</v>
      </c>
      <c r="E36" s="142">
        <v>0</v>
      </c>
      <c r="F36" s="27">
        <v>0</v>
      </c>
      <c r="G36" s="27">
        <v>329</v>
      </c>
      <c r="H36" s="27">
        <v>0</v>
      </c>
      <c r="I36" s="27">
        <v>2953</v>
      </c>
      <c r="J36" s="27">
        <v>0</v>
      </c>
      <c r="K36" s="27">
        <v>0</v>
      </c>
      <c r="L36" s="27">
        <v>2006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59">
        <v>213</v>
      </c>
      <c r="S36" s="16"/>
      <c r="T36" s="28"/>
      <c r="U36" s="18"/>
      <c r="V36" s="28"/>
      <c r="W36" s="28"/>
      <c r="X36" s="42"/>
      <c r="Y36" s="42"/>
      <c r="Z36" s="42"/>
    </row>
    <row r="37" spans="2:26" x14ac:dyDescent="0.15">
      <c r="B37" s="202"/>
      <c r="C37" s="24">
        <v>2004</v>
      </c>
      <c r="D37" s="25">
        <v>16</v>
      </c>
      <c r="E37" s="142">
        <v>0</v>
      </c>
      <c r="F37" s="27">
        <v>0</v>
      </c>
      <c r="G37" s="27">
        <v>340</v>
      </c>
      <c r="H37" s="27">
        <v>381</v>
      </c>
      <c r="I37" s="27">
        <v>623</v>
      </c>
      <c r="J37" s="27">
        <v>0</v>
      </c>
      <c r="K37" s="27">
        <v>0</v>
      </c>
      <c r="L37" s="27">
        <v>1856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59">
        <v>441</v>
      </c>
      <c r="S37" s="16"/>
      <c r="T37" s="28"/>
      <c r="U37" s="18"/>
      <c r="V37" s="28"/>
      <c r="W37" s="28"/>
      <c r="X37" s="42"/>
      <c r="Y37" s="42"/>
      <c r="Z37" s="42"/>
    </row>
    <row r="38" spans="2:26" x14ac:dyDescent="0.15">
      <c r="B38" s="202"/>
      <c r="C38" s="29">
        <v>2005</v>
      </c>
      <c r="D38" s="30">
        <v>17</v>
      </c>
      <c r="E38" s="143">
        <v>0</v>
      </c>
      <c r="F38" s="32">
        <v>0</v>
      </c>
      <c r="G38" s="32">
        <v>0</v>
      </c>
      <c r="H38" s="32">
        <v>491</v>
      </c>
      <c r="I38" s="32">
        <v>1009</v>
      </c>
      <c r="J38" s="32">
        <v>0</v>
      </c>
      <c r="K38" s="32">
        <v>0</v>
      </c>
      <c r="L38" s="32">
        <v>2302</v>
      </c>
      <c r="M38" s="32">
        <v>416</v>
      </c>
      <c r="N38" s="32">
        <v>0</v>
      </c>
      <c r="O38" s="32">
        <v>0</v>
      </c>
      <c r="P38" s="32">
        <v>0</v>
      </c>
      <c r="Q38" s="32">
        <v>0</v>
      </c>
      <c r="R38" s="60">
        <v>0</v>
      </c>
      <c r="S38" s="16"/>
      <c r="T38" s="28"/>
      <c r="U38" s="18"/>
      <c r="V38" s="28"/>
      <c r="W38" s="28"/>
      <c r="X38" s="42"/>
      <c r="Y38" s="42"/>
      <c r="Z38" s="42"/>
    </row>
    <row r="39" spans="2:26" x14ac:dyDescent="0.15">
      <c r="B39" s="202"/>
      <c r="C39" s="24">
        <v>2006</v>
      </c>
      <c r="D39" s="25">
        <v>18</v>
      </c>
      <c r="E39" s="142">
        <v>0</v>
      </c>
      <c r="F39" s="27">
        <v>0</v>
      </c>
      <c r="G39" s="27">
        <v>6300</v>
      </c>
      <c r="H39" s="27">
        <v>546</v>
      </c>
      <c r="I39" s="27">
        <v>0</v>
      </c>
      <c r="J39" s="27">
        <v>0</v>
      </c>
      <c r="K39" s="27">
        <v>0</v>
      </c>
      <c r="L39" s="27">
        <v>1244</v>
      </c>
      <c r="M39" s="27">
        <v>0</v>
      </c>
      <c r="N39" s="27">
        <v>0</v>
      </c>
      <c r="O39" s="27">
        <v>0</v>
      </c>
      <c r="P39" s="27">
        <v>6685</v>
      </c>
      <c r="Q39" s="27">
        <v>264</v>
      </c>
      <c r="R39" s="59">
        <v>0</v>
      </c>
      <c r="S39" s="16"/>
      <c r="T39" s="28"/>
      <c r="U39" s="18"/>
      <c r="V39" s="28"/>
      <c r="W39" s="28"/>
      <c r="X39" s="42"/>
      <c r="Y39" s="42"/>
      <c r="Z39" s="42"/>
    </row>
    <row r="40" spans="2:26" x14ac:dyDescent="0.15">
      <c r="B40" s="202"/>
      <c r="C40" s="24">
        <v>2007</v>
      </c>
      <c r="D40" s="25">
        <v>19</v>
      </c>
      <c r="E40" s="144">
        <v>0</v>
      </c>
      <c r="F40" s="34">
        <v>387</v>
      </c>
      <c r="G40" s="34">
        <v>0</v>
      </c>
      <c r="H40" s="34">
        <v>790</v>
      </c>
      <c r="I40" s="34">
        <v>0</v>
      </c>
      <c r="J40" s="34">
        <v>0</v>
      </c>
      <c r="K40" s="27">
        <v>0</v>
      </c>
      <c r="L40" s="34">
        <v>222</v>
      </c>
      <c r="M40" s="34">
        <v>0</v>
      </c>
      <c r="N40" s="34">
        <v>3425</v>
      </c>
      <c r="O40" s="27">
        <v>0</v>
      </c>
      <c r="P40" s="34">
        <v>0</v>
      </c>
      <c r="Q40" s="34">
        <v>0</v>
      </c>
      <c r="R40" s="61">
        <v>0</v>
      </c>
      <c r="S40" s="16"/>
      <c r="T40" s="28"/>
      <c r="U40" s="18"/>
      <c r="V40" s="28"/>
      <c r="W40" s="28"/>
      <c r="X40" s="42"/>
      <c r="Y40" s="42"/>
      <c r="Z40" s="42"/>
    </row>
    <row r="41" spans="2:26" x14ac:dyDescent="0.15">
      <c r="B41" s="202"/>
      <c r="C41" s="24">
        <v>2008</v>
      </c>
      <c r="D41" s="25">
        <v>20</v>
      </c>
      <c r="E41" s="142">
        <v>5751</v>
      </c>
      <c r="F41" s="27">
        <v>0</v>
      </c>
      <c r="G41" s="27">
        <v>884</v>
      </c>
      <c r="H41" s="27">
        <v>1115</v>
      </c>
      <c r="I41" s="27">
        <v>0</v>
      </c>
      <c r="J41" s="27">
        <v>0</v>
      </c>
      <c r="K41" s="27">
        <v>0</v>
      </c>
      <c r="L41" s="27">
        <v>1381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59">
        <v>0</v>
      </c>
      <c r="S41" s="16"/>
      <c r="T41" s="28"/>
      <c r="U41" s="18"/>
      <c r="V41" s="28"/>
      <c r="W41" s="28"/>
    </row>
    <row r="42" spans="2:26" x14ac:dyDescent="0.15">
      <c r="B42" s="202"/>
      <c r="C42" s="24">
        <v>2009</v>
      </c>
      <c r="D42" s="25">
        <v>21</v>
      </c>
      <c r="E42" s="142">
        <v>9225</v>
      </c>
      <c r="F42" s="27">
        <v>0</v>
      </c>
      <c r="G42" s="27">
        <v>206</v>
      </c>
      <c r="H42" s="27">
        <v>0</v>
      </c>
      <c r="I42" s="27">
        <v>577</v>
      </c>
      <c r="J42" s="27">
        <v>0</v>
      </c>
      <c r="K42" s="27">
        <v>0</v>
      </c>
      <c r="L42" s="27">
        <v>1103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59">
        <v>0</v>
      </c>
      <c r="S42" s="16"/>
      <c r="U42" s="18"/>
      <c r="V42" s="28"/>
      <c r="W42" s="28"/>
    </row>
    <row r="43" spans="2:26" x14ac:dyDescent="0.15">
      <c r="B43" s="202"/>
      <c r="C43" s="24">
        <v>2010</v>
      </c>
      <c r="D43" s="25">
        <v>22</v>
      </c>
      <c r="E43" s="142">
        <v>21910</v>
      </c>
      <c r="F43" s="27">
        <v>0</v>
      </c>
      <c r="G43" s="27">
        <v>312</v>
      </c>
      <c r="H43" s="27">
        <v>0</v>
      </c>
      <c r="I43" s="27">
        <v>0</v>
      </c>
      <c r="J43" s="27">
        <v>0</v>
      </c>
      <c r="K43" s="27">
        <v>0</v>
      </c>
      <c r="L43" s="27">
        <v>218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59">
        <v>648</v>
      </c>
      <c r="S43" s="16"/>
      <c r="U43" s="18"/>
      <c r="V43" s="28"/>
      <c r="W43" s="28"/>
    </row>
    <row r="44" spans="2:26" x14ac:dyDescent="0.15">
      <c r="B44" s="202"/>
      <c r="C44" s="20">
        <v>2011</v>
      </c>
      <c r="D44" s="21">
        <v>23</v>
      </c>
      <c r="E44" s="141">
        <v>23754</v>
      </c>
      <c r="F44" s="23">
        <v>0</v>
      </c>
      <c r="G44" s="23">
        <v>522</v>
      </c>
      <c r="H44" s="23">
        <v>248</v>
      </c>
      <c r="I44" s="23">
        <v>0</v>
      </c>
      <c r="J44" s="23">
        <v>0</v>
      </c>
      <c r="K44" s="23">
        <v>0</v>
      </c>
      <c r="L44" s="23">
        <v>0</v>
      </c>
      <c r="M44" s="23">
        <v>387</v>
      </c>
      <c r="N44" s="23">
        <v>0</v>
      </c>
      <c r="O44" s="23">
        <v>0</v>
      </c>
      <c r="P44" s="23">
        <v>0</v>
      </c>
      <c r="Q44" s="23">
        <v>0</v>
      </c>
      <c r="R44" s="58">
        <v>0</v>
      </c>
      <c r="S44" s="16"/>
      <c r="U44" s="18"/>
      <c r="V44" s="28"/>
      <c r="W44" s="28"/>
    </row>
    <row r="45" spans="2:26" x14ac:dyDescent="0.15">
      <c r="B45" s="202"/>
      <c r="C45" s="24">
        <v>2012</v>
      </c>
      <c r="D45" s="25">
        <v>24</v>
      </c>
      <c r="E45" s="142">
        <v>21925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387</v>
      </c>
      <c r="N45" s="27">
        <v>0</v>
      </c>
      <c r="O45" s="27">
        <v>0</v>
      </c>
      <c r="P45" s="27">
        <v>0</v>
      </c>
      <c r="Q45" s="27">
        <v>0</v>
      </c>
      <c r="R45" s="59">
        <v>0</v>
      </c>
      <c r="S45" s="16"/>
      <c r="U45" s="18"/>
      <c r="V45" s="28"/>
      <c r="W45" s="28"/>
    </row>
    <row r="46" spans="2:26" s="40" customFormat="1" x14ac:dyDescent="0.15">
      <c r="B46" s="202"/>
      <c r="C46" s="24">
        <v>2013</v>
      </c>
      <c r="D46" s="25">
        <v>25</v>
      </c>
      <c r="E46" s="142">
        <v>18270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59">
        <v>0</v>
      </c>
      <c r="S46" s="16"/>
      <c r="T46" s="17"/>
      <c r="U46" s="18"/>
      <c r="V46" s="28"/>
      <c r="W46" s="28"/>
    </row>
    <row r="47" spans="2:26" s="40" customFormat="1" x14ac:dyDescent="0.15">
      <c r="B47" s="202"/>
      <c r="C47" s="35">
        <v>2014</v>
      </c>
      <c r="D47" s="36">
        <v>26</v>
      </c>
      <c r="E47" s="145">
        <v>7734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62">
        <v>0</v>
      </c>
      <c r="S47" s="16"/>
      <c r="T47" s="17"/>
      <c r="U47" s="18"/>
      <c r="V47" s="28"/>
      <c r="W47" s="28"/>
    </row>
    <row r="48" spans="2:26" s="40" customFormat="1" x14ac:dyDescent="0.15">
      <c r="B48" s="202"/>
      <c r="C48" s="35">
        <v>2015</v>
      </c>
      <c r="D48" s="36">
        <v>27</v>
      </c>
      <c r="E48" s="145">
        <v>0</v>
      </c>
      <c r="F48" s="38">
        <v>0</v>
      </c>
      <c r="G48" s="38">
        <v>0</v>
      </c>
      <c r="H48" s="38">
        <v>0</v>
      </c>
      <c r="I48" s="38">
        <v>337</v>
      </c>
      <c r="J48" s="38">
        <v>0</v>
      </c>
      <c r="K48" s="38">
        <v>0</v>
      </c>
      <c r="L48" s="38">
        <v>420</v>
      </c>
      <c r="M48" s="38">
        <v>345</v>
      </c>
      <c r="N48" s="38">
        <v>0</v>
      </c>
      <c r="O48" s="38">
        <v>0</v>
      </c>
      <c r="P48" s="38">
        <v>0</v>
      </c>
      <c r="Q48" s="38">
        <v>0</v>
      </c>
      <c r="R48" s="62">
        <v>0</v>
      </c>
      <c r="S48" s="16"/>
      <c r="T48" s="17"/>
      <c r="U48" s="18"/>
      <c r="V48" s="28"/>
      <c r="W48" s="28"/>
    </row>
    <row r="49" spans="1:39" s="40" customFormat="1" x14ac:dyDescent="0.15">
      <c r="B49" s="202"/>
      <c r="C49" s="130">
        <v>2016</v>
      </c>
      <c r="D49" s="131">
        <v>28</v>
      </c>
      <c r="E49" s="146">
        <v>0</v>
      </c>
      <c r="F49" s="133">
        <v>0</v>
      </c>
      <c r="G49" s="133">
        <v>0</v>
      </c>
      <c r="H49" s="133">
        <v>415</v>
      </c>
      <c r="I49" s="133">
        <v>0</v>
      </c>
      <c r="J49" s="133">
        <v>319</v>
      </c>
      <c r="K49" s="133">
        <v>0</v>
      </c>
      <c r="L49" s="133">
        <v>0</v>
      </c>
      <c r="M49" s="133">
        <v>0</v>
      </c>
      <c r="N49" s="133">
        <v>0</v>
      </c>
      <c r="O49" s="133">
        <v>0</v>
      </c>
      <c r="P49" s="133">
        <v>0</v>
      </c>
      <c r="Q49" s="133">
        <v>0</v>
      </c>
      <c r="R49" s="134">
        <v>0</v>
      </c>
      <c r="S49" s="16"/>
      <c r="T49" s="17"/>
      <c r="U49" s="18"/>
      <c r="V49" s="28"/>
      <c r="W49" s="28"/>
    </row>
    <row r="50" spans="1:39" s="40" customFormat="1" x14ac:dyDescent="0.15">
      <c r="B50" s="202"/>
      <c r="C50" s="35">
        <v>2017</v>
      </c>
      <c r="D50" s="36">
        <v>29</v>
      </c>
      <c r="E50" s="145">
        <v>0</v>
      </c>
      <c r="F50" s="38">
        <v>0</v>
      </c>
      <c r="G50" s="38">
        <v>0</v>
      </c>
      <c r="H50" s="38">
        <v>228</v>
      </c>
      <c r="I50" s="38">
        <v>438</v>
      </c>
      <c r="J50" s="38">
        <v>1929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  <c r="P50" s="38">
        <v>0</v>
      </c>
      <c r="Q50" s="38">
        <v>0</v>
      </c>
      <c r="R50" s="62">
        <v>0</v>
      </c>
      <c r="S50" s="16"/>
      <c r="T50" s="17"/>
      <c r="U50" s="18"/>
      <c r="V50" s="28"/>
      <c r="W50" s="28"/>
    </row>
    <row r="51" spans="1:39" s="40" customFormat="1" x14ac:dyDescent="0.15">
      <c r="B51" s="202"/>
      <c r="C51" s="35">
        <v>2018</v>
      </c>
      <c r="D51" s="36">
        <v>30</v>
      </c>
      <c r="E51" s="145">
        <v>0</v>
      </c>
      <c r="F51" s="38">
        <v>0</v>
      </c>
      <c r="G51" s="38">
        <v>0</v>
      </c>
      <c r="H51" s="38">
        <v>0</v>
      </c>
      <c r="I51" s="38">
        <v>0</v>
      </c>
      <c r="J51" s="38">
        <v>21334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  <c r="P51" s="38">
        <v>0</v>
      </c>
      <c r="Q51" s="38">
        <v>0</v>
      </c>
      <c r="R51" s="62">
        <v>0</v>
      </c>
      <c r="S51" s="16"/>
      <c r="T51" s="17"/>
      <c r="U51" s="18"/>
      <c r="V51" s="28"/>
      <c r="W51" s="28"/>
    </row>
    <row r="52" spans="1:39" ht="12" customHeight="1" x14ac:dyDescent="0.15">
      <c r="B52" s="202"/>
      <c r="C52" s="35">
        <v>2019</v>
      </c>
      <c r="D52" s="36" t="s">
        <v>166</v>
      </c>
      <c r="E52" s="145">
        <v>0</v>
      </c>
      <c r="F52" s="38">
        <v>0</v>
      </c>
      <c r="G52" s="38">
        <v>0</v>
      </c>
      <c r="H52" s="38">
        <v>931</v>
      </c>
      <c r="I52" s="38">
        <v>828</v>
      </c>
      <c r="J52" s="38">
        <v>21702</v>
      </c>
      <c r="K52" s="38">
        <v>620</v>
      </c>
      <c r="L52" s="38">
        <v>0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62">
        <v>0</v>
      </c>
      <c r="S52" s="16"/>
      <c r="T52" s="162"/>
      <c r="U52" s="18"/>
      <c r="X52" s="28"/>
      <c r="Y52" s="28"/>
      <c r="Z52" s="28"/>
    </row>
    <row r="53" spans="1:39" ht="12" customHeight="1" x14ac:dyDescent="0.15">
      <c r="B53" s="202"/>
      <c r="C53" s="35">
        <v>2020</v>
      </c>
      <c r="D53" s="36">
        <v>2</v>
      </c>
      <c r="E53" s="145">
        <v>0</v>
      </c>
      <c r="F53" s="38">
        <v>0</v>
      </c>
      <c r="G53" s="38">
        <v>0</v>
      </c>
      <c r="H53" s="38">
        <v>0</v>
      </c>
      <c r="I53" s="38">
        <v>0</v>
      </c>
      <c r="J53" s="38">
        <v>52988</v>
      </c>
      <c r="K53" s="38">
        <v>0</v>
      </c>
      <c r="L53" s="38">
        <v>0</v>
      </c>
      <c r="M53" s="38">
        <v>298</v>
      </c>
      <c r="N53" s="38">
        <v>0</v>
      </c>
      <c r="O53" s="38">
        <v>2153</v>
      </c>
      <c r="P53" s="38">
        <v>0</v>
      </c>
      <c r="Q53" s="38">
        <v>0</v>
      </c>
      <c r="R53" s="62">
        <v>0</v>
      </c>
      <c r="S53" s="16"/>
      <c r="T53" s="172"/>
      <c r="U53" s="18"/>
      <c r="X53" s="28"/>
      <c r="Y53" s="28"/>
      <c r="Z53" s="28"/>
    </row>
    <row r="54" spans="1:39" ht="12" customHeight="1" x14ac:dyDescent="0.15">
      <c r="B54" s="202"/>
      <c r="C54" s="130">
        <v>2021</v>
      </c>
      <c r="D54" s="131">
        <v>3</v>
      </c>
      <c r="E54" s="146">
        <v>0</v>
      </c>
      <c r="F54" s="133">
        <v>0</v>
      </c>
      <c r="G54" s="133">
        <v>0</v>
      </c>
      <c r="H54" s="133">
        <v>279</v>
      </c>
      <c r="I54" s="133">
        <v>2722</v>
      </c>
      <c r="J54" s="133">
        <v>51054</v>
      </c>
      <c r="K54" s="133">
        <v>0</v>
      </c>
      <c r="L54" s="133">
        <v>0</v>
      </c>
      <c r="M54" s="133">
        <v>0</v>
      </c>
      <c r="N54" s="133">
        <v>0</v>
      </c>
      <c r="O54" s="133">
        <v>1765</v>
      </c>
      <c r="P54" s="133">
        <v>0</v>
      </c>
      <c r="Q54" s="133">
        <v>0</v>
      </c>
      <c r="R54" s="134">
        <v>0</v>
      </c>
      <c r="S54" s="16"/>
      <c r="T54" s="155"/>
      <c r="U54" s="18"/>
      <c r="X54" s="28"/>
      <c r="Y54" s="28"/>
      <c r="Z54" s="28"/>
    </row>
    <row r="55" spans="1:39" ht="12" customHeight="1" x14ac:dyDescent="0.15">
      <c r="B55" s="202"/>
      <c r="C55" s="35">
        <v>2022</v>
      </c>
      <c r="D55" s="36">
        <v>4</v>
      </c>
      <c r="E55" s="145">
        <v>0</v>
      </c>
      <c r="F55" s="38">
        <v>0</v>
      </c>
      <c r="G55" s="38">
        <v>0</v>
      </c>
      <c r="H55" s="38">
        <v>0</v>
      </c>
      <c r="I55" s="38">
        <v>0</v>
      </c>
      <c r="J55" s="38">
        <v>25498</v>
      </c>
      <c r="K55" s="38">
        <v>0</v>
      </c>
      <c r="L55" s="38">
        <v>0</v>
      </c>
      <c r="M55" s="38">
        <v>0</v>
      </c>
      <c r="N55" s="38">
        <v>0</v>
      </c>
      <c r="O55" s="38">
        <v>363</v>
      </c>
      <c r="P55" s="38">
        <v>0</v>
      </c>
      <c r="Q55" s="38">
        <v>0</v>
      </c>
      <c r="R55" s="62">
        <v>0</v>
      </c>
      <c r="S55" s="16"/>
      <c r="T55" s="174"/>
      <c r="U55" s="18"/>
      <c r="X55" s="28"/>
      <c r="Y55" s="28"/>
      <c r="Z55" s="28"/>
    </row>
    <row r="56" spans="1:39" ht="12" customHeight="1" x14ac:dyDescent="0.15">
      <c r="B56" s="202"/>
      <c r="C56" s="35">
        <v>2023</v>
      </c>
      <c r="D56" s="36">
        <v>5</v>
      </c>
      <c r="E56" s="145">
        <v>0</v>
      </c>
      <c r="F56" s="38">
        <v>0</v>
      </c>
      <c r="G56" s="38">
        <v>0</v>
      </c>
      <c r="H56" s="38">
        <v>0</v>
      </c>
      <c r="I56" s="38">
        <v>827</v>
      </c>
      <c r="J56" s="38">
        <v>17190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  <c r="R56" s="62">
        <v>0</v>
      </c>
      <c r="S56" s="16"/>
      <c r="T56" s="179"/>
      <c r="U56" s="18"/>
      <c r="X56" s="28"/>
      <c r="Y56" s="28"/>
      <c r="Z56" s="28"/>
    </row>
    <row r="57" spans="1:39" ht="12" customHeight="1" x14ac:dyDescent="0.15">
      <c r="B57" s="193"/>
      <c r="C57" s="180">
        <v>2024</v>
      </c>
      <c r="D57" s="181">
        <v>6</v>
      </c>
      <c r="E57" s="186">
        <v>0</v>
      </c>
      <c r="F57" s="183">
        <v>0</v>
      </c>
      <c r="G57" s="183">
        <v>0</v>
      </c>
      <c r="H57" s="183">
        <v>0</v>
      </c>
      <c r="I57" s="183">
        <v>1412</v>
      </c>
      <c r="J57" s="183">
        <v>9645</v>
      </c>
      <c r="K57" s="183">
        <v>0</v>
      </c>
      <c r="L57" s="183">
        <v>0</v>
      </c>
      <c r="M57" s="183">
        <v>0</v>
      </c>
      <c r="N57" s="183">
        <v>0</v>
      </c>
      <c r="O57" s="183">
        <v>0</v>
      </c>
      <c r="P57" s="183">
        <v>0</v>
      </c>
      <c r="Q57" s="183">
        <v>0</v>
      </c>
      <c r="R57" s="184">
        <v>0</v>
      </c>
      <c r="S57" s="16"/>
      <c r="T57" s="190"/>
      <c r="U57" s="18"/>
      <c r="X57" s="28"/>
      <c r="Y57" s="28"/>
      <c r="Z57" s="28"/>
    </row>
    <row r="58" spans="1:39" x14ac:dyDescent="0.15">
      <c r="B58" s="43" t="s">
        <v>75</v>
      </c>
      <c r="C58" s="44"/>
      <c r="D58" s="44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6"/>
      <c r="T58" s="28"/>
      <c r="V58" s="65"/>
    </row>
    <row r="59" spans="1:39" x14ac:dyDescent="0.15">
      <c r="B59" s="48"/>
      <c r="C59" s="44"/>
      <c r="D59" s="44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73"/>
      <c r="R59" s="46"/>
    </row>
    <row r="60" spans="1:39" x14ac:dyDescent="0.15">
      <c r="A60" s="48"/>
      <c r="B60" s="48"/>
      <c r="C60" s="44"/>
      <c r="D60" s="44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R60" s="50" t="str">
        <f>バター!W60</f>
        <v>毎年1回更新、最終更新日2025/2/13</v>
      </c>
      <c r="S60" s="50"/>
    </row>
    <row r="61" spans="1:39" x14ac:dyDescent="0.15">
      <c r="A61" s="48"/>
      <c r="B61" s="48"/>
      <c r="C61" s="44"/>
      <c r="D61" s="44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42"/>
      <c r="AM61" s="42"/>
    </row>
    <row r="62" spans="1:39" x14ac:dyDescent="0.15">
      <c r="A62" s="48"/>
      <c r="B62" s="70"/>
      <c r="C62" s="44"/>
      <c r="D62" s="44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42"/>
      <c r="AM62" s="42"/>
    </row>
    <row r="63" spans="1:39" x14ac:dyDescent="0.15">
      <c r="A63" s="48"/>
      <c r="B63" s="47"/>
      <c r="C63" s="44"/>
      <c r="D63" s="44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65"/>
      <c r="R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42"/>
      <c r="AM63" s="42"/>
    </row>
    <row r="64" spans="1:39" x14ac:dyDescent="0.15">
      <c r="A64" s="48"/>
      <c r="B64" s="52"/>
      <c r="C64" s="44"/>
      <c r="D64" s="44"/>
      <c r="E64" s="45"/>
      <c r="F64" s="45"/>
      <c r="G64" s="45"/>
      <c r="H64" s="45"/>
      <c r="I64" s="45"/>
      <c r="J64" s="45"/>
      <c r="K64" s="45"/>
      <c r="L64" s="45"/>
      <c r="M64" s="45"/>
      <c r="N64" s="73"/>
      <c r="O64" s="73"/>
      <c r="P64" s="73"/>
      <c r="Q64" s="28"/>
      <c r="R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42"/>
      <c r="AM64" s="42"/>
    </row>
    <row r="65" spans="1:39" x14ac:dyDescent="0.15">
      <c r="A65" s="48"/>
      <c r="B65" s="47"/>
      <c r="C65" s="44"/>
      <c r="D65" s="44"/>
      <c r="E65" s="45"/>
      <c r="F65" s="45"/>
      <c r="G65" s="45"/>
      <c r="H65" s="45"/>
      <c r="I65" s="45"/>
      <c r="J65" s="45"/>
      <c r="K65" s="45"/>
      <c r="L65" s="45"/>
      <c r="M65" s="45"/>
      <c r="N65" s="73"/>
      <c r="O65" s="73"/>
      <c r="P65" s="73"/>
      <c r="Q65" s="28"/>
      <c r="R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42"/>
      <c r="AM65" s="42"/>
    </row>
    <row r="66" spans="1:39" x14ac:dyDescent="0.15">
      <c r="A66" s="48"/>
      <c r="C66" s="17"/>
      <c r="D66" s="17"/>
      <c r="N66" s="42"/>
      <c r="O66" s="42"/>
      <c r="P66" s="42"/>
      <c r="Q66" s="28"/>
      <c r="R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42"/>
      <c r="AM66" s="42"/>
    </row>
    <row r="67" spans="1:39" x14ac:dyDescent="0.15">
      <c r="B67" s="53"/>
      <c r="C67" s="42"/>
      <c r="D67" s="42"/>
      <c r="E67" s="42"/>
      <c r="F67" s="42"/>
      <c r="G67" s="42"/>
      <c r="H67" s="42"/>
      <c r="N67" s="42"/>
      <c r="O67" s="42"/>
      <c r="P67" s="42"/>
      <c r="Q67" s="28"/>
      <c r="R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42"/>
      <c r="AM67" s="42"/>
    </row>
    <row r="68" spans="1:39" x14ac:dyDescent="0.15">
      <c r="B68" s="53"/>
      <c r="C68" s="42"/>
      <c r="D68" s="42"/>
      <c r="E68" s="42"/>
      <c r="F68" s="42"/>
      <c r="G68" s="42"/>
      <c r="H68" s="42"/>
      <c r="N68" s="42"/>
      <c r="O68" s="42"/>
      <c r="P68" s="42"/>
      <c r="Q68" s="28"/>
      <c r="R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42"/>
      <c r="AM68" s="42"/>
    </row>
    <row r="69" spans="1:39" x14ac:dyDescent="0.15">
      <c r="B69" s="53"/>
      <c r="C69" s="42"/>
      <c r="D69" s="42"/>
      <c r="N69" s="42"/>
      <c r="O69" s="42"/>
      <c r="P69" s="42"/>
      <c r="Q69" s="28"/>
      <c r="R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42"/>
      <c r="AM69" s="42"/>
    </row>
    <row r="70" spans="1:39" x14ac:dyDescent="0.15">
      <c r="B70" s="53"/>
      <c r="C70" s="200"/>
      <c r="D70" s="200"/>
      <c r="E70" s="54"/>
      <c r="F70" s="54"/>
      <c r="G70" s="54"/>
      <c r="H70" s="54"/>
      <c r="I70" s="65"/>
      <c r="J70" s="65"/>
      <c r="K70" s="155"/>
      <c r="L70" s="65"/>
      <c r="M70" s="65"/>
      <c r="N70" s="65"/>
      <c r="O70" s="162"/>
      <c r="P70" s="65"/>
      <c r="Q70" s="28"/>
      <c r="R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42"/>
      <c r="AM70" s="42"/>
    </row>
    <row r="71" spans="1:39" x14ac:dyDescent="0.15">
      <c r="B71" s="53"/>
      <c r="C71" s="200"/>
      <c r="D71" s="200"/>
      <c r="E71" s="65"/>
      <c r="F71" s="65"/>
      <c r="G71" s="65"/>
      <c r="H71" s="65"/>
      <c r="I71" s="65"/>
      <c r="J71" s="65"/>
      <c r="K71" s="155"/>
      <c r="L71" s="65"/>
      <c r="M71" s="65"/>
      <c r="N71" s="65"/>
      <c r="O71" s="162"/>
      <c r="P71" s="65"/>
      <c r="Q71" s="28"/>
      <c r="R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42"/>
      <c r="AM71" s="42"/>
    </row>
    <row r="72" spans="1:39" x14ac:dyDescent="0.15">
      <c r="B72" s="53"/>
      <c r="C72" s="65"/>
      <c r="D72" s="65"/>
      <c r="E72" s="65"/>
      <c r="F72" s="65"/>
      <c r="G72" s="65"/>
      <c r="H72" s="65"/>
      <c r="I72" s="65"/>
      <c r="J72" s="65"/>
      <c r="K72" s="155"/>
      <c r="L72" s="65"/>
      <c r="M72" s="65"/>
      <c r="N72" s="65"/>
      <c r="O72" s="162"/>
      <c r="P72" s="65"/>
      <c r="Q72" s="28"/>
      <c r="R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42"/>
      <c r="AM72" s="42"/>
    </row>
    <row r="73" spans="1:39" x14ac:dyDescent="0.15">
      <c r="B73" s="53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42"/>
      <c r="AM73" s="42"/>
    </row>
    <row r="74" spans="1:39" x14ac:dyDescent="0.15">
      <c r="B74" s="53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42"/>
      <c r="AM74" s="42"/>
    </row>
    <row r="75" spans="1:39" x14ac:dyDescent="0.15">
      <c r="B75" s="53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42"/>
      <c r="AM75" s="42"/>
    </row>
    <row r="76" spans="1:39" x14ac:dyDescent="0.15">
      <c r="B76" s="53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42"/>
      <c r="AM76" s="42"/>
    </row>
    <row r="77" spans="1:39" x14ac:dyDescent="0.15">
      <c r="B77" s="53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42"/>
      <c r="AM77" s="42"/>
    </row>
    <row r="78" spans="1:39" x14ac:dyDescent="0.15">
      <c r="B78" s="53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42"/>
      <c r="AM78" s="42"/>
    </row>
    <row r="79" spans="1:39" x14ac:dyDescent="0.15">
      <c r="B79" s="53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42"/>
      <c r="AM79" s="42"/>
    </row>
    <row r="80" spans="1:39" x14ac:dyDescent="0.15">
      <c r="B80" s="53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42"/>
      <c r="R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</row>
    <row r="81" spans="2:39" x14ac:dyDescent="0.15">
      <c r="B81" s="53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42"/>
      <c r="R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</row>
    <row r="82" spans="2:39" x14ac:dyDescent="0.15">
      <c r="B82" s="53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R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</row>
    <row r="83" spans="2:39" x14ac:dyDescent="0.15">
      <c r="B83" s="53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R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</row>
    <row r="84" spans="2:39" x14ac:dyDescent="0.15">
      <c r="B84" s="53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R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</row>
    <row r="85" spans="2:39" x14ac:dyDescent="0.15">
      <c r="B85" s="53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R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</row>
    <row r="86" spans="2:39" x14ac:dyDescent="0.15">
      <c r="B86" s="53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R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</row>
    <row r="87" spans="2:39" x14ac:dyDescent="0.15">
      <c r="B87" s="53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R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</row>
    <row r="88" spans="2:39" x14ac:dyDescent="0.15">
      <c r="B88" s="53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</row>
    <row r="89" spans="2:39" x14ac:dyDescent="0.15">
      <c r="B89" s="53"/>
      <c r="C89" s="41"/>
      <c r="D89" s="41"/>
      <c r="E89" s="1"/>
      <c r="F89" s="1"/>
      <c r="G89" s="1"/>
      <c r="H89" s="1"/>
      <c r="I89" s="1"/>
      <c r="J89" s="1"/>
      <c r="K89" s="1"/>
      <c r="L89" s="1"/>
      <c r="M89" s="1"/>
      <c r="N89" s="41"/>
      <c r="O89" s="41"/>
      <c r="P89" s="41"/>
      <c r="Q89" s="1"/>
      <c r="R89" s="2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</row>
    <row r="90" spans="2:39" x14ac:dyDescent="0.15">
      <c r="B90" s="53"/>
      <c r="C90" s="56"/>
      <c r="D90" s="56"/>
      <c r="E90" s="42"/>
      <c r="F90" s="42"/>
      <c r="G90" s="42"/>
      <c r="H90" s="42"/>
    </row>
    <row r="91" spans="2:39" x14ac:dyDescent="0.15">
      <c r="B91" s="53"/>
      <c r="C91" s="56"/>
      <c r="D91" s="56"/>
      <c r="E91" s="42"/>
      <c r="F91" s="42"/>
      <c r="G91" s="42"/>
      <c r="H91" s="42"/>
    </row>
    <row r="92" spans="2:39" x14ac:dyDescent="0.15">
      <c r="B92" s="53"/>
      <c r="C92" s="56"/>
      <c r="D92" s="56"/>
      <c r="E92" s="42"/>
      <c r="F92" s="42"/>
      <c r="G92" s="42"/>
      <c r="H92" s="42"/>
    </row>
    <row r="93" spans="2:39" x14ac:dyDescent="0.15">
      <c r="B93" s="53"/>
      <c r="C93" s="56"/>
      <c r="D93" s="56"/>
      <c r="E93" s="42"/>
      <c r="F93" s="42"/>
      <c r="G93" s="42"/>
      <c r="H93" s="42"/>
    </row>
    <row r="94" spans="2:39" x14ac:dyDescent="0.15">
      <c r="B94" s="53"/>
      <c r="C94" s="56"/>
      <c r="D94" s="56"/>
      <c r="E94" s="42"/>
      <c r="F94" s="42"/>
      <c r="G94" s="42"/>
      <c r="H94" s="42"/>
    </row>
    <row r="95" spans="2:39" x14ac:dyDescent="0.15">
      <c r="B95" s="53"/>
      <c r="C95" s="56"/>
      <c r="D95" s="56"/>
      <c r="E95" s="42"/>
      <c r="F95" s="42"/>
      <c r="G95" s="42"/>
      <c r="H95" s="42"/>
    </row>
    <row r="96" spans="2:39" x14ac:dyDescent="0.15">
      <c r="S96" s="42"/>
    </row>
    <row r="97" spans="19:19" x14ac:dyDescent="0.15">
      <c r="S97" s="42"/>
    </row>
    <row r="98" spans="19:19" x14ac:dyDescent="0.15">
      <c r="S98" s="42"/>
    </row>
    <row r="99" spans="19:19" x14ac:dyDescent="0.15">
      <c r="S99" s="42"/>
    </row>
    <row r="100" spans="19:19" x14ac:dyDescent="0.15">
      <c r="S100" s="42"/>
    </row>
    <row r="101" spans="19:19" x14ac:dyDescent="0.15">
      <c r="S101" s="42"/>
    </row>
    <row r="102" spans="19:19" x14ac:dyDescent="0.15">
      <c r="S102" s="42"/>
    </row>
    <row r="103" spans="19:19" x14ac:dyDescent="0.15">
      <c r="S103" s="42"/>
    </row>
  </sheetData>
  <mergeCells count="21">
    <mergeCell ref="C70:D70"/>
    <mergeCell ref="R5:R7"/>
    <mergeCell ref="C71:D71"/>
    <mergeCell ref="J5:J7"/>
    <mergeCell ref="L5:L7"/>
    <mergeCell ref="M5:M7"/>
    <mergeCell ref="N5:N7"/>
    <mergeCell ref="P5:P7"/>
    <mergeCell ref="Q5:Q7"/>
    <mergeCell ref="B5:D7"/>
    <mergeCell ref="E5:E7"/>
    <mergeCell ref="F5:F7"/>
    <mergeCell ref="G5:G7"/>
    <mergeCell ref="H5:H7"/>
    <mergeCell ref="O5:O7"/>
    <mergeCell ref="K5:K7"/>
    <mergeCell ref="I5:I7"/>
    <mergeCell ref="Y8:Z8"/>
    <mergeCell ref="Y9:Z9"/>
    <mergeCell ref="B8:B32"/>
    <mergeCell ref="B33:B56"/>
  </mergeCells>
  <phoneticPr fontId="18"/>
  <pageMargins left="0.39370078740157483" right="0.39370078740157483" top="0.74803149606299213" bottom="0.74803149606299213" header="0.31496062992125984" footer="0.31496062992125984"/>
  <pageSetup paperSize="9" scale="74" orientation="landscape" horizontalDpi="4294967294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U103"/>
  <sheetViews>
    <sheetView showGridLines="0" zoomScale="90" zoomScaleNormal="90" zoomScaleSheetLayoutView="55" workbookViewId="0">
      <pane xSplit="4" ySplit="7" topLeftCell="I23" activePane="bottomRight" state="frozen"/>
      <selection activeCell="J37" sqref="J37"/>
      <selection pane="topRight" activeCell="J37" sqref="J37"/>
      <selection pane="bottomLeft" activeCell="J37" sqref="J37"/>
      <selection pane="bottomRight" activeCell="K30" sqref="K30"/>
    </sheetView>
  </sheetViews>
  <sheetFormatPr defaultRowHeight="12" x14ac:dyDescent="0.15"/>
  <cols>
    <col min="1" max="1" width="5.625" style="17" customWidth="1"/>
    <col min="2" max="2" width="3.125" style="5" customWidth="1"/>
    <col min="3" max="3" width="7.625" style="6" customWidth="1"/>
    <col min="4" max="4" width="10.875" style="6" customWidth="1"/>
    <col min="5" max="25" width="12.125" style="17" customWidth="1"/>
    <col min="26" max="26" width="3" style="55" customWidth="1"/>
    <col min="27" max="27" width="12" style="277" bestFit="1" customWidth="1"/>
    <col min="28" max="28" width="9" style="17"/>
    <col min="29" max="29" width="10.125" style="17" bestFit="1" customWidth="1"/>
    <col min="30" max="243" width="9" style="17"/>
    <col min="244" max="244" width="5.625" style="17" customWidth="1"/>
    <col min="245" max="245" width="3.125" style="17" customWidth="1"/>
    <col min="246" max="247" width="7.625" style="17" customWidth="1"/>
    <col min="248" max="281" width="12.125" style="17" customWidth="1"/>
    <col min="282" max="283" width="7.625" style="17" customWidth="1"/>
    <col min="284" max="499" width="9" style="17"/>
    <col min="500" max="500" width="5.625" style="17" customWidth="1"/>
    <col min="501" max="501" width="3.125" style="17" customWidth="1"/>
    <col min="502" max="503" width="7.625" style="17" customWidth="1"/>
    <col min="504" max="537" width="12.125" style="17" customWidth="1"/>
    <col min="538" max="539" width="7.625" style="17" customWidth="1"/>
    <col min="540" max="755" width="9" style="17"/>
    <col min="756" max="756" width="5.625" style="17" customWidth="1"/>
    <col min="757" max="757" width="3.125" style="17" customWidth="1"/>
    <col min="758" max="759" width="7.625" style="17" customWidth="1"/>
    <col min="760" max="793" width="12.125" style="17" customWidth="1"/>
    <col min="794" max="795" width="7.625" style="17" customWidth="1"/>
    <col min="796" max="1011" width="9" style="17"/>
    <col min="1012" max="1012" width="5.625" style="17" customWidth="1"/>
    <col min="1013" max="1013" width="3.125" style="17" customWidth="1"/>
    <col min="1014" max="1015" width="7.625" style="17" customWidth="1"/>
    <col min="1016" max="1049" width="12.125" style="17" customWidth="1"/>
    <col min="1050" max="1051" width="7.625" style="17" customWidth="1"/>
    <col min="1052" max="1267" width="9" style="17"/>
    <col min="1268" max="1268" width="5.625" style="17" customWidth="1"/>
    <col min="1269" max="1269" width="3.125" style="17" customWidth="1"/>
    <col min="1270" max="1271" width="7.625" style="17" customWidth="1"/>
    <col min="1272" max="1305" width="12.125" style="17" customWidth="1"/>
    <col min="1306" max="1307" width="7.625" style="17" customWidth="1"/>
    <col min="1308" max="1523" width="9" style="17"/>
    <col min="1524" max="1524" width="5.625" style="17" customWidth="1"/>
    <col min="1525" max="1525" width="3.125" style="17" customWidth="1"/>
    <col min="1526" max="1527" width="7.625" style="17" customWidth="1"/>
    <col min="1528" max="1561" width="12.125" style="17" customWidth="1"/>
    <col min="1562" max="1563" width="7.625" style="17" customWidth="1"/>
    <col min="1564" max="1779" width="9" style="17"/>
    <col min="1780" max="1780" width="5.625" style="17" customWidth="1"/>
    <col min="1781" max="1781" width="3.125" style="17" customWidth="1"/>
    <col min="1782" max="1783" width="7.625" style="17" customWidth="1"/>
    <col min="1784" max="1817" width="12.125" style="17" customWidth="1"/>
    <col min="1818" max="1819" width="7.625" style="17" customWidth="1"/>
    <col min="1820" max="2035" width="9" style="17"/>
    <col min="2036" max="2036" width="5.625" style="17" customWidth="1"/>
    <col min="2037" max="2037" width="3.125" style="17" customWidth="1"/>
    <col min="2038" max="2039" width="7.625" style="17" customWidth="1"/>
    <col min="2040" max="2073" width="12.125" style="17" customWidth="1"/>
    <col min="2074" max="2075" width="7.625" style="17" customWidth="1"/>
    <col min="2076" max="2291" width="9" style="17"/>
    <col min="2292" max="2292" width="5.625" style="17" customWidth="1"/>
    <col min="2293" max="2293" width="3.125" style="17" customWidth="1"/>
    <col min="2294" max="2295" width="7.625" style="17" customWidth="1"/>
    <col min="2296" max="2329" width="12.125" style="17" customWidth="1"/>
    <col min="2330" max="2331" width="7.625" style="17" customWidth="1"/>
    <col min="2332" max="2547" width="9" style="17"/>
    <col min="2548" max="2548" width="5.625" style="17" customWidth="1"/>
    <col min="2549" max="2549" width="3.125" style="17" customWidth="1"/>
    <col min="2550" max="2551" width="7.625" style="17" customWidth="1"/>
    <col min="2552" max="2585" width="12.125" style="17" customWidth="1"/>
    <col min="2586" max="2587" width="7.625" style="17" customWidth="1"/>
    <col min="2588" max="2803" width="9" style="17"/>
    <col min="2804" max="2804" width="5.625" style="17" customWidth="1"/>
    <col min="2805" max="2805" width="3.125" style="17" customWidth="1"/>
    <col min="2806" max="2807" width="7.625" style="17" customWidth="1"/>
    <col min="2808" max="2841" width="12.125" style="17" customWidth="1"/>
    <col min="2842" max="2843" width="7.625" style="17" customWidth="1"/>
    <col min="2844" max="3059" width="9" style="17"/>
    <col min="3060" max="3060" width="5.625" style="17" customWidth="1"/>
    <col min="3061" max="3061" width="3.125" style="17" customWidth="1"/>
    <col min="3062" max="3063" width="7.625" style="17" customWidth="1"/>
    <col min="3064" max="3097" width="12.125" style="17" customWidth="1"/>
    <col min="3098" max="3099" width="7.625" style="17" customWidth="1"/>
    <col min="3100" max="3315" width="9" style="17"/>
    <col min="3316" max="3316" width="5.625" style="17" customWidth="1"/>
    <col min="3317" max="3317" width="3.125" style="17" customWidth="1"/>
    <col min="3318" max="3319" width="7.625" style="17" customWidth="1"/>
    <col min="3320" max="3353" width="12.125" style="17" customWidth="1"/>
    <col min="3354" max="3355" width="7.625" style="17" customWidth="1"/>
    <col min="3356" max="3571" width="9" style="17"/>
    <col min="3572" max="3572" width="5.625" style="17" customWidth="1"/>
    <col min="3573" max="3573" width="3.125" style="17" customWidth="1"/>
    <col min="3574" max="3575" width="7.625" style="17" customWidth="1"/>
    <col min="3576" max="3609" width="12.125" style="17" customWidth="1"/>
    <col min="3610" max="3611" width="7.625" style="17" customWidth="1"/>
    <col min="3612" max="3827" width="9" style="17"/>
    <col min="3828" max="3828" width="5.625" style="17" customWidth="1"/>
    <col min="3829" max="3829" width="3.125" style="17" customWidth="1"/>
    <col min="3830" max="3831" width="7.625" style="17" customWidth="1"/>
    <col min="3832" max="3865" width="12.125" style="17" customWidth="1"/>
    <col min="3866" max="3867" width="7.625" style="17" customWidth="1"/>
    <col min="3868" max="4083" width="9" style="17"/>
    <col min="4084" max="4084" width="5.625" style="17" customWidth="1"/>
    <col min="4085" max="4085" width="3.125" style="17" customWidth="1"/>
    <col min="4086" max="4087" width="7.625" style="17" customWidth="1"/>
    <col min="4088" max="4121" width="12.125" style="17" customWidth="1"/>
    <col min="4122" max="4123" width="7.625" style="17" customWidth="1"/>
    <col min="4124" max="4339" width="9" style="17"/>
    <col min="4340" max="4340" width="5.625" style="17" customWidth="1"/>
    <col min="4341" max="4341" width="3.125" style="17" customWidth="1"/>
    <col min="4342" max="4343" width="7.625" style="17" customWidth="1"/>
    <col min="4344" max="4377" width="12.125" style="17" customWidth="1"/>
    <col min="4378" max="4379" width="7.625" style="17" customWidth="1"/>
    <col min="4380" max="4595" width="9" style="17"/>
    <col min="4596" max="4596" width="5.625" style="17" customWidth="1"/>
    <col min="4597" max="4597" width="3.125" style="17" customWidth="1"/>
    <col min="4598" max="4599" width="7.625" style="17" customWidth="1"/>
    <col min="4600" max="4633" width="12.125" style="17" customWidth="1"/>
    <col min="4634" max="4635" width="7.625" style="17" customWidth="1"/>
    <col min="4636" max="4851" width="9" style="17"/>
    <col min="4852" max="4852" width="5.625" style="17" customWidth="1"/>
    <col min="4853" max="4853" width="3.125" style="17" customWidth="1"/>
    <col min="4854" max="4855" width="7.625" style="17" customWidth="1"/>
    <col min="4856" max="4889" width="12.125" style="17" customWidth="1"/>
    <col min="4890" max="4891" width="7.625" style="17" customWidth="1"/>
    <col min="4892" max="5107" width="9" style="17"/>
    <col min="5108" max="5108" width="5.625" style="17" customWidth="1"/>
    <col min="5109" max="5109" width="3.125" style="17" customWidth="1"/>
    <col min="5110" max="5111" width="7.625" style="17" customWidth="1"/>
    <col min="5112" max="5145" width="12.125" style="17" customWidth="1"/>
    <col min="5146" max="5147" width="7.625" style="17" customWidth="1"/>
    <col min="5148" max="5363" width="9" style="17"/>
    <col min="5364" max="5364" width="5.625" style="17" customWidth="1"/>
    <col min="5365" max="5365" width="3.125" style="17" customWidth="1"/>
    <col min="5366" max="5367" width="7.625" style="17" customWidth="1"/>
    <col min="5368" max="5401" width="12.125" style="17" customWidth="1"/>
    <col min="5402" max="5403" width="7.625" style="17" customWidth="1"/>
    <col min="5404" max="5619" width="9" style="17"/>
    <col min="5620" max="5620" width="5.625" style="17" customWidth="1"/>
    <col min="5621" max="5621" width="3.125" style="17" customWidth="1"/>
    <col min="5622" max="5623" width="7.625" style="17" customWidth="1"/>
    <col min="5624" max="5657" width="12.125" style="17" customWidth="1"/>
    <col min="5658" max="5659" width="7.625" style="17" customWidth="1"/>
    <col min="5660" max="5875" width="9" style="17"/>
    <col min="5876" max="5876" width="5.625" style="17" customWidth="1"/>
    <col min="5877" max="5877" width="3.125" style="17" customWidth="1"/>
    <col min="5878" max="5879" width="7.625" style="17" customWidth="1"/>
    <col min="5880" max="5913" width="12.125" style="17" customWidth="1"/>
    <col min="5914" max="5915" width="7.625" style="17" customWidth="1"/>
    <col min="5916" max="6131" width="9" style="17"/>
    <col min="6132" max="6132" width="5.625" style="17" customWidth="1"/>
    <col min="6133" max="6133" width="3.125" style="17" customWidth="1"/>
    <col min="6134" max="6135" width="7.625" style="17" customWidth="1"/>
    <col min="6136" max="6169" width="12.125" style="17" customWidth="1"/>
    <col min="6170" max="6171" width="7.625" style="17" customWidth="1"/>
    <col min="6172" max="6387" width="9" style="17"/>
    <col min="6388" max="6388" width="5.625" style="17" customWidth="1"/>
    <col min="6389" max="6389" width="3.125" style="17" customWidth="1"/>
    <col min="6390" max="6391" width="7.625" style="17" customWidth="1"/>
    <col min="6392" max="6425" width="12.125" style="17" customWidth="1"/>
    <col min="6426" max="6427" width="7.625" style="17" customWidth="1"/>
    <col min="6428" max="6643" width="9" style="17"/>
    <col min="6644" max="6644" width="5.625" style="17" customWidth="1"/>
    <col min="6645" max="6645" width="3.125" style="17" customWidth="1"/>
    <col min="6646" max="6647" width="7.625" style="17" customWidth="1"/>
    <col min="6648" max="6681" width="12.125" style="17" customWidth="1"/>
    <col min="6682" max="6683" width="7.625" style="17" customWidth="1"/>
    <col min="6684" max="6899" width="9" style="17"/>
    <col min="6900" max="6900" width="5.625" style="17" customWidth="1"/>
    <col min="6901" max="6901" width="3.125" style="17" customWidth="1"/>
    <col min="6902" max="6903" width="7.625" style="17" customWidth="1"/>
    <col min="6904" max="6937" width="12.125" style="17" customWidth="1"/>
    <col min="6938" max="6939" width="7.625" style="17" customWidth="1"/>
    <col min="6940" max="7155" width="9" style="17"/>
    <col min="7156" max="7156" width="5.625" style="17" customWidth="1"/>
    <col min="7157" max="7157" width="3.125" style="17" customWidth="1"/>
    <col min="7158" max="7159" width="7.625" style="17" customWidth="1"/>
    <col min="7160" max="7193" width="12.125" style="17" customWidth="1"/>
    <col min="7194" max="7195" width="7.625" style="17" customWidth="1"/>
    <col min="7196" max="7411" width="9" style="17"/>
    <col min="7412" max="7412" width="5.625" style="17" customWidth="1"/>
    <col min="7413" max="7413" width="3.125" style="17" customWidth="1"/>
    <col min="7414" max="7415" width="7.625" style="17" customWidth="1"/>
    <col min="7416" max="7449" width="12.125" style="17" customWidth="1"/>
    <col min="7450" max="7451" width="7.625" style="17" customWidth="1"/>
    <col min="7452" max="7667" width="9" style="17"/>
    <col min="7668" max="7668" width="5.625" style="17" customWidth="1"/>
    <col min="7669" max="7669" width="3.125" style="17" customWidth="1"/>
    <col min="7670" max="7671" width="7.625" style="17" customWidth="1"/>
    <col min="7672" max="7705" width="12.125" style="17" customWidth="1"/>
    <col min="7706" max="7707" width="7.625" style="17" customWidth="1"/>
    <col min="7708" max="7923" width="9" style="17"/>
    <col min="7924" max="7924" width="5.625" style="17" customWidth="1"/>
    <col min="7925" max="7925" width="3.125" style="17" customWidth="1"/>
    <col min="7926" max="7927" width="7.625" style="17" customWidth="1"/>
    <col min="7928" max="7961" width="12.125" style="17" customWidth="1"/>
    <col min="7962" max="7963" width="7.625" style="17" customWidth="1"/>
    <col min="7964" max="8179" width="9" style="17"/>
    <col min="8180" max="8180" width="5.625" style="17" customWidth="1"/>
    <col min="8181" max="8181" width="3.125" style="17" customWidth="1"/>
    <col min="8182" max="8183" width="7.625" style="17" customWidth="1"/>
    <col min="8184" max="8217" width="12.125" style="17" customWidth="1"/>
    <col min="8218" max="8219" width="7.625" style="17" customWidth="1"/>
    <col min="8220" max="8435" width="9" style="17"/>
    <col min="8436" max="8436" width="5.625" style="17" customWidth="1"/>
    <col min="8437" max="8437" width="3.125" style="17" customWidth="1"/>
    <col min="8438" max="8439" width="7.625" style="17" customWidth="1"/>
    <col min="8440" max="8473" width="12.125" style="17" customWidth="1"/>
    <col min="8474" max="8475" width="7.625" style="17" customWidth="1"/>
    <col min="8476" max="8691" width="9" style="17"/>
    <col min="8692" max="8692" width="5.625" style="17" customWidth="1"/>
    <col min="8693" max="8693" width="3.125" style="17" customWidth="1"/>
    <col min="8694" max="8695" width="7.625" style="17" customWidth="1"/>
    <col min="8696" max="8729" width="12.125" style="17" customWidth="1"/>
    <col min="8730" max="8731" width="7.625" style="17" customWidth="1"/>
    <col min="8732" max="8947" width="9" style="17"/>
    <col min="8948" max="8948" width="5.625" style="17" customWidth="1"/>
    <col min="8949" max="8949" width="3.125" style="17" customWidth="1"/>
    <col min="8950" max="8951" width="7.625" style="17" customWidth="1"/>
    <col min="8952" max="8985" width="12.125" style="17" customWidth="1"/>
    <col min="8986" max="8987" width="7.625" style="17" customWidth="1"/>
    <col min="8988" max="9203" width="9" style="17"/>
    <col min="9204" max="9204" width="5.625" style="17" customWidth="1"/>
    <col min="9205" max="9205" width="3.125" style="17" customWidth="1"/>
    <col min="9206" max="9207" width="7.625" style="17" customWidth="1"/>
    <col min="9208" max="9241" width="12.125" style="17" customWidth="1"/>
    <col min="9242" max="9243" width="7.625" style="17" customWidth="1"/>
    <col min="9244" max="9459" width="9" style="17"/>
    <col min="9460" max="9460" width="5.625" style="17" customWidth="1"/>
    <col min="9461" max="9461" width="3.125" style="17" customWidth="1"/>
    <col min="9462" max="9463" width="7.625" style="17" customWidth="1"/>
    <col min="9464" max="9497" width="12.125" style="17" customWidth="1"/>
    <col min="9498" max="9499" width="7.625" style="17" customWidth="1"/>
    <col min="9500" max="9715" width="9" style="17"/>
    <col min="9716" max="9716" width="5.625" style="17" customWidth="1"/>
    <col min="9717" max="9717" width="3.125" style="17" customWidth="1"/>
    <col min="9718" max="9719" width="7.625" style="17" customWidth="1"/>
    <col min="9720" max="9753" width="12.125" style="17" customWidth="1"/>
    <col min="9754" max="9755" width="7.625" style="17" customWidth="1"/>
    <col min="9756" max="9971" width="9" style="17"/>
    <col min="9972" max="9972" width="5.625" style="17" customWidth="1"/>
    <col min="9973" max="9973" width="3.125" style="17" customWidth="1"/>
    <col min="9974" max="9975" width="7.625" style="17" customWidth="1"/>
    <col min="9976" max="10009" width="12.125" style="17" customWidth="1"/>
    <col min="10010" max="10011" width="7.625" style="17" customWidth="1"/>
    <col min="10012" max="10227" width="9" style="17"/>
    <col min="10228" max="10228" width="5.625" style="17" customWidth="1"/>
    <col min="10229" max="10229" width="3.125" style="17" customWidth="1"/>
    <col min="10230" max="10231" width="7.625" style="17" customWidth="1"/>
    <col min="10232" max="10265" width="12.125" style="17" customWidth="1"/>
    <col min="10266" max="10267" width="7.625" style="17" customWidth="1"/>
    <col min="10268" max="10483" width="9" style="17"/>
    <col min="10484" max="10484" width="5.625" style="17" customWidth="1"/>
    <col min="10485" max="10485" width="3.125" style="17" customWidth="1"/>
    <col min="10486" max="10487" width="7.625" style="17" customWidth="1"/>
    <col min="10488" max="10521" width="12.125" style="17" customWidth="1"/>
    <col min="10522" max="10523" width="7.625" style="17" customWidth="1"/>
    <col min="10524" max="10739" width="9" style="17"/>
    <col min="10740" max="10740" width="5.625" style="17" customWidth="1"/>
    <col min="10741" max="10741" width="3.125" style="17" customWidth="1"/>
    <col min="10742" max="10743" width="7.625" style="17" customWidth="1"/>
    <col min="10744" max="10777" width="12.125" style="17" customWidth="1"/>
    <col min="10778" max="10779" width="7.625" style="17" customWidth="1"/>
    <col min="10780" max="10995" width="9" style="17"/>
    <col min="10996" max="10996" width="5.625" style="17" customWidth="1"/>
    <col min="10997" max="10997" width="3.125" style="17" customWidth="1"/>
    <col min="10998" max="10999" width="7.625" style="17" customWidth="1"/>
    <col min="11000" max="11033" width="12.125" style="17" customWidth="1"/>
    <col min="11034" max="11035" width="7.625" style="17" customWidth="1"/>
    <col min="11036" max="11251" width="9" style="17"/>
    <col min="11252" max="11252" width="5.625" style="17" customWidth="1"/>
    <col min="11253" max="11253" width="3.125" style="17" customWidth="1"/>
    <col min="11254" max="11255" width="7.625" style="17" customWidth="1"/>
    <col min="11256" max="11289" width="12.125" style="17" customWidth="1"/>
    <col min="11290" max="11291" width="7.625" style="17" customWidth="1"/>
    <col min="11292" max="11507" width="9" style="17"/>
    <col min="11508" max="11508" width="5.625" style="17" customWidth="1"/>
    <col min="11509" max="11509" width="3.125" style="17" customWidth="1"/>
    <col min="11510" max="11511" width="7.625" style="17" customWidth="1"/>
    <col min="11512" max="11545" width="12.125" style="17" customWidth="1"/>
    <col min="11546" max="11547" width="7.625" style="17" customWidth="1"/>
    <col min="11548" max="11763" width="9" style="17"/>
    <col min="11764" max="11764" width="5.625" style="17" customWidth="1"/>
    <col min="11765" max="11765" width="3.125" style="17" customWidth="1"/>
    <col min="11766" max="11767" width="7.625" style="17" customWidth="1"/>
    <col min="11768" max="11801" width="12.125" style="17" customWidth="1"/>
    <col min="11802" max="11803" width="7.625" style="17" customWidth="1"/>
    <col min="11804" max="12019" width="9" style="17"/>
    <col min="12020" max="12020" width="5.625" style="17" customWidth="1"/>
    <col min="12021" max="12021" width="3.125" style="17" customWidth="1"/>
    <col min="12022" max="12023" width="7.625" style="17" customWidth="1"/>
    <col min="12024" max="12057" width="12.125" style="17" customWidth="1"/>
    <col min="12058" max="12059" width="7.625" style="17" customWidth="1"/>
    <col min="12060" max="12275" width="9" style="17"/>
    <col min="12276" max="12276" width="5.625" style="17" customWidth="1"/>
    <col min="12277" max="12277" width="3.125" style="17" customWidth="1"/>
    <col min="12278" max="12279" width="7.625" style="17" customWidth="1"/>
    <col min="12280" max="12313" width="12.125" style="17" customWidth="1"/>
    <col min="12314" max="12315" width="7.625" style="17" customWidth="1"/>
    <col min="12316" max="12531" width="9" style="17"/>
    <col min="12532" max="12532" width="5.625" style="17" customWidth="1"/>
    <col min="12533" max="12533" width="3.125" style="17" customWidth="1"/>
    <col min="12534" max="12535" width="7.625" style="17" customWidth="1"/>
    <col min="12536" max="12569" width="12.125" style="17" customWidth="1"/>
    <col min="12570" max="12571" width="7.625" style="17" customWidth="1"/>
    <col min="12572" max="12787" width="9" style="17"/>
    <col min="12788" max="12788" width="5.625" style="17" customWidth="1"/>
    <col min="12789" max="12789" width="3.125" style="17" customWidth="1"/>
    <col min="12790" max="12791" width="7.625" style="17" customWidth="1"/>
    <col min="12792" max="12825" width="12.125" style="17" customWidth="1"/>
    <col min="12826" max="12827" width="7.625" style="17" customWidth="1"/>
    <col min="12828" max="13043" width="9" style="17"/>
    <col min="13044" max="13044" width="5.625" style="17" customWidth="1"/>
    <col min="13045" max="13045" width="3.125" style="17" customWidth="1"/>
    <col min="13046" max="13047" width="7.625" style="17" customWidth="1"/>
    <col min="13048" max="13081" width="12.125" style="17" customWidth="1"/>
    <col min="13082" max="13083" width="7.625" style="17" customWidth="1"/>
    <col min="13084" max="13299" width="9" style="17"/>
    <col min="13300" max="13300" width="5.625" style="17" customWidth="1"/>
    <col min="13301" max="13301" width="3.125" style="17" customWidth="1"/>
    <col min="13302" max="13303" width="7.625" style="17" customWidth="1"/>
    <col min="13304" max="13337" width="12.125" style="17" customWidth="1"/>
    <col min="13338" max="13339" width="7.625" style="17" customWidth="1"/>
    <col min="13340" max="13555" width="9" style="17"/>
    <col min="13556" max="13556" width="5.625" style="17" customWidth="1"/>
    <col min="13557" max="13557" width="3.125" style="17" customWidth="1"/>
    <col min="13558" max="13559" width="7.625" style="17" customWidth="1"/>
    <col min="13560" max="13593" width="12.125" style="17" customWidth="1"/>
    <col min="13594" max="13595" width="7.625" style="17" customWidth="1"/>
    <col min="13596" max="13811" width="9" style="17"/>
    <col min="13812" max="13812" width="5.625" style="17" customWidth="1"/>
    <col min="13813" max="13813" width="3.125" style="17" customWidth="1"/>
    <col min="13814" max="13815" width="7.625" style="17" customWidth="1"/>
    <col min="13816" max="13849" width="12.125" style="17" customWidth="1"/>
    <col min="13850" max="13851" width="7.625" style="17" customWidth="1"/>
    <col min="13852" max="14067" width="9" style="17"/>
    <col min="14068" max="14068" width="5.625" style="17" customWidth="1"/>
    <col min="14069" max="14069" width="3.125" style="17" customWidth="1"/>
    <col min="14070" max="14071" width="7.625" style="17" customWidth="1"/>
    <col min="14072" max="14105" width="12.125" style="17" customWidth="1"/>
    <col min="14106" max="14107" width="7.625" style="17" customWidth="1"/>
    <col min="14108" max="14323" width="9" style="17"/>
    <col min="14324" max="14324" width="5.625" style="17" customWidth="1"/>
    <col min="14325" max="14325" width="3.125" style="17" customWidth="1"/>
    <col min="14326" max="14327" width="7.625" style="17" customWidth="1"/>
    <col min="14328" max="14361" width="12.125" style="17" customWidth="1"/>
    <col min="14362" max="14363" width="7.625" style="17" customWidth="1"/>
    <col min="14364" max="14579" width="9" style="17"/>
    <col min="14580" max="14580" width="5.625" style="17" customWidth="1"/>
    <col min="14581" max="14581" width="3.125" style="17" customWidth="1"/>
    <col min="14582" max="14583" width="7.625" style="17" customWidth="1"/>
    <col min="14584" max="14617" width="12.125" style="17" customWidth="1"/>
    <col min="14618" max="14619" width="7.625" style="17" customWidth="1"/>
    <col min="14620" max="14835" width="9" style="17"/>
    <col min="14836" max="14836" width="5.625" style="17" customWidth="1"/>
    <col min="14837" max="14837" width="3.125" style="17" customWidth="1"/>
    <col min="14838" max="14839" width="7.625" style="17" customWidth="1"/>
    <col min="14840" max="14873" width="12.125" style="17" customWidth="1"/>
    <col min="14874" max="14875" width="7.625" style="17" customWidth="1"/>
    <col min="14876" max="15091" width="9" style="17"/>
    <col min="15092" max="15092" width="5.625" style="17" customWidth="1"/>
    <col min="15093" max="15093" width="3.125" style="17" customWidth="1"/>
    <col min="15094" max="15095" width="7.625" style="17" customWidth="1"/>
    <col min="15096" max="15129" width="12.125" style="17" customWidth="1"/>
    <col min="15130" max="15131" width="7.625" style="17" customWidth="1"/>
    <col min="15132" max="15347" width="9" style="17"/>
    <col min="15348" max="15348" width="5.625" style="17" customWidth="1"/>
    <col min="15349" max="15349" width="3.125" style="17" customWidth="1"/>
    <col min="15350" max="15351" width="7.625" style="17" customWidth="1"/>
    <col min="15352" max="15385" width="12.125" style="17" customWidth="1"/>
    <col min="15386" max="15387" width="7.625" style="17" customWidth="1"/>
    <col min="15388" max="15603" width="9" style="17"/>
    <col min="15604" max="15604" width="5.625" style="17" customWidth="1"/>
    <col min="15605" max="15605" width="3.125" style="17" customWidth="1"/>
    <col min="15606" max="15607" width="7.625" style="17" customWidth="1"/>
    <col min="15608" max="15641" width="12.125" style="17" customWidth="1"/>
    <col min="15642" max="15643" width="7.625" style="17" customWidth="1"/>
    <col min="15644" max="15859" width="9" style="17"/>
    <col min="15860" max="15860" width="5.625" style="17" customWidth="1"/>
    <col min="15861" max="15861" width="3.125" style="17" customWidth="1"/>
    <col min="15862" max="15863" width="7.625" style="17" customWidth="1"/>
    <col min="15864" max="15897" width="12.125" style="17" customWidth="1"/>
    <col min="15898" max="15899" width="7.625" style="17" customWidth="1"/>
    <col min="15900" max="16115" width="9" style="17"/>
    <col min="16116" max="16116" width="5.625" style="17" customWidth="1"/>
    <col min="16117" max="16117" width="3.125" style="17" customWidth="1"/>
    <col min="16118" max="16119" width="7.625" style="17" customWidth="1"/>
    <col min="16120" max="16153" width="12.125" style="17" customWidth="1"/>
    <col min="16154" max="16155" width="7.625" style="17" customWidth="1"/>
    <col min="16156" max="16384" width="9" style="17"/>
  </cols>
  <sheetData>
    <row r="2" spans="2:34" s="6" customFormat="1" ht="14.25" x14ac:dyDescent="0.15">
      <c r="B2" s="4" t="s">
        <v>70</v>
      </c>
      <c r="C2" s="5"/>
      <c r="D2" s="5"/>
      <c r="Z2" s="7"/>
      <c r="AA2" s="274"/>
    </row>
    <row r="3" spans="2:34" s="6" customFormat="1" ht="12" customHeight="1" x14ac:dyDescent="0.15">
      <c r="B3" s="4"/>
      <c r="C3" s="5"/>
      <c r="D3" s="5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72"/>
      <c r="R3" s="72"/>
      <c r="S3" s="72"/>
      <c r="T3" s="72"/>
      <c r="U3" s="72"/>
      <c r="V3" s="72"/>
      <c r="W3" s="72"/>
      <c r="X3" s="72"/>
      <c r="Y3" s="72"/>
      <c r="AA3" s="274"/>
    </row>
    <row r="4" spans="2:34" s="6" customFormat="1" x14ac:dyDescent="0.15">
      <c r="B4" s="9"/>
      <c r="C4" s="9"/>
      <c r="Z4" s="7"/>
      <c r="AA4" s="274"/>
    </row>
    <row r="5" spans="2:34" s="6" customFormat="1" ht="12" customHeight="1" x14ac:dyDescent="0.15">
      <c r="B5" s="209" t="s">
        <v>19</v>
      </c>
      <c r="C5" s="210"/>
      <c r="D5" s="211"/>
      <c r="E5" s="218" t="s">
        <v>0</v>
      </c>
      <c r="F5" s="221" t="s">
        <v>4</v>
      </c>
      <c r="G5" s="226" t="s">
        <v>124</v>
      </c>
      <c r="H5" s="226" t="s">
        <v>2</v>
      </c>
      <c r="I5" s="226" t="s">
        <v>3</v>
      </c>
      <c r="J5" s="226" t="s">
        <v>12</v>
      </c>
      <c r="K5" s="226" t="s">
        <v>15</v>
      </c>
      <c r="L5" s="226" t="s">
        <v>1</v>
      </c>
      <c r="M5" s="226" t="s">
        <v>18</v>
      </c>
      <c r="N5" s="124"/>
      <c r="O5" s="226" t="s">
        <v>7</v>
      </c>
      <c r="P5" s="124"/>
      <c r="Q5" s="226" t="s">
        <v>180</v>
      </c>
      <c r="R5" s="226" t="s">
        <v>16</v>
      </c>
      <c r="S5" s="226" t="s">
        <v>13</v>
      </c>
      <c r="T5" s="226" t="s">
        <v>131</v>
      </c>
      <c r="U5" s="226" t="s">
        <v>49</v>
      </c>
      <c r="V5" s="226" t="s">
        <v>168</v>
      </c>
      <c r="W5" s="237" t="s">
        <v>6</v>
      </c>
      <c r="X5" s="226" t="s">
        <v>36</v>
      </c>
      <c r="Y5" s="206" t="s">
        <v>71</v>
      </c>
      <c r="Z5" s="64"/>
      <c r="AA5" s="275"/>
    </row>
    <row r="6" spans="2:34" s="6" customFormat="1" x14ac:dyDescent="0.15">
      <c r="B6" s="212"/>
      <c r="C6" s="213"/>
      <c r="D6" s="214"/>
      <c r="E6" s="219"/>
      <c r="F6" s="222"/>
      <c r="G6" s="233"/>
      <c r="H6" s="233"/>
      <c r="I6" s="233"/>
      <c r="J6" s="233"/>
      <c r="K6" s="233"/>
      <c r="L6" s="233"/>
      <c r="M6" s="233"/>
      <c r="N6" s="125" t="s">
        <v>148</v>
      </c>
      <c r="O6" s="233"/>
      <c r="P6" s="125" t="s">
        <v>149</v>
      </c>
      <c r="Q6" s="233"/>
      <c r="R6" s="233"/>
      <c r="S6" s="233"/>
      <c r="T6" s="233"/>
      <c r="U6" s="233"/>
      <c r="V6" s="233"/>
      <c r="W6" s="238"/>
      <c r="X6" s="233"/>
      <c r="Y6" s="235"/>
      <c r="Z6" s="64"/>
      <c r="AA6" s="275"/>
    </row>
    <row r="7" spans="2:34" s="6" customFormat="1" x14ac:dyDescent="0.15">
      <c r="B7" s="215"/>
      <c r="C7" s="216"/>
      <c r="D7" s="217"/>
      <c r="E7" s="220"/>
      <c r="F7" s="223"/>
      <c r="G7" s="234"/>
      <c r="H7" s="234"/>
      <c r="I7" s="234"/>
      <c r="J7" s="234"/>
      <c r="K7" s="234"/>
      <c r="L7" s="234"/>
      <c r="M7" s="234"/>
      <c r="N7" s="126"/>
      <c r="O7" s="234"/>
      <c r="P7" s="126"/>
      <c r="Q7" s="234"/>
      <c r="R7" s="234"/>
      <c r="S7" s="234"/>
      <c r="T7" s="234"/>
      <c r="U7" s="234"/>
      <c r="V7" s="234"/>
      <c r="W7" s="239"/>
      <c r="X7" s="234"/>
      <c r="Y7" s="236"/>
      <c r="Z7" s="64"/>
      <c r="AA7" s="275"/>
    </row>
    <row r="8" spans="2:34" ht="12" customHeight="1" x14ac:dyDescent="0.15">
      <c r="B8" s="201" t="s">
        <v>125</v>
      </c>
      <c r="C8" s="11">
        <v>2000</v>
      </c>
      <c r="D8" s="12" t="s">
        <v>20</v>
      </c>
      <c r="E8" s="13">
        <v>0</v>
      </c>
      <c r="F8" s="14">
        <v>0</v>
      </c>
      <c r="G8" s="14">
        <v>43650</v>
      </c>
      <c r="H8" s="14">
        <v>76178</v>
      </c>
      <c r="I8" s="14">
        <v>4198</v>
      </c>
      <c r="J8" s="14">
        <v>0</v>
      </c>
      <c r="K8" s="14">
        <v>0</v>
      </c>
      <c r="L8" s="14">
        <v>21727</v>
      </c>
      <c r="M8" s="14">
        <v>8339</v>
      </c>
      <c r="N8" s="14">
        <v>0</v>
      </c>
      <c r="O8" s="14">
        <v>161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4">
        <v>0</v>
      </c>
      <c r="V8" s="27">
        <v>0</v>
      </c>
      <c r="W8" s="14">
        <v>0</v>
      </c>
      <c r="X8" s="14">
        <v>0</v>
      </c>
      <c r="Y8" s="57">
        <v>0</v>
      </c>
      <c r="Z8" s="15"/>
      <c r="AA8" s="276"/>
      <c r="AB8" s="65"/>
      <c r="AC8" s="18"/>
      <c r="AE8" s="65"/>
      <c r="AG8" s="200"/>
      <c r="AH8" s="200"/>
    </row>
    <row r="9" spans="2:34" x14ac:dyDescent="0.15">
      <c r="B9" s="202"/>
      <c r="C9" s="20">
        <v>2001</v>
      </c>
      <c r="D9" s="21">
        <v>13</v>
      </c>
      <c r="E9" s="22">
        <v>1000</v>
      </c>
      <c r="F9" s="23">
        <v>173</v>
      </c>
      <c r="G9" s="23">
        <v>872</v>
      </c>
      <c r="H9" s="23">
        <v>79609</v>
      </c>
      <c r="I9" s="23">
        <v>1050</v>
      </c>
      <c r="J9" s="23">
        <v>0</v>
      </c>
      <c r="K9" s="23">
        <v>0</v>
      </c>
      <c r="L9" s="23">
        <v>10956</v>
      </c>
      <c r="M9" s="23">
        <v>7587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23">
        <v>0</v>
      </c>
      <c r="X9" s="23">
        <v>0</v>
      </c>
      <c r="Y9" s="58">
        <v>0</v>
      </c>
      <c r="Z9" s="15"/>
      <c r="AA9" s="276"/>
      <c r="AB9" s="65"/>
      <c r="AC9" s="18"/>
      <c r="AG9" s="200"/>
      <c r="AH9" s="200"/>
    </row>
    <row r="10" spans="2:34" x14ac:dyDescent="0.15">
      <c r="B10" s="202"/>
      <c r="C10" s="24">
        <v>2002</v>
      </c>
      <c r="D10" s="25">
        <v>14</v>
      </c>
      <c r="E10" s="26">
        <v>0</v>
      </c>
      <c r="F10" s="27">
        <v>0</v>
      </c>
      <c r="G10" s="27">
        <v>3998</v>
      </c>
      <c r="H10" s="27">
        <v>70261</v>
      </c>
      <c r="I10" s="27">
        <v>1885</v>
      </c>
      <c r="J10" s="27">
        <v>0</v>
      </c>
      <c r="K10" s="27">
        <v>21480</v>
      </c>
      <c r="L10" s="27">
        <v>3600</v>
      </c>
      <c r="M10" s="27">
        <v>11610</v>
      </c>
      <c r="N10" s="27">
        <v>0</v>
      </c>
      <c r="O10" s="27">
        <v>837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59">
        <v>0</v>
      </c>
      <c r="Z10" s="15"/>
      <c r="AA10" s="276"/>
      <c r="AB10" s="28"/>
      <c r="AC10" s="18"/>
      <c r="AG10" s="65"/>
      <c r="AH10" s="65"/>
    </row>
    <row r="11" spans="2:34" x14ac:dyDescent="0.15">
      <c r="B11" s="202"/>
      <c r="C11" s="24">
        <v>2003</v>
      </c>
      <c r="D11" s="25">
        <v>15</v>
      </c>
      <c r="E11" s="26">
        <v>0</v>
      </c>
      <c r="F11" s="27">
        <v>188</v>
      </c>
      <c r="G11" s="27">
        <v>2450</v>
      </c>
      <c r="H11" s="27">
        <v>128232</v>
      </c>
      <c r="I11" s="27">
        <v>334</v>
      </c>
      <c r="J11" s="27">
        <v>1000</v>
      </c>
      <c r="K11" s="27">
        <v>62400</v>
      </c>
      <c r="L11" s="27">
        <v>0</v>
      </c>
      <c r="M11" s="27">
        <v>14811</v>
      </c>
      <c r="N11" s="27">
        <v>0</v>
      </c>
      <c r="O11" s="27">
        <v>901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59">
        <v>0</v>
      </c>
      <c r="Z11" s="15"/>
      <c r="AA11" s="276"/>
      <c r="AB11" s="28"/>
      <c r="AC11" s="18"/>
      <c r="AG11" s="28"/>
      <c r="AH11" s="28"/>
    </row>
    <row r="12" spans="2:34" x14ac:dyDescent="0.15">
      <c r="B12" s="202"/>
      <c r="C12" s="24">
        <v>2004</v>
      </c>
      <c r="D12" s="25">
        <v>16</v>
      </c>
      <c r="E12" s="26">
        <v>187</v>
      </c>
      <c r="F12" s="27">
        <v>0</v>
      </c>
      <c r="G12" s="27">
        <v>41351</v>
      </c>
      <c r="H12" s="27">
        <v>135668</v>
      </c>
      <c r="I12" s="27">
        <v>966</v>
      </c>
      <c r="J12" s="27">
        <v>1500</v>
      </c>
      <c r="K12" s="27">
        <v>0</v>
      </c>
      <c r="L12" s="27">
        <v>1027</v>
      </c>
      <c r="M12" s="27">
        <v>8958</v>
      </c>
      <c r="N12" s="27">
        <v>0</v>
      </c>
      <c r="O12" s="27">
        <v>466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100</v>
      </c>
      <c r="Y12" s="59">
        <v>0</v>
      </c>
      <c r="Z12" s="15"/>
      <c r="AA12" s="276"/>
      <c r="AB12" s="28"/>
      <c r="AC12" s="18"/>
      <c r="AG12" s="28"/>
      <c r="AH12" s="28"/>
    </row>
    <row r="13" spans="2:34" x14ac:dyDescent="0.15">
      <c r="B13" s="202"/>
      <c r="C13" s="29">
        <v>2005</v>
      </c>
      <c r="D13" s="30">
        <v>17</v>
      </c>
      <c r="E13" s="31">
        <v>0</v>
      </c>
      <c r="F13" s="32">
        <v>0</v>
      </c>
      <c r="G13" s="32">
        <v>65679</v>
      </c>
      <c r="H13" s="32">
        <v>165872</v>
      </c>
      <c r="I13" s="32">
        <v>1319</v>
      </c>
      <c r="J13" s="32">
        <v>0</v>
      </c>
      <c r="K13" s="32">
        <v>1790</v>
      </c>
      <c r="L13" s="32">
        <v>1451</v>
      </c>
      <c r="M13" s="32">
        <v>4644</v>
      </c>
      <c r="N13" s="32">
        <v>0</v>
      </c>
      <c r="O13" s="32">
        <v>456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2">
        <v>1893</v>
      </c>
      <c r="Y13" s="60">
        <v>0</v>
      </c>
      <c r="Z13" s="15"/>
      <c r="AA13" s="276"/>
      <c r="AB13" s="28"/>
      <c r="AC13" s="18"/>
      <c r="AG13" s="28"/>
      <c r="AH13" s="28"/>
    </row>
    <row r="14" spans="2:34" x14ac:dyDescent="0.15">
      <c r="B14" s="202"/>
      <c r="C14" s="24">
        <v>2006</v>
      </c>
      <c r="D14" s="25">
        <v>18</v>
      </c>
      <c r="E14" s="26">
        <v>10615</v>
      </c>
      <c r="F14" s="27">
        <v>0</v>
      </c>
      <c r="G14" s="27">
        <v>99260</v>
      </c>
      <c r="H14" s="27">
        <v>202023</v>
      </c>
      <c r="I14" s="27">
        <v>9777</v>
      </c>
      <c r="J14" s="27">
        <v>0</v>
      </c>
      <c r="K14" s="27">
        <v>1372</v>
      </c>
      <c r="L14" s="27">
        <v>1312</v>
      </c>
      <c r="M14" s="27">
        <v>0</v>
      </c>
      <c r="N14" s="27">
        <v>0</v>
      </c>
      <c r="O14" s="27">
        <v>312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2799</v>
      </c>
      <c r="Y14" s="59">
        <v>480</v>
      </c>
      <c r="Z14" s="15"/>
      <c r="AA14" s="276"/>
      <c r="AB14" s="28"/>
      <c r="AC14" s="18"/>
      <c r="AG14" s="28"/>
      <c r="AH14" s="28"/>
    </row>
    <row r="15" spans="2:34" x14ac:dyDescent="0.15">
      <c r="B15" s="202"/>
      <c r="C15" s="24">
        <v>2007</v>
      </c>
      <c r="D15" s="25">
        <v>19</v>
      </c>
      <c r="E15" s="33">
        <v>16418</v>
      </c>
      <c r="F15" s="34">
        <v>0</v>
      </c>
      <c r="G15" s="34">
        <v>148856</v>
      </c>
      <c r="H15" s="34">
        <v>178578</v>
      </c>
      <c r="I15" s="34">
        <v>29369</v>
      </c>
      <c r="J15" s="34">
        <v>0</v>
      </c>
      <c r="K15" s="34">
        <v>6998</v>
      </c>
      <c r="L15" s="34">
        <v>765</v>
      </c>
      <c r="M15" s="34">
        <v>0</v>
      </c>
      <c r="N15" s="34">
        <v>0</v>
      </c>
      <c r="O15" s="34">
        <v>1428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3311</v>
      </c>
      <c r="Y15" s="61">
        <v>0</v>
      </c>
      <c r="Z15" s="15"/>
      <c r="AA15" s="276"/>
      <c r="AB15" s="28"/>
      <c r="AC15" s="18"/>
      <c r="AG15" s="28"/>
      <c r="AH15" s="28"/>
    </row>
    <row r="16" spans="2:34" x14ac:dyDescent="0.15">
      <c r="B16" s="202"/>
      <c r="C16" s="24">
        <v>2008</v>
      </c>
      <c r="D16" s="25">
        <v>20</v>
      </c>
      <c r="E16" s="142">
        <v>0</v>
      </c>
      <c r="F16" s="27">
        <v>87</v>
      </c>
      <c r="G16" s="27">
        <v>53521</v>
      </c>
      <c r="H16" s="27">
        <v>128815</v>
      </c>
      <c r="I16" s="27">
        <v>25350</v>
      </c>
      <c r="J16" s="27">
        <v>0</v>
      </c>
      <c r="K16" s="27">
        <v>7128</v>
      </c>
      <c r="L16" s="27">
        <v>1580</v>
      </c>
      <c r="M16" s="27">
        <v>0</v>
      </c>
      <c r="N16" s="27">
        <v>0</v>
      </c>
      <c r="O16" s="27">
        <v>1847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493</v>
      </c>
      <c r="X16" s="27">
        <v>4210</v>
      </c>
      <c r="Y16" s="59">
        <v>0</v>
      </c>
      <c r="Z16" s="15"/>
      <c r="AA16" s="276"/>
      <c r="AB16" s="28"/>
      <c r="AC16" s="18"/>
      <c r="AG16" s="28"/>
      <c r="AH16" s="28"/>
    </row>
    <row r="17" spans="2:34" x14ac:dyDescent="0.15">
      <c r="B17" s="202"/>
      <c r="C17" s="24">
        <v>2009</v>
      </c>
      <c r="D17" s="25">
        <v>21</v>
      </c>
      <c r="E17" s="142">
        <v>8034</v>
      </c>
      <c r="F17" s="27">
        <v>0</v>
      </c>
      <c r="G17" s="27">
        <v>30755</v>
      </c>
      <c r="H17" s="27">
        <v>114986</v>
      </c>
      <c r="I17" s="27">
        <v>22422</v>
      </c>
      <c r="J17" s="27">
        <v>0</v>
      </c>
      <c r="K17" s="27">
        <v>11670</v>
      </c>
      <c r="L17" s="27">
        <v>1282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3718</v>
      </c>
      <c r="Y17" s="59">
        <v>0</v>
      </c>
      <c r="Z17" s="15"/>
      <c r="AA17" s="276"/>
      <c r="AB17" s="28"/>
      <c r="AC17" s="18"/>
      <c r="AG17" s="28"/>
      <c r="AH17" s="28"/>
    </row>
    <row r="18" spans="2:34" x14ac:dyDescent="0.15">
      <c r="B18" s="202"/>
      <c r="C18" s="24">
        <v>2010</v>
      </c>
      <c r="D18" s="25">
        <v>22</v>
      </c>
      <c r="E18" s="142">
        <v>7540</v>
      </c>
      <c r="F18" s="27">
        <v>0</v>
      </c>
      <c r="G18" s="27">
        <v>5543</v>
      </c>
      <c r="H18" s="27">
        <v>101558</v>
      </c>
      <c r="I18" s="27">
        <v>33410</v>
      </c>
      <c r="J18" s="27">
        <v>456</v>
      </c>
      <c r="K18" s="27">
        <v>14400</v>
      </c>
      <c r="L18" s="27">
        <v>28670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3102</v>
      </c>
      <c r="Y18" s="59">
        <v>0</v>
      </c>
      <c r="Z18" s="15"/>
      <c r="AA18" s="276"/>
      <c r="AB18" s="28"/>
      <c r="AC18" s="18"/>
      <c r="AG18" s="28"/>
      <c r="AH18" s="28"/>
    </row>
    <row r="19" spans="2:34" x14ac:dyDescent="0.15">
      <c r="B19" s="202"/>
      <c r="C19" s="20">
        <v>2011</v>
      </c>
      <c r="D19" s="21">
        <v>23</v>
      </c>
      <c r="E19" s="141">
        <v>9535</v>
      </c>
      <c r="F19" s="23">
        <v>0</v>
      </c>
      <c r="G19" s="23">
        <v>0</v>
      </c>
      <c r="H19" s="23">
        <v>134344</v>
      </c>
      <c r="I19" s="23">
        <v>29032</v>
      </c>
      <c r="J19" s="23">
        <v>600</v>
      </c>
      <c r="K19" s="23">
        <v>3694</v>
      </c>
      <c r="L19" s="23">
        <v>1259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1603</v>
      </c>
      <c r="V19" s="23">
        <v>0</v>
      </c>
      <c r="W19" s="23">
        <v>0</v>
      </c>
      <c r="X19" s="23">
        <v>755</v>
      </c>
      <c r="Y19" s="58">
        <v>0</v>
      </c>
      <c r="Z19" s="15"/>
      <c r="AA19" s="276"/>
      <c r="AB19" s="28"/>
      <c r="AC19" s="18"/>
      <c r="AG19" s="28"/>
      <c r="AH19" s="28"/>
    </row>
    <row r="20" spans="2:34" x14ac:dyDescent="0.15">
      <c r="B20" s="202"/>
      <c r="C20" s="24">
        <v>2012</v>
      </c>
      <c r="D20" s="25">
        <v>24</v>
      </c>
      <c r="E20" s="142">
        <v>15012</v>
      </c>
      <c r="F20" s="27">
        <v>0</v>
      </c>
      <c r="G20" s="27">
        <v>0</v>
      </c>
      <c r="H20" s="27">
        <v>113272</v>
      </c>
      <c r="I20" s="27">
        <v>38077</v>
      </c>
      <c r="J20" s="27">
        <v>0</v>
      </c>
      <c r="K20" s="27">
        <v>6968</v>
      </c>
      <c r="L20" s="27">
        <v>1972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59">
        <v>0</v>
      </c>
      <c r="Z20" s="15"/>
      <c r="AA20" s="276"/>
      <c r="AB20" s="28"/>
      <c r="AC20" s="18"/>
      <c r="AG20" s="28"/>
      <c r="AH20" s="28"/>
    </row>
    <row r="21" spans="2:34" x14ac:dyDescent="0.15">
      <c r="B21" s="202"/>
      <c r="C21" s="24">
        <v>2013</v>
      </c>
      <c r="D21" s="25">
        <v>25</v>
      </c>
      <c r="E21" s="142">
        <v>18599</v>
      </c>
      <c r="F21" s="27">
        <v>0</v>
      </c>
      <c r="G21" s="27">
        <v>1036</v>
      </c>
      <c r="H21" s="27">
        <v>179416</v>
      </c>
      <c r="I21" s="27">
        <v>71243</v>
      </c>
      <c r="J21" s="27">
        <v>0</v>
      </c>
      <c r="K21" s="27">
        <v>8801</v>
      </c>
      <c r="L21" s="27">
        <v>4557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59">
        <v>0</v>
      </c>
      <c r="Z21" s="15"/>
      <c r="AA21" s="276"/>
      <c r="AB21" s="28"/>
      <c r="AC21" s="18"/>
      <c r="AG21" s="28"/>
      <c r="AH21" s="28"/>
    </row>
    <row r="22" spans="2:34" s="40" customFormat="1" x14ac:dyDescent="0.15">
      <c r="B22" s="202"/>
      <c r="C22" s="35">
        <v>2014</v>
      </c>
      <c r="D22" s="36">
        <v>26</v>
      </c>
      <c r="E22" s="145">
        <v>6030</v>
      </c>
      <c r="F22" s="38">
        <v>0</v>
      </c>
      <c r="G22" s="38">
        <v>2240</v>
      </c>
      <c r="H22" s="38">
        <v>198290</v>
      </c>
      <c r="I22" s="38">
        <v>73097</v>
      </c>
      <c r="J22" s="38">
        <v>842</v>
      </c>
      <c r="K22" s="38">
        <v>27633</v>
      </c>
      <c r="L22" s="38">
        <v>1044</v>
      </c>
      <c r="M22" s="38">
        <v>3085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1350</v>
      </c>
      <c r="T22" s="38">
        <v>42</v>
      </c>
      <c r="U22" s="38">
        <v>0</v>
      </c>
      <c r="V22" s="38">
        <v>0</v>
      </c>
      <c r="W22" s="38">
        <v>382</v>
      </c>
      <c r="X22" s="38">
        <v>0</v>
      </c>
      <c r="Y22" s="62">
        <v>0</v>
      </c>
      <c r="Z22" s="39"/>
      <c r="AA22" s="276"/>
      <c r="AB22" s="28"/>
      <c r="AC22" s="18"/>
      <c r="AG22" s="28"/>
      <c r="AH22" s="28"/>
    </row>
    <row r="23" spans="2:34" s="40" customFormat="1" x14ac:dyDescent="0.15">
      <c r="B23" s="202"/>
      <c r="C23" s="35">
        <v>2015</v>
      </c>
      <c r="D23" s="36">
        <v>27</v>
      </c>
      <c r="E23" s="145">
        <v>0</v>
      </c>
      <c r="F23" s="38">
        <v>0</v>
      </c>
      <c r="G23" s="38">
        <v>842</v>
      </c>
      <c r="H23" s="38">
        <v>222445</v>
      </c>
      <c r="I23" s="38">
        <v>134986</v>
      </c>
      <c r="J23" s="38">
        <v>8370</v>
      </c>
      <c r="K23" s="38">
        <v>33697</v>
      </c>
      <c r="L23" s="38">
        <v>655</v>
      </c>
      <c r="M23" s="38">
        <v>1154</v>
      </c>
      <c r="N23" s="38">
        <v>0</v>
      </c>
      <c r="O23" s="38">
        <v>0</v>
      </c>
      <c r="P23" s="38">
        <v>0</v>
      </c>
      <c r="Q23" s="38">
        <v>0</v>
      </c>
      <c r="R23" s="38">
        <v>277</v>
      </c>
      <c r="S23" s="38">
        <v>1286</v>
      </c>
      <c r="T23" s="38">
        <v>0</v>
      </c>
      <c r="U23" s="38">
        <v>0</v>
      </c>
      <c r="V23" s="38">
        <v>0</v>
      </c>
      <c r="W23" s="38">
        <v>1895</v>
      </c>
      <c r="X23" s="38">
        <v>0</v>
      </c>
      <c r="Y23" s="62">
        <v>0</v>
      </c>
      <c r="Z23" s="39"/>
      <c r="AA23" s="276"/>
      <c r="AB23" s="28"/>
      <c r="AC23" s="18"/>
      <c r="AG23" s="28"/>
      <c r="AH23" s="28"/>
    </row>
    <row r="24" spans="2:34" ht="12" customHeight="1" x14ac:dyDescent="0.15">
      <c r="B24" s="202"/>
      <c r="C24" s="130">
        <v>2016</v>
      </c>
      <c r="D24" s="131">
        <v>28</v>
      </c>
      <c r="E24" s="146">
        <v>143</v>
      </c>
      <c r="F24" s="133">
        <v>0</v>
      </c>
      <c r="G24" s="133">
        <v>0</v>
      </c>
      <c r="H24" s="133">
        <v>233689</v>
      </c>
      <c r="I24" s="133">
        <v>121418</v>
      </c>
      <c r="J24" s="133">
        <v>12966</v>
      </c>
      <c r="K24" s="133">
        <v>54555</v>
      </c>
      <c r="L24" s="133">
        <v>1440</v>
      </c>
      <c r="M24" s="133">
        <v>120</v>
      </c>
      <c r="N24" s="133">
        <v>0</v>
      </c>
      <c r="O24" s="133">
        <v>1456</v>
      </c>
      <c r="P24" s="133">
        <v>0</v>
      </c>
      <c r="Q24" s="133">
        <v>0</v>
      </c>
      <c r="R24" s="133">
        <v>0</v>
      </c>
      <c r="S24" s="133">
        <v>536</v>
      </c>
      <c r="T24" s="133">
        <v>0</v>
      </c>
      <c r="U24" s="133">
        <v>0</v>
      </c>
      <c r="V24" s="133">
        <v>0</v>
      </c>
      <c r="W24" s="133">
        <v>5686</v>
      </c>
      <c r="X24" s="133">
        <v>0</v>
      </c>
      <c r="Y24" s="134">
        <v>0</v>
      </c>
      <c r="Z24" s="15"/>
      <c r="AA24" s="276"/>
      <c r="AB24" s="65"/>
      <c r="AC24" s="18"/>
      <c r="AF24" s="28"/>
      <c r="AG24" s="28"/>
      <c r="AH24" s="28"/>
    </row>
    <row r="25" spans="2:34" ht="12" customHeight="1" x14ac:dyDescent="0.15">
      <c r="B25" s="202"/>
      <c r="C25" s="35">
        <v>2017</v>
      </c>
      <c r="D25" s="36">
        <v>29</v>
      </c>
      <c r="E25" s="145">
        <v>6208</v>
      </c>
      <c r="F25" s="38">
        <v>0</v>
      </c>
      <c r="G25" s="38">
        <v>1119</v>
      </c>
      <c r="H25" s="38">
        <v>237239</v>
      </c>
      <c r="I25" s="38">
        <v>124737</v>
      </c>
      <c r="J25" s="38">
        <v>30311</v>
      </c>
      <c r="K25" s="38">
        <v>91341</v>
      </c>
      <c r="L25" s="38">
        <v>13651</v>
      </c>
      <c r="M25" s="38">
        <v>0</v>
      </c>
      <c r="N25" s="38">
        <v>302</v>
      </c>
      <c r="O25" s="38">
        <v>753</v>
      </c>
      <c r="P25" s="38">
        <v>6493</v>
      </c>
      <c r="Q25" s="38">
        <v>0</v>
      </c>
      <c r="R25" s="38">
        <v>0</v>
      </c>
      <c r="S25" s="38">
        <v>2199</v>
      </c>
      <c r="T25" s="38">
        <v>0</v>
      </c>
      <c r="U25" s="38">
        <v>0</v>
      </c>
      <c r="V25" s="38">
        <v>0</v>
      </c>
      <c r="W25" s="38">
        <v>3046</v>
      </c>
      <c r="X25" s="38">
        <v>0</v>
      </c>
      <c r="Y25" s="62">
        <v>0</v>
      </c>
      <c r="Z25" s="15"/>
      <c r="AA25" s="276"/>
      <c r="AB25" s="147"/>
      <c r="AC25" s="18"/>
      <c r="AF25" s="28"/>
      <c r="AG25" s="28"/>
      <c r="AH25" s="28"/>
    </row>
    <row r="26" spans="2:34" ht="12" customHeight="1" x14ac:dyDescent="0.15">
      <c r="B26" s="202"/>
      <c r="C26" s="35">
        <v>2018</v>
      </c>
      <c r="D26" s="36">
        <v>30</v>
      </c>
      <c r="E26" s="145">
        <v>16636</v>
      </c>
      <c r="F26" s="38">
        <v>0</v>
      </c>
      <c r="G26" s="38">
        <v>12633</v>
      </c>
      <c r="H26" s="38">
        <v>249681</v>
      </c>
      <c r="I26" s="38">
        <v>105873</v>
      </c>
      <c r="J26" s="38">
        <v>17724</v>
      </c>
      <c r="K26" s="38">
        <v>157621</v>
      </c>
      <c r="L26" s="38">
        <v>22411</v>
      </c>
      <c r="M26" s="38">
        <v>0</v>
      </c>
      <c r="N26" s="38">
        <v>0</v>
      </c>
      <c r="O26" s="38">
        <v>560</v>
      </c>
      <c r="P26" s="38">
        <v>0</v>
      </c>
      <c r="Q26" s="38">
        <v>0</v>
      </c>
      <c r="R26" s="38">
        <v>0</v>
      </c>
      <c r="S26" s="38">
        <v>740</v>
      </c>
      <c r="T26" s="38">
        <v>0</v>
      </c>
      <c r="U26" s="38">
        <v>0</v>
      </c>
      <c r="V26" s="38">
        <v>0</v>
      </c>
      <c r="W26" s="38">
        <v>1700</v>
      </c>
      <c r="X26" s="38">
        <v>0</v>
      </c>
      <c r="Y26" s="62">
        <v>0</v>
      </c>
      <c r="Z26" s="15"/>
      <c r="AA26" s="276"/>
      <c r="AB26" s="117"/>
      <c r="AC26" s="18"/>
      <c r="AF26" s="28"/>
      <c r="AG26" s="28"/>
      <c r="AH26" s="28"/>
    </row>
    <row r="27" spans="2:34" ht="12" customHeight="1" x14ac:dyDescent="0.15">
      <c r="B27" s="202"/>
      <c r="C27" s="35">
        <v>2019</v>
      </c>
      <c r="D27" s="36" t="s">
        <v>166</v>
      </c>
      <c r="E27" s="145">
        <v>19831</v>
      </c>
      <c r="F27" s="38">
        <v>0</v>
      </c>
      <c r="G27" s="38">
        <v>20317</v>
      </c>
      <c r="H27" s="38">
        <v>147826</v>
      </c>
      <c r="I27" s="38">
        <v>122169</v>
      </c>
      <c r="J27" s="38">
        <v>22513</v>
      </c>
      <c r="K27" s="38">
        <v>121942</v>
      </c>
      <c r="L27" s="38">
        <v>18311</v>
      </c>
      <c r="M27" s="38">
        <v>0</v>
      </c>
      <c r="N27" s="38">
        <v>0</v>
      </c>
      <c r="O27" s="38">
        <v>1254</v>
      </c>
      <c r="P27" s="38">
        <v>0</v>
      </c>
      <c r="Q27" s="38">
        <v>0</v>
      </c>
      <c r="R27" s="38">
        <v>1182</v>
      </c>
      <c r="S27" s="38">
        <v>537</v>
      </c>
      <c r="T27" s="38">
        <v>0</v>
      </c>
      <c r="U27" s="38">
        <v>0</v>
      </c>
      <c r="V27" s="38">
        <v>375</v>
      </c>
      <c r="W27" s="38">
        <v>2541</v>
      </c>
      <c r="X27" s="38">
        <v>0</v>
      </c>
      <c r="Y27" s="62">
        <v>0</v>
      </c>
      <c r="Z27" s="15"/>
      <c r="AA27" s="276"/>
      <c r="AB27" s="162"/>
      <c r="AC27" s="18"/>
      <c r="AF27" s="28"/>
      <c r="AG27" s="28"/>
      <c r="AH27" s="28"/>
    </row>
    <row r="28" spans="2:34" ht="12" customHeight="1" x14ac:dyDescent="0.15">
      <c r="B28" s="202"/>
      <c r="C28" s="35">
        <v>2020</v>
      </c>
      <c r="D28" s="36">
        <v>2</v>
      </c>
      <c r="E28" s="145">
        <v>204</v>
      </c>
      <c r="F28" s="38">
        <v>0</v>
      </c>
      <c r="G28" s="38">
        <v>15252</v>
      </c>
      <c r="H28" s="38">
        <v>313931</v>
      </c>
      <c r="I28" s="38">
        <v>139026</v>
      </c>
      <c r="J28" s="38">
        <v>14701</v>
      </c>
      <c r="K28" s="38">
        <v>136708</v>
      </c>
      <c r="L28" s="38">
        <v>23764</v>
      </c>
      <c r="M28" s="38">
        <v>0</v>
      </c>
      <c r="N28" s="38">
        <v>1457</v>
      </c>
      <c r="O28" s="38">
        <v>285</v>
      </c>
      <c r="P28" s="38">
        <v>0</v>
      </c>
      <c r="Q28" s="38">
        <v>112</v>
      </c>
      <c r="R28" s="38">
        <v>2172</v>
      </c>
      <c r="S28" s="38">
        <v>1513</v>
      </c>
      <c r="T28" s="38">
        <v>0</v>
      </c>
      <c r="U28" s="38">
        <v>0</v>
      </c>
      <c r="V28" s="38">
        <v>131</v>
      </c>
      <c r="W28" s="38">
        <v>8142</v>
      </c>
      <c r="X28" s="38">
        <v>0</v>
      </c>
      <c r="Y28" s="62">
        <v>0</v>
      </c>
      <c r="Z28" s="15"/>
      <c r="AA28" s="276"/>
      <c r="AB28" s="172"/>
      <c r="AC28" s="18"/>
      <c r="AF28" s="28"/>
      <c r="AG28" s="28"/>
      <c r="AH28" s="28"/>
    </row>
    <row r="29" spans="2:34" ht="12" customHeight="1" x14ac:dyDescent="0.15">
      <c r="B29" s="202"/>
      <c r="C29" s="130">
        <v>2021</v>
      </c>
      <c r="D29" s="131">
        <v>3</v>
      </c>
      <c r="E29" s="146">
        <v>0</v>
      </c>
      <c r="F29" s="133">
        <v>0</v>
      </c>
      <c r="G29" s="133">
        <v>7486</v>
      </c>
      <c r="H29" s="133">
        <v>583204</v>
      </c>
      <c r="I29" s="133">
        <v>115995</v>
      </c>
      <c r="J29" s="133">
        <v>31200</v>
      </c>
      <c r="K29" s="133">
        <v>168678</v>
      </c>
      <c r="L29" s="133">
        <v>22408</v>
      </c>
      <c r="M29" s="133">
        <v>212</v>
      </c>
      <c r="N29" s="133">
        <v>1330</v>
      </c>
      <c r="O29" s="133">
        <v>497</v>
      </c>
      <c r="P29" s="133">
        <v>0</v>
      </c>
      <c r="Q29" s="133">
        <v>0</v>
      </c>
      <c r="R29" s="133">
        <v>1152</v>
      </c>
      <c r="S29" s="133">
        <v>442</v>
      </c>
      <c r="T29" s="133">
        <v>0</v>
      </c>
      <c r="U29" s="133">
        <v>0</v>
      </c>
      <c r="V29" s="133">
        <v>224</v>
      </c>
      <c r="W29" s="133">
        <v>13436</v>
      </c>
      <c r="X29" s="133">
        <v>0</v>
      </c>
      <c r="Y29" s="134">
        <v>0</v>
      </c>
      <c r="Z29" s="15"/>
      <c r="AA29" s="276">
        <f>SUM(E29:Y29)</f>
        <v>946264</v>
      </c>
      <c r="AB29" s="155"/>
      <c r="AC29" s="18"/>
      <c r="AF29" s="28"/>
      <c r="AG29" s="28"/>
      <c r="AH29" s="28"/>
    </row>
    <row r="30" spans="2:34" ht="12" customHeight="1" x14ac:dyDescent="0.15">
      <c r="B30" s="202"/>
      <c r="C30" s="35">
        <v>2022</v>
      </c>
      <c r="D30" s="36">
        <v>4</v>
      </c>
      <c r="E30" s="145">
        <v>3849</v>
      </c>
      <c r="F30" s="38">
        <v>0</v>
      </c>
      <c r="G30" s="38">
        <v>7255</v>
      </c>
      <c r="H30" s="38">
        <v>420867</v>
      </c>
      <c r="I30" s="38">
        <v>114484</v>
      </c>
      <c r="J30" s="38">
        <v>44170</v>
      </c>
      <c r="K30" s="38">
        <v>26535</v>
      </c>
      <c r="L30" s="38">
        <v>16796</v>
      </c>
      <c r="M30" s="38">
        <v>0</v>
      </c>
      <c r="N30" s="38">
        <v>56</v>
      </c>
      <c r="O30" s="38">
        <v>410</v>
      </c>
      <c r="P30" s="38">
        <v>0</v>
      </c>
      <c r="Q30" s="38">
        <v>58</v>
      </c>
      <c r="R30" s="38">
        <v>2640</v>
      </c>
      <c r="S30" s="38">
        <v>559</v>
      </c>
      <c r="T30" s="38">
        <v>0</v>
      </c>
      <c r="U30" s="38">
        <v>0</v>
      </c>
      <c r="V30" s="38">
        <v>1713</v>
      </c>
      <c r="W30" s="38">
        <v>9850</v>
      </c>
      <c r="X30" s="38">
        <v>0</v>
      </c>
      <c r="Y30" s="62">
        <v>0</v>
      </c>
      <c r="Z30" s="15"/>
      <c r="AA30" s="276">
        <f t="shared" ref="AA30:AA32" si="0">SUM(E30:Y30)</f>
        <v>649242</v>
      </c>
      <c r="AB30" s="179"/>
      <c r="AC30" s="18"/>
      <c r="AF30" s="28"/>
      <c r="AG30" s="28"/>
      <c r="AH30" s="28"/>
    </row>
    <row r="31" spans="2:34" ht="12" customHeight="1" x14ac:dyDescent="0.15">
      <c r="B31" s="202"/>
      <c r="C31" s="35">
        <v>2023</v>
      </c>
      <c r="D31" s="36">
        <v>5</v>
      </c>
      <c r="E31" s="145">
        <v>15400</v>
      </c>
      <c r="F31" s="38">
        <v>0</v>
      </c>
      <c r="G31" s="38">
        <v>876</v>
      </c>
      <c r="H31" s="38">
        <v>393873</v>
      </c>
      <c r="I31" s="38">
        <v>89905</v>
      </c>
      <c r="J31" s="38">
        <v>26566</v>
      </c>
      <c r="K31" s="38">
        <v>27171</v>
      </c>
      <c r="L31" s="38">
        <v>30466</v>
      </c>
      <c r="M31" s="38">
        <v>87</v>
      </c>
      <c r="N31" s="38">
        <v>0</v>
      </c>
      <c r="O31" s="38">
        <v>0</v>
      </c>
      <c r="P31" s="38">
        <v>0</v>
      </c>
      <c r="Q31" s="38">
        <v>50</v>
      </c>
      <c r="R31" s="38">
        <v>1212</v>
      </c>
      <c r="S31" s="38">
        <v>353</v>
      </c>
      <c r="T31" s="38">
        <v>0</v>
      </c>
      <c r="U31" s="38">
        <v>0</v>
      </c>
      <c r="V31" s="38">
        <v>1540</v>
      </c>
      <c r="W31" s="38">
        <v>6693</v>
      </c>
      <c r="X31" s="38">
        <v>0</v>
      </c>
      <c r="Y31" s="62">
        <v>0</v>
      </c>
      <c r="Z31" s="15"/>
      <c r="AA31" s="276">
        <f t="shared" si="0"/>
        <v>594192</v>
      </c>
      <c r="AB31" s="190"/>
      <c r="AC31" s="18"/>
      <c r="AF31" s="28"/>
      <c r="AG31" s="28"/>
      <c r="AH31" s="28"/>
    </row>
    <row r="32" spans="2:34" ht="12" customHeight="1" x14ac:dyDescent="0.15">
      <c r="B32" s="225"/>
      <c r="C32" s="180">
        <v>2024</v>
      </c>
      <c r="D32" s="181">
        <v>6</v>
      </c>
      <c r="E32" s="186">
        <v>36472</v>
      </c>
      <c r="F32" s="183">
        <v>0</v>
      </c>
      <c r="G32" s="183">
        <v>632</v>
      </c>
      <c r="H32" s="183">
        <v>501932</v>
      </c>
      <c r="I32" s="183">
        <v>130875</v>
      </c>
      <c r="J32" s="183">
        <v>210445</v>
      </c>
      <c r="K32" s="183">
        <v>134516</v>
      </c>
      <c r="L32" s="183">
        <v>22050</v>
      </c>
      <c r="M32" s="183">
        <v>67</v>
      </c>
      <c r="N32" s="183">
        <v>10494</v>
      </c>
      <c r="O32" s="183">
        <v>473</v>
      </c>
      <c r="P32" s="183">
        <v>0</v>
      </c>
      <c r="Q32" s="183">
        <v>0</v>
      </c>
      <c r="R32" s="183">
        <v>6127</v>
      </c>
      <c r="S32" s="183">
        <v>371</v>
      </c>
      <c r="T32" s="183">
        <v>0</v>
      </c>
      <c r="U32" s="183">
        <v>0</v>
      </c>
      <c r="V32" s="183">
        <v>2555</v>
      </c>
      <c r="W32" s="183">
        <v>10436</v>
      </c>
      <c r="X32" s="183">
        <v>1686</v>
      </c>
      <c r="Y32" s="184">
        <v>0</v>
      </c>
      <c r="Z32" s="15"/>
      <c r="AA32" s="276">
        <f t="shared" si="0"/>
        <v>1069131</v>
      </c>
      <c r="AB32" s="174"/>
      <c r="AC32" s="18"/>
      <c r="AF32" s="28"/>
      <c r="AG32" s="28"/>
      <c r="AH32" s="28"/>
    </row>
    <row r="33" spans="2:34" ht="12" customHeight="1" x14ac:dyDescent="0.15">
      <c r="B33" s="201" t="s">
        <v>22</v>
      </c>
      <c r="C33" s="24">
        <v>2000</v>
      </c>
      <c r="D33" s="25" t="s">
        <v>20</v>
      </c>
      <c r="E33" s="142">
        <v>0</v>
      </c>
      <c r="F33" s="27">
        <v>0</v>
      </c>
      <c r="G33" s="27">
        <v>42731</v>
      </c>
      <c r="H33" s="27">
        <v>73824</v>
      </c>
      <c r="I33" s="27">
        <v>1472</v>
      </c>
      <c r="J33" s="27">
        <v>0</v>
      </c>
      <c r="K33" s="27">
        <v>0</v>
      </c>
      <c r="L33" s="27">
        <v>19560</v>
      </c>
      <c r="M33" s="27">
        <v>4144</v>
      </c>
      <c r="N33" s="27">
        <v>0</v>
      </c>
      <c r="O33" s="27">
        <v>223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59">
        <v>0</v>
      </c>
      <c r="Z33" s="15"/>
      <c r="AA33" s="276"/>
      <c r="AB33" s="65"/>
      <c r="AC33" s="18"/>
      <c r="AD33" s="65"/>
      <c r="AE33" s="65"/>
      <c r="AF33" s="28"/>
      <c r="AG33" s="28"/>
      <c r="AH33" s="28"/>
    </row>
    <row r="34" spans="2:34" x14ac:dyDescent="0.15">
      <c r="B34" s="202"/>
      <c r="C34" s="20">
        <v>2001</v>
      </c>
      <c r="D34" s="21">
        <v>13</v>
      </c>
      <c r="E34" s="141">
        <v>1730</v>
      </c>
      <c r="F34" s="23">
        <v>210</v>
      </c>
      <c r="G34" s="23">
        <v>1511</v>
      </c>
      <c r="H34" s="23">
        <v>76648</v>
      </c>
      <c r="I34" s="23">
        <v>1245</v>
      </c>
      <c r="J34" s="23">
        <v>0</v>
      </c>
      <c r="K34" s="23">
        <v>0</v>
      </c>
      <c r="L34" s="23">
        <v>10928</v>
      </c>
      <c r="M34" s="23">
        <v>4214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23">
        <v>0</v>
      </c>
      <c r="W34" s="23">
        <v>0</v>
      </c>
      <c r="X34" s="23">
        <v>0</v>
      </c>
      <c r="Y34" s="58">
        <v>0</v>
      </c>
      <c r="Z34" s="15"/>
      <c r="AA34" s="276"/>
      <c r="AB34" s="28"/>
      <c r="AC34" s="18"/>
      <c r="AD34" s="65"/>
      <c r="AE34" s="65"/>
      <c r="AF34" s="28"/>
      <c r="AG34" s="28"/>
      <c r="AH34" s="28"/>
    </row>
    <row r="35" spans="2:34" x14ac:dyDescent="0.15">
      <c r="B35" s="202"/>
      <c r="C35" s="24">
        <v>2002</v>
      </c>
      <c r="D35" s="25">
        <v>14</v>
      </c>
      <c r="E35" s="142">
        <v>0</v>
      </c>
      <c r="F35" s="27">
        <v>0</v>
      </c>
      <c r="G35" s="27">
        <v>3469</v>
      </c>
      <c r="H35" s="27">
        <v>66577</v>
      </c>
      <c r="I35" s="27">
        <v>2856</v>
      </c>
      <c r="J35" s="27">
        <v>0</v>
      </c>
      <c r="K35" s="27">
        <v>15022</v>
      </c>
      <c r="L35" s="27">
        <v>3793</v>
      </c>
      <c r="M35" s="27">
        <v>5836</v>
      </c>
      <c r="N35" s="27">
        <v>0</v>
      </c>
      <c r="O35" s="27">
        <v>723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59">
        <v>0</v>
      </c>
      <c r="Z35" s="15"/>
      <c r="AA35" s="276"/>
      <c r="AB35" s="28"/>
      <c r="AC35" s="18"/>
      <c r="AD35" s="28"/>
      <c r="AE35" s="28"/>
      <c r="AF35" s="41"/>
      <c r="AG35" s="41"/>
      <c r="AH35" s="41"/>
    </row>
    <row r="36" spans="2:34" x14ac:dyDescent="0.15">
      <c r="B36" s="202"/>
      <c r="C36" s="24">
        <v>2003</v>
      </c>
      <c r="D36" s="25">
        <v>15</v>
      </c>
      <c r="E36" s="142">
        <v>0</v>
      </c>
      <c r="F36" s="27">
        <v>264</v>
      </c>
      <c r="G36" s="27">
        <v>2398</v>
      </c>
      <c r="H36" s="27">
        <v>120008</v>
      </c>
      <c r="I36" s="27">
        <v>431</v>
      </c>
      <c r="J36" s="27">
        <v>714</v>
      </c>
      <c r="K36" s="27">
        <v>42900</v>
      </c>
      <c r="L36" s="27">
        <v>0</v>
      </c>
      <c r="M36" s="27">
        <v>7281</v>
      </c>
      <c r="N36" s="27">
        <v>0</v>
      </c>
      <c r="O36" s="27">
        <v>800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59">
        <v>0</v>
      </c>
      <c r="Z36" s="15"/>
      <c r="AA36" s="276"/>
      <c r="AB36" s="28"/>
      <c r="AC36" s="18"/>
      <c r="AD36" s="28"/>
      <c r="AE36" s="28"/>
      <c r="AF36" s="42"/>
      <c r="AG36" s="42"/>
      <c r="AH36" s="42"/>
    </row>
    <row r="37" spans="2:34" x14ac:dyDescent="0.15">
      <c r="B37" s="202"/>
      <c r="C37" s="24">
        <v>2004</v>
      </c>
      <c r="D37" s="25">
        <v>16</v>
      </c>
      <c r="E37" s="142">
        <v>665</v>
      </c>
      <c r="F37" s="27">
        <v>0</v>
      </c>
      <c r="G37" s="27">
        <v>33413</v>
      </c>
      <c r="H37" s="27">
        <v>124092</v>
      </c>
      <c r="I37" s="27">
        <v>1480</v>
      </c>
      <c r="J37" s="27">
        <v>1231</v>
      </c>
      <c r="K37" s="27">
        <v>0</v>
      </c>
      <c r="L37" s="27">
        <v>1568</v>
      </c>
      <c r="M37" s="27">
        <v>4497</v>
      </c>
      <c r="N37" s="27">
        <v>0</v>
      </c>
      <c r="O37" s="27">
        <v>585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250</v>
      </c>
      <c r="Y37" s="59">
        <v>0</v>
      </c>
      <c r="Z37" s="15"/>
      <c r="AA37" s="276"/>
      <c r="AB37" s="28"/>
      <c r="AC37" s="18"/>
      <c r="AD37" s="28"/>
      <c r="AE37" s="28"/>
      <c r="AF37" s="42"/>
      <c r="AG37" s="42"/>
      <c r="AH37" s="42"/>
    </row>
    <row r="38" spans="2:34" x14ac:dyDescent="0.15">
      <c r="B38" s="202"/>
      <c r="C38" s="29">
        <v>2005</v>
      </c>
      <c r="D38" s="30">
        <v>17</v>
      </c>
      <c r="E38" s="143">
        <v>0</v>
      </c>
      <c r="F38" s="32">
        <v>0</v>
      </c>
      <c r="G38" s="32">
        <v>50261</v>
      </c>
      <c r="H38" s="32">
        <v>149855</v>
      </c>
      <c r="I38" s="32">
        <v>1825</v>
      </c>
      <c r="J38" s="32">
        <v>0</v>
      </c>
      <c r="K38" s="32">
        <v>1940</v>
      </c>
      <c r="L38" s="32">
        <v>1696</v>
      </c>
      <c r="M38" s="32">
        <v>2355</v>
      </c>
      <c r="N38" s="32">
        <v>0</v>
      </c>
      <c r="O38" s="32">
        <v>600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2839</v>
      </c>
      <c r="Y38" s="60">
        <v>0</v>
      </c>
      <c r="Z38" s="15"/>
      <c r="AA38" s="276"/>
      <c r="AB38" s="28"/>
      <c r="AC38" s="18"/>
      <c r="AD38" s="28"/>
      <c r="AE38" s="28"/>
      <c r="AF38" s="42"/>
      <c r="AG38" s="42"/>
      <c r="AH38" s="42"/>
    </row>
    <row r="39" spans="2:34" x14ac:dyDescent="0.15">
      <c r="B39" s="202"/>
      <c r="C39" s="24">
        <v>2006</v>
      </c>
      <c r="D39" s="25">
        <v>18</v>
      </c>
      <c r="E39" s="142">
        <v>14103</v>
      </c>
      <c r="F39" s="27">
        <v>0</v>
      </c>
      <c r="G39" s="27">
        <v>63122</v>
      </c>
      <c r="H39" s="27">
        <v>179962</v>
      </c>
      <c r="I39" s="27">
        <v>14509</v>
      </c>
      <c r="J39" s="27">
        <v>0</v>
      </c>
      <c r="K39" s="27">
        <v>1753</v>
      </c>
      <c r="L39" s="27">
        <v>2423</v>
      </c>
      <c r="M39" s="27">
        <v>0</v>
      </c>
      <c r="N39" s="27">
        <v>0</v>
      </c>
      <c r="O39" s="27">
        <v>436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4441</v>
      </c>
      <c r="Y39" s="59">
        <v>579</v>
      </c>
      <c r="Z39" s="15"/>
      <c r="AA39" s="276"/>
      <c r="AB39" s="28"/>
      <c r="AC39" s="18"/>
      <c r="AD39" s="28"/>
      <c r="AE39" s="28"/>
      <c r="AF39" s="42"/>
      <c r="AG39" s="42"/>
      <c r="AH39" s="42"/>
    </row>
    <row r="40" spans="2:34" x14ac:dyDescent="0.15">
      <c r="B40" s="202"/>
      <c r="C40" s="24">
        <v>2007</v>
      </c>
      <c r="D40" s="25">
        <v>19</v>
      </c>
      <c r="E40" s="144">
        <v>20233</v>
      </c>
      <c r="F40" s="34">
        <v>0</v>
      </c>
      <c r="G40" s="34">
        <v>101517</v>
      </c>
      <c r="H40" s="34">
        <v>167400</v>
      </c>
      <c r="I40" s="34">
        <v>39499</v>
      </c>
      <c r="J40" s="34">
        <v>0</v>
      </c>
      <c r="K40" s="34">
        <v>5775</v>
      </c>
      <c r="L40" s="34">
        <v>1269</v>
      </c>
      <c r="M40" s="34">
        <v>0</v>
      </c>
      <c r="N40" s="34">
        <v>0</v>
      </c>
      <c r="O40" s="34">
        <v>1676</v>
      </c>
      <c r="P40" s="34">
        <v>0</v>
      </c>
      <c r="Q40" s="34">
        <v>0</v>
      </c>
      <c r="R40" s="34">
        <v>0</v>
      </c>
      <c r="S40" s="34">
        <v>0</v>
      </c>
      <c r="T40" s="34">
        <v>0</v>
      </c>
      <c r="U40" s="34">
        <v>0</v>
      </c>
      <c r="V40" s="34">
        <v>0</v>
      </c>
      <c r="W40" s="34">
        <v>0</v>
      </c>
      <c r="X40" s="34">
        <v>5486</v>
      </c>
      <c r="Y40" s="61">
        <v>0</v>
      </c>
      <c r="Z40" s="15"/>
      <c r="AA40" s="276"/>
      <c r="AB40" s="28"/>
      <c r="AC40" s="18"/>
      <c r="AD40" s="28"/>
      <c r="AE40" s="28"/>
      <c r="AF40" s="42"/>
      <c r="AG40" s="42"/>
      <c r="AH40" s="42"/>
    </row>
    <row r="41" spans="2:34" x14ac:dyDescent="0.15">
      <c r="B41" s="202"/>
      <c r="C41" s="24">
        <v>2008</v>
      </c>
      <c r="D41" s="25">
        <v>20</v>
      </c>
      <c r="E41" s="142">
        <v>0</v>
      </c>
      <c r="F41" s="27">
        <v>233</v>
      </c>
      <c r="G41" s="27">
        <v>47456</v>
      </c>
      <c r="H41" s="27">
        <v>150566</v>
      </c>
      <c r="I41" s="27">
        <v>39780</v>
      </c>
      <c r="J41" s="27">
        <v>0</v>
      </c>
      <c r="K41" s="27">
        <v>8032</v>
      </c>
      <c r="L41" s="27">
        <v>2913</v>
      </c>
      <c r="M41" s="27">
        <v>0</v>
      </c>
      <c r="N41" s="27">
        <v>0</v>
      </c>
      <c r="O41" s="27">
        <v>3208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27">
        <v>1386</v>
      </c>
      <c r="X41" s="27">
        <v>6048</v>
      </c>
      <c r="Y41" s="59">
        <v>0</v>
      </c>
      <c r="Z41" s="15"/>
      <c r="AA41" s="276"/>
      <c r="AB41" s="28"/>
      <c r="AC41" s="18"/>
      <c r="AD41" s="28"/>
      <c r="AE41" s="28"/>
    </row>
    <row r="42" spans="2:34" x14ac:dyDescent="0.15">
      <c r="B42" s="202"/>
      <c r="C42" s="24">
        <v>2009</v>
      </c>
      <c r="D42" s="25">
        <v>21</v>
      </c>
      <c r="E42" s="142">
        <v>18241</v>
      </c>
      <c r="F42" s="27">
        <v>0</v>
      </c>
      <c r="G42" s="27">
        <v>29139</v>
      </c>
      <c r="H42" s="27">
        <v>127358</v>
      </c>
      <c r="I42" s="27">
        <v>37169</v>
      </c>
      <c r="J42" s="27">
        <v>0</v>
      </c>
      <c r="K42" s="27">
        <v>12034</v>
      </c>
      <c r="L42" s="27">
        <v>2520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5654</v>
      </c>
      <c r="Y42" s="59">
        <v>0</v>
      </c>
      <c r="Z42" s="15"/>
      <c r="AA42" s="276"/>
      <c r="AB42" s="28"/>
      <c r="AC42" s="18"/>
      <c r="AD42" s="28"/>
      <c r="AE42" s="28"/>
    </row>
    <row r="43" spans="2:34" x14ac:dyDescent="0.15">
      <c r="B43" s="202"/>
      <c r="C43" s="24">
        <v>2010</v>
      </c>
      <c r="D43" s="25">
        <v>22</v>
      </c>
      <c r="E43" s="142">
        <v>16876</v>
      </c>
      <c r="F43" s="27">
        <v>0</v>
      </c>
      <c r="G43" s="27">
        <v>7402</v>
      </c>
      <c r="H43" s="27">
        <v>105726</v>
      </c>
      <c r="I43" s="27">
        <v>56520</v>
      </c>
      <c r="J43" s="27">
        <v>817</v>
      </c>
      <c r="K43" s="27">
        <v>12543</v>
      </c>
      <c r="L43" s="27">
        <v>3613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4735</v>
      </c>
      <c r="Y43" s="59">
        <v>0</v>
      </c>
      <c r="Z43" s="15"/>
      <c r="AA43" s="276"/>
      <c r="AC43" s="18"/>
      <c r="AD43" s="28"/>
      <c r="AE43" s="28"/>
    </row>
    <row r="44" spans="2:34" x14ac:dyDescent="0.15">
      <c r="B44" s="202"/>
      <c r="C44" s="20">
        <v>2011</v>
      </c>
      <c r="D44" s="21">
        <v>23</v>
      </c>
      <c r="E44" s="141">
        <v>16231</v>
      </c>
      <c r="F44" s="23">
        <v>0</v>
      </c>
      <c r="G44" s="23">
        <v>0</v>
      </c>
      <c r="H44" s="23">
        <v>140237</v>
      </c>
      <c r="I44" s="23">
        <v>47749</v>
      </c>
      <c r="J44" s="23">
        <v>1026</v>
      </c>
      <c r="K44" s="23">
        <v>3115</v>
      </c>
      <c r="L44" s="23">
        <v>2635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  <c r="U44" s="23">
        <v>385</v>
      </c>
      <c r="V44" s="23">
        <v>0</v>
      </c>
      <c r="W44" s="23">
        <v>0</v>
      </c>
      <c r="X44" s="23">
        <v>1218</v>
      </c>
      <c r="Y44" s="58">
        <v>0</v>
      </c>
      <c r="Z44" s="15"/>
      <c r="AA44" s="276"/>
      <c r="AC44" s="18"/>
      <c r="AD44" s="28"/>
      <c r="AE44" s="28"/>
    </row>
    <row r="45" spans="2:34" x14ac:dyDescent="0.15">
      <c r="B45" s="202"/>
      <c r="C45" s="24">
        <v>2012</v>
      </c>
      <c r="D45" s="25">
        <v>24</v>
      </c>
      <c r="E45" s="142">
        <v>20627</v>
      </c>
      <c r="F45" s="27">
        <v>0</v>
      </c>
      <c r="G45" s="27">
        <v>0</v>
      </c>
      <c r="H45" s="27">
        <v>124365</v>
      </c>
      <c r="I45" s="27">
        <v>65461</v>
      </c>
      <c r="J45" s="27">
        <v>0</v>
      </c>
      <c r="K45" s="27">
        <v>5424</v>
      </c>
      <c r="L45" s="27">
        <v>3964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59">
        <v>0</v>
      </c>
      <c r="Z45" s="15"/>
      <c r="AA45" s="276"/>
      <c r="AC45" s="18"/>
      <c r="AD45" s="28"/>
      <c r="AE45" s="28"/>
    </row>
    <row r="46" spans="2:34" s="40" customFormat="1" x14ac:dyDescent="0.15">
      <c r="B46" s="202"/>
      <c r="C46" s="24">
        <v>2013</v>
      </c>
      <c r="D46" s="25">
        <v>25</v>
      </c>
      <c r="E46" s="142">
        <v>23409</v>
      </c>
      <c r="F46" s="27">
        <v>0</v>
      </c>
      <c r="G46" s="27">
        <v>2734</v>
      </c>
      <c r="H46" s="27">
        <v>199522</v>
      </c>
      <c r="I46" s="27">
        <v>127505</v>
      </c>
      <c r="J46" s="27">
        <v>0</v>
      </c>
      <c r="K46" s="27">
        <v>9256</v>
      </c>
      <c r="L46" s="27">
        <v>3692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59">
        <v>0</v>
      </c>
      <c r="Z46" s="39"/>
      <c r="AA46" s="276"/>
      <c r="AB46" s="17"/>
      <c r="AC46" s="18"/>
      <c r="AD46" s="28"/>
      <c r="AE46" s="28"/>
    </row>
    <row r="47" spans="2:34" s="40" customFormat="1" x14ac:dyDescent="0.15">
      <c r="B47" s="202"/>
      <c r="C47" s="35">
        <v>2014</v>
      </c>
      <c r="D47" s="36">
        <v>26</v>
      </c>
      <c r="E47" s="145">
        <v>7733</v>
      </c>
      <c r="F47" s="38">
        <v>0</v>
      </c>
      <c r="G47" s="38">
        <v>5911</v>
      </c>
      <c r="H47" s="38">
        <v>251455</v>
      </c>
      <c r="I47" s="38">
        <v>127356</v>
      </c>
      <c r="J47" s="38">
        <v>1442</v>
      </c>
      <c r="K47" s="38">
        <v>38109</v>
      </c>
      <c r="L47" s="38">
        <v>2287</v>
      </c>
      <c r="M47" s="38">
        <v>5603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1117</v>
      </c>
      <c r="T47" s="38">
        <v>208</v>
      </c>
      <c r="U47" s="38">
        <v>0</v>
      </c>
      <c r="V47" s="38">
        <v>0</v>
      </c>
      <c r="W47" s="38">
        <v>917</v>
      </c>
      <c r="X47" s="38">
        <v>0</v>
      </c>
      <c r="Y47" s="62">
        <v>0</v>
      </c>
      <c r="Z47" s="39"/>
      <c r="AA47" s="276"/>
      <c r="AB47" s="17"/>
      <c r="AC47" s="18"/>
      <c r="AD47" s="28"/>
      <c r="AE47" s="28"/>
    </row>
    <row r="48" spans="2:34" s="40" customFormat="1" x14ac:dyDescent="0.15">
      <c r="B48" s="202"/>
      <c r="C48" s="35">
        <v>2015</v>
      </c>
      <c r="D48" s="36">
        <v>27</v>
      </c>
      <c r="E48" s="145">
        <v>0</v>
      </c>
      <c r="F48" s="38">
        <v>0</v>
      </c>
      <c r="G48" s="38">
        <v>4646</v>
      </c>
      <c r="H48" s="38">
        <v>261387</v>
      </c>
      <c r="I48" s="38">
        <v>229724</v>
      </c>
      <c r="J48" s="38">
        <v>3157</v>
      </c>
      <c r="K48" s="38">
        <v>35854</v>
      </c>
      <c r="L48" s="38">
        <v>1411</v>
      </c>
      <c r="M48" s="38">
        <v>2079</v>
      </c>
      <c r="N48" s="38">
        <v>0</v>
      </c>
      <c r="O48" s="38">
        <v>0</v>
      </c>
      <c r="P48" s="38">
        <v>0</v>
      </c>
      <c r="Q48" s="38">
        <v>0</v>
      </c>
      <c r="R48" s="38">
        <v>494</v>
      </c>
      <c r="S48" s="38">
        <v>2304</v>
      </c>
      <c r="T48" s="38">
        <v>0</v>
      </c>
      <c r="U48" s="38">
        <v>0</v>
      </c>
      <c r="V48" s="38">
        <v>0</v>
      </c>
      <c r="W48" s="38">
        <v>3463</v>
      </c>
      <c r="X48" s="38">
        <v>0</v>
      </c>
      <c r="Y48" s="62">
        <v>0</v>
      </c>
      <c r="Z48" s="39"/>
      <c r="AA48" s="276"/>
      <c r="AB48" s="17"/>
      <c r="AC48" s="18"/>
      <c r="AD48" s="28"/>
      <c r="AE48" s="28"/>
    </row>
    <row r="49" spans="1:47" s="40" customFormat="1" x14ac:dyDescent="0.15">
      <c r="B49" s="202"/>
      <c r="C49" s="130">
        <v>2016</v>
      </c>
      <c r="D49" s="131">
        <v>28</v>
      </c>
      <c r="E49" s="146">
        <v>540</v>
      </c>
      <c r="F49" s="133">
        <v>0</v>
      </c>
      <c r="G49" s="133">
        <v>0</v>
      </c>
      <c r="H49" s="133">
        <v>285037</v>
      </c>
      <c r="I49" s="133">
        <v>215470</v>
      </c>
      <c r="J49" s="133">
        <v>21347</v>
      </c>
      <c r="K49" s="133">
        <v>52179</v>
      </c>
      <c r="L49" s="133">
        <v>3096</v>
      </c>
      <c r="M49" s="133">
        <v>202</v>
      </c>
      <c r="N49" s="133">
        <v>0</v>
      </c>
      <c r="O49" s="133">
        <v>3744</v>
      </c>
      <c r="P49" s="133">
        <v>0</v>
      </c>
      <c r="Q49" s="133">
        <v>0</v>
      </c>
      <c r="R49" s="133">
        <v>0</v>
      </c>
      <c r="S49" s="133">
        <v>1497</v>
      </c>
      <c r="T49" s="133">
        <v>0</v>
      </c>
      <c r="U49" s="133">
        <v>0</v>
      </c>
      <c r="V49" s="133">
        <v>0</v>
      </c>
      <c r="W49" s="133">
        <v>10869</v>
      </c>
      <c r="X49" s="133">
        <v>0</v>
      </c>
      <c r="Y49" s="134">
        <v>0</v>
      </c>
      <c r="Z49" s="39"/>
      <c r="AA49" s="276"/>
      <c r="AB49" s="17"/>
      <c r="AC49" s="18"/>
      <c r="AD49" s="28"/>
      <c r="AE49" s="28"/>
    </row>
    <row r="50" spans="1:47" s="40" customFormat="1" x14ac:dyDescent="0.15">
      <c r="B50" s="202"/>
      <c r="C50" s="35">
        <v>2017</v>
      </c>
      <c r="D50" s="36">
        <v>29</v>
      </c>
      <c r="E50" s="145">
        <v>10631</v>
      </c>
      <c r="F50" s="38">
        <v>0</v>
      </c>
      <c r="G50" s="38">
        <v>3164</v>
      </c>
      <c r="H50" s="38">
        <v>282714</v>
      </c>
      <c r="I50" s="38">
        <v>193425</v>
      </c>
      <c r="J50" s="38">
        <v>43005</v>
      </c>
      <c r="K50" s="38">
        <v>80404</v>
      </c>
      <c r="L50" s="38">
        <v>20260</v>
      </c>
      <c r="M50" s="38">
        <v>0</v>
      </c>
      <c r="N50" s="38">
        <v>675</v>
      </c>
      <c r="O50" s="38">
        <v>2009</v>
      </c>
      <c r="P50" s="38">
        <v>11491</v>
      </c>
      <c r="Q50" s="38">
        <v>0</v>
      </c>
      <c r="R50" s="38">
        <v>0</v>
      </c>
      <c r="S50" s="38">
        <v>5022</v>
      </c>
      <c r="T50" s="38">
        <v>0</v>
      </c>
      <c r="U50" s="38">
        <v>0</v>
      </c>
      <c r="V50" s="38">
        <v>0</v>
      </c>
      <c r="W50" s="38">
        <v>5226</v>
      </c>
      <c r="X50" s="38">
        <v>0</v>
      </c>
      <c r="Y50" s="62">
        <v>0</v>
      </c>
      <c r="Z50" s="39"/>
      <c r="AA50" s="276"/>
      <c r="AB50" s="17"/>
      <c r="AC50" s="18"/>
      <c r="AD50" s="28"/>
      <c r="AE50" s="28"/>
    </row>
    <row r="51" spans="1:47" s="40" customFormat="1" x14ac:dyDescent="0.15">
      <c r="B51" s="202"/>
      <c r="C51" s="35">
        <v>2018</v>
      </c>
      <c r="D51" s="36">
        <v>30</v>
      </c>
      <c r="E51" s="145">
        <v>23820</v>
      </c>
      <c r="F51" s="38">
        <v>0</v>
      </c>
      <c r="G51" s="38">
        <v>31183</v>
      </c>
      <c r="H51" s="38">
        <v>295792</v>
      </c>
      <c r="I51" s="38">
        <v>183917</v>
      </c>
      <c r="J51" s="38">
        <v>35644</v>
      </c>
      <c r="K51" s="38">
        <v>143145</v>
      </c>
      <c r="L51" s="38">
        <v>42808</v>
      </c>
      <c r="M51" s="38">
        <v>0</v>
      </c>
      <c r="N51" s="38">
        <v>0</v>
      </c>
      <c r="O51" s="38">
        <v>1384</v>
      </c>
      <c r="P51" s="38">
        <v>0</v>
      </c>
      <c r="Q51" s="38">
        <v>0</v>
      </c>
      <c r="R51" s="38">
        <v>0</v>
      </c>
      <c r="S51" s="38">
        <v>1506</v>
      </c>
      <c r="T51" s="38">
        <v>0</v>
      </c>
      <c r="U51" s="38">
        <v>0</v>
      </c>
      <c r="V51" s="38">
        <v>0</v>
      </c>
      <c r="W51" s="38">
        <v>3599</v>
      </c>
      <c r="X51" s="38">
        <v>0</v>
      </c>
      <c r="Y51" s="62">
        <v>0</v>
      </c>
      <c r="Z51" s="39"/>
      <c r="AA51" s="276"/>
      <c r="AB51" s="17"/>
      <c r="AC51" s="18"/>
      <c r="AD51" s="28"/>
      <c r="AE51" s="28"/>
    </row>
    <row r="52" spans="1:47" ht="12" customHeight="1" x14ac:dyDescent="0.15">
      <c r="B52" s="202"/>
      <c r="C52" s="35">
        <v>2019</v>
      </c>
      <c r="D52" s="36" t="s">
        <v>166</v>
      </c>
      <c r="E52" s="145">
        <v>31659</v>
      </c>
      <c r="F52" s="38">
        <v>0</v>
      </c>
      <c r="G52" s="38">
        <v>55154</v>
      </c>
      <c r="H52" s="38">
        <v>185276</v>
      </c>
      <c r="I52" s="38">
        <v>225666</v>
      </c>
      <c r="J52" s="38">
        <v>42763</v>
      </c>
      <c r="K52" s="38">
        <v>114930</v>
      </c>
      <c r="L52" s="38">
        <v>40533</v>
      </c>
      <c r="M52" s="38">
        <v>0</v>
      </c>
      <c r="N52" s="38">
        <v>0</v>
      </c>
      <c r="O52" s="38">
        <v>2835</v>
      </c>
      <c r="P52" s="38">
        <v>0</v>
      </c>
      <c r="Q52" s="38">
        <v>0</v>
      </c>
      <c r="R52" s="38">
        <v>1558</v>
      </c>
      <c r="S52" s="38">
        <v>1557</v>
      </c>
      <c r="T52" s="38">
        <v>0</v>
      </c>
      <c r="U52" s="38">
        <v>0</v>
      </c>
      <c r="V52" s="38">
        <v>1022</v>
      </c>
      <c r="W52" s="38">
        <v>5009</v>
      </c>
      <c r="X52" s="38">
        <v>0</v>
      </c>
      <c r="Y52" s="62">
        <v>0</v>
      </c>
      <c r="Z52" s="15"/>
      <c r="AA52" s="276"/>
      <c r="AB52" s="162"/>
      <c r="AC52" s="18"/>
      <c r="AF52" s="28"/>
      <c r="AG52" s="28"/>
      <c r="AH52" s="28"/>
    </row>
    <row r="53" spans="1:47" ht="12" customHeight="1" x14ac:dyDescent="0.15">
      <c r="B53" s="202"/>
      <c r="C53" s="35">
        <v>2020</v>
      </c>
      <c r="D53" s="36">
        <v>2</v>
      </c>
      <c r="E53" s="145">
        <v>492</v>
      </c>
      <c r="F53" s="38">
        <v>0</v>
      </c>
      <c r="G53" s="38">
        <v>41292</v>
      </c>
      <c r="H53" s="38">
        <v>411500</v>
      </c>
      <c r="I53" s="38">
        <v>222118</v>
      </c>
      <c r="J53" s="38">
        <v>19637</v>
      </c>
      <c r="K53" s="38">
        <v>134862</v>
      </c>
      <c r="L53" s="38">
        <v>51546</v>
      </c>
      <c r="M53" s="38">
        <v>0</v>
      </c>
      <c r="N53" s="38">
        <v>3188</v>
      </c>
      <c r="O53" s="38">
        <v>762</v>
      </c>
      <c r="P53" s="38">
        <v>0</v>
      </c>
      <c r="Q53" s="38">
        <v>291</v>
      </c>
      <c r="R53" s="38">
        <v>2818</v>
      </c>
      <c r="S53" s="38">
        <v>2168</v>
      </c>
      <c r="T53" s="38">
        <v>0</v>
      </c>
      <c r="U53" s="38">
        <v>0</v>
      </c>
      <c r="V53" s="38">
        <v>349</v>
      </c>
      <c r="W53" s="38">
        <v>13540</v>
      </c>
      <c r="X53" s="38">
        <v>0</v>
      </c>
      <c r="Y53" s="62">
        <v>0</v>
      </c>
      <c r="Z53" s="15"/>
      <c r="AA53" s="276"/>
      <c r="AB53" s="172"/>
      <c r="AC53" s="18"/>
      <c r="AF53" s="28"/>
      <c r="AG53" s="28"/>
      <c r="AH53" s="28"/>
    </row>
    <row r="54" spans="1:47" ht="12" customHeight="1" x14ac:dyDescent="0.15">
      <c r="B54" s="202"/>
      <c r="C54" s="130">
        <v>2021</v>
      </c>
      <c r="D54" s="131">
        <v>3</v>
      </c>
      <c r="E54" s="146">
        <v>0</v>
      </c>
      <c r="F54" s="133">
        <v>0</v>
      </c>
      <c r="G54" s="133">
        <v>20522</v>
      </c>
      <c r="H54" s="133">
        <v>843215</v>
      </c>
      <c r="I54" s="133">
        <v>185365</v>
      </c>
      <c r="J54" s="133">
        <v>26236</v>
      </c>
      <c r="K54" s="133">
        <v>175677</v>
      </c>
      <c r="L54" s="133">
        <v>49776</v>
      </c>
      <c r="M54" s="133">
        <v>544</v>
      </c>
      <c r="N54" s="133">
        <v>4438</v>
      </c>
      <c r="O54" s="133">
        <v>1271</v>
      </c>
      <c r="P54" s="133">
        <v>0</v>
      </c>
      <c r="Q54" s="133">
        <v>0</v>
      </c>
      <c r="R54" s="133">
        <v>1547</v>
      </c>
      <c r="S54" s="133">
        <v>1162</v>
      </c>
      <c r="T54" s="133">
        <v>0</v>
      </c>
      <c r="U54" s="133">
        <v>0</v>
      </c>
      <c r="V54" s="133">
        <v>523</v>
      </c>
      <c r="W54" s="133">
        <v>23524</v>
      </c>
      <c r="X54" s="133">
        <v>0</v>
      </c>
      <c r="Y54" s="134">
        <v>0</v>
      </c>
      <c r="Z54" s="15"/>
      <c r="AA54" s="276">
        <f>SUM(E54:Y54)</f>
        <v>1333800</v>
      </c>
      <c r="AB54" s="155"/>
      <c r="AC54" s="18"/>
      <c r="AF54" s="28"/>
      <c r="AG54" s="28"/>
      <c r="AH54" s="28"/>
    </row>
    <row r="55" spans="1:47" ht="12" customHeight="1" x14ac:dyDescent="0.15">
      <c r="B55" s="202"/>
      <c r="C55" s="35">
        <v>2022</v>
      </c>
      <c r="D55" s="36">
        <v>4</v>
      </c>
      <c r="E55" s="145">
        <v>6867</v>
      </c>
      <c r="F55" s="38">
        <v>0</v>
      </c>
      <c r="G55" s="38">
        <v>16399</v>
      </c>
      <c r="H55" s="38">
        <v>642487</v>
      </c>
      <c r="I55" s="38">
        <v>199148</v>
      </c>
      <c r="J55" s="38">
        <v>52124</v>
      </c>
      <c r="K55" s="38">
        <v>48184</v>
      </c>
      <c r="L55" s="38">
        <v>35165</v>
      </c>
      <c r="M55" s="38">
        <v>0</v>
      </c>
      <c r="N55" s="38">
        <v>206</v>
      </c>
      <c r="O55" s="38">
        <v>1095</v>
      </c>
      <c r="P55" s="38">
        <v>0</v>
      </c>
      <c r="Q55" s="38">
        <v>215</v>
      </c>
      <c r="R55" s="38">
        <v>4865</v>
      </c>
      <c r="S55" s="38">
        <v>1498</v>
      </c>
      <c r="T55" s="38">
        <v>0</v>
      </c>
      <c r="U55" s="38">
        <v>0</v>
      </c>
      <c r="V55" s="38">
        <v>3891</v>
      </c>
      <c r="W55" s="38">
        <v>18012</v>
      </c>
      <c r="X55" s="38">
        <v>0</v>
      </c>
      <c r="Y55" s="62">
        <v>0</v>
      </c>
      <c r="Z55" s="15"/>
      <c r="AA55" s="276">
        <f t="shared" ref="AA55:AA57" si="1">SUM(E55:Y55)</f>
        <v>1030156</v>
      </c>
      <c r="AB55" s="174"/>
      <c r="AC55" s="18"/>
      <c r="AF55" s="28"/>
      <c r="AG55" s="28"/>
      <c r="AH55" s="28"/>
    </row>
    <row r="56" spans="1:47" ht="12" customHeight="1" x14ac:dyDescent="0.15">
      <c r="B56" s="202"/>
      <c r="C56" s="35">
        <v>2023</v>
      </c>
      <c r="D56" s="36">
        <v>5</v>
      </c>
      <c r="E56" s="145">
        <v>30665</v>
      </c>
      <c r="F56" s="38">
        <v>0</v>
      </c>
      <c r="G56" s="38">
        <v>2188</v>
      </c>
      <c r="H56" s="38">
        <v>675199</v>
      </c>
      <c r="I56" s="38">
        <v>185398</v>
      </c>
      <c r="J56" s="38">
        <v>46717</v>
      </c>
      <c r="K56" s="38">
        <v>56460</v>
      </c>
      <c r="L56" s="38">
        <v>62633</v>
      </c>
      <c r="M56" s="38">
        <v>228</v>
      </c>
      <c r="N56" s="38">
        <v>0</v>
      </c>
      <c r="O56" s="38">
        <v>0</v>
      </c>
      <c r="P56" s="38">
        <v>0</v>
      </c>
      <c r="Q56" s="38">
        <v>211</v>
      </c>
      <c r="R56" s="38">
        <v>3232</v>
      </c>
      <c r="S56" s="38">
        <v>836</v>
      </c>
      <c r="T56" s="38">
        <v>0</v>
      </c>
      <c r="U56" s="38">
        <v>0</v>
      </c>
      <c r="V56" s="38">
        <v>3523</v>
      </c>
      <c r="W56" s="38">
        <v>14895</v>
      </c>
      <c r="X56" s="38">
        <v>0</v>
      </c>
      <c r="Y56" s="62">
        <v>0</v>
      </c>
      <c r="Z56" s="15"/>
      <c r="AA56" s="276">
        <f t="shared" si="1"/>
        <v>1082185</v>
      </c>
      <c r="AB56" s="179"/>
      <c r="AC56" s="18"/>
      <c r="AF56" s="28"/>
      <c r="AG56" s="28"/>
      <c r="AH56" s="28"/>
    </row>
    <row r="57" spans="1:47" ht="12" customHeight="1" x14ac:dyDescent="0.15">
      <c r="B57" s="193"/>
      <c r="C57" s="180">
        <v>2024</v>
      </c>
      <c r="D57" s="181">
        <v>6</v>
      </c>
      <c r="E57" s="186">
        <v>73280</v>
      </c>
      <c r="F57" s="183">
        <v>0</v>
      </c>
      <c r="G57" s="183">
        <v>1481</v>
      </c>
      <c r="H57" s="183">
        <v>905867</v>
      </c>
      <c r="I57" s="183">
        <v>267260</v>
      </c>
      <c r="J57" s="183">
        <v>372536</v>
      </c>
      <c r="K57" s="183">
        <v>174355</v>
      </c>
      <c r="L57" s="183">
        <v>50469</v>
      </c>
      <c r="M57" s="183">
        <v>208</v>
      </c>
      <c r="N57" s="183">
        <v>23661</v>
      </c>
      <c r="O57" s="183">
        <v>1818</v>
      </c>
      <c r="P57" s="183">
        <v>0</v>
      </c>
      <c r="Q57" s="183">
        <v>0</v>
      </c>
      <c r="R57" s="183">
        <v>17594</v>
      </c>
      <c r="S57" s="183">
        <v>1356</v>
      </c>
      <c r="T57" s="183">
        <v>0</v>
      </c>
      <c r="U57" s="183">
        <v>0</v>
      </c>
      <c r="V57" s="183">
        <v>7894</v>
      </c>
      <c r="W57" s="183">
        <v>23496</v>
      </c>
      <c r="X57" s="183">
        <v>5202</v>
      </c>
      <c r="Y57" s="184">
        <v>0</v>
      </c>
      <c r="Z57" s="15"/>
      <c r="AA57" s="276">
        <f t="shared" si="1"/>
        <v>1926477</v>
      </c>
      <c r="AB57" s="190"/>
      <c r="AC57" s="18"/>
      <c r="AF57" s="28"/>
      <c r="AG57" s="28"/>
      <c r="AH57" s="28"/>
    </row>
    <row r="58" spans="1:47" x14ac:dyDescent="0.15">
      <c r="B58" s="43" t="s">
        <v>72</v>
      </c>
      <c r="C58" s="44"/>
      <c r="D58" s="44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Z58" s="46"/>
      <c r="AD58" s="65"/>
    </row>
    <row r="59" spans="1:47" x14ac:dyDescent="0.15">
      <c r="B59" s="48"/>
      <c r="C59" s="44"/>
      <c r="D59" s="44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73"/>
      <c r="R59" s="73"/>
      <c r="S59" s="73"/>
      <c r="T59" s="73"/>
      <c r="U59" s="73"/>
      <c r="V59" s="73"/>
      <c r="W59" s="73"/>
      <c r="Y59" s="45"/>
      <c r="Z59" s="46"/>
    </row>
    <row r="60" spans="1:47" x14ac:dyDescent="0.15">
      <c r="A60" s="48"/>
      <c r="B60" s="48"/>
      <c r="C60" s="44"/>
      <c r="D60" s="44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73"/>
      <c r="R60" s="73"/>
      <c r="S60" s="73"/>
      <c r="T60" s="73"/>
      <c r="U60" s="73"/>
      <c r="V60" s="73"/>
      <c r="W60" s="73"/>
      <c r="X60" s="45"/>
      <c r="Y60" s="50" t="str">
        <f>バター!W60</f>
        <v>毎年1回更新、最終更新日2025/2/13</v>
      </c>
      <c r="Z60" s="49"/>
      <c r="AA60" s="278"/>
    </row>
    <row r="61" spans="1:47" x14ac:dyDescent="0.15">
      <c r="A61" s="48"/>
      <c r="B61" s="48"/>
      <c r="C61" s="44"/>
      <c r="D61" s="44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162"/>
      <c r="R61" s="65"/>
      <c r="S61" s="65"/>
      <c r="T61" s="65"/>
      <c r="U61" s="65"/>
      <c r="V61" s="155"/>
      <c r="W61" s="65"/>
      <c r="X61" s="65"/>
      <c r="Y61" s="65"/>
      <c r="Z61" s="65"/>
      <c r="AA61" s="72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42"/>
      <c r="AU61" s="42"/>
    </row>
    <row r="62" spans="1:47" x14ac:dyDescent="0.15">
      <c r="A62" s="48"/>
      <c r="B62" s="70"/>
      <c r="C62" s="44"/>
      <c r="D62" s="44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162"/>
      <c r="R62" s="65"/>
      <c r="S62" s="65"/>
      <c r="T62" s="65"/>
      <c r="U62" s="65"/>
      <c r="V62" s="155"/>
      <c r="W62" s="65"/>
      <c r="X62" s="65"/>
      <c r="Y62" s="65"/>
      <c r="Z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42"/>
      <c r="AU62" s="42"/>
    </row>
    <row r="63" spans="1:47" x14ac:dyDescent="0.15">
      <c r="A63" s="48"/>
      <c r="B63" s="47"/>
      <c r="C63" s="44"/>
      <c r="D63" s="44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162"/>
      <c r="R63" s="65"/>
      <c r="S63" s="65"/>
      <c r="T63" s="65"/>
      <c r="U63" s="65"/>
      <c r="V63" s="155"/>
      <c r="W63" s="65"/>
      <c r="X63" s="65"/>
      <c r="Y63" s="65"/>
      <c r="Z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42"/>
      <c r="AU63" s="42"/>
    </row>
    <row r="64" spans="1:47" x14ac:dyDescent="0.15">
      <c r="A64" s="48"/>
      <c r="B64" s="52"/>
      <c r="C64" s="44"/>
      <c r="D64" s="44"/>
      <c r="E64" s="45"/>
      <c r="F64" s="45"/>
      <c r="G64" s="45"/>
      <c r="H64" s="45"/>
      <c r="I64" s="45"/>
      <c r="J64" s="45"/>
      <c r="K64" s="45"/>
      <c r="L64" s="45"/>
      <c r="M64" s="73"/>
      <c r="N64" s="73"/>
      <c r="O64" s="73"/>
      <c r="P64" s="73"/>
      <c r="Q64" s="28"/>
      <c r="R64" s="28"/>
      <c r="S64" s="28"/>
      <c r="T64" s="28"/>
      <c r="U64" s="28"/>
      <c r="V64" s="28"/>
      <c r="W64" s="28"/>
      <c r="X64" s="28"/>
      <c r="Y64" s="28"/>
      <c r="Z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42"/>
      <c r="AU64" s="42"/>
    </row>
    <row r="65" spans="1:47" x14ac:dyDescent="0.15">
      <c r="A65" s="48"/>
      <c r="B65" s="47"/>
      <c r="C65" s="44"/>
      <c r="D65" s="44"/>
      <c r="E65" s="45"/>
      <c r="F65" s="45"/>
      <c r="G65" s="45"/>
      <c r="H65" s="45"/>
      <c r="I65" s="45"/>
      <c r="J65" s="45"/>
      <c r="K65" s="45"/>
      <c r="L65" s="45"/>
      <c r="M65" s="73"/>
      <c r="N65" s="73"/>
      <c r="O65" s="73"/>
      <c r="P65" s="73"/>
      <c r="Q65" s="28"/>
      <c r="R65" s="28"/>
      <c r="S65" s="28"/>
      <c r="T65" s="28"/>
      <c r="U65" s="28"/>
      <c r="V65" s="28"/>
      <c r="W65" s="28"/>
      <c r="X65" s="28"/>
      <c r="Y65" s="28"/>
      <c r="Z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42"/>
      <c r="AU65" s="42"/>
    </row>
    <row r="66" spans="1:47" x14ac:dyDescent="0.15">
      <c r="A66" s="48"/>
      <c r="C66" s="17"/>
      <c r="D66" s="17"/>
      <c r="M66" s="42"/>
      <c r="N66" s="42"/>
      <c r="O66" s="42"/>
      <c r="P66" s="42"/>
      <c r="Q66" s="28"/>
      <c r="R66" s="28"/>
      <c r="S66" s="28"/>
      <c r="T66" s="28"/>
      <c r="U66" s="28"/>
      <c r="V66" s="28"/>
      <c r="W66" s="28"/>
      <c r="X66" s="28"/>
      <c r="Y66" s="28"/>
      <c r="Z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42"/>
      <c r="AU66" s="42"/>
    </row>
    <row r="67" spans="1:47" x14ac:dyDescent="0.15">
      <c r="B67" s="53"/>
      <c r="C67" s="42"/>
      <c r="D67" s="42"/>
      <c r="E67" s="42"/>
      <c r="F67" s="42"/>
      <c r="G67" s="42"/>
      <c r="H67" s="42"/>
      <c r="M67" s="42"/>
      <c r="N67" s="42"/>
      <c r="O67" s="42"/>
      <c r="P67" s="42"/>
      <c r="Q67" s="28"/>
      <c r="R67" s="28"/>
      <c r="S67" s="28"/>
      <c r="T67" s="28"/>
      <c r="U67" s="28"/>
      <c r="V67" s="28"/>
      <c r="W67" s="28"/>
      <c r="X67" s="28"/>
      <c r="Y67" s="28"/>
      <c r="Z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42"/>
      <c r="AU67" s="42"/>
    </row>
    <row r="68" spans="1:47" x14ac:dyDescent="0.15">
      <c r="B68" s="53"/>
      <c r="C68" s="42"/>
      <c r="D68" s="42"/>
      <c r="E68" s="42"/>
      <c r="F68" s="42"/>
      <c r="G68" s="42"/>
      <c r="H68" s="42"/>
      <c r="M68" s="42"/>
      <c r="N68" s="42"/>
      <c r="O68" s="42"/>
      <c r="P68" s="42"/>
      <c r="Q68" s="28"/>
      <c r="R68" s="28"/>
      <c r="S68" s="28"/>
      <c r="T68" s="28"/>
      <c r="U68" s="28"/>
      <c r="V68" s="28"/>
      <c r="W68" s="28"/>
      <c r="X68" s="28"/>
      <c r="Y68" s="28"/>
      <c r="Z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42"/>
      <c r="AU68" s="42"/>
    </row>
    <row r="69" spans="1:47" x14ac:dyDescent="0.15">
      <c r="B69" s="53"/>
      <c r="C69" s="42"/>
      <c r="D69" s="42"/>
      <c r="M69" s="42"/>
      <c r="N69" s="42"/>
      <c r="O69" s="42"/>
      <c r="P69" s="42"/>
      <c r="Q69" s="28"/>
      <c r="R69" s="28"/>
      <c r="S69" s="28"/>
      <c r="T69" s="28"/>
      <c r="U69" s="28"/>
      <c r="V69" s="28"/>
      <c r="W69" s="28"/>
      <c r="X69" s="28"/>
      <c r="Y69" s="28"/>
      <c r="Z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42"/>
      <c r="AU69" s="42"/>
    </row>
    <row r="70" spans="1:47" x14ac:dyDescent="0.15">
      <c r="B70" s="53"/>
      <c r="C70" s="200"/>
      <c r="D70" s="200"/>
      <c r="E70" s="54"/>
      <c r="F70" s="54"/>
      <c r="G70" s="54"/>
      <c r="H70" s="54"/>
      <c r="I70" s="65"/>
      <c r="J70" s="65"/>
      <c r="K70" s="65"/>
      <c r="L70" s="65"/>
      <c r="M70" s="65"/>
      <c r="N70" s="117"/>
      <c r="O70" s="65"/>
      <c r="P70" s="117"/>
      <c r="Q70" s="28"/>
      <c r="R70" s="28"/>
      <c r="S70" s="28"/>
      <c r="T70" s="28"/>
      <c r="U70" s="28"/>
      <c r="V70" s="28"/>
      <c r="W70" s="28"/>
      <c r="X70" s="28"/>
      <c r="Y70" s="28"/>
      <c r="Z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42"/>
      <c r="AU70" s="42"/>
    </row>
    <row r="71" spans="1:47" x14ac:dyDescent="0.15">
      <c r="B71" s="53"/>
      <c r="C71" s="200"/>
      <c r="D71" s="200"/>
      <c r="E71" s="65"/>
      <c r="F71" s="65"/>
      <c r="G71" s="65"/>
      <c r="H71" s="65"/>
      <c r="I71" s="65"/>
      <c r="J71" s="65"/>
      <c r="K71" s="65"/>
      <c r="L71" s="65"/>
      <c r="M71" s="65"/>
      <c r="N71" s="117"/>
      <c r="O71" s="65"/>
      <c r="P71" s="117"/>
      <c r="Q71" s="28"/>
      <c r="R71" s="28"/>
      <c r="S71" s="28"/>
      <c r="T71" s="28"/>
      <c r="U71" s="28"/>
      <c r="V71" s="28"/>
      <c r="W71" s="28"/>
      <c r="X71" s="28"/>
      <c r="Y71" s="28"/>
      <c r="Z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42"/>
      <c r="AU71" s="42"/>
    </row>
    <row r="72" spans="1:47" x14ac:dyDescent="0.15">
      <c r="B72" s="53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117"/>
      <c r="O72" s="65"/>
      <c r="P72" s="117"/>
      <c r="Q72" s="28"/>
      <c r="R72" s="28"/>
      <c r="S72" s="28"/>
      <c r="T72" s="28"/>
      <c r="U72" s="28"/>
      <c r="V72" s="28"/>
      <c r="W72" s="28"/>
      <c r="X72" s="28"/>
      <c r="Y72" s="28"/>
      <c r="Z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42"/>
      <c r="AU72" s="42"/>
    </row>
    <row r="73" spans="1:47" x14ac:dyDescent="0.15">
      <c r="B73" s="53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42"/>
      <c r="AU73" s="42"/>
    </row>
    <row r="74" spans="1:47" x14ac:dyDescent="0.15">
      <c r="B74" s="53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42"/>
      <c r="AU74" s="42"/>
    </row>
    <row r="75" spans="1:47" x14ac:dyDescent="0.15">
      <c r="B75" s="53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42"/>
      <c r="AU75" s="42"/>
    </row>
    <row r="76" spans="1:47" x14ac:dyDescent="0.15">
      <c r="B76" s="53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42"/>
      <c r="AU76" s="42"/>
    </row>
    <row r="77" spans="1:47" x14ac:dyDescent="0.15">
      <c r="B77" s="53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42"/>
      <c r="AU77" s="42"/>
    </row>
    <row r="78" spans="1:47" x14ac:dyDescent="0.15">
      <c r="B78" s="53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42"/>
      <c r="AU78" s="42"/>
    </row>
    <row r="79" spans="1:47" x14ac:dyDescent="0.15">
      <c r="B79" s="53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42"/>
      <c r="AU79" s="42"/>
    </row>
    <row r="80" spans="1:47" x14ac:dyDescent="0.15">
      <c r="B80" s="53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42"/>
      <c r="R80" s="42"/>
      <c r="S80" s="42"/>
      <c r="T80" s="42"/>
      <c r="U80" s="42"/>
      <c r="V80" s="42"/>
      <c r="W80" s="42"/>
      <c r="X80" s="42"/>
      <c r="Y80" s="42"/>
      <c r="Z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</row>
    <row r="81" spans="2:47" x14ac:dyDescent="0.15">
      <c r="B81" s="53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42"/>
      <c r="R81" s="42"/>
      <c r="S81" s="42"/>
      <c r="T81" s="42"/>
      <c r="U81" s="42"/>
      <c r="V81" s="42"/>
      <c r="W81" s="42"/>
      <c r="X81" s="42"/>
      <c r="Y81" s="42"/>
      <c r="Z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</row>
    <row r="82" spans="2:47" x14ac:dyDescent="0.15">
      <c r="B82" s="53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S82" s="42"/>
      <c r="T82" s="42"/>
      <c r="U82" s="42"/>
      <c r="V82" s="42"/>
      <c r="W82" s="42"/>
      <c r="X82" s="42"/>
      <c r="Y82" s="42"/>
      <c r="Z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</row>
    <row r="83" spans="2:47" x14ac:dyDescent="0.15">
      <c r="B83" s="53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S83" s="42"/>
      <c r="T83" s="42"/>
      <c r="U83" s="42"/>
      <c r="V83" s="42"/>
      <c r="W83" s="42"/>
      <c r="X83" s="42"/>
      <c r="Y83" s="42"/>
      <c r="Z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</row>
    <row r="84" spans="2:47" x14ac:dyDescent="0.15">
      <c r="B84" s="53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S84" s="42"/>
      <c r="T84" s="42"/>
      <c r="U84" s="42"/>
      <c r="V84" s="42"/>
      <c r="W84" s="42"/>
      <c r="X84" s="42"/>
      <c r="Y84" s="42"/>
      <c r="Z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</row>
    <row r="85" spans="2:47" x14ac:dyDescent="0.15">
      <c r="B85" s="53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S85" s="42"/>
      <c r="T85" s="42"/>
      <c r="U85" s="42"/>
      <c r="V85" s="42"/>
      <c r="W85" s="42"/>
      <c r="X85" s="42"/>
      <c r="Y85" s="42"/>
      <c r="Z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</row>
    <row r="86" spans="2:47" x14ac:dyDescent="0.15">
      <c r="B86" s="53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S86" s="42"/>
      <c r="T86" s="42"/>
      <c r="U86" s="42"/>
      <c r="V86" s="42"/>
      <c r="W86" s="42"/>
      <c r="X86" s="42"/>
      <c r="Y86" s="42"/>
      <c r="Z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</row>
    <row r="87" spans="2:47" x14ac:dyDescent="0.15">
      <c r="B87" s="53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S87" s="42"/>
      <c r="T87" s="42"/>
      <c r="U87" s="42"/>
      <c r="V87" s="42"/>
      <c r="W87" s="42"/>
      <c r="X87" s="42"/>
      <c r="Y87" s="42"/>
      <c r="Z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</row>
    <row r="88" spans="2:47" x14ac:dyDescent="0.15">
      <c r="B88" s="53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S88" s="42"/>
      <c r="T88" s="42"/>
      <c r="U88" s="42"/>
      <c r="V88" s="42"/>
      <c r="W88" s="42"/>
    </row>
    <row r="89" spans="2:47" x14ac:dyDescent="0.15">
      <c r="B89" s="53"/>
      <c r="C89" s="41"/>
      <c r="D89" s="41"/>
      <c r="E89" s="1"/>
      <c r="F89" s="1"/>
      <c r="G89" s="1"/>
      <c r="H89" s="1"/>
      <c r="I89" s="1"/>
      <c r="J89" s="1"/>
      <c r="K89" s="1"/>
      <c r="L89" s="1"/>
      <c r="M89" s="41"/>
      <c r="N89" s="41"/>
      <c r="O89" s="41"/>
      <c r="P89" s="41"/>
      <c r="Q89" s="1"/>
      <c r="R89" s="1"/>
      <c r="S89" s="41"/>
      <c r="T89" s="41"/>
      <c r="U89" s="41"/>
      <c r="V89" s="41"/>
      <c r="W89" s="41"/>
      <c r="X89" s="1"/>
      <c r="Y89" s="1"/>
      <c r="Z89" s="2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</row>
    <row r="90" spans="2:47" x14ac:dyDescent="0.15">
      <c r="B90" s="53"/>
      <c r="C90" s="56"/>
      <c r="D90" s="56"/>
      <c r="E90" s="42"/>
      <c r="F90" s="42"/>
      <c r="G90" s="42"/>
      <c r="H90" s="42"/>
      <c r="S90" s="42"/>
      <c r="T90" s="42"/>
      <c r="U90" s="42"/>
      <c r="V90" s="42"/>
      <c r="W90" s="42"/>
    </row>
    <row r="91" spans="2:47" x14ac:dyDescent="0.15">
      <c r="B91" s="53"/>
      <c r="C91" s="56"/>
      <c r="D91" s="56"/>
      <c r="E91" s="42"/>
      <c r="F91" s="42"/>
      <c r="G91" s="42"/>
      <c r="H91" s="42"/>
      <c r="S91" s="42"/>
      <c r="T91" s="42"/>
      <c r="U91" s="42"/>
      <c r="V91" s="42"/>
      <c r="W91" s="42"/>
    </row>
    <row r="92" spans="2:47" x14ac:dyDescent="0.15">
      <c r="B92" s="53"/>
      <c r="C92" s="56"/>
      <c r="D92" s="56"/>
      <c r="E92" s="42"/>
      <c r="F92" s="42"/>
      <c r="G92" s="42"/>
      <c r="H92" s="42"/>
      <c r="S92" s="42"/>
      <c r="T92" s="42"/>
      <c r="U92" s="42"/>
      <c r="V92" s="42"/>
      <c r="W92" s="42"/>
    </row>
    <row r="93" spans="2:47" x14ac:dyDescent="0.15">
      <c r="B93" s="53"/>
      <c r="C93" s="56"/>
      <c r="D93" s="56"/>
      <c r="E93" s="42"/>
      <c r="F93" s="42"/>
      <c r="G93" s="42"/>
      <c r="H93" s="42"/>
      <c r="S93" s="42"/>
      <c r="T93" s="42"/>
      <c r="U93" s="42"/>
      <c r="V93" s="42"/>
      <c r="W93" s="42"/>
    </row>
    <row r="94" spans="2:47" x14ac:dyDescent="0.15">
      <c r="B94" s="53"/>
      <c r="C94" s="56"/>
      <c r="D94" s="56"/>
      <c r="E94" s="42"/>
      <c r="F94" s="42"/>
      <c r="G94" s="42"/>
      <c r="H94" s="42"/>
      <c r="S94" s="42"/>
      <c r="T94" s="42"/>
      <c r="U94" s="42"/>
      <c r="V94" s="42"/>
      <c r="W94" s="42"/>
      <c r="AA94" s="279"/>
    </row>
    <row r="95" spans="2:47" x14ac:dyDescent="0.15">
      <c r="B95" s="53"/>
      <c r="C95" s="56"/>
      <c r="D95" s="56"/>
      <c r="E95" s="42"/>
      <c r="F95" s="42"/>
      <c r="G95" s="42"/>
      <c r="H95" s="42"/>
      <c r="S95" s="42"/>
      <c r="T95" s="42"/>
      <c r="U95" s="42"/>
      <c r="V95" s="42"/>
      <c r="W95" s="42"/>
      <c r="AA95" s="279"/>
    </row>
    <row r="96" spans="2:47" x14ac:dyDescent="0.15">
      <c r="S96" s="42"/>
      <c r="T96" s="42"/>
      <c r="U96" s="42"/>
      <c r="V96" s="42"/>
      <c r="W96" s="42"/>
      <c r="AA96" s="280"/>
    </row>
    <row r="97" spans="19:27" x14ac:dyDescent="0.15">
      <c r="S97" s="42"/>
      <c r="T97" s="42"/>
      <c r="U97" s="42"/>
      <c r="V97" s="42"/>
      <c r="W97" s="42"/>
      <c r="AA97" s="280"/>
    </row>
    <row r="98" spans="19:27" x14ac:dyDescent="0.15">
      <c r="S98" s="42"/>
      <c r="T98" s="42"/>
      <c r="U98" s="42"/>
      <c r="V98" s="42"/>
      <c r="W98" s="42"/>
      <c r="AA98" s="280"/>
    </row>
    <row r="99" spans="19:27" x14ac:dyDescent="0.15">
      <c r="S99" s="42"/>
      <c r="T99" s="42"/>
      <c r="U99" s="42"/>
      <c r="V99" s="42"/>
      <c r="W99" s="42"/>
      <c r="AA99" s="280"/>
    </row>
    <row r="100" spans="19:27" x14ac:dyDescent="0.15">
      <c r="S100" s="42"/>
      <c r="T100" s="42"/>
      <c r="U100" s="42"/>
      <c r="V100" s="42"/>
      <c r="W100" s="42"/>
      <c r="AA100" s="280"/>
    </row>
    <row r="101" spans="19:27" x14ac:dyDescent="0.15">
      <c r="S101" s="42"/>
      <c r="T101" s="42"/>
      <c r="U101" s="42"/>
      <c r="V101" s="42"/>
      <c r="W101" s="42"/>
      <c r="AA101" s="280"/>
    </row>
    <row r="102" spans="19:27" x14ac:dyDescent="0.15">
      <c r="S102" s="42"/>
      <c r="T102" s="42"/>
      <c r="U102" s="42"/>
      <c r="V102" s="42"/>
      <c r="W102" s="42"/>
      <c r="AA102" s="280"/>
    </row>
    <row r="103" spans="19:27" x14ac:dyDescent="0.15">
      <c r="AA103" s="280"/>
    </row>
  </sheetData>
  <mergeCells count="26">
    <mergeCell ref="AG8:AH8"/>
    <mergeCell ref="AG9:AH9"/>
    <mergeCell ref="C70:D70"/>
    <mergeCell ref="B33:B56"/>
    <mergeCell ref="X5:X7"/>
    <mergeCell ref="Y5:Y7"/>
    <mergeCell ref="J5:J7"/>
    <mergeCell ref="K5:K7"/>
    <mergeCell ref="T5:T7"/>
    <mergeCell ref="U5:U7"/>
    <mergeCell ref="W5:W7"/>
    <mergeCell ref="L5:L7"/>
    <mergeCell ref="V5:V7"/>
    <mergeCell ref="S5:S7"/>
    <mergeCell ref="C71:D71"/>
    <mergeCell ref="I5:I7"/>
    <mergeCell ref="M5:M7"/>
    <mergeCell ref="O5:O7"/>
    <mergeCell ref="R5:R7"/>
    <mergeCell ref="Q5:Q7"/>
    <mergeCell ref="B5:D7"/>
    <mergeCell ref="E5:E7"/>
    <mergeCell ref="F5:F7"/>
    <mergeCell ref="G5:G7"/>
    <mergeCell ref="H5:H7"/>
    <mergeCell ref="B8:B32"/>
  </mergeCells>
  <phoneticPr fontId="18"/>
  <pageMargins left="0.39370078740157483" right="0.39370078740157483" top="0.74803149606299213" bottom="0.74803149606299213" header="0.31496062992125984" footer="0.31496062992125984"/>
  <pageSetup paperSize="9" scale="51" orientation="landscape" horizontalDpi="4294967294" verticalDpi="0" r:id="rId1"/>
  <colBreaks count="1" manualBreakCount="1">
    <brk id="14" max="4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102"/>
  <sheetViews>
    <sheetView showGridLines="0" zoomScale="90" zoomScaleNormal="90" zoomScaleSheetLayoutView="40" workbookViewId="0">
      <pane xSplit="4" ySplit="7" topLeftCell="E26" activePane="bottomRight" state="frozen"/>
      <selection activeCell="J37" sqref="J37"/>
      <selection pane="topRight" activeCell="J37" sqref="J37"/>
      <selection pane="bottomLeft" activeCell="J37" sqref="J37"/>
      <selection pane="bottomRight" activeCell="F60" sqref="F60"/>
    </sheetView>
  </sheetViews>
  <sheetFormatPr defaultRowHeight="12" x14ac:dyDescent="0.15"/>
  <cols>
    <col min="1" max="1" width="5.625" style="17" customWidth="1"/>
    <col min="2" max="2" width="3.125" style="5" customWidth="1"/>
    <col min="3" max="3" width="7.625" style="6" customWidth="1"/>
    <col min="4" max="4" width="10.875" style="6" customWidth="1"/>
    <col min="5" max="28" width="12.125" style="17" customWidth="1"/>
    <col min="29" max="29" width="12.625" style="17" bestFit="1" customWidth="1"/>
    <col min="30" max="31" width="12.125" style="17" customWidth="1"/>
    <col min="32" max="32" width="4" style="55" customWidth="1"/>
    <col min="33" max="33" width="12" style="17" bestFit="1" customWidth="1"/>
    <col min="34" max="34" width="9" style="80"/>
    <col min="35" max="35" width="10.125" style="17" bestFit="1" customWidth="1"/>
    <col min="36" max="249" width="9" style="17"/>
    <col min="250" max="250" width="5.625" style="17" customWidth="1"/>
    <col min="251" max="251" width="3.125" style="17" customWidth="1"/>
    <col min="252" max="253" width="7.625" style="17" customWidth="1"/>
    <col min="254" max="287" width="12.125" style="17" customWidth="1"/>
    <col min="288" max="289" width="7.625" style="17" customWidth="1"/>
    <col min="290" max="505" width="9" style="17"/>
    <col min="506" max="506" width="5.625" style="17" customWidth="1"/>
    <col min="507" max="507" width="3.125" style="17" customWidth="1"/>
    <col min="508" max="509" width="7.625" style="17" customWidth="1"/>
    <col min="510" max="543" width="12.125" style="17" customWidth="1"/>
    <col min="544" max="545" width="7.625" style="17" customWidth="1"/>
    <col min="546" max="761" width="9" style="17"/>
    <col min="762" max="762" width="5.625" style="17" customWidth="1"/>
    <col min="763" max="763" width="3.125" style="17" customWidth="1"/>
    <col min="764" max="765" width="7.625" style="17" customWidth="1"/>
    <col min="766" max="799" width="12.125" style="17" customWidth="1"/>
    <col min="800" max="801" width="7.625" style="17" customWidth="1"/>
    <col min="802" max="1017" width="9" style="17"/>
    <col min="1018" max="1018" width="5.625" style="17" customWidth="1"/>
    <col min="1019" max="1019" width="3.125" style="17" customWidth="1"/>
    <col min="1020" max="1021" width="7.625" style="17" customWidth="1"/>
    <col min="1022" max="1055" width="12.125" style="17" customWidth="1"/>
    <col min="1056" max="1057" width="7.625" style="17" customWidth="1"/>
    <col min="1058" max="1273" width="9" style="17"/>
    <col min="1274" max="1274" width="5.625" style="17" customWidth="1"/>
    <col min="1275" max="1275" width="3.125" style="17" customWidth="1"/>
    <col min="1276" max="1277" width="7.625" style="17" customWidth="1"/>
    <col min="1278" max="1311" width="12.125" style="17" customWidth="1"/>
    <col min="1312" max="1313" width="7.625" style="17" customWidth="1"/>
    <col min="1314" max="1529" width="9" style="17"/>
    <col min="1530" max="1530" width="5.625" style="17" customWidth="1"/>
    <col min="1531" max="1531" width="3.125" style="17" customWidth="1"/>
    <col min="1532" max="1533" width="7.625" style="17" customWidth="1"/>
    <col min="1534" max="1567" width="12.125" style="17" customWidth="1"/>
    <col min="1568" max="1569" width="7.625" style="17" customWidth="1"/>
    <col min="1570" max="1785" width="9" style="17"/>
    <col min="1786" max="1786" width="5.625" style="17" customWidth="1"/>
    <col min="1787" max="1787" width="3.125" style="17" customWidth="1"/>
    <col min="1788" max="1789" width="7.625" style="17" customWidth="1"/>
    <col min="1790" max="1823" width="12.125" style="17" customWidth="1"/>
    <col min="1824" max="1825" width="7.625" style="17" customWidth="1"/>
    <col min="1826" max="2041" width="9" style="17"/>
    <col min="2042" max="2042" width="5.625" style="17" customWidth="1"/>
    <col min="2043" max="2043" width="3.125" style="17" customWidth="1"/>
    <col min="2044" max="2045" width="7.625" style="17" customWidth="1"/>
    <col min="2046" max="2079" width="12.125" style="17" customWidth="1"/>
    <col min="2080" max="2081" width="7.625" style="17" customWidth="1"/>
    <col min="2082" max="2297" width="9" style="17"/>
    <col min="2298" max="2298" width="5.625" style="17" customWidth="1"/>
    <col min="2299" max="2299" width="3.125" style="17" customWidth="1"/>
    <col min="2300" max="2301" width="7.625" style="17" customWidth="1"/>
    <col min="2302" max="2335" width="12.125" style="17" customWidth="1"/>
    <col min="2336" max="2337" width="7.625" style="17" customWidth="1"/>
    <col min="2338" max="2553" width="9" style="17"/>
    <col min="2554" max="2554" width="5.625" style="17" customWidth="1"/>
    <col min="2555" max="2555" width="3.125" style="17" customWidth="1"/>
    <col min="2556" max="2557" width="7.625" style="17" customWidth="1"/>
    <col min="2558" max="2591" width="12.125" style="17" customWidth="1"/>
    <col min="2592" max="2593" width="7.625" style="17" customWidth="1"/>
    <col min="2594" max="2809" width="9" style="17"/>
    <col min="2810" max="2810" width="5.625" style="17" customWidth="1"/>
    <col min="2811" max="2811" width="3.125" style="17" customWidth="1"/>
    <col min="2812" max="2813" width="7.625" style="17" customWidth="1"/>
    <col min="2814" max="2847" width="12.125" style="17" customWidth="1"/>
    <col min="2848" max="2849" width="7.625" style="17" customWidth="1"/>
    <col min="2850" max="3065" width="9" style="17"/>
    <col min="3066" max="3066" width="5.625" style="17" customWidth="1"/>
    <col min="3067" max="3067" width="3.125" style="17" customWidth="1"/>
    <col min="3068" max="3069" width="7.625" style="17" customWidth="1"/>
    <col min="3070" max="3103" width="12.125" style="17" customWidth="1"/>
    <col min="3104" max="3105" width="7.625" style="17" customWidth="1"/>
    <col min="3106" max="3321" width="9" style="17"/>
    <col min="3322" max="3322" width="5.625" style="17" customWidth="1"/>
    <col min="3323" max="3323" width="3.125" style="17" customWidth="1"/>
    <col min="3324" max="3325" width="7.625" style="17" customWidth="1"/>
    <col min="3326" max="3359" width="12.125" style="17" customWidth="1"/>
    <col min="3360" max="3361" width="7.625" style="17" customWidth="1"/>
    <col min="3362" max="3577" width="9" style="17"/>
    <col min="3578" max="3578" width="5.625" style="17" customWidth="1"/>
    <col min="3579" max="3579" width="3.125" style="17" customWidth="1"/>
    <col min="3580" max="3581" width="7.625" style="17" customWidth="1"/>
    <col min="3582" max="3615" width="12.125" style="17" customWidth="1"/>
    <col min="3616" max="3617" width="7.625" style="17" customWidth="1"/>
    <col min="3618" max="3833" width="9" style="17"/>
    <col min="3834" max="3834" width="5.625" style="17" customWidth="1"/>
    <col min="3835" max="3835" width="3.125" style="17" customWidth="1"/>
    <col min="3836" max="3837" width="7.625" style="17" customWidth="1"/>
    <col min="3838" max="3871" width="12.125" style="17" customWidth="1"/>
    <col min="3872" max="3873" width="7.625" style="17" customWidth="1"/>
    <col min="3874" max="4089" width="9" style="17"/>
    <col min="4090" max="4090" width="5.625" style="17" customWidth="1"/>
    <col min="4091" max="4091" width="3.125" style="17" customWidth="1"/>
    <col min="4092" max="4093" width="7.625" style="17" customWidth="1"/>
    <col min="4094" max="4127" width="12.125" style="17" customWidth="1"/>
    <col min="4128" max="4129" width="7.625" style="17" customWidth="1"/>
    <col min="4130" max="4345" width="9" style="17"/>
    <col min="4346" max="4346" width="5.625" style="17" customWidth="1"/>
    <col min="4347" max="4347" width="3.125" style="17" customWidth="1"/>
    <col min="4348" max="4349" width="7.625" style="17" customWidth="1"/>
    <col min="4350" max="4383" width="12.125" style="17" customWidth="1"/>
    <col min="4384" max="4385" width="7.625" style="17" customWidth="1"/>
    <col min="4386" max="4601" width="9" style="17"/>
    <col min="4602" max="4602" width="5.625" style="17" customWidth="1"/>
    <col min="4603" max="4603" width="3.125" style="17" customWidth="1"/>
    <col min="4604" max="4605" width="7.625" style="17" customWidth="1"/>
    <col min="4606" max="4639" width="12.125" style="17" customWidth="1"/>
    <col min="4640" max="4641" width="7.625" style="17" customWidth="1"/>
    <col min="4642" max="4857" width="9" style="17"/>
    <col min="4858" max="4858" width="5.625" style="17" customWidth="1"/>
    <col min="4859" max="4859" width="3.125" style="17" customWidth="1"/>
    <col min="4860" max="4861" width="7.625" style="17" customWidth="1"/>
    <col min="4862" max="4895" width="12.125" style="17" customWidth="1"/>
    <col min="4896" max="4897" width="7.625" style="17" customWidth="1"/>
    <col min="4898" max="5113" width="9" style="17"/>
    <col min="5114" max="5114" width="5.625" style="17" customWidth="1"/>
    <col min="5115" max="5115" width="3.125" style="17" customWidth="1"/>
    <col min="5116" max="5117" width="7.625" style="17" customWidth="1"/>
    <col min="5118" max="5151" width="12.125" style="17" customWidth="1"/>
    <col min="5152" max="5153" width="7.625" style="17" customWidth="1"/>
    <col min="5154" max="5369" width="9" style="17"/>
    <col min="5370" max="5370" width="5.625" style="17" customWidth="1"/>
    <col min="5371" max="5371" width="3.125" style="17" customWidth="1"/>
    <col min="5372" max="5373" width="7.625" style="17" customWidth="1"/>
    <col min="5374" max="5407" width="12.125" style="17" customWidth="1"/>
    <col min="5408" max="5409" width="7.625" style="17" customWidth="1"/>
    <col min="5410" max="5625" width="9" style="17"/>
    <col min="5626" max="5626" width="5.625" style="17" customWidth="1"/>
    <col min="5627" max="5627" width="3.125" style="17" customWidth="1"/>
    <col min="5628" max="5629" width="7.625" style="17" customWidth="1"/>
    <col min="5630" max="5663" width="12.125" style="17" customWidth="1"/>
    <col min="5664" max="5665" width="7.625" style="17" customWidth="1"/>
    <col min="5666" max="5881" width="9" style="17"/>
    <col min="5882" max="5882" width="5.625" style="17" customWidth="1"/>
    <col min="5883" max="5883" width="3.125" style="17" customWidth="1"/>
    <col min="5884" max="5885" width="7.625" style="17" customWidth="1"/>
    <col min="5886" max="5919" width="12.125" style="17" customWidth="1"/>
    <col min="5920" max="5921" width="7.625" style="17" customWidth="1"/>
    <col min="5922" max="6137" width="9" style="17"/>
    <col min="6138" max="6138" width="5.625" style="17" customWidth="1"/>
    <col min="6139" max="6139" width="3.125" style="17" customWidth="1"/>
    <col min="6140" max="6141" width="7.625" style="17" customWidth="1"/>
    <col min="6142" max="6175" width="12.125" style="17" customWidth="1"/>
    <col min="6176" max="6177" width="7.625" style="17" customWidth="1"/>
    <col min="6178" max="6393" width="9" style="17"/>
    <col min="6394" max="6394" width="5.625" style="17" customWidth="1"/>
    <col min="6395" max="6395" width="3.125" style="17" customWidth="1"/>
    <col min="6396" max="6397" width="7.625" style="17" customWidth="1"/>
    <col min="6398" max="6431" width="12.125" style="17" customWidth="1"/>
    <col min="6432" max="6433" width="7.625" style="17" customWidth="1"/>
    <col min="6434" max="6649" width="9" style="17"/>
    <col min="6650" max="6650" width="5.625" style="17" customWidth="1"/>
    <col min="6651" max="6651" width="3.125" style="17" customWidth="1"/>
    <col min="6652" max="6653" width="7.625" style="17" customWidth="1"/>
    <col min="6654" max="6687" width="12.125" style="17" customWidth="1"/>
    <col min="6688" max="6689" width="7.625" style="17" customWidth="1"/>
    <col min="6690" max="6905" width="9" style="17"/>
    <col min="6906" max="6906" width="5.625" style="17" customWidth="1"/>
    <col min="6907" max="6907" width="3.125" style="17" customWidth="1"/>
    <col min="6908" max="6909" width="7.625" style="17" customWidth="1"/>
    <col min="6910" max="6943" width="12.125" style="17" customWidth="1"/>
    <col min="6944" max="6945" width="7.625" style="17" customWidth="1"/>
    <col min="6946" max="7161" width="9" style="17"/>
    <col min="7162" max="7162" width="5.625" style="17" customWidth="1"/>
    <col min="7163" max="7163" width="3.125" style="17" customWidth="1"/>
    <col min="7164" max="7165" width="7.625" style="17" customWidth="1"/>
    <col min="7166" max="7199" width="12.125" style="17" customWidth="1"/>
    <col min="7200" max="7201" width="7.625" style="17" customWidth="1"/>
    <col min="7202" max="7417" width="9" style="17"/>
    <col min="7418" max="7418" width="5.625" style="17" customWidth="1"/>
    <col min="7419" max="7419" width="3.125" style="17" customWidth="1"/>
    <col min="7420" max="7421" width="7.625" style="17" customWidth="1"/>
    <col min="7422" max="7455" width="12.125" style="17" customWidth="1"/>
    <col min="7456" max="7457" width="7.625" style="17" customWidth="1"/>
    <col min="7458" max="7673" width="9" style="17"/>
    <col min="7674" max="7674" width="5.625" style="17" customWidth="1"/>
    <col min="7675" max="7675" width="3.125" style="17" customWidth="1"/>
    <col min="7676" max="7677" width="7.625" style="17" customWidth="1"/>
    <col min="7678" max="7711" width="12.125" style="17" customWidth="1"/>
    <col min="7712" max="7713" width="7.625" style="17" customWidth="1"/>
    <col min="7714" max="7929" width="9" style="17"/>
    <col min="7930" max="7930" width="5.625" style="17" customWidth="1"/>
    <col min="7931" max="7931" width="3.125" style="17" customWidth="1"/>
    <col min="7932" max="7933" width="7.625" style="17" customWidth="1"/>
    <col min="7934" max="7967" width="12.125" style="17" customWidth="1"/>
    <col min="7968" max="7969" width="7.625" style="17" customWidth="1"/>
    <col min="7970" max="8185" width="9" style="17"/>
    <col min="8186" max="8186" width="5.625" style="17" customWidth="1"/>
    <col min="8187" max="8187" width="3.125" style="17" customWidth="1"/>
    <col min="8188" max="8189" width="7.625" style="17" customWidth="1"/>
    <col min="8190" max="8223" width="12.125" style="17" customWidth="1"/>
    <col min="8224" max="8225" width="7.625" style="17" customWidth="1"/>
    <col min="8226" max="8441" width="9" style="17"/>
    <col min="8442" max="8442" width="5.625" style="17" customWidth="1"/>
    <col min="8443" max="8443" width="3.125" style="17" customWidth="1"/>
    <col min="8444" max="8445" width="7.625" style="17" customWidth="1"/>
    <col min="8446" max="8479" width="12.125" style="17" customWidth="1"/>
    <col min="8480" max="8481" width="7.625" style="17" customWidth="1"/>
    <col min="8482" max="8697" width="9" style="17"/>
    <col min="8698" max="8698" width="5.625" style="17" customWidth="1"/>
    <col min="8699" max="8699" width="3.125" style="17" customWidth="1"/>
    <col min="8700" max="8701" width="7.625" style="17" customWidth="1"/>
    <col min="8702" max="8735" width="12.125" style="17" customWidth="1"/>
    <col min="8736" max="8737" width="7.625" style="17" customWidth="1"/>
    <col min="8738" max="8953" width="9" style="17"/>
    <col min="8954" max="8954" width="5.625" style="17" customWidth="1"/>
    <col min="8955" max="8955" width="3.125" style="17" customWidth="1"/>
    <col min="8956" max="8957" width="7.625" style="17" customWidth="1"/>
    <col min="8958" max="8991" width="12.125" style="17" customWidth="1"/>
    <col min="8992" max="8993" width="7.625" style="17" customWidth="1"/>
    <col min="8994" max="9209" width="9" style="17"/>
    <col min="9210" max="9210" width="5.625" style="17" customWidth="1"/>
    <col min="9211" max="9211" width="3.125" style="17" customWidth="1"/>
    <col min="9212" max="9213" width="7.625" style="17" customWidth="1"/>
    <col min="9214" max="9247" width="12.125" style="17" customWidth="1"/>
    <col min="9248" max="9249" width="7.625" style="17" customWidth="1"/>
    <col min="9250" max="9465" width="9" style="17"/>
    <col min="9466" max="9466" width="5.625" style="17" customWidth="1"/>
    <col min="9467" max="9467" width="3.125" style="17" customWidth="1"/>
    <col min="9468" max="9469" width="7.625" style="17" customWidth="1"/>
    <col min="9470" max="9503" width="12.125" style="17" customWidth="1"/>
    <col min="9504" max="9505" width="7.625" style="17" customWidth="1"/>
    <col min="9506" max="9721" width="9" style="17"/>
    <col min="9722" max="9722" width="5.625" style="17" customWidth="1"/>
    <col min="9723" max="9723" width="3.125" style="17" customWidth="1"/>
    <col min="9724" max="9725" width="7.625" style="17" customWidth="1"/>
    <col min="9726" max="9759" width="12.125" style="17" customWidth="1"/>
    <col min="9760" max="9761" width="7.625" style="17" customWidth="1"/>
    <col min="9762" max="9977" width="9" style="17"/>
    <col min="9978" max="9978" width="5.625" style="17" customWidth="1"/>
    <col min="9979" max="9979" width="3.125" style="17" customWidth="1"/>
    <col min="9980" max="9981" width="7.625" style="17" customWidth="1"/>
    <col min="9982" max="10015" width="12.125" style="17" customWidth="1"/>
    <col min="10016" max="10017" width="7.625" style="17" customWidth="1"/>
    <col min="10018" max="10233" width="9" style="17"/>
    <col min="10234" max="10234" width="5.625" style="17" customWidth="1"/>
    <col min="10235" max="10235" width="3.125" style="17" customWidth="1"/>
    <col min="10236" max="10237" width="7.625" style="17" customWidth="1"/>
    <col min="10238" max="10271" width="12.125" style="17" customWidth="1"/>
    <col min="10272" max="10273" width="7.625" style="17" customWidth="1"/>
    <col min="10274" max="10489" width="9" style="17"/>
    <col min="10490" max="10490" width="5.625" style="17" customWidth="1"/>
    <col min="10491" max="10491" width="3.125" style="17" customWidth="1"/>
    <col min="10492" max="10493" width="7.625" style="17" customWidth="1"/>
    <col min="10494" max="10527" width="12.125" style="17" customWidth="1"/>
    <col min="10528" max="10529" width="7.625" style="17" customWidth="1"/>
    <col min="10530" max="10745" width="9" style="17"/>
    <col min="10746" max="10746" width="5.625" style="17" customWidth="1"/>
    <col min="10747" max="10747" width="3.125" style="17" customWidth="1"/>
    <col min="10748" max="10749" width="7.625" style="17" customWidth="1"/>
    <col min="10750" max="10783" width="12.125" style="17" customWidth="1"/>
    <col min="10784" max="10785" width="7.625" style="17" customWidth="1"/>
    <col min="10786" max="11001" width="9" style="17"/>
    <col min="11002" max="11002" width="5.625" style="17" customWidth="1"/>
    <col min="11003" max="11003" width="3.125" style="17" customWidth="1"/>
    <col min="11004" max="11005" width="7.625" style="17" customWidth="1"/>
    <col min="11006" max="11039" width="12.125" style="17" customWidth="1"/>
    <col min="11040" max="11041" width="7.625" style="17" customWidth="1"/>
    <col min="11042" max="11257" width="9" style="17"/>
    <col min="11258" max="11258" width="5.625" style="17" customWidth="1"/>
    <col min="11259" max="11259" width="3.125" style="17" customWidth="1"/>
    <col min="11260" max="11261" width="7.625" style="17" customWidth="1"/>
    <col min="11262" max="11295" width="12.125" style="17" customWidth="1"/>
    <col min="11296" max="11297" width="7.625" style="17" customWidth="1"/>
    <col min="11298" max="11513" width="9" style="17"/>
    <col min="11514" max="11514" width="5.625" style="17" customWidth="1"/>
    <col min="11515" max="11515" width="3.125" style="17" customWidth="1"/>
    <col min="11516" max="11517" width="7.625" style="17" customWidth="1"/>
    <col min="11518" max="11551" width="12.125" style="17" customWidth="1"/>
    <col min="11552" max="11553" width="7.625" style="17" customWidth="1"/>
    <col min="11554" max="11769" width="9" style="17"/>
    <col min="11770" max="11770" width="5.625" style="17" customWidth="1"/>
    <col min="11771" max="11771" width="3.125" style="17" customWidth="1"/>
    <col min="11772" max="11773" width="7.625" style="17" customWidth="1"/>
    <col min="11774" max="11807" width="12.125" style="17" customWidth="1"/>
    <col min="11808" max="11809" width="7.625" style="17" customWidth="1"/>
    <col min="11810" max="12025" width="9" style="17"/>
    <col min="12026" max="12026" width="5.625" style="17" customWidth="1"/>
    <col min="12027" max="12027" width="3.125" style="17" customWidth="1"/>
    <col min="12028" max="12029" width="7.625" style="17" customWidth="1"/>
    <col min="12030" max="12063" width="12.125" style="17" customWidth="1"/>
    <col min="12064" max="12065" width="7.625" style="17" customWidth="1"/>
    <col min="12066" max="12281" width="9" style="17"/>
    <col min="12282" max="12282" width="5.625" style="17" customWidth="1"/>
    <col min="12283" max="12283" width="3.125" style="17" customWidth="1"/>
    <col min="12284" max="12285" width="7.625" style="17" customWidth="1"/>
    <col min="12286" max="12319" width="12.125" style="17" customWidth="1"/>
    <col min="12320" max="12321" width="7.625" style="17" customWidth="1"/>
    <col min="12322" max="12537" width="9" style="17"/>
    <col min="12538" max="12538" width="5.625" style="17" customWidth="1"/>
    <col min="12539" max="12539" width="3.125" style="17" customWidth="1"/>
    <col min="12540" max="12541" width="7.625" style="17" customWidth="1"/>
    <col min="12542" max="12575" width="12.125" style="17" customWidth="1"/>
    <col min="12576" max="12577" width="7.625" style="17" customWidth="1"/>
    <col min="12578" max="12793" width="9" style="17"/>
    <col min="12794" max="12794" width="5.625" style="17" customWidth="1"/>
    <col min="12795" max="12795" width="3.125" style="17" customWidth="1"/>
    <col min="12796" max="12797" width="7.625" style="17" customWidth="1"/>
    <col min="12798" max="12831" width="12.125" style="17" customWidth="1"/>
    <col min="12832" max="12833" width="7.625" style="17" customWidth="1"/>
    <col min="12834" max="13049" width="9" style="17"/>
    <col min="13050" max="13050" width="5.625" style="17" customWidth="1"/>
    <col min="13051" max="13051" width="3.125" style="17" customWidth="1"/>
    <col min="13052" max="13053" width="7.625" style="17" customWidth="1"/>
    <col min="13054" max="13087" width="12.125" style="17" customWidth="1"/>
    <col min="13088" max="13089" width="7.625" style="17" customWidth="1"/>
    <col min="13090" max="13305" width="9" style="17"/>
    <col min="13306" max="13306" width="5.625" style="17" customWidth="1"/>
    <col min="13307" max="13307" width="3.125" style="17" customWidth="1"/>
    <col min="13308" max="13309" width="7.625" style="17" customWidth="1"/>
    <col min="13310" max="13343" width="12.125" style="17" customWidth="1"/>
    <col min="13344" max="13345" width="7.625" style="17" customWidth="1"/>
    <col min="13346" max="13561" width="9" style="17"/>
    <col min="13562" max="13562" width="5.625" style="17" customWidth="1"/>
    <col min="13563" max="13563" width="3.125" style="17" customWidth="1"/>
    <col min="13564" max="13565" width="7.625" style="17" customWidth="1"/>
    <col min="13566" max="13599" width="12.125" style="17" customWidth="1"/>
    <col min="13600" max="13601" width="7.625" style="17" customWidth="1"/>
    <col min="13602" max="13817" width="9" style="17"/>
    <col min="13818" max="13818" width="5.625" style="17" customWidth="1"/>
    <col min="13819" max="13819" width="3.125" style="17" customWidth="1"/>
    <col min="13820" max="13821" width="7.625" style="17" customWidth="1"/>
    <col min="13822" max="13855" width="12.125" style="17" customWidth="1"/>
    <col min="13856" max="13857" width="7.625" style="17" customWidth="1"/>
    <col min="13858" max="14073" width="9" style="17"/>
    <col min="14074" max="14074" width="5.625" style="17" customWidth="1"/>
    <col min="14075" max="14075" width="3.125" style="17" customWidth="1"/>
    <col min="14076" max="14077" width="7.625" style="17" customWidth="1"/>
    <col min="14078" max="14111" width="12.125" style="17" customWidth="1"/>
    <col min="14112" max="14113" width="7.625" style="17" customWidth="1"/>
    <col min="14114" max="14329" width="9" style="17"/>
    <col min="14330" max="14330" width="5.625" style="17" customWidth="1"/>
    <col min="14331" max="14331" width="3.125" style="17" customWidth="1"/>
    <col min="14332" max="14333" width="7.625" style="17" customWidth="1"/>
    <col min="14334" max="14367" width="12.125" style="17" customWidth="1"/>
    <col min="14368" max="14369" width="7.625" style="17" customWidth="1"/>
    <col min="14370" max="14585" width="9" style="17"/>
    <col min="14586" max="14586" width="5.625" style="17" customWidth="1"/>
    <col min="14587" max="14587" width="3.125" style="17" customWidth="1"/>
    <col min="14588" max="14589" width="7.625" style="17" customWidth="1"/>
    <col min="14590" max="14623" width="12.125" style="17" customWidth="1"/>
    <col min="14624" max="14625" width="7.625" style="17" customWidth="1"/>
    <col min="14626" max="14841" width="9" style="17"/>
    <col min="14842" max="14842" width="5.625" style="17" customWidth="1"/>
    <col min="14843" max="14843" width="3.125" style="17" customWidth="1"/>
    <col min="14844" max="14845" width="7.625" style="17" customWidth="1"/>
    <col min="14846" max="14879" width="12.125" style="17" customWidth="1"/>
    <col min="14880" max="14881" width="7.625" style="17" customWidth="1"/>
    <col min="14882" max="15097" width="9" style="17"/>
    <col min="15098" max="15098" width="5.625" style="17" customWidth="1"/>
    <col min="15099" max="15099" width="3.125" style="17" customWidth="1"/>
    <col min="15100" max="15101" width="7.625" style="17" customWidth="1"/>
    <col min="15102" max="15135" width="12.125" style="17" customWidth="1"/>
    <col min="15136" max="15137" width="7.625" style="17" customWidth="1"/>
    <col min="15138" max="15353" width="9" style="17"/>
    <col min="15354" max="15354" width="5.625" style="17" customWidth="1"/>
    <col min="15355" max="15355" width="3.125" style="17" customWidth="1"/>
    <col min="15356" max="15357" width="7.625" style="17" customWidth="1"/>
    <col min="15358" max="15391" width="12.125" style="17" customWidth="1"/>
    <col min="15392" max="15393" width="7.625" style="17" customWidth="1"/>
    <col min="15394" max="15609" width="9" style="17"/>
    <col min="15610" max="15610" width="5.625" style="17" customWidth="1"/>
    <col min="15611" max="15611" width="3.125" style="17" customWidth="1"/>
    <col min="15612" max="15613" width="7.625" style="17" customWidth="1"/>
    <col min="15614" max="15647" width="12.125" style="17" customWidth="1"/>
    <col min="15648" max="15649" width="7.625" style="17" customWidth="1"/>
    <col min="15650" max="15865" width="9" style="17"/>
    <col min="15866" max="15866" width="5.625" style="17" customWidth="1"/>
    <col min="15867" max="15867" width="3.125" style="17" customWidth="1"/>
    <col min="15868" max="15869" width="7.625" style="17" customWidth="1"/>
    <col min="15870" max="15903" width="12.125" style="17" customWidth="1"/>
    <col min="15904" max="15905" width="7.625" style="17" customWidth="1"/>
    <col min="15906" max="16121" width="9" style="17"/>
    <col min="16122" max="16122" width="5.625" style="17" customWidth="1"/>
    <col min="16123" max="16123" width="3.125" style="17" customWidth="1"/>
    <col min="16124" max="16125" width="7.625" style="17" customWidth="1"/>
    <col min="16126" max="16159" width="12.125" style="17" customWidth="1"/>
    <col min="16160" max="16161" width="7.625" style="17" customWidth="1"/>
    <col min="16162" max="16384" width="9" style="17"/>
  </cols>
  <sheetData>
    <row r="2" spans="2:40" s="6" customFormat="1" ht="14.25" x14ac:dyDescent="0.15">
      <c r="B2" s="4" t="s">
        <v>68</v>
      </c>
      <c r="C2" s="5"/>
      <c r="D2" s="5"/>
      <c r="AF2" s="7"/>
      <c r="AH2" s="80"/>
    </row>
    <row r="3" spans="2:40" s="6" customFormat="1" ht="11.1" customHeight="1" x14ac:dyDescent="0.15">
      <c r="B3" s="4"/>
      <c r="C3" s="5"/>
      <c r="D3" s="5"/>
      <c r="E3" s="8"/>
      <c r="F3" s="8"/>
      <c r="G3" s="8"/>
      <c r="H3" s="72"/>
      <c r="I3" s="8"/>
      <c r="J3" s="8"/>
      <c r="K3" s="8"/>
      <c r="L3" s="8"/>
      <c r="M3" s="8"/>
      <c r="N3" s="8"/>
      <c r="O3" s="8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99"/>
      <c r="AH3" s="80"/>
    </row>
    <row r="4" spans="2:40" s="6" customFormat="1" x14ac:dyDescent="0.15">
      <c r="B4" s="9"/>
      <c r="AF4" s="7"/>
      <c r="AH4" s="80"/>
    </row>
    <row r="5" spans="2:40" s="6" customFormat="1" ht="12" customHeight="1" x14ac:dyDescent="0.15">
      <c r="B5" s="209" t="s">
        <v>19</v>
      </c>
      <c r="C5" s="210"/>
      <c r="D5" s="211"/>
      <c r="E5" s="218" t="s">
        <v>0</v>
      </c>
      <c r="F5" s="221" t="s">
        <v>120</v>
      </c>
      <c r="G5" s="203" t="s">
        <v>2</v>
      </c>
      <c r="H5" s="203" t="s">
        <v>204</v>
      </c>
      <c r="I5" s="203" t="s">
        <v>3</v>
      </c>
      <c r="J5" s="203" t="s">
        <v>12</v>
      </c>
      <c r="K5" s="203" t="s">
        <v>15</v>
      </c>
      <c r="L5" s="203" t="s">
        <v>1</v>
      </c>
      <c r="M5" s="203" t="s">
        <v>18</v>
      </c>
      <c r="N5" s="203" t="s">
        <v>29</v>
      </c>
      <c r="O5" s="203" t="s">
        <v>7</v>
      </c>
      <c r="P5" s="203" t="s">
        <v>158</v>
      </c>
      <c r="Q5" s="203" t="s">
        <v>159</v>
      </c>
      <c r="R5" s="203" t="s">
        <v>181</v>
      </c>
      <c r="S5" s="203" t="s">
        <v>13</v>
      </c>
      <c r="T5" s="203" t="s">
        <v>53</v>
      </c>
      <c r="U5" s="203" t="s">
        <v>49</v>
      </c>
      <c r="V5" s="203" t="s">
        <v>31</v>
      </c>
      <c r="W5" s="203" t="s">
        <v>32</v>
      </c>
      <c r="X5" s="203" t="s">
        <v>9</v>
      </c>
      <c r="Y5" s="175"/>
      <c r="Z5" s="226" t="s">
        <v>205</v>
      </c>
      <c r="AA5" s="118"/>
      <c r="AB5" s="237" t="s">
        <v>6</v>
      </c>
      <c r="AC5" s="203" t="s">
        <v>35</v>
      </c>
      <c r="AD5" s="203" t="s">
        <v>36</v>
      </c>
      <c r="AE5" s="206" t="s">
        <v>122</v>
      </c>
      <c r="AF5" s="64"/>
      <c r="AG5" s="10"/>
      <c r="AH5" s="80"/>
    </row>
    <row r="6" spans="2:40" s="6" customFormat="1" x14ac:dyDescent="0.15">
      <c r="B6" s="212"/>
      <c r="C6" s="213"/>
      <c r="D6" s="214"/>
      <c r="E6" s="219"/>
      <c r="F6" s="222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176" t="s">
        <v>193</v>
      </c>
      <c r="Z6" s="204"/>
      <c r="AA6" s="119" t="s">
        <v>150</v>
      </c>
      <c r="AB6" s="238"/>
      <c r="AC6" s="204"/>
      <c r="AD6" s="204"/>
      <c r="AE6" s="207"/>
      <c r="AF6" s="64"/>
      <c r="AG6" s="10"/>
      <c r="AH6" s="80"/>
    </row>
    <row r="7" spans="2:40" s="6" customFormat="1" x14ac:dyDescent="0.15">
      <c r="B7" s="215"/>
      <c r="C7" s="216"/>
      <c r="D7" s="217"/>
      <c r="E7" s="220"/>
      <c r="F7" s="223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177"/>
      <c r="Z7" s="205"/>
      <c r="AA7" s="120"/>
      <c r="AB7" s="239"/>
      <c r="AC7" s="205"/>
      <c r="AD7" s="205"/>
      <c r="AE7" s="208"/>
      <c r="AF7" s="64"/>
      <c r="AG7" s="10"/>
      <c r="AH7" s="80"/>
    </row>
    <row r="8" spans="2:40" ht="12" customHeight="1" x14ac:dyDescent="0.15">
      <c r="B8" s="201" t="s">
        <v>123</v>
      </c>
      <c r="C8" s="11">
        <v>2000</v>
      </c>
      <c r="D8" s="164" t="s">
        <v>20</v>
      </c>
      <c r="E8" s="13">
        <v>1000</v>
      </c>
      <c r="F8" s="14">
        <v>0</v>
      </c>
      <c r="G8" s="14">
        <v>2581</v>
      </c>
      <c r="H8" s="14">
        <v>0</v>
      </c>
      <c r="I8" s="14">
        <v>398</v>
      </c>
      <c r="J8" s="14">
        <v>0</v>
      </c>
      <c r="K8" s="14">
        <v>0</v>
      </c>
      <c r="L8" s="14">
        <v>1655</v>
      </c>
      <c r="M8" s="14">
        <v>0</v>
      </c>
      <c r="N8" s="14">
        <v>0</v>
      </c>
      <c r="O8" s="14">
        <v>127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4">
        <v>0</v>
      </c>
      <c r="V8" s="14">
        <v>0</v>
      </c>
      <c r="W8" s="14">
        <v>0</v>
      </c>
      <c r="X8" s="14">
        <v>0</v>
      </c>
      <c r="Y8" s="14">
        <v>0</v>
      </c>
      <c r="Z8" s="14">
        <v>0</v>
      </c>
      <c r="AA8" s="14">
        <v>0</v>
      </c>
      <c r="AB8" s="14">
        <v>0</v>
      </c>
      <c r="AC8" s="14">
        <v>129960</v>
      </c>
      <c r="AD8" s="14">
        <v>3449</v>
      </c>
      <c r="AE8" s="57">
        <v>0</v>
      </c>
      <c r="AF8" s="15"/>
      <c r="AG8" s="16"/>
      <c r="AI8" s="18"/>
      <c r="AK8" s="63"/>
      <c r="AM8" s="200"/>
      <c r="AN8" s="200"/>
    </row>
    <row r="9" spans="2:40" x14ac:dyDescent="0.15">
      <c r="B9" s="202"/>
      <c r="C9" s="20">
        <v>2001</v>
      </c>
      <c r="D9" s="165">
        <v>13</v>
      </c>
      <c r="E9" s="22">
        <v>0</v>
      </c>
      <c r="F9" s="23">
        <v>0</v>
      </c>
      <c r="G9" s="23">
        <v>300</v>
      </c>
      <c r="H9" s="23">
        <v>0</v>
      </c>
      <c r="I9" s="23">
        <v>6333</v>
      </c>
      <c r="J9" s="23">
        <v>0</v>
      </c>
      <c r="K9" s="23">
        <v>0</v>
      </c>
      <c r="L9" s="23">
        <v>813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23">
        <v>10151</v>
      </c>
      <c r="X9" s="23">
        <v>0</v>
      </c>
      <c r="Y9" s="23">
        <v>0</v>
      </c>
      <c r="Z9" s="23">
        <v>0</v>
      </c>
      <c r="AA9" s="23">
        <v>0</v>
      </c>
      <c r="AB9" s="23">
        <v>0</v>
      </c>
      <c r="AC9" s="23">
        <v>0</v>
      </c>
      <c r="AD9" s="23">
        <v>2283</v>
      </c>
      <c r="AE9" s="58">
        <v>130</v>
      </c>
      <c r="AF9" s="15"/>
      <c r="AG9" s="16"/>
      <c r="AH9" s="81"/>
      <c r="AI9" s="18"/>
      <c r="AM9" s="200"/>
      <c r="AN9" s="200"/>
    </row>
    <row r="10" spans="2:40" x14ac:dyDescent="0.15">
      <c r="B10" s="202"/>
      <c r="C10" s="24">
        <v>2002</v>
      </c>
      <c r="D10" s="166">
        <v>14</v>
      </c>
      <c r="E10" s="26">
        <v>0</v>
      </c>
      <c r="F10" s="27">
        <v>0</v>
      </c>
      <c r="G10" s="27">
        <v>0</v>
      </c>
      <c r="H10" s="27">
        <v>0</v>
      </c>
      <c r="I10" s="27">
        <v>12784</v>
      </c>
      <c r="J10" s="27">
        <v>0</v>
      </c>
      <c r="K10" s="27">
        <v>0</v>
      </c>
      <c r="L10" s="27">
        <v>1497</v>
      </c>
      <c r="M10" s="27">
        <v>0</v>
      </c>
      <c r="N10" s="27">
        <v>23822</v>
      </c>
      <c r="O10" s="27">
        <v>205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42111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27">
        <v>2690</v>
      </c>
      <c r="AE10" s="59">
        <v>120</v>
      </c>
      <c r="AF10" s="15"/>
      <c r="AG10" s="16"/>
      <c r="AH10" s="81"/>
      <c r="AI10" s="18"/>
      <c r="AM10" s="63"/>
      <c r="AN10" s="63"/>
    </row>
    <row r="11" spans="2:40" x14ac:dyDescent="0.15">
      <c r="B11" s="202"/>
      <c r="C11" s="24">
        <v>2003</v>
      </c>
      <c r="D11" s="166">
        <v>15</v>
      </c>
      <c r="E11" s="26">
        <v>0</v>
      </c>
      <c r="F11" s="27">
        <v>0</v>
      </c>
      <c r="G11" s="27">
        <v>1119</v>
      </c>
      <c r="H11" s="27">
        <v>0</v>
      </c>
      <c r="I11" s="27">
        <v>12595</v>
      </c>
      <c r="J11" s="27">
        <v>0</v>
      </c>
      <c r="K11" s="27">
        <v>0</v>
      </c>
      <c r="L11" s="27">
        <v>1350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20996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>
        <v>3080</v>
      </c>
      <c r="AE11" s="59">
        <v>180</v>
      </c>
      <c r="AF11" s="15"/>
      <c r="AG11" s="16"/>
      <c r="AH11" s="81"/>
      <c r="AI11" s="18"/>
      <c r="AM11" s="28"/>
      <c r="AN11" s="28"/>
    </row>
    <row r="12" spans="2:40" x14ac:dyDescent="0.15">
      <c r="B12" s="202"/>
      <c r="C12" s="24">
        <v>2004</v>
      </c>
      <c r="D12" s="166">
        <v>16</v>
      </c>
      <c r="E12" s="26">
        <v>0</v>
      </c>
      <c r="F12" s="27">
        <v>0</v>
      </c>
      <c r="G12" s="27">
        <v>569</v>
      </c>
      <c r="H12" s="27">
        <v>0</v>
      </c>
      <c r="I12" s="27">
        <v>18706</v>
      </c>
      <c r="J12" s="27">
        <v>0</v>
      </c>
      <c r="K12" s="27">
        <v>2176</v>
      </c>
      <c r="L12" s="27">
        <v>437</v>
      </c>
      <c r="M12" s="27">
        <v>0</v>
      </c>
      <c r="N12" s="27">
        <v>5380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18064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0</v>
      </c>
      <c r="AD12" s="27">
        <v>2830</v>
      </c>
      <c r="AE12" s="59">
        <v>170</v>
      </c>
      <c r="AF12" s="15"/>
      <c r="AG12" s="16"/>
      <c r="AH12" s="81"/>
      <c r="AI12" s="18"/>
      <c r="AM12" s="28"/>
      <c r="AN12" s="28"/>
    </row>
    <row r="13" spans="2:40" x14ac:dyDescent="0.15">
      <c r="B13" s="202"/>
      <c r="C13" s="29">
        <v>2005</v>
      </c>
      <c r="D13" s="167">
        <v>17</v>
      </c>
      <c r="E13" s="31">
        <v>0</v>
      </c>
      <c r="F13" s="32">
        <v>8336</v>
      </c>
      <c r="G13" s="32">
        <v>12532</v>
      </c>
      <c r="H13" s="32">
        <v>0</v>
      </c>
      <c r="I13" s="32">
        <v>23753</v>
      </c>
      <c r="J13" s="32">
        <v>0</v>
      </c>
      <c r="K13" s="32">
        <v>0</v>
      </c>
      <c r="L13" s="32">
        <v>1178</v>
      </c>
      <c r="M13" s="32">
        <v>0</v>
      </c>
      <c r="N13" s="32">
        <v>0</v>
      </c>
      <c r="O13" s="32">
        <v>381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2">
        <v>0</v>
      </c>
      <c r="Y13" s="32">
        <v>0</v>
      </c>
      <c r="Z13" s="32">
        <v>0</v>
      </c>
      <c r="AA13" s="32">
        <v>0</v>
      </c>
      <c r="AB13" s="32">
        <v>0</v>
      </c>
      <c r="AC13" s="32">
        <v>0</v>
      </c>
      <c r="AD13" s="32">
        <v>1128</v>
      </c>
      <c r="AE13" s="60">
        <v>0</v>
      </c>
      <c r="AF13" s="15"/>
      <c r="AG13" s="16"/>
      <c r="AH13" s="81"/>
      <c r="AI13" s="18"/>
      <c r="AM13" s="28"/>
      <c r="AN13" s="28"/>
    </row>
    <row r="14" spans="2:40" x14ac:dyDescent="0.15">
      <c r="B14" s="202"/>
      <c r="C14" s="24">
        <v>2006</v>
      </c>
      <c r="D14" s="166">
        <v>18</v>
      </c>
      <c r="E14" s="26">
        <v>427</v>
      </c>
      <c r="F14" s="27">
        <v>4950</v>
      </c>
      <c r="G14" s="27">
        <v>4284</v>
      </c>
      <c r="H14" s="27">
        <v>0</v>
      </c>
      <c r="I14" s="27">
        <v>19112</v>
      </c>
      <c r="J14" s="27">
        <v>0</v>
      </c>
      <c r="K14" s="27">
        <v>1007</v>
      </c>
      <c r="L14" s="27">
        <v>342</v>
      </c>
      <c r="M14" s="27">
        <v>0</v>
      </c>
      <c r="N14" s="27">
        <v>0</v>
      </c>
      <c r="O14" s="27">
        <v>600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7">
        <v>300</v>
      </c>
      <c r="AE14" s="59">
        <v>0</v>
      </c>
      <c r="AF14" s="15"/>
      <c r="AG14" s="16"/>
      <c r="AH14" s="81"/>
      <c r="AI14" s="18"/>
      <c r="AM14" s="28"/>
      <c r="AN14" s="28"/>
    </row>
    <row r="15" spans="2:40" x14ac:dyDescent="0.15">
      <c r="B15" s="202"/>
      <c r="C15" s="24">
        <v>2007</v>
      </c>
      <c r="D15" s="166">
        <v>19</v>
      </c>
      <c r="E15" s="33">
        <v>780</v>
      </c>
      <c r="F15" s="34">
        <v>980</v>
      </c>
      <c r="G15" s="34">
        <v>9656</v>
      </c>
      <c r="H15" s="34">
        <v>0</v>
      </c>
      <c r="I15" s="34">
        <v>16078</v>
      </c>
      <c r="J15" s="34">
        <v>0</v>
      </c>
      <c r="K15" s="34">
        <v>9834</v>
      </c>
      <c r="L15" s="34">
        <v>975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4">
        <v>0</v>
      </c>
      <c r="AA15" s="34">
        <v>0</v>
      </c>
      <c r="AB15" s="34">
        <v>152</v>
      </c>
      <c r="AC15" s="34">
        <v>0</v>
      </c>
      <c r="AD15" s="34">
        <v>0</v>
      </c>
      <c r="AE15" s="61">
        <v>0</v>
      </c>
      <c r="AF15" s="15"/>
      <c r="AG15" s="16"/>
      <c r="AH15" s="81"/>
      <c r="AI15" s="18"/>
      <c r="AM15" s="28"/>
      <c r="AN15" s="28"/>
    </row>
    <row r="16" spans="2:40" x14ac:dyDescent="0.15">
      <c r="B16" s="202"/>
      <c r="C16" s="24">
        <v>2008</v>
      </c>
      <c r="D16" s="166">
        <v>20</v>
      </c>
      <c r="E16" s="26">
        <v>8298</v>
      </c>
      <c r="F16" s="27">
        <v>7012</v>
      </c>
      <c r="G16" s="27">
        <v>6747</v>
      </c>
      <c r="H16" s="27">
        <v>0</v>
      </c>
      <c r="I16" s="27">
        <v>17599</v>
      </c>
      <c r="J16" s="27">
        <v>0</v>
      </c>
      <c r="K16" s="27">
        <v>18006</v>
      </c>
      <c r="L16" s="27">
        <v>771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7">
        <v>0</v>
      </c>
      <c r="AD16" s="27">
        <v>0</v>
      </c>
      <c r="AE16" s="59">
        <v>0</v>
      </c>
      <c r="AF16" s="15"/>
      <c r="AG16" s="16"/>
      <c r="AH16" s="81"/>
      <c r="AI16" s="18"/>
      <c r="AM16" s="28"/>
      <c r="AN16" s="28"/>
    </row>
    <row r="17" spans="2:40" x14ac:dyDescent="0.15">
      <c r="B17" s="202"/>
      <c r="C17" s="24">
        <v>2009</v>
      </c>
      <c r="D17" s="166">
        <v>21</v>
      </c>
      <c r="E17" s="26">
        <v>12397</v>
      </c>
      <c r="F17" s="27">
        <v>21706</v>
      </c>
      <c r="G17" s="27">
        <v>1847</v>
      </c>
      <c r="H17" s="27">
        <v>0</v>
      </c>
      <c r="I17" s="27">
        <v>13713</v>
      </c>
      <c r="J17" s="27">
        <v>0</v>
      </c>
      <c r="K17" s="27">
        <v>42910</v>
      </c>
      <c r="L17" s="27">
        <v>688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1481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>
        <v>0</v>
      </c>
      <c r="AD17" s="27">
        <v>0</v>
      </c>
      <c r="AE17" s="59">
        <v>0</v>
      </c>
      <c r="AF17" s="15"/>
      <c r="AG17" s="16"/>
      <c r="AH17" s="81"/>
      <c r="AI17" s="18"/>
      <c r="AM17" s="28"/>
      <c r="AN17" s="28"/>
    </row>
    <row r="18" spans="2:40" x14ac:dyDescent="0.15">
      <c r="B18" s="202"/>
      <c r="C18" s="24">
        <v>2010</v>
      </c>
      <c r="D18" s="166">
        <v>22</v>
      </c>
      <c r="E18" s="26">
        <v>135</v>
      </c>
      <c r="F18" s="27">
        <v>3219</v>
      </c>
      <c r="G18" s="27">
        <v>1006</v>
      </c>
      <c r="H18" s="27">
        <v>0</v>
      </c>
      <c r="I18" s="27">
        <v>20778</v>
      </c>
      <c r="J18" s="27">
        <v>0</v>
      </c>
      <c r="K18" s="27">
        <v>44938</v>
      </c>
      <c r="L18" s="27">
        <v>179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27">
        <v>0</v>
      </c>
      <c r="AA18" s="27">
        <v>0</v>
      </c>
      <c r="AB18" s="27">
        <v>0</v>
      </c>
      <c r="AC18" s="27">
        <v>0</v>
      </c>
      <c r="AD18" s="27">
        <v>150</v>
      </c>
      <c r="AE18" s="59">
        <v>0</v>
      </c>
      <c r="AF18" s="15"/>
      <c r="AG18" s="16"/>
      <c r="AH18" s="81"/>
      <c r="AI18" s="18"/>
      <c r="AM18" s="28"/>
      <c r="AN18" s="28"/>
    </row>
    <row r="19" spans="2:40" x14ac:dyDescent="0.15">
      <c r="B19" s="202"/>
      <c r="C19" s="20">
        <v>2011</v>
      </c>
      <c r="D19" s="165">
        <v>23</v>
      </c>
      <c r="E19" s="22">
        <v>110</v>
      </c>
      <c r="F19" s="23">
        <v>132</v>
      </c>
      <c r="G19" s="23">
        <v>1958</v>
      </c>
      <c r="H19" s="23">
        <v>0</v>
      </c>
      <c r="I19" s="23">
        <v>15524</v>
      </c>
      <c r="J19" s="23">
        <v>0</v>
      </c>
      <c r="K19" s="23">
        <v>23318</v>
      </c>
      <c r="L19" s="23">
        <v>398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3">
        <v>0</v>
      </c>
      <c r="AC19" s="23">
        <v>0</v>
      </c>
      <c r="AD19" s="23">
        <v>0</v>
      </c>
      <c r="AE19" s="58">
        <v>0</v>
      </c>
      <c r="AF19" s="15"/>
      <c r="AG19" s="16"/>
      <c r="AH19" s="81"/>
      <c r="AI19" s="18"/>
      <c r="AM19" s="28"/>
      <c r="AN19" s="28"/>
    </row>
    <row r="20" spans="2:40" x14ac:dyDescent="0.15">
      <c r="B20" s="202"/>
      <c r="C20" s="24">
        <v>2012</v>
      </c>
      <c r="D20" s="166">
        <v>24</v>
      </c>
      <c r="E20" s="26">
        <v>120</v>
      </c>
      <c r="F20" s="27">
        <v>304</v>
      </c>
      <c r="G20" s="27">
        <v>11337</v>
      </c>
      <c r="H20" s="27">
        <v>0</v>
      </c>
      <c r="I20" s="27">
        <v>24175</v>
      </c>
      <c r="J20" s="27">
        <v>0</v>
      </c>
      <c r="K20" s="27">
        <v>297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7">
        <v>0</v>
      </c>
      <c r="AD20" s="27">
        <v>0</v>
      </c>
      <c r="AE20" s="59">
        <v>0</v>
      </c>
      <c r="AF20" s="15"/>
      <c r="AG20" s="16"/>
      <c r="AH20" s="81"/>
      <c r="AI20" s="18"/>
      <c r="AM20" s="28"/>
      <c r="AN20" s="28"/>
    </row>
    <row r="21" spans="2:40" x14ac:dyDescent="0.15">
      <c r="B21" s="202"/>
      <c r="C21" s="24">
        <v>2013</v>
      </c>
      <c r="D21" s="166">
        <v>25</v>
      </c>
      <c r="E21" s="26">
        <v>650</v>
      </c>
      <c r="F21" s="27">
        <v>0</v>
      </c>
      <c r="G21" s="27">
        <v>12375</v>
      </c>
      <c r="H21" s="27">
        <v>0</v>
      </c>
      <c r="I21" s="27">
        <v>28128</v>
      </c>
      <c r="J21" s="27">
        <v>80</v>
      </c>
      <c r="K21" s="27">
        <v>3328</v>
      </c>
      <c r="L21" s="27">
        <v>236</v>
      </c>
      <c r="M21" s="27">
        <v>27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109</v>
      </c>
      <c r="Y21" s="27">
        <v>0</v>
      </c>
      <c r="Z21" s="27">
        <v>0</v>
      </c>
      <c r="AA21" s="27">
        <v>0</v>
      </c>
      <c r="AB21" s="27">
        <v>0</v>
      </c>
      <c r="AC21" s="27">
        <v>0</v>
      </c>
      <c r="AD21" s="27">
        <v>0</v>
      </c>
      <c r="AE21" s="59">
        <v>0</v>
      </c>
      <c r="AF21" s="15"/>
      <c r="AG21" s="16"/>
      <c r="AI21" s="18"/>
      <c r="AM21" s="28"/>
      <c r="AN21" s="28"/>
    </row>
    <row r="22" spans="2:40" s="40" customFormat="1" x14ac:dyDescent="0.15">
      <c r="B22" s="202"/>
      <c r="C22" s="35">
        <v>2014</v>
      </c>
      <c r="D22" s="152">
        <v>26</v>
      </c>
      <c r="E22" s="37">
        <v>270</v>
      </c>
      <c r="F22" s="38">
        <v>418</v>
      </c>
      <c r="G22" s="38">
        <v>16349</v>
      </c>
      <c r="H22" s="38">
        <v>0</v>
      </c>
      <c r="I22" s="38">
        <v>44499</v>
      </c>
      <c r="J22" s="38">
        <v>2108</v>
      </c>
      <c r="K22" s="38">
        <v>3829</v>
      </c>
      <c r="L22" s="38">
        <v>300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93</v>
      </c>
      <c r="Y22" s="38">
        <v>0</v>
      </c>
      <c r="Z22" s="38">
        <v>0</v>
      </c>
      <c r="AA22" s="38">
        <v>0</v>
      </c>
      <c r="AB22" s="38">
        <v>276</v>
      </c>
      <c r="AC22" s="38">
        <v>0</v>
      </c>
      <c r="AD22" s="38">
        <v>0</v>
      </c>
      <c r="AE22" s="62">
        <v>0</v>
      </c>
      <c r="AF22" s="39"/>
      <c r="AG22" s="16"/>
      <c r="AH22" s="80"/>
      <c r="AI22" s="18"/>
      <c r="AM22" s="28"/>
      <c r="AN22" s="28"/>
    </row>
    <row r="23" spans="2:40" s="40" customFormat="1" x14ac:dyDescent="0.15">
      <c r="B23" s="202"/>
      <c r="C23" s="35">
        <v>2015</v>
      </c>
      <c r="D23" s="152">
        <v>27</v>
      </c>
      <c r="E23" s="37">
        <v>370</v>
      </c>
      <c r="F23" s="38">
        <v>192</v>
      </c>
      <c r="G23" s="38">
        <v>29850</v>
      </c>
      <c r="H23" s="38">
        <v>0</v>
      </c>
      <c r="I23" s="38">
        <v>83292</v>
      </c>
      <c r="J23" s="38">
        <v>2853</v>
      </c>
      <c r="K23" s="38">
        <v>1908</v>
      </c>
      <c r="L23" s="38">
        <v>907</v>
      </c>
      <c r="M23" s="38">
        <v>0</v>
      </c>
      <c r="N23" s="38">
        <v>0</v>
      </c>
      <c r="O23" s="38">
        <v>129</v>
      </c>
      <c r="P23" s="38">
        <v>0</v>
      </c>
      <c r="Q23" s="38">
        <v>0</v>
      </c>
      <c r="R23" s="38">
        <v>0</v>
      </c>
      <c r="S23" s="38">
        <v>2626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894</v>
      </c>
      <c r="AC23" s="38">
        <v>0</v>
      </c>
      <c r="AD23" s="38">
        <v>0</v>
      </c>
      <c r="AE23" s="62">
        <v>0</v>
      </c>
      <c r="AF23" s="39"/>
      <c r="AG23" s="16"/>
      <c r="AH23" s="80"/>
      <c r="AI23" s="18"/>
      <c r="AM23" s="28"/>
      <c r="AN23" s="28"/>
    </row>
    <row r="24" spans="2:40" ht="12" customHeight="1" x14ac:dyDescent="0.15">
      <c r="B24" s="202"/>
      <c r="C24" s="130">
        <v>2016</v>
      </c>
      <c r="D24" s="168">
        <v>28</v>
      </c>
      <c r="E24" s="132">
        <v>5250</v>
      </c>
      <c r="F24" s="133">
        <v>300</v>
      </c>
      <c r="G24" s="133">
        <v>42406</v>
      </c>
      <c r="H24" s="133">
        <v>0</v>
      </c>
      <c r="I24" s="133">
        <v>90745</v>
      </c>
      <c r="J24" s="133">
        <v>3057</v>
      </c>
      <c r="K24" s="133">
        <v>1318</v>
      </c>
      <c r="L24" s="133">
        <v>475</v>
      </c>
      <c r="M24" s="133">
        <v>0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2068</v>
      </c>
      <c r="T24" s="133">
        <v>0</v>
      </c>
      <c r="U24" s="133">
        <v>0</v>
      </c>
      <c r="V24" s="133">
        <v>0</v>
      </c>
      <c r="W24" s="133">
        <v>0</v>
      </c>
      <c r="X24" s="133">
        <v>0</v>
      </c>
      <c r="Y24" s="133">
        <v>0</v>
      </c>
      <c r="Z24" s="133">
        <v>0</v>
      </c>
      <c r="AA24" s="133">
        <v>0</v>
      </c>
      <c r="AB24" s="133">
        <v>1061</v>
      </c>
      <c r="AC24" s="133">
        <v>0</v>
      </c>
      <c r="AD24" s="133">
        <v>0</v>
      </c>
      <c r="AE24" s="134">
        <v>0</v>
      </c>
      <c r="AF24" s="15"/>
      <c r="AG24" s="16"/>
      <c r="AI24" s="18"/>
      <c r="AL24" s="28"/>
      <c r="AM24" s="28"/>
      <c r="AN24" s="28"/>
    </row>
    <row r="25" spans="2:40" ht="12" customHeight="1" x14ac:dyDescent="0.15">
      <c r="B25" s="202"/>
      <c r="C25" s="35">
        <v>2017</v>
      </c>
      <c r="D25" s="152">
        <v>29</v>
      </c>
      <c r="E25" s="37">
        <v>6288</v>
      </c>
      <c r="F25" s="38">
        <v>256</v>
      </c>
      <c r="G25" s="38">
        <v>40248</v>
      </c>
      <c r="H25" s="38">
        <v>0</v>
      </c>
      <c r="I25" s="38">
        <v>72671</v>
      </c>
      <c r="J25" s="38">
        <v>9034</v>
      </c>
      <c r="K25" s="38">
        <v>10052</v>
      </c>
      <c r="L25" s="38">
        <v>1685</v>
      </c>
      <c r="M25" s="38">
        <v>185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2548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64</v>
      </c>
      <c r="AB25" s="38">
        <v>431</v>
      </c>
      <c r="AC25" s="38">
        <v>0</v>
      </c>
      <c r="AD25" s="38">
        <v>0</v>
      </c>
      <c r="AE25" s="62">
        <v>0</v>
      </c>
      <c r="AF25" s="15"/>
      <c r="AG25" s="16"/>
      <c r="AI25" s="18"/>
      <c r="AL25" s="28"/>
      <c r="AM25" s="28"/>
      <c r="AN25" s="28"/>
    </row>
    <row r="26" spans="2:40" ht="12" customHeight="1" x14ac:dyDescent="0.15">
      <c r="B26" s="202"/>
      <c r="C26" s="35">
        <v>2018</v>
      </c>
      <c r="D26" s="152">
        <v>30</v>
      </c>
      <c r="E26" s="37">
        <v>6564</v>
      </c>
      <c r="F26" s="38">
        <v>15700</v>
      </c>
      <c r="G26" s="38">
        <v>45683</v>
      </c>
      <c r="H26" s="38">
        <v>0</v>
      </c>
      <c r="I26" s="38">
        <v>88840</v>
      </c>
      <c r="J26" s="38">
        <v>2622</v>
      </c>
      <c r="K26" s="38">
        <v>2964</v>
      </c>
      <c r="L26" s="38">
        <v>2916</v>
      </c>
      <c r="M26" s="38">
        <v>0</v>
      </c>
      <c r="N26" s="38">
        <v>0</v>
      </c>
      <c r="O26" s="38">
        <v>1179</v>
      </c>
      <c r="P26" s="38">
        <v>1525</v>
      </c>
      <c r="Q26" s="38">
        <v>379</v>
      </c>
      <c r="R26" s="38">
        <v>0</v>
      </c>
      <c r="S26" s="38">
        <v>389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1172</v>
      </c>
      <c r="AC26" s="38">
        <v>0</v>
      </c>
      <c r="AD26" s="38">
        <v>0</v>
      </c>
      <c r="AE26" s="62">
        <v>0</v>
      </c>
      <c r="AF26" s="15"/>
      <c r="AG26" s="16"/>
      <c r="AI26" s="18"/>
      <c r="AL26" s="28"/>
      <c r="AM26" s="28"/>
      <c r="AN26" s="28"/>
    </row>
    <row r="27" spans="2:40" ht="12" customHeight="1" x14ac:dyDescent="0.15">
      <c r="B27" s="202"/>
      <c r="C27" s="35">
        <v>2019</v>
      </c>
      <c r="D27" s="152" t="s">
        <v>166</v>
      </c>
      <c r="E27" s="37">
        <v>10122</v>
      </c>
      <c r="F27" s="38">
        <v>19219</v>
      </c>
      <c r="G27" s="38">
        <v>37830</v>
      </c>
      <c r="H27" s="38">
        <v>0</v>
      </c>
      <c r="I27" s="38">
        <v>106036</v>
      </c>
      <c r="J27" s="38">
        <v>10795</v>
      </c>
      <c r="K27" s="38">
        <v>2700</v>
      </c>
      <c r="L27" s="38">
        <v>9171</v>
      </c>
      <c r="M27" s="38">
        <v>0</v>
      </c>
      <c r="N27" s="38">
        <v>0</v>
      </c>
      <c r="O27" s="38">
        <v>0</v>
      </c>
      <c r="P27" s="38">
        <v>3721</v>
      </c>
      <c r="Q27" s="38">
        <v>0</v>
      </c>
      <c r="R27" s="38">
        <v>0</v>
      </c>
      <c r="S27" s="38">
        <v>196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254</v>
      </c>
      <c r="AC27" s="38">
        <v>0</v>
      </c>
      <c r="AD27" s="38">
        <v>0</v>
      </c>
      <c r="AE27" s="62">
        <v>0</v>
      </c>
      <c r="AF27" s="15"/>
      <c r="AG27" s="16"/>
      <c r="AI27" s="18"/>
      <c r="AL27" s="28"/>
      <c r="AM27" s="28"/>
      <c r="AN27" s="28"/>
    </row>
    <row r="28" spans="2:40" ht="12" customHeight="1" x14ac:dyDescent="0.15">
      <c r="B28" s="202"/>
      <c r="C28" s="35">
        <v>2020</v>
      </c>
      <c r="D28" s="152">
        <v>2</v>
      </c>
      <c r="E28" s="37">
        <v>2269</v>
      </c>
      <c r="F28" s="38">
        <v>7836</v>
      </c>
      <c r="G28" s="38">
        <v>42933</v>
      </c>
      <c r="H28" s="38">
        <v>0</v>
      </c>
      <c r="I28" s="38">
        <v>89353</v>
      </c>
      <c r="J28" s="38">
        <v>62514</v>
      </c>
      <c r="K28" s="38">
        <v>4433</v>
      </c>
      <c r="L28" s="38">
        <v>12497</v>
      </c>
      <c r="M28" s="38">
        <v>0</v>
      </c>
      <c r="N28" s="38">
        <v>2344</v>
      </c>
      <c r="O28" s="38">
        <v>0</v>
      </c>
      <c r="P28" s="38">
        <v>5056</v>
      </c>
      <c r="Q28" s="38">
        <v>0</v>
      </c>
      <c r="R28" s="38">
        <v>7714</v>
      </c>
      <c r="S28" s="38">
        <v>864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1804</v>
      </c>
      <c r="AB28" s="38">
        <v>653</v>
      </c>
      <c r="AC28" s="38">
        <v>0</v>
      </c>
      <c r="AD28" s="38">
        <v>0</v>
      </c>
      <c r="AE28" s="62">
        <v>0</v>
      </c>
      <c r="AF28" s="15"/>
      <c r="AG28" s="16"/>
      <c r="AI28" s="18"/>
      <c r="AL28" s="28"/>
      <c r="AM28" s="28"/>
      <c r="AN28" s="28"/>
    </row>
    <row r="29" spans="2:40" ht="12" customHeight="1" x14ac:dyDescent="0.15">
      <c r="B29" s="202"/>
      <c r="C29" s="130">
        <v>2021</v>
      </c>
      <c r="D29" s="168">
        <v>3</v>
      </c>
      <c r="E29" s="132">
        <v>3034</v>
      </c>
      <c r="F29" s="133">
        <v>423</v>
      </c>
      <c r="G29" s="133">
        <v>35806</v>
      </c>
      <c r="H29" s="133">
        <v>0</v>
      </c>
      <c r="I29" s="133">
        <v>130250</v>
      </c>
      <c r="J29" s="133">
        <v>118407</v>
      </c>
      <c r="K29" s="133">
        <v>6606</v>
      </c>
      <c r="L29" s="133">
        <v>11576</v>
      </c>
      <c r="M29" s="133">
        <v>0</v>
      </c>
      <c r="N29" s="133">
        <v>11601</v>
      </c>
      <c r="O29" s="133">
        <v>0</v>
      </c>
      <c r="P29" s="133">
        <v>5876</v>
      </c>
      <c r="Q29" s="133">
        <v>0</v>
      </c>
      <c r="R29" s="133">
        <v>7747</v>
      </c>
      <c r="S29" s="133">
        <v>1470</v>
      </c>
      <c r="T29" s="133">
        <v>0</v>
      </c>
      <c r="U29" s="133">
        <v>0</v>
      </c>
      <c r="V29" s="133">
        <v>0</v>
      </c>
      <c r="W29" s="133">
        <v>0</v>
      </c>
      <c r="X29" s="133">
        <v>0</v>
      </c>
      <c r="Y29" s="133">
        <v>0</v>
      </c>
      <c r="Z29" s="133">
        <v>0</v>
      </c>
      <c r="AA29" s="133">
        <v>0</v>
      </c>
      <c r="AB29" s="133">
        <v>712</v>
      </c>
      <c r="AC29" s="133">
        <v>0</v>
      </c>
      <c r="AD29" s="133">
        <v>0</v>
      </c>
      <c r="AE29" s="134">
        <v>0</v>
      </c>
      <c r="AF29" s="15"/>
      <c r="AG29" s="16"/>
      <c r="AI29" s="18"/>
      <c r="AL29" s="28"/>
      <c r="AM29" s="28"/>
      <c r="AN29" s="28"/>
    </row>
    <row r="30" spans="2:40" ht="12" customHeight="1" x14ac:dyDescent="0.15">
      <c r="B30" s="202"/>
      <c r="C30" s="35">
        <v>2022</v>
      </c>
      <c r="D30" s="152">
        <v>4</v>
      </c>
      <c r="E30" s="37">
        <v>3245</v>
      </c>
      <c r="F30" s="38">
        <v>5580</v>
      </c>
      <c r="G30" s="38">
        <v>66022</v>
      </c>
      <c r="H30" s="38">
        <v>0</v>
      </c>
      <c r="I30" s="38">
        <v>105872</v>
      </c>
      <c r="J30" s="38">
        <v>135707</v>
      </c>
      <c r="K30" s="38">
        <v>12441</v>
      </c>
      <c r="L30" s="38">
        <v>13711</v>
      </c>
      <c r="M30" s="38">
        <v>442</v>
      </c>
      <c r="N30" s="38">
        <v>10783</v>
      </c>
      <c r="O30" s="38">
        <v>0</v>
      </c>
      <c r="P30" s="38">
        <v>4926</v>
      </c>
      <c r="Q30" s="38">
        <v>0</v>
      </c>
      <c r="R30" s="38">
        <v>6831</v>
      </c>
      <c r="S30" s="38">
        <v>2672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227</v>
      </c>
      <c r="Z30" s="38">
        <v>0</v>
      </c>
      <c r="AA30" s="38">
        <v>925</v>
      </c>
      <c r="AB30" s="38">
        <v>482</v>
      </c>
      <c r="AC30" s="38">
        <v>0</v>
      </c>
      <c r="AD30" s="38">
        <v>81</v>
      </c>
      <c r="AE30" s="62">
        <v>0</v>
      </c>
      <c r="AF30" s="15"/>
      <c r="AG30" s="16"/>
      <c r="AI30" s="18"/>
      <c r="AL30" s="28"/>
      <c r="AM30" s="28"/>
      <c r="AN30" s="28"/>
    </row>
    <row r="31" spans="2:40" ht="12" customHeight="1" x14ac:dyDescent="0.15">
      <c r="B31" s="202"/>
      <c r="C31" s="35">
        <v>2023</v>
      </c>
      <c r="D31" s="152">
        <v>5</v>
      </c>
      <c r="E31" s="37">
        <v>7807</v>
      </c>
      <c r="F31" s="38">
        <v>828</v>
      </c>
      <c r="G31" s="38">
        <v>21168</v>
      </c>
      <c r="H31" s="38">
        <v>475</v>
      </c>
      <c r="I31" s="38">
        <v>140460</v>
      </c>
      <c r="J31" s="38">
        <v>173281</v>
      </c>
      <c r="K31" s="38">
        <v>14933</v>
      </c>
      <c r="L31" s="38">
        <v>11892</v>
      </c>
      <c r="M31" s="38">
        <v>703</v>
      </c>
      <c r="N31" s="38">
        <v>9238</v>
      </c>
      <c r="O31" s="38">
        <v>0</v>
      </c>
      <c r="P31" s="38">
        <v>4025</v>
      </c>
      <c r="Q31" s="38">
        <v>0</v>
      </c>
      <c r="R31" s="38">
        <v>2657</v>
      </c>
      <c r="S31" s="38">
        <v>1518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195</v>
      </c>
      <c r="AA31" s="38">
        <v>1242</v>
      </c>
      <c r="AB31" s="38">
        <v>452</v>
      </c>
      <c r="AC31" s="38">
        <v>0</v>
      </c>
      <c r="AD31" s="38">
        <v>0</v>
      </c>
      <c r="AE31" s="62">
        <v>0</v>
      </c>
      <c r="AF31" s="15"/>
      <c r="AG31" s="16"/>
      <c r="AI31" s="18"/>
      <c r="AL31" s="28"/>
      <c r="AM31" s="28"/>
      <c r="AN31" s="28"/>
    </row>
    <row r="32" spans="2:40" ht="12" customHeight="1" x14ac:dyDescent="0.15">
      <c r="B32" s="225"/>
      <c r="C32" s="180">
        <v>2024</v>
      </c>
      <c r="D32" s="185">
        <v>6</v>
      </c>
      <c r="E32" s="182">
        <v>41</v>
      </c>
      <c r="F32" s="183">
        <v>464</v>
      </c>
      <c r="G32" s="183">
        <v>24659</v>
      </c>
      <c r="H32" s="183">
        <v>0</v>
      </c>
      <c r="I32" s="183">
        <v>139235</v>
      </c>
      <c r="J32" s="183">
        <v>28170</v>
      </c>
      <c r="K32" s="183">
        <v>8946</v>
      </c>
      <c r="L32" s="183">
        <v>3314</v>
      </c>
      <c r="M32" s="183">
        <v>57</v>
      </c>
      <c r="N32" s="183">
        <v>704</v>
      </c>
      <c r="O32" s="183">
        <v>0</v>
      </c>
      <c r="P32" s="183">
        <v>7664</v>
      </c>
      <c r="Q32" s="183">
        <v>0</v>
      </c>
      <c r="R32" s="183">
        <v>0</v>
      </c>
      <c r="S32" s="183">
        <v>225</v>
      </c>
      <c r="T32" s="183">
        <v>0</v>
      </c>
      <c r="U32" s="183">
        <v>0</v>
      </c>
      <c r="V32" s="183">
        <v>0</v>
      </c>
      <c r="W32" s="183">
        <v>0</v>
      </c>
      <c r="X32" s="183">
        <v>0</v>
      </c>
      <c r="Y32" s="183">
        <v>0</v>
      </c>
      <c r="Z32" s="183">
        <v>60</v>
      </c>
      <c r="AA32" s="183">
        <v>7209</v>
      </c>
      <c r="AB32" s="183">
        <v>1845</v>
      </c>
      <c r="AC32" s="183">
        <v>82</v>
      </c>
      <c r="AD32" s="183">
        <v>0</v>
      </c>
      <c r="AE32" s="184">
        <v>0</v>
      </c>
      <c r="AF32" s="15"/>
      <c r="AG32" s="16"/>
      <c r="AI32" s="18"/>
      <c r="AL32" s="28"/>
      <c r="AM32" s="28"/>
      <c r="AN32" s="28"/>
    </row>
    <row r="33" spans="2:40" ht="12" customHeight="1" x14ac:dyDescent="0.15">
      <c r="B33" s="240" t="s">
        <v>22</v>
      </c>
      <c r="C33" s="24">
        <v>2000</v>
      </c>
      <c r="D33" s="166" t="s">
        <v>20</v>
      </c>
      <c r="E33" s="13">
        <v>1730</v>
      </c>
      <c r="F33" s="14">
        <v>0</v>
      </c>
      <c r="G33" s="14">
        <v>4379</v>
      </c>
      <c r="H33" s="14">
        <v>0</v>
      </c>
      <c r="I33" s="14">
        <v>691</v>
      </c>
      <c r="J33" s="14">
        <v>0</v>
      </c>
      <c r="K33" s="14">
        <v>0</v>
      </c>
      <c r="L33" s="14">
        <v>2693</v>
      </c>
      <c r="M33" s="14">
        <v>0</v>
      </c>
      <c r="N33" s="14">
        <v>0</v>
      </c>
      <c r="O33" s="14">
        <v>237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33142</v>
      </c>
      <c r="AD33" s="14">
        <v>5633</v>
      </c>
      <c r="AE33" s="57">
        <v>0</v>
      </c>
      <c r="AF33" s="15"/>
      <c r="AG33" s="16"/>
      <c r="AH33" s="81"/>
      <c r="AI33" s="18"/>
      <c r="AJ33" s="63"/>
      <c r="AK33" s="63"/>
      <c r="AL33" s="28"/>
      <c r="AM33" s="28"/>
      <c r="AN33" s="28"/>
    </row>
    <row r="34" spans="2:40" x14ac:dyDescent="0.15">
      <c r="B34" s="241"/>
      <c r="C34" s="20">
        <v>2001</v>
      </c>
      <c r="D34" s="165">
        <v>13</v>
      </c>
      <c r="E34" s="22">
        <v>0</v>
      </c>
      <c r="F34" s="23">
        <v>0</v>
      </c>
      <c r="G34" s="23">
        <v>205</v>
      </c>
      <c r="H34" s="23">
        <v>0</v>
      </c>
      <c r="I34" s="23">
        <v>9361</v>
      </c>
      <c r="J34" s="23">
        <v>0</v>
      </c>
      <c r="K34" s="23">
        <v>0</v>
      </c>
      <c r="L34" s="23">
        <v>1878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23">
        <v>0</v>
      </c>
      <c r="W34" s="23">
        <v>2499</v>
      </c>
      <c r="X34" s="23">
        <v>0</v>
      </c>
      <c r="Y34" s="23">
        <v>0</v>
      </c>
      <c r="Z34" s="23">
        <v>0</v>
      </c>
      <c r="AA34" s="23">
        <v>0</v>
      </c>
      <c r="AB34" s="23">
        <v>0</v>
      </c>
      <c r="AC34" s="23">
        <v>0</v>
      </c>
      <c r="AD34" s="23">
        <v>3965</v>
      </c>
      <c r="AE34" s="58">
        <v>241</v>
      </c>
      <c r="AF34" s="15"/>
      <c r="AG34" s="16"/>
      <c r="AH34" s="81"/>
      <c r="AI34" s="18"/>
      <c r="AJ34" s="63"/>
      <c r="AK34" s="63"/>
      <c r="AL34" s="28"/>
      <c r="AM34" s="28"/>
      <c r="AN34" s="28"/>
    </row>
    <row r="35" spans="2:40" x14ac:dyDescent="0.15">
      <c r="B35" s="241"/>
      <c r="C35" s="24">
        <v>2002</v>
      </c>
      <c r="D35" s="166">
        <v>14</v>
      </c>
      <c r="E35" s="26">
        <v>0</v>
      </c>
      <c r="F35" s="27">
        <v>0</v>
      </c>
      <c r="G35" s="27">
        <v>0</v>
      </c>
      <c r="H35" s="27">
        <v>0</v>
      </c>
      <c r="I35" s="27">
        <v>18700</v>
      </c>
      <c r="J35" s="27">
        <v>0</v>
      </c>
      <c r="K35" s="27">
        <v>0</v>
      </c>
      <c r="L35" s="27">
        <v>2874</v>
      </c>
      <c r="M35" s="27">
        <v>0</v>
      </c>
      <c r="N35" s="27">
        <v>3347</v>
      </c>
      <c r="O35" s="27">
        <v>313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15178</v>
      </c>
      <c r="W35" s="27">
        <v>0</v>
      </c>
      <c r="X35" s="27">
        <v>0</v>
      </c>
      <c r="Y35" s="27">
        <v>0</v>
      </c>
      <c r="Z35" s="27">
        <v>0</v>
      </c>
      <c r="AA35" s="27">
        <v>0</v>
      </c>
      <c r="AB35" s="27">
        <v>0</v>
      </c>
      <c r="AC35" s="27">
        <v>0</v>
      </c>
      <c r="AD35" s="27">
        <v>4657</v>
      </c>
      <c r="AE35" s="59">
        <v>242</v>
      </c>
      <c r="AF35" s="15"/>
      <c r="AG35" s="16"/>
      <c r="AH35" s="81"/>
      <c r="AI35" s="18"/>
      <c r="AJ35" s="28"/>
      <c r="AK35" s="28"/>
      <c r="AL35" s="41"/>
      <c r="AM35" s="41"/>
      <c r="AN35" s="41"/>
    </row>
    <row r="36" spans="2:40" x14ac:dyDescent="0.15">
      <c r="B36" s="241"/>
      <c r="C36" s="24">
        <v>2003</v>
      </c>
      <c r="D36" s="166">
        <v>15</v>
      </c>
      <c r="E36" s="26">
        <v>0</v>
      </c>
      <c r="F36" s="27">
        <v>0</v>
      </c>
      <c r="G36" s="27">
        <v>1402</v>
      </c>
      <c r="H36" s="27">
        <v>0</v>
      </c>
      <c r="I36" s="27">
        <v>18820</v>
      </c>
      <c r="J36" s="27">
        <v>0</v>
      </c>
      <c r="K36" s="27">
        <v>0</v>
      </c>
      <c r="L36" s="27">
        <v>2460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6482</v>
      </c>
      <c r="W36" s="27">
        <v>0</v>
      </c>
      <c r="X36" s="27">
        <v>0</v>
      </c>
      <c r="Y36" s="27">
        <v>0</v>
      </c>
      <c r="Z36" s="27">
        <v>0</v>
      </c>
      <c r="AA36" s="27">
        <v>0</v>
      </c>
      <c r="AB36" s="27">
        <v>0</v>
      </c>
      <c r="AC36" s="27">
        <v>0</v>
      </c>
      <c r="AD36" s="27">
        <v>5140</v>
      </c>
      <c r="AE36" s="59">
        <v>347</v>
      </c>
      <c r="AF36" s="15"/>
      <c r="AG36" s="16"/>
      <c r="AH36" s="81"/>
      <c r="AI36" s="18"/>
      <c r="AJ36" s="28"/>
      <c r="AK36" s="28"/>
      <c r="AL36" s="42"/>
      <c r="AM36" s="42"/>
      <c r="AN36" s="42"/>
    </row>
    <row r="37" spans="2:40" x14ac:dyDescent="0.15">
      <c r="B37" s="241"/>
      <c r="C37" s="24">
        <v>2004</v>
      </c>
      <c r="D37" s="166">
        <v>16</v>
      </c>
      <c r="E37" s="26">
        <v>0</v>
      </c>
      <c r="F37" s="27">
        <v>0</v>
      </c>
      <c r="G37" s="27">
        <v>707</v>
      </c>
      <c r="H37" s="27">
        <v>0</v>
      </c>
      <c r="I37" s="27">
        <v>25538</v>
      </c>
      <c r="J37" s="27">
        <v>0</v>
      </c>
      <c r="K37" s="27">
        <v>1388</v>
      </c>
      <c r="L37" s="27">
        <v>736</v>
      </c>
      <c r="M37" s="27">
        <v>0</v>
      </c>
      <c r="N37" s="27">
        <v>693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4860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27">
        <v>0</v>
      </c>
      <c r="AA37" s="27">
        <v>0</v>
      </c>
      <c r="AB37" s="27">
        <v>0</v>
      </c>
      <c r="AC37" s="27">
        <v>0</v>
      </c>
      <c r="AD37" s="27">
        <v>4364</v>
      </c>
      <c r="AE37" s="59">
        <v>288</v>
      </c>
      <c r="AF37" s="15"/>
      <c r="AG37" s="16"/>
      <c r="AH37" s="81"/>
      <c r="AI37" s="18"/>
      <c r="AJ37" s="28"/>
      <c r="AK37" s="28"/>
      <c r="AL37" s="42"/>
      <c r="AM37" s="42"/>
      <c r="AN37" s="42"/>
    </row>
    <row r="38" spans="2:40" x14ac:dyDescent="0.15">
      <c r="B38" s="241"/>
      <c r="C38" s="29">
        <v>2005</v>
      </c>
      <c r="D38" s="167">
        <v>17</v>
      </c>
      <c r="E38" s="31">
        <v>0</v>
      </c>
      <c r="F38" s="32">
        <v>4299</v>
      </c>
      <c r="G38" s="32">
        <v>10399</v>
      </c>
      <c r="H38" s="32">
        <v>0</v>
      </c>
      <c r="I38" s="32">
        <v>32724</v>
      </c>
      <c r="J38" s="32">
        <v>0</v>
      </c>
      <c r="K38" s="32">
        <v>0</v>
      </c>
      <c r="L38" s="32">
        <v>1832</v>
      </c>
      <c r="M38" s="32">
        <v>0</v>
      </c>
      <c r="N38" s="32">
        <v>0</v>
      </c>
      <c r="O38" s="32">
        <v>519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0</v>
      </c>
      <c r="AA38" s="32">
        <v>0</v>
      </c>
      <c r="AB38" s="32">
        <v>0</v>
      </c>
      <c r="AC38" s="32">
        <v>0</v>
      </c>
      <c r="AD38" s="32">
        <v>1674</v>
      </c>
      <c r="AE38" s="60">
        <v>0</v>
      </c>
      <c r="AF38" s="15"/>
      <c r="AG38" s="16"/>
      <c r="AH38" s="81"/>
      <c r="AI38" s="18"/>
      <c r="AJ38" s="28"/>
      <c r="AK38" s="28"/>
      <c r="AL38" s="42"/>
      <c r="AM38" s="42"/>
      <c r="AN38" s="42"/>
    </row>
    <row r="39" spans="2:40" x14ac:dyDescent="0.15">
      <c r="B39" s="241"/>
      <c r="C39" s="24">
        <v>2006</v>
      </c>
      <c r="D39" s="166">
        <v>18</v>
      </c>
      <c r="E39" s="26">
        <v>1660</v>
      </c>
      <c r="F39" s="27">
        <v>2362</v>
      </c>
      <c r="G39" s="27">
        <v>7915</v>
      </c>
      <c r="H39" s="27">
        <v>0</v>
      </c>
      <c r="I39" s="27">
        <v>27382</v>
      </c>
      <c r="J39" s="27">
        <v>0</v>
      </c>
      <c r="K39" s="27">
        <v>1703</v>
      </c>
      <c r="L39" s="27">
        <v>685</v>
      </c>
      <c r="M39" s="27">
        <v>0</v>
      </c>
      <c r="N39" s="27">
        <v>0</v>
      </c>
      <c r="O39" s="27">
        <v>899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27">
        <v>0</v>
      </c>
      <c r="AA39" s="27">
        <v>0</v>
      </c>
      <c r="AB39" s="27">
        <v>0</v>
      </c>
      <c r="AC39" s="27">
        <v>0</v>
      </c>
      <c r="AD39" s="27">
        <v>491</v>
      </c>
      <c r="AE39" s="59">
        <v>0</v>
      </c>
      <c r="AF39" s="15"/>
      <c r="AG39" s="16"/>
      <c r="AH39" s="81"/>
      <c r="AI39" s="18"/>
      <c r="AJ39" s="28"/>
      <c r="AK39" s="28"/>
      <c r="AL39" s="42"/>
      <c r="AM39" s="42"/>
      <c r="AN39" s="42"/>
    </row>
    <row r="40" spans="2:40" x14ac:dyDescent="0.15">
      <c r="B40" s="241"/>
      <c r="C40" s="24">
        <v>2007</v>
      </c>
      <c r="D40" s="166">
        <v>19</v>
      </c>
      <c r="E40" s="33">
        <v>678</v>
      </c>
      <c r="F40" s="34">
        <v>1100</v>
      </c>
      <c r="G40" s="34">
        <v>13727</v>
      </c>
      <c r="H40" s="34">
        <v>0</v>
      </c>
      <c r="I40" s="34">
        <v>23142</v>
      </c>
      <c r="J40" s="34">
        <v>0</v>
      </c>
      <c r="K40" s="34">
        <v>8199</v>
      </c>
      <c r="L40" s="34">
        <v>1828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  <c r="S40" s="34">
        <v>0</v>
      </c>
      <c r="T40" s="34">
        <v>0</v>
      </c>
      <c r="U40" s="34">
        <v>0</v>
      </c>
      <c r="V40" s="34">
        <v>0</v>
      </c>
      <c r="W40" s="34">
        <v>0</v>
      </c>
      <c r="X40" s="34">
        <v>0</v>
      </c>
      <c r="Y40" s="34">
        <v>0</v>
      </c>
      <c r="Z40" s="34">
        <v>0</v>
      </c>
      <c r="AA40" s="34">
        <v>0</v>
      </c>
      <c r="AB40" s="34">
        <v>266</v>
      </c>
      <c r="AC40" s="34">
        <v>0</v>
      </c>
      <c r="AD40" s="34">
        <v>0</v>
      </c>
      <c r="AE40" s="61">
        <v>0</v>
      </c>
      <c r="AF40" s="15"/>
      <c r="AG40" s="16"/>
      <c r="AH40" s="81"/>
      <c r="AI40" s="18"/>
      <c r="AJ40" s="28"/>
      <c r="AK40" s="28"/>
      <c r="AL40" s="42"/>
      <c r="AM40" s="42"/>
      <c r="AN40" s="42"/>
    </row>
    <row r="41" spans="2:40" x14ac:dyDescent="0.15">
      <c r="B41" s="241"/>
      <c r="C41" s="24">
        <v>2008</v>
      </c>
      <c r="D41" s="166">
        <v>20</v>
      </c>
      <c r="E41" s="26">
        <v>16970</v>
      </c>
      <c r="F41" s="27">
        <v>663</v>
      </c>
      <c r="G41" s="27">
        <v>10941</v>
      </c>
      <c r="H41" s="27">
        <v>0</v>
      </c>
      <c r="I41" s="27">
        <v>28506</v>
      </c>
      <c r="J41" s="27">
        <v>0</v>
      </c>
      <c r="K41" s="27">
        <v>12449</v>
      </c>
      <c r="L41" s="27">
        <v>2097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Y41" s="27">
        <v>0</v>
      </c>
      <c r="Z41" s="27">
        <v>0</v>
      </c>
      <c r="AA41" s="27">
        <v>0</v>
      </c>
      <c r="AB41" s="27">
        <v>0</v>
      </c>
      <c r="AC41" s="27">
        <v>0</v>
      </c>
      <c r="AD41" s="27">
        <v>0</v>
      </c>
      <c r="AE41" s="59">
        <v>0</v>
      </c>
      <c r="AF41" s="15"/>
      <c r="AG41" s="16"/>
      <c r="AH41" s="81"/>
      <c r="AI41" s="18"/>
      <c r="AJ41" s="28"/>
      <c r="AK41" s="28"/>
    </row>
    <row r="42" spans="2:40" x14ac:dyDescent="0.15">
      <c r="B42" s="241"/>
      <c r="C42" s="24">
        <v>2009</v>
      </c>
      <c r="D42" s="166">
        <v>21</v>
      </c>
      <c r="E42" s="26">
        <v>26588</v>
      </c>
      <c r="F42" s="27">
        <v>15737</v>
      </c>
      <c r="G42" s="27">
        <v>3816</v>
      </c>
      <c r="H42" s="27">
        <v>0</v>
      </c>
      <c r="I42" s="27">
        <v>22052</v>
      </c>
      <c r="J42" s="27">
        <v>0</v>
      </c>
      <c r="K42" s="27">
        <v>27374</v>
      </c>
      <c r="L42" s="27">
        <v>1969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1329</v>
      </c>
      <c r="V42" s="27">
        <v>0</v>
      </c>
      <c r="W42" s="27">
        <v>0</v>
      </c>
      <c r="X42" s="27">
        <v>0</v>
      </c>
      <c r="Y42" s="27">
        <v>0</v>
      </c>
      <c r="Z42" s="27">
        <v>0</v>
      </c>
      <c r="AA42" s="27">
        <v>0</v>
      </c>
      <c r="AB42" s="27">
        <v>0</v>
      </c>
      <c r="AC42" s="27">
        <v>0</v>
      </c>
      <c r="AD42" s="27">
        <v>0</v>
      </c>
      <c r="AE42" s="59">
        <v>0</v>
      </c>
      <c r="AF42" s="15"/>
      <c r="AG42" s="16"/>
      <c r="AH42" s="81"/>
      <c r="AI42" s="18"/>
      <c r="AJ42" s="28"/>
      <c r="AK42" s="28"/>
    </row>
    <row r="43" spans="2:40" x14ac:dyDescent="0.15">
      <c r="B43" s="241"/>
      <c r="C43" s="24">
        <v>2010</v>
      </c>
      <c r="D43" s="166">
        <v>22</v>
      </c>
      <c r="E43" s="26">
        <v>223</v>
      </c>
      <c r="F43" s="27">
        <v>2962</v>
      </c>
      <c r="G43" s="27">
        <v>2352</v>
      </c>
      <c r="H43" s="27">
        <v>0</v>
      </c>
      <c r="I43" s="27">
        <v>34314</v>
      </c>
      <c r="J43" s="27">
        <v>0</v>
      </c>
      <c r="K43" s="27">
        <v>29090</v>
      </c>
      <c r="L43" s="27">
        <v>500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27">
        <v>0</v>
      </c>
      <c r="AA43" s="27">
        <v>0</v>
      </c>
      <c r="AB43" s="27">
        <v>0</v>
      </c>
      <c r="AC43" s="27">
        <v>0</v>
      </c>
      <c r="AD43" s="27">
        <v>257</v>
      </c>
      <c r="AE43" s="59">
        <v>0</v>
      </c>
      <c r="AF43" s="15"/>
      <c r="AG43" s="16"/>
      <c r="AH43" s="81"/>
      <c r="AI43" s="18"/>
      <c r="AJ43" s="28"/>
      <c r="AK43" s="28"/>
    </row>
    <row r="44" spans="2:40" x14ac:dyDescent="0.15">
      <c r="B44" s="241"/>
      <c r="C44" s="20">
        <v>2011</v>
      </c>
      <c r="D44" s="165">
        <v>23</v>
      </c>
      <c r="E44" s="22">
        <v>229</v>
      </c>
      <c r="F44" s="23">
        <v>242</v>
      </c>
      <c r="G44" s="23">
        <v>4387</v>
      </c>
      <c r="H44" s="23">
        <v>0</v>
      </c>
      <c r="I44" s="23">
        <v>26199</v>
      </c>
      <c r="J44" s="23">
        <v>0</v>
      </c>
      <c r="K44" s="23">
        <v>15643</v>
      </c>
      <c r="L44" s="23">
        <v>807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  <c r="U44" s="23">
        <v>0</v>
      </c>
      <c r="V44" s="23">
        <v>0</v>
      </c>
      <c r="W44" s="23">
        <v>0</v>
      </c>
      <c r="X44" s="23">
        <v>0</v>
      </c>
      <c r="Y44" s="23">
        <v>0</v>
      </c>
      <c r="Z44" s="23">
        <v>0</v>
      </c>
      <c r="AA44" s="23">
        <v>0</v>
      </c>
      <c r="AB44" s="23">
        <v>0</v>
      </c>
      <c r="AC44" s="23">
        <v>0</v>
      </c>
      <c r="AD44" s="23">
        <v>0</v>
      </c>
      <c r="AE44" s="58">
        <v>0</v>
      </c>
      <c r="AF44" s="15"/>
      <c r="AG44" s="16"/>
      <c r="AH44" s="81"/>
      <c r="AI44" s="18"/>
      <c r="AJ44" s="28"/>
      <c r="AK44" s="28"/>
    </row>
    <row r="45" spans="2:40" x14ac:dyDescent="0.15">
      <c r="B45" s="241"/>
      <c r="C45" s="24">
        <v>2012</v>
      </c>
      <c r="D45" s="166">
        <v>24</v>
      </c>
      <c r="E45" s="26">
        <v>246</v>
      </c>
      <c r="F45" s="27">
        <v>291</v>
      </c>
      <c r="G45" s="27">
        <v>16016</v>
      </c>
      <c r="H45" s="27">
        <v>0</v>
      </c>
      <c r="I45" s="27">
        <v>43043</v>
      </c>
      <c r="J45" s="27">
        <v>0</v>
      </c>
      <c r="K45" s="27">
        <v>737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0</v>
      </c>
      <c r="Z45" s="27">
        <v>0</v>
      </c>
      <c r="AA45" s="27">
        <v>0</v>
      </c>
      <c r="AB45" s="27">
        <v>0</v>
      </c>
      <c r="AC45" s="27">
        <v>0</v>
      </c>
      <c r="AD45" s="27">
        <v>0</v>
      </c>
      <c r="AE45" s="59">
        <v>0</v>
      </c>
      <c r="AF45" s="15"/>
      <c r="AG45" s="16"/>
      <c r="AH45" s="81"/>
      <c r="AI45" s="18"/>
      <c r="AJ45" s="28"/>
      <c r="AK45" s="28"/>
    </row>
    <row r="46" spans="2:40" s="40" customFormat="1" x14ac:dyDescent="0.15">
      <c r="B46" s="241"/>
      <c r="C46" s="24">
        <v>2013</v>
      </c>
      <c r="D46" s="166">
        <v>25</v>
      </c>
      <c r="E46" s="26">
        <v>1016</v>
      </c>
      <c r="F46" s="27">
        <v>0</v>
      </c>
      <c r="G46" s="27">
        <v>17756</v>
      </c>
      <c r="H46" s="27">
        <v>0</v>
      </c>
      <c r="I46" s="27">
        <v>53262</v>
      </c>
      <c r="J46" s="27">
        <v>216</v>
      </c>
      <c r="K46" s="27">
        <v>6118</v>
      </c>
      <c r="L46" s="27">
        <v>579</v>
      </c>
      <c r="M46" s="27">
        <v>282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357</v>
      </c>
      <c r="Y46" s="27">
        <v>0</v>
      </c>
      <c r="Z46" s="27">
        <v>0</v>
      </c>
      <c r="AA46" s="27">
        <v>0</v>
      </c>
      <c r="AB46" s="27">
        <v>0</v>
      </c>
      <c r="AC46" s="27">
        <v>0</v>
      </c>
      <c r="AD46" s="27">
        <v>0</v>
      </c>
      <c r="AE46" s="59">
        <v>0</v>
      </c>
      <c r="AF46" s="39"/>
      <c r="AG46" s="16"/>
      <c r="AH46" s="81"/>
      <c r="AI46" s="18"/>
      <c r="AJ46" s="28"/>
      <c r="AK46" s="28"/>
    </row>
    <row r="47" spans="2:40" s="40" customFormat="1" x14ac:dyDescent="0.15">
      <c r="B47" s="241"/>
      <c r="C47" s="35">
        <v>2014</v>
      </c>
      <c r="D47" s="152">
        <v>26</v>
      </c>
      <c r="E47" s="37">
        <v>615</v>
      </c>
      <c r="F47" s="38">
        <v>858</v>
      </c>
      <c r="G47" s="38">
        <v>32668</v>
      </c>
      <c r="H47" s="38">
        <v>0</v>
      </c>
      <c r="I47" s="38">
        <v>79793</v>
      </c>
      <c r="J47" s="38">
        <v>2352</v>
      </c>
      <c r="K47" s="38">
        <v>6870</v>
      </c>
      <c r="L47" s="38">
        <v>861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38">
        <v>0</v>
      </c>
      <c r="U47" s="38">
        <v>0</v>
      </c>
      <c r="V47" s="38">
        <v>0</v>
      </c>
      <c r="W47" s="38">
        <v>0</v>
      </c>
      <c r="X47" s="38">
        <v>380</v>
      </c>
      <c r="Y47" s="38">
        <v>0</v>
      </c>
      <c r="Z47" s="38">
        <v>0</v>
      </c>
      <c r="AA47" s="38">
        <v>0</v>
      </c>
      <c r="AB47" s="38">
        <v>916</v>
      </c>
      <c r="AC47" s="38">
        <v>0</v>
      </c>
      <c r="AD47" s="38">
        <v>0</v>
      </c>
      <c r="AE47" s="62">
        <v>0</v>
      </c>
      <c r="AF47" s="39"/>
      <c r="AG47" s="16"/>
      <c r="AH47" s="81"/>
      <c r="AI47" s="18"/>
      <c r="AJ47" s="28"/>
      <c r="AK47" s="28"/>
    </row>
    <row r="48" spans="2:40" s="40" customFormat="1" x14ac:dyDescent="0.15">
      <c r="B48" s="241"/>
      <c r="C48" s="35">
        <v>2015</v>
      </c>
      <c r="D48" s="152">
        <v>27</v>
      </c>
      <c r="E48" s="37">
        <v>1197</v>
      </c>
      <c r="F48" s="38">
        <v>676</v>
      </c>
      <c r="G48" s="38">
        <v>64504</v>
      </c>
      <c r="H48" s="38">
        <v>0</v>
      </c>
      <c r="I48" s="38">
        <v>160521</v>
      </c>
      <c r="J48" s="38">
        <v>5156</v>
      </c>
      <c r="K48" s="38">
        <v>4728</v>
      </c>
      <c r="L48" s="38">
        <v>2842</v>
      </c>
      <c r="M48" s="38">
        <v>0</v>
      </c>
      <c r="N48" s="38">
        <v>0</v>
      </c>
      <c r="O48" s="38">
        <v>443</v>
      </c>
      <c r="P48" s="38">
        <v>0</v>
      </c>
      <c r="Q48" s="38">
        <v>0</v>
      </c>
      <c r="R48" s="38">
        <v>0</v>
      </c>
      <c r="S48" s="38">
        <v>6148</v>
      </c>
      <c r="T48" s="38">
        <v>0</v>
      </c>
      <c r="U48" s="38">
        <v>0</v>
      </c>
      <c r="V48" s="38">
        <v>0</v>
      </c>
      <c r="W48" s="38">
        <v>0</v>
      </c>
      <c r="X48" s="38">
        <v>0</v>
      </c>
      <c r="Y48" s="38">
        <v>0</v>
      </c>
      <c r="Z48" s="38">
        <v>0</v>
      </c>
      <c r="AA48" s="38">
        <v>0</v>
      </c>
      <c r="AB48" s="38">
        <v>1867</v>
      </c>
      <c r="AC48" s="38">
        <v>0</v>
      </c>
      <c r="AD48" s="38">
        <v>0</v>
      </c>
      <c r="AE48" s="62">
        <v>0</v>
      </c>
      <c r="AF48" s="39"/>
      <c r="AG48" s="16"/>
      <c r="AH48" s="81"/>
      <c r="AI48" s="18"/>
      <c r="AJ48" s="28"/>
      <c r="AK48" s="28"/>
    </row>
    <row r="49" spans="1:53" s="40" customFormat="1" x14ac:dyDescent="0.15">
      <c r="B49" s="241"/>
      <c r="C49" s="130">
        <v>2016</v>
      </c>
      <c r="D49" s="168">
        <v>28</v>
      </c>
      <c r="E49" s="132">
        <v>10865</v>
      </c>
      <c r="F49" s="133">
        <v>914</v>
      </c>
      <c r="G49" s="133">
        <v>93311</v>
      </c>
      <c r="H49" s="133">
        <v>0</v>
      </c>
      <c r="I49" s="133">
        <v>174728</v>
      </c>
      <c r="J49" s="133">
        <v>5031</v>
      </c>
      <c r="K49" s="133">
        <v>3042</v>
      </c>
      <c r="L49" s="133">
        <v>1009</v>
      </c>
      <c r="M49" s="133">
        <v>0</v>
      </c>
      <c r="N49" s="133">
        <v>0</v>
      </c>
      <c r="O49" s="133">
        <v>0</v>
      </c>
      <c r="P49" s="133">
        <v>0</v>
      </c>
      <c r="Q49" s="133">
        <v>0</v>
      </c>
      <c r="R49" s="133">
        <v>0</v>
      </c>
      <c r="S49" s="133">
        <v>6535</v>
      </c>
      <c r="T49" s="133">
        <v>0</v>
      </c>
      <c r="U49" s="133">
        <v>0</v>
      </c>
      <c r="V49" s="133">
        <v>0</v>
      </c>
      <c r="W49" s="133">
        <v>0</v>
      </c>
      <c r="X49" s="133">
        <v>0</v>
      </c>
      <c r="Y49" s="133">
        <v>0</v>
      </c>
      <c r="Z49" s="133">
        <v>0</v>
      </c>
      <c r="AA49" s="133">
        <v>0</v>
      </c>
      <c r="AB49" s="133">
        <v>1562</v>
      </c>
      <c r="AC49" s="133">
        <v>0</v>
      </c>
      <c r="AD49" s="133">
        <v>0</v>
      </c>
      <c r="AE49" s="134">
        <v>0</v>
      </c>
      <c r="AF49" s="39"/>
      <c r="AG49" s="16"/>
      <c r="AH49" s="81"/>
      <c r="AI49" s="18"/>
      <c r="AJ49" s="28"/>
      <c r="AK49" s="28"/>
    </row>
    <row r="50" spans="1:53" s="40" customFormat="1" x14ac:dyDescent="0.15">
      <c r="B50" s="241"/>
      <c r="C50" s="35">
        <v>2017</v>
      </c>
      <c r="D50" s="152">
        <v>29</v>
      </c>
      <c r="E50" s="37">
        <v>15007</v>
      </c>
      <c r="F50" s="38">
        <v>827</v>
      </c>
      <c r="G50" s="38">
        <v>87406</v>
      </c>
      <c r="H50" s="38">
        <v>0</v>
      </c>
      <c r="I50" s="38">
        <v>125535</v>
      </c>
      <c r="J50" s="38">
        <v>16188</v>
      </c>
      <c r="K50" s="38">
        <v>10102</v>
      </c>
      <c r="L50" s="38">
        <v>2577</v>
      </c>
      <c r="M50" s="38">
        <v>201</v>
      </c>
      <c r="N50" s="38">
        <v>0</v>
      </c>
      <c r="O50" s="38">
        <v>0</v>
      </c>
      <c r="P50" s="38">
        <v>0</v>
      </c>
      <c r="Q50" s="38">
        <v>0</v>
      </c>
      <c r="R50" s="38">
        <v>0</v>
      </c>
      <c r="S50" s="38">
        <v>7097</v>
      </c>
      <c r="T50" s="38">
        <v>0</v>
      </c>
      <c r="U50" s="38">
        <v>0</v>
      </c>
      <c r="V50" s="38">
        <v>0</v>
      </c>
      <c r="W50" s="38">
        <v>0</v>
      </c>
      <c r="X50" s="38">
        <v>0</v>
      </c>
      <c r="Y50" s="38">
        <v>0</v>
      </c>
      <c r="Z50" s="38">
        <v>0</v>
      </c>
      <c r="AA50" s="38">
        <v>224</v>
      </c>
      <c r="AB50" s="38">
        <v>584</v>
      </c>
      <c r="AC50" s="38">
        <v>0</v>
      </c>
      <c r="AD50" s="38">
        <v>0</v>
      </c>
      <c r="AE50" s="62">
        <v>0</v>
      </c>
      <c r="AF50" s="39"/>
      <c r="AG50" s="16"/>
      <c r="AH50" s="81"/>
      <c r="AI50" s="18"/>
      <c r="AJ50" s="28"/>
      <c r="AK50" s="28"/>
    </row>
    <row r="51" spans="1:53" s="40" customFormat="1" x14ac:dyDescent="0.15">
      <c r="B51" s="241"/>
      <c r="C51" s="35">
        <v>2018</v>
      </c>
      <c r="D51" s="152">
        <v>30</v>
      </c>
      <c r="E51" s="37">
        <v>11404</v>
      </c>
      <c r="F51" s="38">
        <v>19573</v>
      </c>
      <c r="G51" s="38">
        <v>87719</v>
      </c>
      <c r="H51" s="38">
        <v>0</v>
      </c>
      <c r="I51" s="38">
        <v>128864</v>
      </c>
      <c r="J51" s="38">
        <v>4983</v>
      </c>
      <c r="K51" s="38">
        <v>5527</v>
      </c>
      <c r="L51" s="38">
        <v>5378</v>
      </c>
      <c r="M51" s="38">
        <v>0</v>
      </c>
      <c r="N51" s="38">
        <v>0</v>
      </c>
      <c r="O51" s="38">
        <v>2022</v>
      </c>
      <c r="P51" s="38">
        <v>1679</v>
      </c>
      <c r="Q51" s="38">
        <v>720</v>
      </c>
      <c r="R51" s="38">
        <v>0</v>
      </c>
      <c r="S51" s="38">
        <v>873</v>
      </c>
      <c r="T51" s="38">
        <v>0</v>
      </c>
      <c r="U51" s="38">
        <v>0</v>
      </c>
      <c r="V51" s="38">
        <v>0</v>
      </c>
      <c r="W51" s="38">
        <v>0</v>
      </c>
      <c r="X51" s="38">
        <v>0</v>
      </c>
      <c r="Y51" s="38">
        <v>0</v>
      </c>
      <c r="Z51" s="38">
        <v>0</v>
      </c>
      <c r="AA51" s="38">
        <v>0</v>
      </c>
      <c r="AB51" s="38">
        <v>2279</v>
      </c>
      <c r="AC51" s="38">
        <v>0</v>
      </c>
      <c r="AD51" s="38">
        <v>0</v>
      </c>
      <c r="AE51" s="62">
        <v>0</v>
      </c>
      <c r="AF51" s="39"/>
      <c r="AG51" s="16"/>
      <c r="AH51" s="81"/>
      <c r="AI51" s="18"/>
      <c r="AJ51" s="28"/>
      <c r="AK51" s="28"/>
    </row>
    <row r="52" spans="1:53" ht="12" customHeight="1" x14ac:dyDescent="0.15">
      <c r="B52" s="241"/>
      <c r="C52" s="35">
        <v>2019</v>
      </c>
      <c r="D52" s="152" t="s">
        <v>166</v>
      </c>
      <c r="E52" s="37">
        <v>14982</v>
      </c>
      <c r="F52" s="38">
        <v>29262</v>
      </c>
      <c r="G52" s="38">
        <v>72294</v>
      </c>
      <c r="H52" s="38">
        <v>0</v>
      </c>
      <c r="I52" s="38">
        <v>149689</v>
      </c>
      <c r="J52" s="38">
        <v>16170</v>
      </c>
      <c r="K52" s="38">
        <v>5853</v>
      </c>
      <c r="L52" s="38">
        <v>18135</v>
      </c>
      <c r="M52" s="38">
        <v>0</v>
      </c>
      <c r="N52" s="38">
        <v>0</v>
      </c>
      <c r="O52" s="38">
        <v>0</v>
      </c>
      <c r="P52" s="38">
        <v>3953</v>
      </c>
      <c r="Q52" s="38">
        <v>0</v>
      </c>
      <c r="R52" s="38">
        <v>0</v>
      </c>
      <c r="S52" s="38">
        <v>481</v>
      </c>
      <c r="T52" s="38">
        <v>0</v>
      </c>
      <c r="U52" s="38">
        <v>0</v>
      </c>
      <c r="V52" s="38">
        <v>0</v>
      </c>
      <c r="W52" s="38">
        <v>0</v>
      </c>
      <c r="X52" s="38">
        <v>0</v>
      </c>
      <c r="Y52" s="38">
        <v>0</v>
      </c>
      <c r="Z52" s="38">
        <v>0</v>
      </c>
      <c r="AA52" s="38">
        <v>0</v>
      </c>
      <c r="AB52" s="38">
        <v>358</v>
      </c>
      <c r="AC52" s="38">
        <v>0</v>
      </c>
      <c r="AD52" s="38">
        <v>0</v>
      </c>
      <c r="AE52" s="62">
        <v>0</v>
      </c>
      <c r="AF52" s="15"/>
      <c r="AG52" s="16"/>
      <c r="AI52" s="18"/>
      <c r="AL52" s="28"/>
      <c r="AM52" s="28"/>
      <c r="AN52" s="28"/>
    </row>
    <row r="53" spans="1:53" ht="12" customHeight="1" x14ac:dyDescent="0.15">
      <c r="B53" s="241"/>
      <c r="C53" s="35">
        <v>2020</v>
      </c>
      <c r="D53" s="152">
        <v>2</v>
      </c>
      <c r="E53" s="37">
        <v>5473</v>
      </c>
      <c r="F53" s="38">
        <v>18760</v>
      </c>
      <c r="G53" s="38">
        <v>83577</v>
      </c>
      <c r="H53" s="38">
        <v>0</v>
      </c>
      <c r="I53" s="38">
        <v>129699</v>
      </c>
      <c r="J53" s="38">
        <v>93872</v>
      </c>
      <c r="K53" s="38">
        <v>7850</v>
      </c>
      <c r="L53" s="38">
        <v>21173</v>
      </c>
      <c r="M53" s="38">
        <v>0</v>
      </c>
      <c r="N53" s="38">
        <v>4295</v>
      </c>
      <c r="O53" s="38">
        <v>0</v>
      </c>
      <c r="P53" s="38">
        <v>9431</v>
      </c>
      <c r="Q53" s="38">
        <v>0</v>
      </c>
      <c r="R53" s="38">
        <v>14443</v>
      </c>
      <c r="S53" s="38">
        <v>1399</v>
      </c>
      <c r="T53" s="38">
        <v>0</v>
      </c>
      <c r="U53" s="38">
        <v>0</v>
      </c>
      <c r="V53" s="38">
        <v>0</v>
      </c>
      <c r="W53" s="38">
        <v>0</v>
      </c>
      <c r="X53" s="38">
        <v>0</v>
      </c>
      <c r="Y53" s="38">
        <v>0</v>
      </c>
      <c r="Z53" s="38">
        <v>0</v>
      </c>
      <c r="AA53" s="38">
        <v>5187</v>
      </c>
      <c r="AB53" s="38">
        <v>1473</v>
      </c>
      <c r="AC53" s="38">
        <v>0</v>
      </c>
      <c r="AD53" s="38">
        <v>0</v>
      </c>
      <c r="AE53" s="62">
        <v>0</v>
      </c>
      <c r="AF53" s="15"/>
      <c r="AG53" s="16"/>
      <c r="AI53" s="18"/>
      <c r="AL53" s="28"/>
      <c r="AM53" s="28"/>
      <c r="AN53" s="28"/>
    </row>
    <row r="54" spans="1:53" ht="12" customHeight="1" x14ac:dyDescent="0.15">
      <c r="B54" s="241"/>
      <c r="C54" s="130">
        <v>2021</v>
      </c>
      <c r="D54" s="168">
        <v>3</v>
      </c>
      <c r="E54" s="132">
        <v>7318</v>
      </c>
      <c r="F54" s="133">
        <v>1228</v>
      </c>
      <c r="G54" s="133">
        <v>71376</v>
      </c>
      <c r="H54" s="133">
        <v>0</v>
      </c>
      <c r="I54" s="133">
        <v>169205</v>
      </c>
      <c r="J54" s="133">
        <v>154108</v>
      </c>
      <c r="K54" s="133">
        <v>15679</v>
      </c>
      <c r="L54" s="133">
        <v>16798</v>
      </c>
      <c r="M54" s="133">
        <v>0</v>
      </c>
      <c r="N54" s="133">
        <v>22158</v>
      </c>
      <c r="O54" s="133">
        <v>0</v>
      </c>
      <c r="P54" s="133">
        <v>5409</v>
      </c>
      <c r="Q54" s="133">
        <v>0</v>
      </c>
      <c r="R54" s="133">
        <v>13438</v>
      </c>
      <c r="S54" s="133">
        <v>2763</v>
      </c>
      <c r="T54" s="133">
        <v>0</v>
      </c>
      <c r="U54" s="133">
        <v>0</v>
      </c>
      <c r="V54" s="133">
        <v>0</v>
      </c>
      <c r="W54" s="133">
        <v>0</v>
      </c>
      <c r="X54" s="133">
        <v>0</v>
      </c>
      <c r="Y54" s="133">
        <v>0</v>
      </c>
      <c r="Z54" s="133">
        <v>0</v>
      </c>
      <c r="AA54" s="133">
        <v>0</v>
      </c>
      <c r="AB54" s="133">
        <v>1567</v>
      </c>
      <c r="AC54" s="133">
        <v>0</v>
      </c>
      <c r="AD54" s="133">
        <v>0</v>
      </c>
      <c r="AE54" s="134">
        <v>0</v>
      </c>
      <c r="AF54" s="15"/>
      <c r="AG54" s="16"/>
      <c r="AI54" s="18"/>
      <c r="AL54" s="28"/>
      <c r="AM54" s="28"/>
      <c r="AN54" s="28"/>
    </row>
    <row r="55" spans="1:53" ht="12" customHeight="1" x14ac:dyDescent="0.15">
      <c r="B55" s="241"/>
      <c r="C55" s="35">
        <v>2022</v>
      </c>
      <c r="D55" s="152">
        <v>4</v>
      </c>
      <c r="E55" s="37">
        <v>7737</v>
      </c>
      <c r="F55" s="38">
        <v>12931</v>
      </c>
      <c r="G55" s="38">
        <v>142176</v>
      </c>
      <c r="H55" s="38">
        <v>0</v>
      </c>
      <c r="I55" s="38">
        <v>161920</v>
      </c>
      <c r="J55" s="38">
        <v>203948</v>
      </c>
      <c r="K55" s="38">
        <v>24914</v>
      </c>
      <c r="L55" s="38">
        <v>26422</v>
      </c>
      <c r="M55" s="38">
        <v>1128</v>
      </c>
      <c r="N55" s="38">
        <v>19830</v>
      </c>
      <c r="O55" s="38">
        <v>0</v>
      </c>
      <c r="P55" s="38">
        <v>5478</v>
      </c>
      <c r="Q55" s="38">
        <v>0</v>
      </c>
      <c r="R55" s="38">
        <v>11880</v>
      </c>
      <c r="S55" s="38">
        <v>5324</v>
      </c>
      <c r="T55" s="38">
        <v>0</v>
      </c>
      <c r="U55" s="38">
        <v>0</v>
      </c>
      <c r="V55" s="38">
        <v>0</v>
      </c>
      <c r="W55" s="38">
        <v>0</v>
      </c>
      <c r="X55" s="38">
        <v>0</v>
      </c>
      <c r="Y55" s="38">
        <v>980</v>
      </c>
      <c r="Z55" s="38">
        <v>0</v>
      </c>
      <c r="AA55" s="38">
        <v>2022</v>
      </c>
      <c r="AB55" s="38">
        <v>1523</v>
      </c>
      <c r="AC55" s="38">
        <v>0</v>
      </c>
      <c r="AD55" s="38">
        <v>398</v>
      </c>
      <c r="AE55" s="62">
        <v>0</v>
      </c>
      <c r="AF55" s="15"/>
      <c r="AG55" s="16"/>
      <c r="AI55" s="18"/>
      <c r="AL55" s="28"/>
      <c r="AM55" s="28"/>
      <c r="AN55" s="28"/>
    </row>
    <row r="56" spans="1:53" x14ac:dyDescent="0.15">
      <c r="B56" s="241"/>
      <c r="C56" s="35">
        <v>2023</v>
      </c>
      <c r="D56" s="152">
        <v>5</v>
      </c>
      <c r="E56" s="37">
        <v>17472</v>
      </c>
      <c r="F56" s="38">
        <v>2613</v>
      </c>
      <c r="G56" s="38">
        <v>55384</v>
      </c>
      <c r="H56" s="38">
        <v>1392</v>
      </c>
      <c r="I56" s="38">
        <v>238635</v>
      </c>
      <c r="J56" s="38">
        <v>296233</v>
      </c>
      <c r="K56" s="38">
        <v>34364</v>
      </c>
      <c r="L56" s="38">
        <v>24516</v>
      </c>
      <c r="M56" s="38">
        <v>2157</v>
      </c>
      <c r="N56" s="38">
        <v>22983</v>
      </c>
      <c r="O56" s="38">
        <v>0</v>
      </c>
      <c r="P56" s="38">
        <v>5650</v>
      </c>
      <c r="Q56" s="38">
        <v>0</v>
      </c>
      <c r="R56" s="38">
        <v>4854</v>
      </c>
      <c r="S56" s="38">
        <v>4001</v>
      </c>
      <c r="T56" s="38">
        <v>0</v>
      </c>
      <c r="U56" s="38">
        <v>0</v>
      </c>
      <c r="V56" s="38">
        <v>0</v>
      </c>
      <c r="W56" s="38">
        <v>0</v>
      </c>
      <c r="X56" s="38">
        <v>0</v>
      </c>
      <c r="Y56" s="38">
        <v>0</v>
      </c>
      <c r="Z56" s="38">
        <v>810</v>
      </c>
      <c r="AA56" s="38">
        <v>2739</v>
      </c>
      <c r="AB56" s="38">
        <v>1814</v>
      </c>
      <c r="AC56" s="38">
        <v>0</v>
      </c>
      <c r="AD56" s="38">
        <v>0</v>
      </c>
      <c r="AE56" s="62">
        <v>0</v>
      </c>
      <c r="AF56" s="46"/>
      <c r="AG56" s="16"/>
      <c r="AJ56" s="63"/>
    </row>
    <row r="57" spans="1:53" ht="12" customHeight="1" x14ac:dyDescent="0.15">
      <c r="B57" s="193"/>
      <c r="C57" s="180">
        <v>2024</v>
      </c>
      <c r="D57" s="185">
        <v>6</v>
      </c>
      <c r="E57" s="182">
        <v>253</v>
      </c>
      <c r="F57" s="183">
        <v>1011</v>
      </c>
      <c r="G57" s="183">
        <v>60733</v>
      </c>
      <c r="H57" s="183">
        <v>0</v>
      </c>
      <c r="I57" s="183">
        <v>236594</v>
      </c>
      <c r="J57" s="183">
        <v>30025</v>
      </c>
      <c r="K57" s="183">
        <v>24851</v>
      </c>
      <c r="L57" s="183">
        <v>12290</v>
      </c>
      <c r="M57" s="183">
        <v>232</v>
      </c>
      <c r="N57" s="183">
        <v>4910</v>
      </c>
      <c r="O57" s="183">
        <v>0</v>
      </c>
      <c r="P57" s="183">
        <v>9572</v>
      </c>
      <c r="Q57" s="183">
        <v>0</v>
      </c>
      <c r="R57" s="183">
        <v>0</v>
      </c>
      <c r="S57" s="183">
        <v>678</v>
      </c>
      <c r="T57" s="183">
        <v>0</v>
      </c>
      <c r="U57" s="183">
        <v>0</v>
      </c>
      <c r="V57" s="183">
        <v>0</v>
      </c>
      <c r="W57" s="183">
        <v>0</v>
      </c>
      <c r="X57" s="183">
        <v>0</v>
      </c>
      <c r="Y57" s="183">
        <v>0</v>
      </c>
      <c r="Z57" s="183">
        <v>323</v>
      </c>
      <c r="AA57" s="183">
        <v>16006</v>
      </c>
      <c r="AB57" s="183">
        <v>6812</v>
      </c>
      <c r="AC57" s="183">
        <v>210</v>
      </c>
      <c r="AD57" s="183">
        <v>0</v>
      </c>
      <c r="AE57" s="184">
        <v>0</v>
      </c>
      <c r="AF57" s="15"/>
      <c r="AG57" s="16"/>
      <c r="AI57" s="18"/>
      <c r="AL57" s="28"/>
      <c r="AM57" s="28"/>
      <c r="AN57" s="28"/>
    </row>
    <row r="58" spans="1:53" x14ac:dyDescent="0.15">
      <c r="B58" s="43" t="s">
        <v>69</v>
      </c>
      <c r="C58" s="44"/>
      <c r="D58" s="44"/>
      <c r="E58" s="45"/>
      <c r="F58" s="45"/>
      <c r="G58" s="45"/>
      <c r="H58" s="73"/>
      <c r="I58" s="45"/>
      <c r="J58" s="45"/>
      <c r="K58" s="45"/>
      <c r="L58" s="45"/>
      <c r="M58" s="45"/>
      <c r="N58" s="45"/>
      <c r="O58" s="45"/>
      <c r="P58" s="73"/>
      <c r="Q58" s="73"/>
      <c r="R58" s="73"/>
      <c r="S58" s="73"/>
      <c r="T58" s="73"/>
      <c r="U58" s="73"/>
      <c r="V58" s="73"/>
      <c r="W58" s="73"/>
      <c r="AB58" s="45"/>
      <c r="AC58" s="45"/>
      <c r="AF58" s="46"/>
    </row>
    <row r="59" spans="1:53" x14ac:dyDescent="0.15">
      <c r="A59" s="48"/>
      <c r="B59" s="48"/>
      <c r="C59" s="44"/>
      <c r="D59" s="44"/>
      <c r="E59" s="45"/>
      <c r="F59" s="45"/>
      <c r="G59" s="45"/>
      <c r="H59" s="73"/>
      <c r="I59" s="45"/>
      <c r="J59" s="45"/>
      <c r="K59" s="45"/>
      <c r="L59" s="45"/>
      <c r="M59" s="45"/>
      <c r="N59" s="45"/>
      <c r="O59" s="45"/>
      <c r="P59" s="73"/>
      <c r="Q59" s="73"/>
      <c r="R59" s="73"/>
      <c r="S59" s="73"/>
      <c r="T59" s="73"/>
      <c r="U59" s="73"/>
      <c r="V59" s="73"/>
      <c r="W59" s="73"/>
      <c r="X59" s="45"/>
      <c r="Y59" s="45"/>
      <c r="Z59" s="45"/>
      <c r="AA59" s="45"/>
      <c r="AB59" s="45"/>
      <c r="AC59" s="45"/>
      <c r="AE59" s="50" t="str">
        <f>バター!W60</f>
        <v>毎年1回更新、最終更新日2025/2/13</v>
      </c>
      <c r="AF59" s="49"/>
      <c r="AG59" s="50"/>
    </row>
    <row r="60" spans="1:53" x14ac:dyDescent="0.15">
      <c r="A60" s="48"/>
      <c r="B60" s="48"/>
      <c r="C60" s="44"/>
      <c r="D60" s="44"/>
      <c r="E60" s="45"/>
      <c r="F60" s="45"/>
      <c r="G60" s="45"/>
      <c r="H60" s="179"/>
      <c r="I60" s="45"/>
      <c r="J60" s="45"/>
      <c r="K60" s="45"/>
      <c r="L60" s="45"/>
      <c r="M60" s="45"/>
      <c r="N60" s="45"/>
      <c r="O60" s="45"/>
      <c r="P60" s="147"/>
      <c r="Q60" s="147"/>
      <c r="R60" s="162"/>
      <c r="S60" s="63"/>
      <c r="T60" s="63"/>
      <c r="U60" s="63"/>
      <c r="V60" s="63"/>
      <c r="W60" s="63"/>
      <c r="X60" s="63"/>
      <c r="Y60" s="174"/>
      <c r="Z60" s="179"/>
      <c r="AA60" s="117"/>
      <c r="AB60" s="63"/>
      <c r="AC60" s="63"/>
      <c r="AD60" s="63"/>
      <c r="AE60" s="63"/>
      <c r="AF60" s="63"/>
      <c r="AG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42"/>
      <c r="BA60" s="42"/>
    </row>
    <row r="61" spans="1:53" x14ac:dyDescent="0.15">
      <c r="A61" s="48"/>
      <c r="B61" s="70"/>
      <c r="C61" s="44"/>
      <c r="D61" s="44"/>
      <c r="E61" s="45"/>
      <c r="F61" s="45"/>
      <c r="G61" s="45"/>
      <c r="H61" s="179"/>
      <c r="I61" s="45"/>
      <c r="J61" s="45"/>
      <c r="K61" s="45"/>
      <c r="L61" s="45"/>
      <c r="M61" s="45"/>
      <c r="N61" s="45"/>
      <c r="O61" s="45"/>
      <c r="P61" s="147"/>
      <c r="Q61" s="147"/>
      <c r="R61" s="162"/>
      <c r="S61" s="63"/>
      <c r="T61" s="63"/>
      <c r="U61" s="63"/>
      <c r="V61" s="63"/>
      <c r="W61" s="63"/>
      <c r="X61" s="63"/>
      <c r="Y61" s="174"/>
      <c r="Z61" s="179"/>
      <c r="AA61" s="117"/>
      <c r="AB61" s="63"/>
      <c r="AC61" s="63"/>
      <c r="AD61" s="63"/>
      <c r="AE61" s="63"/>
      <c r="AF61" s="63"/>
      <c r="AG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42"/>
      <c r="BA61" s="42"/>
    </row>
    <row r="62" spans="1:53" x14ac:dyDescent="0.15">
      <c r="A62" s="48"/>
      <c r="B62" s="47"/>
      <c r="C62" s="44"/>
      <c r="D62" s="44"/>
      <c r="E62" s="45"/>
      <c r="F62" s="45"/>
      <c r="G62" s="45"/>
      <c r="H62" s="179"/>
      <c r="I62" s="45"/>
      <c r="J62" s="45"/>
      <c r="K62" s="45"/>
      <c r="L62" s="45"/>
      <c r="M62" s="45"/>
      <c r="N62" s="45"/>
      <c r="O62" s="45"/>
      <c r="P62" s="147"/>
      <c r="Q62" s="147"/>
      <c r="R62" s="162"/>
      <c r="S62" s="63"/>
      <c r="T62" s="63"/>
      <c r="U62" s="63"/>
      <c r="V62" s="63"/>
      <c r="W62" s="63"/>
      <c r="X62" s="63"/>
      <c r="Y62" s="174"/>
      <c r="Z62" s="179"/>
      <c r="AA62" s="117"/>
      <c r="AB62" s="63"/>
      <c r="AC62" s="63"/>
      <c r="AD62" s="63"/>
      <c r="AE62" s="63"/>
      <c r="AF62" s="63"/>
      <c r="AG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42"/>
      <c r="BA62" s="42"/>
    </row>
    <row r="63" spans="1:53" x14ac:dyDescent="0.15">
      <c r="A63" s="48"/>
      <c r="B63" s="52"/>
      <c r="C63" s="44"/>
      <c r="D63" s="44"/>
      <c r="E63" s="45"/>
      <c r="F63" s="45"/>
      <c r="G63" s="45"/>
      <c r="H63" s="28"/>
      <c r="I63" s="45"/>
      <c r="J63" s="45"/>
      <c r="K63" s="45"/>
      <c r="L63" s="45"/>
      <c r="M63" s="45"/>
      <c r="N63" s="73"/>
      <c r="O63" s="73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42"/>
      <c r="BA63" s="42"/>
    </row>
    <row r="64" spans="1:53" x14ac:dyDescent="0.15">
      <c r="A64" s="48"/>
      <c r="B64" s="47"/>
      <c r="C64" s="44"/>
      <c r="D64" s="44"/>
      <c r="E64" s="45"/>
      <c r="F64" s="45"/>
      <c r="G64" s="45"/>
      <c r="H64" s="28"/>
      <c r="I64" s="45"/>
      <c r="J64" s="45"/>
      <c r="K64" s="45"/>
      <c r="L64" s="45"/>
      <c r="M64" s="45"/>
      <c r="N64" s="73"/>
      <c r="O64" s="73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42"/>
      <c r="BA64" s="42"/>
    </row>
    <row r="65" spans="1:53" x14ac:dyDescent="0.15">
      <c r="A65" s="48"/>
      <c r="C65" s="17"/>
      <c r="D65" s="17"/>
      <c r="H65" s="28"/>
      <c r="N65" s="42"/>
      <c r="O65" s="42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42"/>
      <c r="BA65" s="42"/>
    </row>
    <row r="66" spans="1:53" x14ac:dyDescent="0.15">
      <c r="B66" s="53"/>
      <c r="C66" s="42"/>
      <c r="D66" s="42"/>
      <c r="E66" s="42"/>
      <c r="F66" s="42"/>
      <c r="G66" s="42"/>
      <c r="H66" s="28"/>
      <c r="I66" s="42"/>
      <c r="N66" s="42"/>
      <c r="O66" s="42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42"/>
      <c r="BA66" s="42"/>
    </row>
    <row r="67" spans="1:53" x14ac:dyDescent="0.15">
      <c r="B67" s="53"/>
      <c r="C67" s="42"/>
      <c r="D67" s="42"/>
      <c r="E67" s="42"/>
      <c r="F67" s="42"/>
      <c r="G67" s="42"/>
      <c r="H67" s="28"/>
      <c r="I67" s="42"/>
      <c r="N67" s="42"/>
      <c r="O67" s="42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42"/>
      <c r="BA67" s="42"/>
    </row>
    <row r="68" spans="1:53" x14ac:dyDescent="0.15">
      <c r="B68" s="53"/>
      <c r="C68" s="42"/>
      <c r="D68" s="42"/>
      <c r="H68" s="28"/>
      <c r="N68" s="42"/>
      <c r="O68" s="42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42"/>
      <c r="BA68" s="42"/>
    </row>
    <row r="69" spans="1:53" x14ac:dyDescent="0.15">
      <c r="B69" s="53"/>
      <c r="C69" s="200"/>
      <c r="D69" s="200"/>
      <c r="E69" s="54"/>
      <c r="F69" s="54"/>
      <c r="G69" s="54"/>
      <c r="H69" s="28"/>
      <c r="I69" s="54"/>
      <c r="J69" s="63"/>
      <c r="K69" s="63"/>
      <c r="L69" s="63"/>
      <c r="M69" s="63"/>
      <c r="N69" s="63"/>
      <c r="O69" s="63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42"/>
      <c r="BA69" s="42"/>
    </row>
    <row r="70" spans="1:53" x14ac:dyDescent="0.15">
      <c r="B70" s="53"/>
      <c r="C70" s="200"/>
      <c r="D70" s="200"/>
      <c r="E70" s="63"/>
      <c r="F70" s="63"/>
      <c r="G70" s="63"/>
      <c r="H70" s="28"/>
      <c r="I70" s="63"/>
      <c r="J70" s="63"/>
      <c r="K70" s="63"/>
      <c r="L70" s="63"/>
      <c r="M70" s="63"/>
      <c r="N70" s="63"/>
      <c r="O70" s="63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42"/>
      <c r="BA70" s="42"/>
    </row>
    <row r="71" spans="1:53" x14ac:dyDescent="0.15">
      <c r="B71" s="53"/>
      <c r="C71" s="63"/>
      <c r="D71" s="63"/>
      <c r="E71" s="63"/>
      <c r="F71" s="63"/>
      <c r="G71" s="63"/>
      <c r="H71" s="28"/>
      <c r="I71" s="63"/>
      <c r="J71" s="63"/>
      <c r="K71" s="63"/>
      <c r="L71" s="63"/>
      <c r="M71" s="63"/>
      <c r="N71" s="63"/>
      <c r="O71" s="63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42"/>
      <c r="BA71" s="42"/>
    </row>
    <row r="72" spans="1:53" x14ac:dyDescent="0.15">
      <c r="B72" s="53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42"/>
      <c r="BA72" s="42"/>
    </row>
    <row r="73" spans="1:53" x14ac:dyDescent="0.15">
      <c r="B73" s="53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42"/>
      <c r="BA73" s="42"/>
    </row>
    <row r="74" spans="1:53" x14ac:dyDescent="0.15">
      <c r="B74" s="53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42"/>
      <c r="BA74" s="42"/>
    </row>
    <row r="75" spans="1:53" x14ac:dyDescent="0.15">
      <c r="B75" s="53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42"/>
      <c r="BA75" s="42"/>
    </row>
    <row r="76" spans="1:53" x14ac:dyDescent="0.15">
      <c r="B76" s="53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42"/>
      <c r="BA76" s="42"/>
    </row>
    <row r="77" spans="1:53" x14ac:dyDescent="0.15">
      <c r="B77" s="53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42"/>
      <c r="BA77" s="42"/>
    </row>
    <row r="78" spans="1:53" x14ac:dyDescent="0.15">
      <c r="B78" s="53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42"/>
      <c r="BA78" s="42"/>
    </row>
    <row r="79" spans="1:53" x14ac:dyDescent="0.15">
      <c r="B79" s="53"/>
      <c r="C79" s="28"/>
      <c r="D79" s="28"/>
      <c r="E79" s="28"/>
      <c r="F79" s="28"/>
      <c r="G79" s="28"/>
      <c r="H79" s="42"/>
      <c r="I79" s="28"/>
      <c r="J79" s="28"/>
      <c r="K79" s="28"/>
      <c r="L79" s="28"/>
      <c r="M79" s="28"/>
      <c r="N79" s="28"/>
      <c r="O79" s="28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</row>
    <row r="80" spans="1:53" x14ac:dyDescent="0.15">
      <c r="B80" s="53"/>
      <c r="C80" s="28"/>
      <c r="D80" s="28"/>
      <c r="E80" s="28"/>
      <c r="F80" s="28"/>
      <c r="G80" s="28"/>
      <c r="H80" s="42"/>
      <c r="I80" s="28"/>
      <c r="J80" s="28"/>
      <c r="K80" s="28"/>
      <c r="L80" s="28"/>
      <c r="M80" s="28"/>
      <c r="N80" s="28"/>
      <c r="O80" s="28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</row>
    <row r="81" spans="2:53" x14ac:dyDescent="0.15">
      <c r="B81" s="53"/>
      <c r="C81" s="28"/>
      <c r="D81" s="28"/>
      <c r="E81" s="28"/>
      <c r="F81" s="28"/>
      <c r="G81" s="28"/>
      <c r="H81" s="42"/>
      <c r="I81" s="28"/>
      <c r="J81" s="28"/>
      <c r="K81" s="28"/>
      <c r="L81" s="28"/>
      <c r="M81" s="28"/>
      <c r="N81" s="28"/>
      <c r="O81" s="28"/>
      <c r="Q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</row>
    <row r="82" spans="2:53" x14ac:dyDescent="0.15">
      <c r="B82" s="53"/>
      <c r="C82" s="28"/>
      <c r="D82" s="28"/>
      <c r="E82" s="28"/>
      <c r="F82" s="28"/>
      <c r="G82" s="28"/>
      <c r="H82" s="42"/>
      <c r="I82" s="28"/>
      <c r="J82" s="28"/>
      <c r="K82" s="28"/>
      <c r="L82" s="28"/>
      <c r="M82" s="28"/>
      <c r="N82" s="28"/>
      <c r="O82" s="28"/>
      <c r="Q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</row>
    <row r="83" spans="2:53" x14ac:dyDescent="0.15">
      <c r="B83" s="53"/>
      <c r="C83" s="28"/>
      <c r="D83" s="28"/>
      <c r="E83" s="28"/>
      <c r="F83" s="28"/>
      <c r="G83" s="28"/>
      <c r="H83" s="42"/>
      <c r="I83" s="28"/>
      <c r="J83" s="28"/>
      <c r="K83" s="28"/>
      <c r="L83" s="28"/>
      <c r="M83" s="28"/>
      <c r="N83" s="28"/>
      <c r="O83" s="28"/>
      <c r="Q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</row>
    <row r="84" spans="2:53" x14ac:dyDescent="0.15">
      <c r="B84" s="53"/>
      <c r="C84" s="28"/>
      <c r="D84" s="28"/>
      <c r="E84" s="28"/>
      <c r="F84" s="28"/>
      <c r="G84" s="28"/>
      <c r="H84" s="42"/>
      <c r="I84" s="28"/>
      <c r="J84" s="28"/>
      <c r="K84" s="28"/>
      <c r="L84" s="28"/>
      <c r="M84" s="28"/>
      <c r="N84" s="28"/>
      <c r="O84" s="28"/>
      <c r="Q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</row>
    <row r="85" spans="2:53" x14ac:dyDescent="0.15">
      <c r="B85" s="53"/>
      <c r="C85" s="28"/>
      <c r="D85" s="28"/>
      <c r="E85" s="28"/>
      <c r="F85" s="28"/>
      <c r="G85" s="28"/>
      <c r="H85" s="42"/>
      <c r="I85" s="28"/>
      <c r="J85" s="28"/>
      <c r="K85" s="28"/>
      <c r="L85" s="28"/>
      <c r="M85" s="28"/>
      <c r="N85" s="28"/>
      <c r="O85" s="28"/>
      <c r="Q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</row>
    <row r="86" spans="2:53" x14ac:dyDescent="0.15">
      <c r="B86" s="53"/>
      <c r="C86" s="28"/>
      <c r="D86" s="28"/>
      <c r="E86" s="28"/>
      <c r="F86" s="28"/>
      <c r="G86" s="28"/>
      <c r="H86" s="42"/>
      <c r="I86" s="28"/>
      <c r="J86" s="28"/>
      <c r="K86" s="28"/>
      <c r="L86" s="28"/>
      <c r="M86" s="28"/>
      <c r="N86" s="28"/>
      <c r="O86" s="28"/>
      <c r="Q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</row>
    <row r="87" spans="2:53" x14ac:dyDescent="0.15">
      <c r="B87" s="53"/>
      <c r="C87" s="28"/>
      <c r="D87" s="28"/>
      <c r="E87" s="28"/>
      <c r="F87" s="28"/>
      <c r="G87" s="28"/>
      <c r="H87" s="42"/>
      <c r="I87" s="28"/>
      <c r="J87" s="28"/>
      <c r="K87" s="28"/>
      <c r="L87" s="28"/>
      <c r="M87" s="28"/>
      <c r="N87" s="28"/>
      <c r="O87" s="28"/>
      <c r="Q87" s="42"/>
      <c r="T87" s="42"/>
      <c r="U87" s="42"/>
      <c r="V87" s="42"/>
      <c r="W87" s="42"/>
    </row>
    <row r="88" spans="2:53" x14ac:dyDescent="0.15">
      <c r="B88" s="53"/>
      <c r="C88" s="41"/>
      <c r="D88" s="41"/>
      <c r="E88" s="1"/>
      <c r="F88" s="1"/>
      <c r="G88" s="1"/>
      <c r="H88" s="41"/>
      <c r="I88" s="1"/>
      <c r="J88" s="1"/>
      <c r="K88" s="1"/>
      <c r="L88" s="1"/>
      <c r="M88" s="1"/>
      <c r="N88" s="41"/>
      <c r="O88" s="41"/>
      <c r="P88" s="1"/>
      <c r="Q88" s="41"/>
      <c r="R88" s="1"/>
      <c r="S88" s="1"/>
      <c r="T88" s="41"/>
      <c r="U88" s="41"/>
      <c r="V88" s="41"/>
      <c r="W88" s="41"/>
      <c r="X88" s="1"/>
      <c r="Y88" s="1"/>
      <c r="Z88" s="1"/>
      <c r="AA88" s="1"/>
      <c r="AB88" s="1"/>
      <c r="AC88" s="1"/>
      <c r="AD88" s="1"/>
      <c r="AE88" s="1"/>
      <c r="AF88" s="2"/>
      <c r="AG88" s="28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</row>
    <row r="89" spans="2:53" x14ac:dyDescent="0.15">
      <c r="B89" s="53"/>
      <c r="C89" s="56"/>
      <c r="D89" s="56"/>
      <c r="E89" s="42"/>
      <c r="F89" s="42"/>
      <c r="G89" s="42"/>
      <c r="H89" s="42"/>
      <c r="I89" s="42"/>
      <c r="Q89" s="42"/>
      <c r="T89" s="42"/>
      <c r="U89" s="42"/>
      <c r="V89" s="42"/>
      <c r="W89" s="42"/>
      <c r="AG89" s="28"/>
    </row>
    <row r="90" spans="2:53" x14ac:dyDescent="0.15">
      <c r="B90" s="53"/>
      <c r="C90" s="56"/>
      <c r="D90" s="56"/>
      <c r="E90" s="42"/>
      <c r="F90" s="42"/>
      <c r="G90" s="42"/>
      <c r="H90" s="42"/>
      <c r="I90" s="42"/>
      <c r="Q90" s="42"/>
      <c r="T90" s="42"/>
      <c r="U90" s="42"/>
      <c r="V90" s="42"/>
      <c r="W90" s="42"/>
      <c r="AG90" s="28"/>
    </row>
    <row r="91" spans="2:53" x14ac:dyDescent="0.15">
      <c r="B91" s="53"/>
      <c r="C91" s="56"/>
      <c r="D91" s="56"/>
      <c r="E91" s="42"/>
      <c r="F91" s="42"/>
      <c r="G91" s="42"/>
      <c r="H91" s="42"/>
      <c r="I91" s="42"/>
      <c r="Q91" s="42"/>
      <c r="T91" s="42"/>
      <c r="U91" s="42"/>
      <c r="V91" s="42"/>
      <c r="W91" s="42"/>
      <c r="AG91" s="28"/>
    </row>
    <row r="92" spans="2:53" x14ac:dyDescent="0.15">
      <c r="B92" s="53"/>
      <c r="C92" s="56"/>
      <c r="D92" s="56"/>
      <c r="E92" s="42"/>
      <c r="F92" s="42"/>
      <c r="G92" s="42"/>
      <c r="H92" s="42"/>
      <c r="I92" s="42"/>
      <c r="Q92" s="42"/>
      <c r="T92" s="42"/>
      <c r="U92" s="42"/>
      <c r="V92" s="42"/>
      <c r="W92" s="42"/>
      <c r="AG92" s="28"/>
    </row>
    <row r="93" spans="2:53" x14ac:dyDescent="0.15">
      <c r="B93" s="53"/>
      <c r="C93" s="56"/>
      <c r="D93" s="56"/>
      <c r="E93" s="42"/>
      <c r="F93" s="42"/>
      <c r="G93" s="42"/>
      <c r="H93" s="42"/>
      <c r="I93" s="42"/>
      <c r="Q93" s="42"/>
      <c r="T93" s="42"/>
      <c r="U93" s="42"/>
      <c r="V93" s="42"/>
      <c r="W93" s="42"/>
      <c r="AG93" s="28"/>
    </row>
    <row r="94" spans="2:53" x14ac:dyDescent="0.15">
      <c r="B94" s="53"/>
      <c r="C94" s="56"/>
      <c r="D94" s="56"/>
      <c r="E94" s="42"/>
      <c r="F94" s="42"/>
      <c r="G94" s="42"/>
      <c r="H94" s="42"/>
      <c r="I94" s="42"/>
      <c r="Q94" s="42"/>
      <c r="T94" s="42"/>
      <c r="U94" s="42"/>
      <c r="V94" s="42"/>
      <c r="W94" s="42"/>
      <c r="AG94" s="28"/>
    </row>
    <row r="95" spans="2:53" x14ac:dyDescent="0.15">
      <c r="H95" s="42"/>
      <c r="Q95" s="42"/>
      <c r="T95" s="42"/>
      <c r="U95" s="42"/>
      <c r="V95" s="42"/>
      <c r="W95" s="42"/>
      <c r="AG95" s="42"/>
    </row>
    <row r="96" spans="2:53" x14ac:dyDescent="0.15">
      <c r="H96" s="42"/>
      <c r="Q96" s="42"/>
      <c r="T96" s="42"/>
      <c r="U96" s="42"/>
      <c r="V96" s="42"/>
      <c r="W96" s="42"/>
      <c r="AG96" s="42"/>
    </row>
    <row r="97" spans="8:33" x14ac:dyDescent="0.15">
      <c r="H97" s="42"/>
      <c r="Q97" s="42"/>
      <c r="T97" s="42"/>
      <c r="U97" s="42"/>
      <c r="V97" s="42"/>
      <c r="W97" s="42"/>
      <c r="AG97" s="42"/>
    </row>
    <row r="98" spans="8:33" x14ac:dyDescent="0.15">
      <c r="H98" s="42"/>
      <c r="Q98" s="42"/>
      <c r="T98" s="42"/>
      <c r="U98" s="42"/>
      <c r="V98" s="42"/>
      <c r="W98" s="42"/>
      <c r="AG98" s="42"/>
    </row>
    <row r="99" spans="8:33" x14ac:dyDescent="0.15">
      <c r="H99" s="42"/>
      <c r="Q99" s="42"/>
      <c r="T99" s="42"/>
      <c r="U99" s="42"/>
      <c r="V99" s="42"/>
      <c r="W99" s="42"/>
      <c r="AG99" s="42"/>
    </row>
    <row r="100" spans="8:33" x14ac:dyDescent="0.15">
      <c r="H100" s="42"/>
      <c r="Q100" s="42"/>
      <c r="T100" s="42"/>
      <c r="U100" s="42"/>
      <c r="V100" s="42"/>
      <c r="W100" s="42"/>
      <c r="AG100" s="42"/>
    </row>
    <row r="101" spans="8:33" x14ac:dyDescent="0.15">
      <c r="H101" s="42"/>
      <c r="Q101" s="42"/>
      <c r="T101" s="42"/>
      <c r="U101" s="42"/>
      <c r="V101" s="42"/>
      <c r="W101" s="42"/>
      <c r="AG101" s="42"/>
    </row>
    <row r="102" spans="8:33" x14ac:dyDescent="0.15">
      <c r="AG102" s="42"/>
    </row>
  </sheetData>
  <mergeCells count="32">
    <mergeCell ref="C69:D69"/>
    <mergeCell ref="C70:D70"/>
    <mergeCell ref="AC5:AC7"/>
    <mergeCell ref="AD5:AD7"/>
    <mergeCell ref="B5:D7"/>
    <mergeCell ref="E5:E7"/>
    <mergeCell ref="F5:F7"/>
    <mergeCell ref="G5:G7"/>
    <mergeCell ref="I5:I7"/>
    <mergeCell ref="J5:J7"/>
    <mergeCell ref="P5:P7"/>
    <mergeCell ref="Q5:Q7"/>
    <mergeCell ref="K5:K7"/>
    <mergeCell ref="L5:L7"/>
    <mergeCell ref="R5:R7"/>
    <mergeCell ref="S5:S7"/>
    <mergeCell ref="AE5:AE7"/>
    <mergeCell ref="AM8:AN8"/>
    <mergeCell ref="AM9:AN9"/>
    <mergeCell ref="T5:T7"/>
    <mergeCell ref="U5:U7"/>
    <mergeCell ref="V5:V7"/>
    <mergeCell ref="W5:W7"/>
    <mergeCell ref="X5:X7"/>
    <mergeCell ref="AB5:AB7"/>
    <mergeCell ref="Z5:Z7"/>
    <mergeCell ref="M5:M7"/>
    <mergeCell ref="N5:N7"/>
    <mergeCell ref="O5:O7"/>
    <mergeCell ref="B8:B32"/>
    <mergeCell ref="B33:B56"/>
    <mergeCell ref="H5:H7"/>
  </mergeCells>
  <phoneticPr fontId="18"/>
  <pageMargins left="0.39370078740157483" right="0.39370078740157483" top="0.74803149606299213" bottom="0.74803149606299213" header="0.31496062992125984" footer="0.31496062992125984"/>
  <pageSetup paperSize="9" scale="81" orientation="landscape" horizontalDpi="4294967294" verticalDpi="0" r:id="rId1"/>
  <colBreaks count="1" manualBreakCount="1">
    <brk id="17" max="5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G103"/>
  <sheetViews>
    <sheetView showGridLines="0" topLeftCell="A3" zoomScale="90" zoomScaleNormal="90" zoomScaleSheetLayoutView="55" workbookViewId="0">
      <pane xSplit="4" ySplit="5" topLeftCell="V20" activePane="bottomRight" state="frozen"/>
      <selection activeCell="A3" sqref="A3"/>
      <selection pane="topRight" activeCell="E3" sqref="E3"/>
      <selection pane="bottomLeft" activeCell="A8" sqref="A8"/>
      <selection pane="bottomRight" activeCell="D57" sqref="D57"/>
    </sheetView>
  </sheetViews>
  <sheetFormatPr defaultRowHeight="12" x14ac:dyDescent="0.15"/>
  <cols>
    <col min="1" max="1" width="5.625" style="17" customWidth="1"/>
    <col min="2" max="2" width="3.125" style="5" customWidth="1"/>
    <col min="3" max="3" width="7.625" style="6" customWidth="1"/>
    <col min="4" max="4" width="10.75" style="6" customWidth="1"/>
    <col min="5" max="23" width="12.125" style="17" customWidth="1"/>
    <col min="24" max="25" width="12.625" style="17" bestFit="1" customWidth="1"/>
    <col min="26" max="37" width="12.125" style="17" customWidth="1"/>
    <col min="38" max="38" width="12.125" style="55" customWidth="1"/>
    <col min="39" max="39" width="12" style="277" bestFit="1" customWidth="1"/>
    <col min="40" max="40" width="9" style="17"/>
    <col min="41" max="41" width="10.125" style="17" bestFit="1" customWidth="1"/>
    <col min="42" max="255" width="9" style="17"/>
    <col min="256" max="256" width="5.625" style="17" customWidth="1"/>
    <col min="257" max="257" width="3.125" style="17" customWidth="1"/>
    <col min="258" max="259" width="7.625" style="17" customWidth="1"/>
    <col min="260" max="293" width="12.125" style="17" customWidth="1"/>
    <col min="294" max="295" width="7.625" style="17" customWidth="1"/>
    <col min="296" max="511" width="9" style="17"/>
    <col min="512" max="512" width="5.625" style="17" customWidth="1"/>
    <col min="513" max="513" width="3.125" style="17" customWidth="1"/>
    <col min="514" max="515" width="7.625" style="17" customWidth="1"/>
    <col min="516" max="549" width="12.125" style="17" customWidth="1"/>
    <col min="550" max="551" width="7.625" style="17" customWidth="1"/>
    <col min="552" max="767" width="9" style="17"/>
    <col min="768" max="768" width="5.625" style="17" customWidth="1"/>
    <col min="769" max="769" width="3.125" style="17" customWidth="1"/>
    <col min="770" max="771" width="7.625" style="17" customWidth="1"/>
    <col min="772" max="805" width="12.125" style="17" customWidth="1"/>
    <col min="806" max="807" width="7.625" style="17" customWidth="1"/>
    <col min="808" max="1023" width="9" style="17"/>
    <col min="1024" max="1024" width="5.625" style="17" customWidth="1"/>
    <col min="1025" max="1025" width="3.125" style="17" customWidth="1"/>
    <col min="1026" max="1027" width="7.625" style="17" customWidth="1"/>
    <col min="1028" max="1061" width="12.125" style="17" customWidth="1"/>
    <col min="1062" max="1063" width="7.625" style="17" customWidth="1"/>
    <col min="1064" max="1279" width="9" style="17"/>
    <col min="1280" max="1280" width="5.625" style="17" customWidth="1"/>
    <col min="1281" max="1281" width="3.125" style="17" customWidth="1"/>
    <col min="1282" max="1283" width="7.625" style="17" customWidth="1"/>
    <col min="1284" max="1317" width="12.125" style="17" customWidth="1"/>
    <col min="1318" max="1319" width="7.625" style="17" customWidth="1"/>
    <col min="1320" max="1535" width="9" style="17"/>
    <col min="1536" max="1536" width="5.625" style="17" customWidth="1"/>
    <col min="1537" max="1537" width="3.125" style="17" customWidth="1"/>
    <col min="1538" max="1539" width="7.625" style="17" customWidth="1"/>
    <col min="1540" max="1573" width="12.125" style="17" customWidth="1"/>
    <col min="1574" max="1575" width="7.625" style="17" customWidth="1"/>
    <col min="1576" max="1791" width="9" style="17"/>
    <col min="1792" max="1792" width="5.625" style="17" customWidth="1"/>
    <col min="1793" max="1793" width="3.125" style="17" customWidth="1"/>
    <col min="1794" max="1795" width="7.625" style="17" customWidth="1"/>
    <col min="1796" max="1829" width="12.125" style="17" customWidth="1"/>
    <col min="1830" max="1831" width="7.625" style="17" customWidth="1"/>
    <col min="1832" max="2047" width="9" style="17"/>
    <col min="2048" max="2048" width="5.625" style="17" customWidth="1"/>
    <col min="2049" max="2049" width="3.125" style="17" customWidth="1"/>
    <col min="2050" max="2051" width="7.625" style="17" customWidth="1"/>
    <col min="2052" max="2085" width="12.125" style="17" customWidth="1"/>
    <col min="2086" max="2087" width="7.625" style="17" customWidth="1"/>
    <col min="2088" max="2303" width="9" style="17"/>
    <col min="2304" max="2304" width="5.625" style="17" customWidth="1"/>
    <col min="2305" max="2305" width="3.125" style="17" customWidth="1"/>
    <col min="2306" max="2307" width="7.625" style="17" customWidth="1"/>
    <col min="2308" max="2341" width="12.125" style="17" customWidth="1"/>
    <col min="2342" max="2343" width="7.625" style="17" customWidth="1"/>
    <col min="2344" max="2559" width="9" style="17"/>
    <col min="2560" max="2560" width="5.625" style="17" customWidth="1"/>
    <col min="2561" max="2561" width="3.125" style="17" customWidth="1"/>
    <col min="2562" max="2563" width="7.625" style="17" customWidth="1"/>
    <col min="2564" max="2597" width="12.125" style="17" customWidth="1"/>
    <col min="2598" max="2599" width="7.625" style="17" customWidth="1"/>
    <col min="2600" max="2815" width="9" style="17"/>
    <col min="2816" max="2816" width="5.625" style="17" customWidth="1"/>
    <col min="2817" max="2817" width="3.125" style="17" customWidth="1"/>
    <col min="2818" max="2819" width="7.625" style="17" customWidth="1"/>
    <col min="2820" max="2853" width="12.125" style="17" customWidth="1"/>
    <col min="2854" max="2855" width="7.625" style="17" customWidth="1"/>
    <col min="2856" max="3071" width="9" style="17"/>
    <col min="3072" max="3072" width="5.625" style="17" customWidth="1"/>
    <col min="3073" max="3073" width="3.125" style="17" customWidth="1"/>
    <col min="3074" max="3075" width="7.625" style="17" customWidth="1"/>
    <col min="3076" max="3109" width="12.125" style="17" customWidth="1"/>
    <col min="3110" max="3111" width="7.625" style="17" customWidth="1"/>
    <col min="3112" max="3327" width="9" style="17"/>
    <col min="3328" max="3328" width="5.625" style="17" customWidth="1"/>
    <col min="3329" max="3329" width="3.125" style="17" customWidth="1"/>
    <col min="3330" max="3331" width="7.625" style="17" customWidth="1"/>
    <col min="3332" max="3365" width="12.125" style="17" customWidth="1"/>
    <col min="3366" max="3367" width="7.625" style="17" customWidth="1"/>
    <col min="3368" max="3583" width="9" style="17"/>
    <col min="3584" max="3584" width="5.625" style="17" customWidth="1"/>
    <col min="3585" max="3585" width="3.125" style="17" customWidth="1"/>
    <col min="3586" max="3587" width="7.625" style="17" customWidth="1"/>
    <col min="3588" max="3621" width="12.125" style="17" customWidth="1"/>
    <col min="3622" max="3623" width="7.625" style="17" customWidth="1"/>
    <col min="3624" max="3839" width="9" style="17"/>
    <col min="3840" max="3840" width="5.625" style="17" customWidth="1"/>
    <col min="3841" max="3841" width="3.125" style="17" customWidth="1"/>
    <col min="3842" max="3843" width="7.625" style="17" customWidth="1"/>
    <col min="3844" max="3877" width="12.125" style="17" customWidth="1"/>
    <col min="3878" max="3879" width="7.625" style="17" customWidth="1"/>
    <col min="3880" max="4095" width="9" style="17"/>
    <col min="4096" max="4096" width="5.625" style="17" customWidth="1"/>
    <col min="4097" max="4097" width="3.125" style="17" customWidth="1"/>
    <col min="4098" max="4099" width="7.625" style="17" customWidth="1"/>
    <col min="4100" max="4133" width="12.125" style="17" customWidth="1"/>
    <col min="4134" max="4135" width="7.625" style="17" customWidth="1"/>
    <col min="4136" max="4351" width="9" style="17"/>
    <col min="4352" max="4352" width="5.625" style="17" customWidth="1"/>
    <col min="4353" max="4353" width="3.125" style="17" customWidth="1"/>
    <col min="4354" max="4355" width="7.625" style="17" customWidth="1"/>
    <col min="4356" max="4389" width="12.125" style="17" customWidth="1"/>
    <col min="4390" max="4391" width="7.625" style="17" customWidth="1"/>
    <col min="4392" max="4607" width="9" style="17"/>
    <col min="4608" max="4608" width="5.625" style="17" customWidth="1"/>
    <col min="4609" max="4609" width="3.125" style="17" customWidth="1"/>
    <col min="4610" max="4611" width="7.625" style="17" customWidth="1"/>
    <col min="4612" max="4645" width="12.125" style="17" customWidth="1"/>
    <col min="4646" max="4647" width="7.625" style="17" customWidth="1"/>
    <col min="4648" max="4863" width="9" style="17"/>
    <col min="4864" max="4864" width="5.625" style="17" customWidth="1"/>
    <col min="4865" max="4865" width="3.125" style="17" customWidth="1"/>
    <col min="4866" max="4867" width="7.625" style="17" customWidth="1"/>
    <col min="4868" max="4901" width="12.125" style="17" customWidth="1"/>
    <col min="4902" max="4903" width="7.625" style="17" customWidth="1"/>
    <col min="4904" max="5119" width="9" style="17"/>
    <col min="5120" max="5120" width="5.625" style="17" customWidth="1"/>
    <col min="5121" max="5121" width="3.125" style="17" customWidth="1"/>
    <col min="5122" max="5123" width="7.625" style="17" customWidth="1"/>
    <col min="5124" max="5157" width="12.125" style="17" customWidth="1"/>
    <col min="5158" max="5159" width="7.625" style="17" customWidth="1"/>
    <col min="5160" max="5375" width="9" style="17"/>
    <col min="5376" max="5376" width="5.625" style="17" customWidth="1"/>
    <col min="5377" max="5377" width="3.125" style="17" customWidth="1"/>
    <col min="5378" max="5379" width="7.625" style="17" customWidth="1"/>
    <col min="5380" max="5413" width="12.125" style="17" customWidth="1"/>
    <col min="5414" max="5415" width="7.625" style="17" customWidth="1"/>
    <col min="5416" max="5631" width="9" style="17"/>
    <col min="5632" max="5632" width="5.625" style="17" customWidth="1"/>
    <col min="5633" max="5633" width="3.125" style="17" customWidth="1"/>
    <col min="5634" max="5635" width="7.625" style="17" customWidth="1"/>
    <col min="5636" max="5669" width="12.125" style="17" customWidth="1"/>
    <col min="5670" max="5671" width="7.625" style="17" customWidth="1"/>
    <col min="5672" max="5887" width="9" style="17"/>
    <col min="5888" max="5888" width="5.625" style="17" customWidth="1"/>
    <col min="5889" max="5889" width="3.125" style="17" customWidth="1"/>
    <col min="5890" max="5891" width="7.625" style="17" customWidth="1"/>
    <col min="5892" max="5925" width="12.125" style="17" customWidth="1"/>
    <col min="5926" max="5927" width="7.625" style="17" customWidth="1"/>
    <col min="5928" max="6143" width="9" style="17"/>
    <col min="6144" max="6144" width="5.625" style="17" customWidth="1"/>
    <col min="6145" max="6145" width="3.125" style="17" customWidth="1"/>
    <col min="6146" max="6147" width="7.625" style="17" customWidth="1"/>
    <col min="6148" max="6181" width="12.125" style="17" customWidth="1"/>
    <col min="6182" max="6183" width="7.625" style="17" customWidth="1"/>
    <col min="6184" max="6399" width="9" style="17"/>
    <col min="6400" max="6400" width="5.625" style="17" customWidth="1"/>
    <col min="6401" max="6401" width="3.125" style="17" customWidth="1"/>
    <col min="6402" max="6403" width="7.625" style="17" customWidth="1"/>
    <col min="6404" max="6437" width="12.125" style="17" customWidth="1"/>
    <col min="6438" max="6439" width="7.625" style="17" customWidth="1"/>
    <col min="6440" max="6655" width="9" style="17"/>
    <col min="6656" max="6656" width="5.625" style="17" customWidth="1"/>
    <col min="6657" max="6657" width="3.125" style="17" customWidth="1"/>
    <col min="6658" max="6659" width="7.625" style="17" customWidth="1"/>
    <col min="6660" max="6693" width="12.125" style="17" customWidth="1"/>
    <col min="6694" max="6695" width="7.625" style="17" customWidth="1"/>
    <col min="6696" max="6911" width="9" style="17"/>
    <col min="6912" max="6912" width="5.625" style="17" customWidth="1"/>
    <col min="6913" max="6913" width="3.125" style="17" customWidth="1"/>
    <col min="6914" max="6915" width="7.625" style="17" customWidth="1"/>
    <col min="6916" max="6949" width="12.125" style="17" customWidth="1"/>
    <col min="6950" max="6951" width="7.625" style="17" customWidth="1"/>
    <col min="6952" max="7167" width="9" style="17"/>
    <col min="7168" max="7168" width="5.625" style="17" customWidth="1"/>
    <col min="7169" max="7169" width="3.125" style="17" customWidth="1"/>
    <col min="7170" max="7171" width="7.625" style="17" customWidth="1"/>
    <col min="7172" max="7205" width="12.125" style="17" customWidth="1"/>
    <col min="7206" max="7207" width="7.625" style="17" customWidth="1"/>
    <col min="7208" max="7423" width="9" style="17"/>
    <col min="7424" max="7424" width="5.625" style="17" customWidth="1"/>
    <col min="7425" max="7425" width="3.125" style="17" customWidth="1"/>
    <col min="7426" max="7427" width="7.625" style="17" customWidth="1"/>
    <col min="7428" max="7461" width="12.125" style="17" customWidth="1"/>
    <col min="7462" max="7463" width="7.625" style="17" customWidth="1"/>
    <col min="7464" max="7679" width="9" style="17"/>
    <col min="7680" max="7680" width="5.625" style="17" customWidth="1"/>
    <col min="7681" max="7681" width="3.125" style="17" customWidth="1"/>
    <col min="7682" max="7683" width="7.625" style="17" customWidth="1"/>
    <col min="7684" max="7717" width="12.125" style="17" customWidth="1"/>
    <col min="7718" max="7719" width="7.625" style="17" customWidth="1"/>
    <col min="7720" max="7935" width="9" style="17"/>
    <col min="7936" max="7936" width="5.625" style="17" customWidth="1"/>
    <col min="7937" max="7937" width="3.125" style="17" customWidth="1"/>
    <col min="7938" max="7939" width="7.625" style="17" customWidth="1"/>
    <col min="7940" max="7973" width="12.125" style="17" customWidth="1"/>
    <col min="7974" max="7975" width="7.625" style="17" customWidth="1"/>
    <col min="7976" max="8191" width="9" style="17"/>
    <col min="8192" max="8192" width="5.625" style="17" customWidth="1"/>
    <col min="8193" max="8193" width="3.125" style="17" customWidth="1"/>
    <col min="8194" max="8195" width="7.625" style="17" customWidth="1"/>
    <col min="8196" max="8229" width="12.125" style="17" customWidth="1"/>
    <col min="8230" max="8231" width="7.625" style="17" customWidth="1"/>
    <col min="8232" max="8447" width="9" style="17"/>
    <col min="8448" max="8448" width="5.625" style="17" customWidth="1"/>
    <col min="8449" max="8449" width="3.125" style="17" customWidth="1"/>
    <col min="8450" max="8451" width="7.625" style="17" customWidth="1"/>
    <col min="8452" max="8485" width="12.125" style="17" customWidth="1"/>
    <col min="8486" max="8487" width="7.625" style="17" customWidth="1"/>
    <col min="8488" max="8703" width="9" style="17"/>
    <col min="8704" max="8704" width="5.625" style="17" customWidth="1"/>
    <col min="8705" max="8705" width="3.125" style="17" customWidth="1"/>
    <col min="8706" max="8707" width="7.625" style="17" customWidth="1"/>
    <col min="8708" max="8741" width="12.125" style="17" customWidth="1"/>
    <col min="8742" max="8743" width="7.625" style="17" customWidth="1"/>
    <col min="8744" max="8959" width="9" style="17"/>
    <col min="8960" max="8960" width="5.625" style="17" customWidth="1"/>
    <col min="8961" max="8961" width="3.125" style="17" customWidth="1"/>
    <col min="8962" max="8963" width="7.625" style="17" customWidth="1"/>
    <col min="8964" max="8997" width="12.125" style="17" customWidth="1"/>
    <col min="8998" max="8999" width="7.625" style="17" customWidth="1"/>
    <col min="9000" max="9215" width="9" style="17"/>
    <col min="9216" max="9216" width="5.625" style="17" customWidth="1"/>
    <col min="9217" max="9217" width="3.125" style="17" customWidth="1"/>
    <col min="9218" max="9219" width="7.625" style="17" customWidth="1"/>
    <col min="9220" max="9253" width="12.125" style="17" customWidth="1"/>
    <col min="9254" max="9255" width="7.625" style="17" customWidth="1"/>
    <col min="9256" max="9471" width="9" style="17"/>
    <col min="9472" max="9472" width="5.625" style="17" customWidth="1"/>
    <col min="9473" max="9473" width="3.125" style="17" customWidth="1"/>
    <col min="9474" max="9475" width="7.625" style="17" customWidth="1"/>
    <col min="9476" max="9509" width="12.125" style="17" customWidth="1"/>
    <col min="9510" max="9511" width="7.625" style="17" customWidth="1"/>
    <col min="9512" max="9727" width="9" style="17"/>
    <col min="9728" max="9728" width="5.625" style="17" customWidth="1"/>
    <col min="9729" max="9729" width="3.125" style="17" customWidth="1"/>
    <col min="9730" max="9731" width="7.625" style="17" customWidth="1"/>
    <col min="9732" max="9765" width="12.125" style="17" customWidth="1"/>
    <col min="9766" max="9767" width="7.625" style="17" customWidth="1"/>
    <col min="9768" max="9983" width="9" style="17"/>
    <col min="9984" max="9984" width="5.625" style="17" customWidth="1"/>
    <col min="9985" max="9985" width="3.125" style="17" customWidth="1"/>
    <col min="9986" max="9987" width="7.625" style="17" customWidth="1"/>
    <col min="9988" max="10021" width="12.125" style="17" customWidth="1"/>
    <col min="10022" max="10023" width="7.625" style="17" customWidth="1"/>
    <col min="10024" max="10239" width="9" style="17"/>
    <col min="10240" max="10240" width="5.625" style="17" customWidth="1"/>
    <col min="10241" max="10241" width="3.125" style="17" customWidth="1"/>
    <col min="10242" max="10243" width="7.625" style="17" customWidth="1"/>
    <col min="10244" max="10277" width="12.125" style="17" customWidth="1"/>
    <col min="10278" max="10279" width="7.625" style="17" customWidth="1"/>
    <col min="10280" max="10495" width="9" style="17"/>
    <col min="10496" max="10496" width="5.625" style="17" customWidth="1"/>
    <col min="10497" max="10497" width="3.125" style="17" customWidth="1"/>
    <col min="10498" max="10499" width="7.625" style="17" customWidth="1"/>
    <col min="10500" max="10533" width="12.125" style="17" customWidth="1"/>
    <col min="10534" max="10535" width="7.625" style="17" customWidth="1"/>
    <col min="10536" max="10751" width="9" style="17"/>
    <col min="10752" max="10752" width="5.625" style="17" customWidth="1"/>
    <col min="10753" max="10753" width="3.125" style="17" customWidth="1"/>
    <col min="10754" max="10755" width="7.625" style="17" customWidth="1"/>
    <col min="10756" max="10789" width="12.125" style="17" customWidth="1"/>
    <col min="10790" max="10791" width="7.625" style="17" customWidth="1"/>
    <col min="10792" max="11007" width="9" style="17"/>
    <col min="11008" max="11008" width="5.625" style="17" customWidth="1"/>
    <col min="11009" max="11009" width="3.125" style="17" customWidth="1"/>
    <col min="11010" max="11011" width="7.625" style="17" customWidth="1"/>
    <col min="11012" max="11045" width="12.125" style="17" customWidth="1"/>
    <col min="11046" max="11047" width="7.625" style="17" customWidth="1"/>
    <col min="11048" max="11263" width="9" style="17"/>
    <col min="11264" max="11264" width="5.625" style="17" customWidth="1"/>
    <col min="11265" max="11265" width="3.125" style="17" customWidth="1"/>
    <col min="11266" max="11267" width="7.625" style="17" customWidth="1"/>
    <col min="11268" max="11301" width="12.125" style="17" customWidth="1"/>
    <col min="11302" max="11303" width="7.625" style="17" customWidth="1"/>
    <col min="11304" max="11519" width="9" style="17"/>
    <col min="11520" max="11520" width="5.625" style="17" customWidth="1"/>
    <col min="11521" max="11521" width="3.125" style="17" customWidth="1"/>
    <col min="11522" max="11523" width="7.625" style="17" customWidth="1"/>
    <col min="11524" max="11557" width="12.125" style="17" customWidth="1"/>
    <col min="11558" max="11559" width="7.625" style="17" customWidth="1"/>
    <col min="11560" max="11775" width="9" style="17"/>
    <col min="11776" max="11776" width="5.625" style="17" customWidth="1"/>
    <col min="11777" max="11777" width="3.125" style="17" customWidth="1"/>
    <col min="11778" max="11779" width="7.625" style="17" customWidth="1"/>
    <col min="11780" max="11813" width="12.125" style="17" customWidth="1"/>
    <col min="11814" max="11815" width="7.625" style="17" customWidth="1"/>
    <col min="11816" max="12031" width="9" style="17"/>
    <col min="12032" max="12032" width="5.625" style="17" customWidth="1"/>
    <col min="12033" max="12033" width="3.125" style="17" customWidth="1"/>
    <col min="12034" max="12035" width="7.625" style="17" customWidth="1"/>
    <col min="12036" max="12069" width="12.125" style="17" customWidth="1"/>
    <col min="12070" max="12071" width="7.625" style="17" customWidth="1"/>
    <col min="12072" max="12287" width="9" style="17"/>
    <col min="12288" max="12288" width="5.625" style="17" customWidth="1"/>
    <col min="12289" max="12289" width="3.125" style="17" customWidth="1"/>
    <col min="12290" max="12291" width="7.625" style="17" customWidth="1"/>
    <col min="12292" max="12325" width="12.125" style="17" customWidth="1"/>
    <col min="12326" max="12327" width="7.625" style="17" customWidth="1"/>
    <col min="12328" max="12543" width="9" style="17"/>
    <col min="12544" max="12544" width="5.625" style="17" customWidth="1"/>
    <col min="12545" max="12545" width="3.125" style="17" customWidth="1"/>
    <col min="12546" max="12547" width="7.625" style="17" customWidth="1"/>
    <col min="12548" max="12581" width="12.125" style="17" customWidth="1"/>
    <col min="12582" max="12583" width="7.625" style="17" customWidth="1"/>
    <col min="12584" max="12799" width="9" style="17"/>
    <col min="12800" max="12800" width="5.625" style="17" customWidth="1"/>
    <col min="12801" max="12801" width="3.125" style="17" customWidth="1"/>
    <col min="12802" max="12803" width="7.625" style="17" customWidth="1"/>
    <col min="12804" max="12837" width="12.125" style="17" customWidth="1"/>
    <col min="12838" max="12839" width="7.625" style="17" customWidth="1"/>
    <col min="12840" max="13055" width="9" style="17"/>
    <col min="13056" max="13056" width="5.625" style="17" customWidth="1"/>
    <col min="13057" max="13057" width="3.125" style="17" customWidth="1"/>
    <col min="13058" max="13059" width="7.625" style="17" customWidth="1"/>
    <col min="13060" max="13093" width="12.125" style="17" customWidth="1"/>
    <col min="13094" max="13095" width="7.625" style="17" customWidth="1"/>
    <col min="13096" max="13311" width="9" style="17"/>
    <col min="13312" max="13312" width="5.625" style="17" customWidth="1"/>
    <col min="13313" max="13313" width="3.125" style="17" customWidth="1"/>
    <col min="13314" max="13315" width="7.625" style="17" customWidth="1"/>
    <col min="13316" max="13349" width="12.125" style="17" customWidth="1"/>
    <col min="13350" max="13351" width="7.625" style="17" customWidth="1"/>
    <col min="13352" max="13567" width="9" style="17"/>
    <col min="13568" max="13568" width="5.625" style="17" customWidth="1"/>
    <col min="13569" max="13569" width="3.125" style="17" customWidth="1"/>
    <col min="13570" max="13571" width="7.625" style="17" customWidth="1"/>
    <col min="13572" max="13605" width="12.125" style="17" customWidth="1"/>
    <col min="13606" max="13607" width="7.625" style="17" customWidth="1"/>
    <col min="13608" max="13823" width="9" style="17"/>
    <col min="13824" max="13824" width="5.625" style="17" customWidth="1"/>
    <col min="13825" max="13825" width="3.125" style="17" customWidth="1"/>
    <col min="13826" max="13827" width="7.625" style="17" customWidth="1"/>
    <col min="13828" max="13861" width="12.125" style="17" customWidth="1"/>
    <col min="13862" max="13863" width="7.625" style="17" customWidth="1"/>
    <col min="13864" max="14079" width="9" style="17"/>
    <col min="14080" max="14080" width="5.625" style="17" customWidth="1"/>
    <col min="14081" max="14081" width="3.125" style="17" customWidth="1"/>
    <col min="14082" max="14083" width="7.625" style="17" customWidth="1"/>
    <col min="14084" max="14117" width="12.125" style="17" customWidth="1"/>
    <col min="14118" max="14119" width="7.625" style="17" customWidth="1"/>
    <col min="14120" max="14335" width="9" style="17"/>
    <col min="14336" max="14336" width="5.625" style="17" customWidth="1"/>
    <col min="14337" max="14337" width="3.125" style="17" customWidth="1"/>
    <col min="14338" max="14339" width="7.625" style="17" customWidth="1"/>
    <col min="14340" max="14373" width="12.125" style="17" customWidth="1"/>
    <col min="14374" max="14375" width="7.625" style="17" customWidth="1"/>
    <col min="14376" max="14591" width="9" style="17"/>
    <col min="14592" max="14592" width="5.625" style="17" customWidth="1"/>
    <col min="14593" max="14593" width="3.125" style="17" customWidth="1"/>
    <col min="14594" max="14595" width="7.625" style="17" customWidth="1"/>
    <col min="14596" max="14629" width="12.125" style="17" customWidth="1"/>
    <col min="14630" max="14631" width="7.625" style="17" customWidth="1"/>
    <col min="14632" max="14847" width="9" style="17"/>
    <col min="14848" max="14848" width="5.625" style="17" customWidth="1"/>
    <col min="14849" max="14849" width="3.125" style="17" customWidth="1"/>
    <col min="14850" max="14851" width="7.625" style="17" customWidth="1"/>
    <col min="14852" max="14885" width="12.125" style="17" customWidth="1"/>
    <col min="14886" max="14887" width="7.625" style="17" customWidth="1"/>
    <col min="14888" max="15103" width="9" style="17"/>
    <col min="15104" max="15104" width="5.625" style="17" customWidth="1"/>
    <col min="15105" max="15105" width="3.125" style="17" customWidth="1"/>
    <col min="15106" max="15107" width="7.625" style="17" customWidth="1"/>
    <col min="15108" max="15141" width="12.125" style="17" customWidth="1"/>
    <col min="15142" max="15143" width="7.625" style="17" customWidth="1"/>
    <col min="15144" max="15359" width="9" style="17"/>
    <col min="15360" max="15360" width="5.625" style="17" customWidth="1"/>
    <col min="15361" max="15361" width="3.125" style="17" customWidth="1"/>
    <col min="15362" max="15363" width="7.625" style="17" customWidth="1"/>
    <col min="15364" max="15397" width="12.125" style="17" customWidth="1"/>
    <col min="15398" max="15399" width="7.625" style="17" customWidth="1"/>
    <col min="15400" max="15615" width="9" style="17"/>
    <col min="15616" max="15616" width="5.625" style="17" customWidth="1"/>
    <col min="15617" max="15617" width="3.125" style="17" customWidth="1"/>
    <col min="15618" max="15619" width="7.625" style="17" customWidth="1"/>
    <col min="15620" max="15653" width="12.125" style="17" customWidth="1"/>
    <col min="15654" max="15655" width="7.625" style="17" customWidth="1"/>
    <col min="15656" max="15871" width="9" style="17"/>
    <col min="15872" max="15872" width="5.625" style="17" customWidth="1"/>
    <col min="15873" max="15873" width="3.125" style="17" customWidth="1"/>
    <col min="15874" max="15875" width="7.625" style="17" customWidth="1"/>
    <col min="15876" max="15909" width="12.125" style="17" customWidth="1"/>
    <col min="15910" max="15911" width="7.625" style="17" customWidth="1"/>
    <col min="15912" max="16127" width="9" style="17"/>
    <col min="16128" max="16128" width="5.625" style="17" customWidth="1"/>
    <col min="16129" max="16129" width="3.125" style="17" customWidth="1"/>
    <col min="16130" max="16131" width="7.625" style="17" customWidth="1"/>
    <col min="16132" max="16165" width="12.125" style="17" customWidth="1"/>
    <col min="16166" max="16167" width="7.625" style="17" customWidth="1"/>
    <col min="16168" max="16384" width="9" style="17"/>
  </cols>
  <sheetData>
    <row r="2" spans="2:46" s="6" customFormat="1" ht="14.25" x14ac:dyDescent="0.15">
      <c r="B2" s="4" t="s">
        <v>62</v>
      </c>
      <c r="C2" s="5"/>
      <c r="D2" s="5"/>
      <c r="AM2" s="274"/>
    </row>
    <row r="3" spans="2:46" s="6" customFormat="1" ht="11.1" customHeight="1" x14ac:dyDescent="0.15">
      <c r="B3" s="4"/>
      <c r="C3" s="5"/>
      <c r="D3" s="5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99"/>
      <c r="AI3" s="172"/>
      <c r="AJ3" s="162"/>
      <c r="AK3" s="99"/>
      <c r="AL3" s="99"/>
      <c r="AM3" s="274"/>
    </row>
    <row r="4" spans="2:46" s="6" customFormat="1" x14ac:dyDescent="0.15">
      <c r="B4" s="9"/>
      <c r="AM4" s="274"/>
    </row>
    <row r="5" spans="2:46" s="6" customFormat="1" ht="12" customHeight="1" x14ac:dyDescent="0.15">
      <c r="B5" s="209" t="s">
        <v>19</v>
      </c>
      <c r="C5" s="210"/>
      <c r="D5" s="211"/>
      <c r="E5" s="218" t="s">
        <v>0</v>
      </c>
      <c r="F5" s="221" t="s">
        <v>4</v>
      </c>
      <c r="G5" s="226" t="s">
        <v>120</v>
      </c>
      <c r="H5" s="203" t="s">
        <v>2</v>
      </c>
      <c r="I5" s="203" t="s">
        <v>11</v>
      </c>
      <c r="J5" s="203" t="s">
        <v>3</v>
      </c>
      <c r="K5" s="203" t="s">
        <v>12</v>
      </c>
      <c r="L5" s="203" t="s">
        <v>15</v>
      </c>
      <c r="M5" s="203" t="s">
        <v>1</v>
      </c>
      <c r="N5" s="203" t="s">
        <v>169</v>
      </c>
      <c r="O5" s="203" t="s">
        <v>18</v>
      </c>
      <c r="P5" s="203" t="s">
        <v>7</v>
      </c>
      <c r="Q5" s="203" t="s">
        <v>14</v>
      </c>
      <c r="R5" s="118"/>
      <c r="S5" s="203" t="s">
        <v>16</v>
      </c>
      <c r="T5" s="203" t="s">
        <v>63</v>
      </c>
      <c r="U5" s="203" t="s">
        <v>13</v>
      </c>
      <c r="V5" s="203" t="s">
        <v>64</v>
      </c>
      <c r="W5" s="203" t="s">
        <v>52</v>
      </c>
      <c r="X5" s="203" t="s">
        <v>160</v>
      </c>
      <c r="Y5" s="203" t="s">
        <v>65</v>
      </c>
      <c r="Z5" s="203" t="s">
        <v>194</v>
      </c>
      <c r="AA5" s="203" t="s">
        <v>132</v>
      </c>
      <c r="AB5" s="203" t="s">
        <v>215</v>
      </c>
      <c r="AC5" s="203" t="s">
        <v>66</v>
      </c>
      <c r="AD5" s="226" t="s">
        <v>205</v>
      </c>
      <c r="AE5" s="118"/>
      <c r="AF5" s="156"/>
      <c r="AG5" s="226" t="s">
        <v>206</v>
      </c>
      <c r="AH5" s="237" t="s">
        <v>6</v>
      </c>
      <c r="AI5" s="247" t="s">
        <v>186</v>
      </c>
      <c r="AJ5" s="247" t="s">
        <v>182</v>
      </c>
      <c r="AK5" s="203" t="s">
        <v>60</v>
      </c>
      <c r="AL5" s="206" t="s">
        <v>122</v>
      </c>
      <c r="AM5" s="275"/>
    </row>
    <row r="6" spans="2:46" s="6" customFormat="1" x14ac:dyDescent="0.15">
      <c r="B6" s="212"/>
      <c r="C6" s="213"/>
      <c r="D6" s="214"/>
      <c r="E6" s="219"/>
      <c r="F6" s="222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119" t="s">
        <v>151</v>
      </c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119" t="s">
        <v>17</v>
      </c>
      <c r="AF6" s="157" t="s">
        <v>170</v>
      </c>
      <c r="AG6" s="204"/>
      <c r="AH6" s="238"/>
      <c r="AI6" s="238"/>
      <c r="AJ6" s="238"/>
      <c r="AK6" s="204"/>
      <c r="AL6" s="207"/>
      <c r="AM6" s="275"/>
    </row>
    <row r="7" spans="2:46" s="6" customFormat="1" x14ac:dyDescent="0.15">
      <c r="B7" s="215"/>
      <c r="C7" s="216"/>
      <c r="D7" s="217"/>
      <c r="E7" s="220"/>
      <c r="F7" s="223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120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120"/>
      <c r="AF7" s="158"/>
      <c r="AG7" s="205"/>
      <c r="AH7" s="239"/>
      <c r="AI7" s="239"/>
      <c r="AJ7" s="239"/>
      <c r="AK7" s="205"/>
      <c r="AL7" s="208"/>
      <c r="AM7" s="275"/>
    </row>
    <row r="8" spans="2:46" ht="12" customHeight="1" x14ac:dyDescent="0.15">
      <c r="B8" s="242" t="s">
        <v>123</v>
      </c>
      <c r="C8" s="11">
        <v>2000</v>
      </c>
      <c r="D8" s="164" t="s">
        <v>20</v>
      </c>
      <c r="E8" s="13">
        <v>0</v>
      </c>
      <c r="F8" s="14">
        <v>0</v>
      </c>
      <c r="G8" s="14">
        <v>7660</v>
      </c>
      <c r="H8" s="14">
        <v>22061</v>
      </c>
      <c r="I8" s="14">
        <v>0</v>
      </c>
      <c r="J8" s="14">
        <v>15974</v>
      </c>
      <c r="K8" s="14">
        <v>0</v>
      </c>
      <c r="L8" s="14">
        <v>0</v>
      </c>
      <c r="M8" s="14">
        <v>5174</v>
      </c>
      <c r="N8" s="14">
        <v>0</v>
      </c>
      <c r="O8" s="14">
        <v>25838</v>
      </c>
      <c r="P8" s="14">
        <v>12936</v>
      </c>
      <c r="Q8" s="14">
        <v>0</v>
      </c>
      <c r="R8" s="14">
        <v>0</v>
      </c>
      <c r="S8" s="14">
        <v>0</v>
      </c>
      <c r="T8" s="14">
        <v>170958</v>
      </c>
      <c r="U8" s="14">
        <v>0</v>
      </c>
      <c r="V8" s="14">
        <v>0</v>
      </c>
      <c r="W8" s="14">
        <v>0</v>
      </c>
      <c r="X8" s="14">
        <v>0</v>
      </c>
      <c r="Y8" s="14">
        <v>0</v>
      </c>
      <c r="Z8" s="14">
        <v>0</v>
      </c>
      <c r="AA8" s="14">
        <v>0</v>
      </c>
      <c r="AB8" s="14">
        <v>0</v>
      </c>
      <c r="AC8" s="14">
        <v>9244</v>
      </c>
      <c r="AD8" s="14">
        <v>0</v>
      </c>
      <c r="AE8" s="14">
        <v>0</v>
      </c>
      <c r="AF8" s="14">
        <v>0</v>
      </c>
      <c r="AG8" s="14">
        <v>0</v>
      </c>
      <c r="AH8" s="14">
        <v>0</v>
      </c>
      <c r="AI8" s="14">
        <v>0</v>
      </c>
      <c r="AJ8" s="14">
        <v>0</v>
      </c>
      <c r="AK8" s="14">
        <v>0</v>
      </c>
      <c r="AL8" s="57">
        <v>0</v>
      </c>
      <c r="AM8" s="276"/>
      <c r="AN8" s="28"/>
      <c r="AO8" s="18"/>
      <c r="AQ8" s="63"/>
      <c r="AS8" s="200"/>
      <c r="AT8" s="200"/>
    </row>
    <row r="9" spans="2:46" x14ac:dyDescent="0.15">
      <c r="B9" s="243"/>
      <c r="C9" s="20">
        <v>2001</v>
      </c>
      <c r="D9" s="165">
        <v>13</v>
      </c>
      <c r="E9" s="22">
        <v>193</v>
      </c>
      <c r="F9" s="23">
        <v>970</v>
      </c>
      <c r="G9" s="23">
        <v>30556</v>
      </c>
      <c r="H9" s="23">
        <v>27279</v>
      </c>
      <c r="I9" s="23">
        <v>0</v>
      </c>
      <c r="J9" s="23">
        <v>3595</v>
      </c>
      <c r="K9" s="23">
        <v>0</v>
      </c>
      <c r="L9" s="23">
        <v>0</v>
      </c>
      <c r="M9" s="23">
        <v>3414</v>
      </c>
      <c r="N9" s="23">
        <v>0</v>
      </c>
      <c r="O9" s="23">
        <v>23855</v>
      </c>
      <c r="P9" s="23">
        <v>0</v>
      </c>
      <c r="Q9" s="23">
        <v>0</v>
      </c>
      <c r="R9" s="23">
        <v>0</v>
      </c>
      <c r="S9" s="23">
        <v>0</v>
      </c>
      <c r="T9" s="23">
        <v>198907</v>
      </c>
      <c r="U9" s="23">
        <v>0</v>
      </c>
      <c r="V9" s="23">
        <v>0</v>
      </c>
      <c r="W9" s="23">
        <v>0</v>
      </c>
      <c r="X9" s="23">
        <v>0</v>
      </c>
      <c r="Y9" s="23">
        <v>0</v>
      </c>
      <c r="Z9" s="23">
        <v>0</v>
      </c>
      <c r="AA9" s="23">
        <v>0</v>
      </c>
      <c r="AB9" s="23">
        <v>0</v>
      </c>
      <c r="AC9" s="23">
        <v>3960</v>
      </c>
      <c r="AD9" s="23">
        <v>0</v>
      </c>
      <c r="AE9" s="23">
        <v>0</v>
      </c>
      <c r="AF9" s="23">
        <v>0</v>
      </c>
      <c r="AG9" s="23">
        <v>0</v>
      </c>
      <c r="AH9" s="23">
        <v>0</v>
      </c>
      <c r="AI9" s="23">
        <v>0</v>
      </c>
      <c r="AJ9" s="23">
        <v>0</v>
      </c>
      <c r="AK9" s="23">
        <v>960</v>
      </c>
      <c r="AL9" s="58">
        <v>0</v>
      </c>
      <c r="AM9" s="276"/>
      <c r="AN9" s="28"/>
      <c r="AO9" s="18"/>
      <c r="AS9" s="200"/>
      <c r="AT9" s="200"/>
    </row>
    <row r="10" spans="2:46" x14ac:dyDescent="0.15">
      <c r="B10" s="243"/>
      <c r="C10" s="24">
        <v>2002</v>
      </c>
      <c r="D10" s="166">
        <v>14</v>
      </c>
      <c r="E10" s="26">
        <v>1250</v>
      </c>
      <c r="F10" s="27">
        <v>885</v>
      </c>
      <c r="G10" s="27">
        <v>30662</v>
      </c>
      <c r="H10" s="27">
        <v>24848</v>
      </c>
      <c r="I10" s="27">
        <v>0</v>
      </c>
      <c r="J10" s="27">
        <v>5914</v>
      </c>
      <c r="K10" s="27">
        <v>0</v>
      </c>
      <c r="L10" s="27">
        <v>0</v>
      </c>
      <c r="M10" s="27">
        <v>266</v>
      </c>
      <c r="N10" s="27">
        <v>0</v>
      </c>
      <c r="O10" s="27">
        <v>19404</v>
      </c>
      <c r="P10" s="27">
        <v>0</v>
      </c>
      <c r="Q10" s="27">
        <v>0</v>
      </c>
      <c r="R10" s="27">
        <v>0</v>
      </c>
      <c r="S10" s="27">
        <v>0</v>
      </c>
      <c r="T10" s="27">
        <v>201810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0</v>
      </c>
      <c r="AC10" s="27">
        <v>3420</v>
      </c>
      <c r="AD10" s="27">
        <v>0</v>
      </c>
      <c r="AE10" s="27">
        <v>0</v>
      </c>
      <c r="AF10" s="27">
        <v>0</v>
      </c>
      <c r="AG10" s="27">
        <v>0</v>
      </c>
      <c r="AH10" s="27">
        <v>0</v>
      </c>
      <c r="AI10" s="27">
        <v>0</v>
      </c>
      <c r="AJ10" s="27">
        <v>0</v>
      </c>
      <c r="AK10" s="27">
        <v>0</v>
      </c>
      <c r="AL10" s="59">
        <v>0</v>
      </c>
      <c r="AM10" s="276"/>
      <c r="AN10" s="28"/>
      <c r="AO10" s="18"/>
      <c r="AS10" s="63"/>
      <c r="AT10" s="63"/>
    </row>
    <row r="11" spans="2:46" x14ac:dyDescent="0.15">
      <c r="B11" s="243"/>
      <c r="C11" s="24">
        <v>2003</v>
      </c>
      <c r="D11" s="166">
        <v>15</v>
      </c>
      <c r="E11" s="26">
        <v>0</v>
      </c>
      <c r="F11" s="27">
        <v>0</v>
      </c>
      <c r="G11" s="27">
        <v>28066</v>
      </c>
      <c r="H11" s="27">
        <v>20736</v>
      </c>
      <c r="I11" s="27">
        <v>0</v>
      </c>
      <c r="J11" s="27">
        <v>6046</v>
      </c>
      <c r="K11" s="27">
        <v>0</v>
      </c>
      <c r="L11" s="27">
        <v>0</v>
      </c>
      <c r="M11" s="27">
        <v>468</v>
      </c>
      <c r="N11" s="27">
        <v>0</v>
      </c>
      <c r="O11" s="27">
        <v>6468</v>
      </c>
      <c r="P11" s="27">
        <v>0</v>
      </c>
      <c r="Q11" s="27">
        <v>0</v>
      </c>
      <c r="R11" s="27">
        <v>0</v>
      </c>
      <c r="S11" s="27">
        <v>0</v>
      </c>
      <c r="T11" s="27">
        <v>190680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>
        <v>0</v>
      </c>
      <c r="AF11" s="27">
        <v>0</v>
      </c>
      <c r="AG11" s="27">
        <v>0</v>
      </c>
      <c r="AH11" s="27">
        <v>750</v>
      </c>
      <c r="AI11" s="27">
        <v>0</v>
      </c>
      <c r="AJ11" s="27">
        <v>0</v>
      </c>
      <c r="AK11" s="27">
        <v>0</v>
      </c>
      <c r="AL11" s="59">
        <v>0</v>
      </c>
      <c r="AM11" s="276"/>
      <c r="AN11" s="28"/>
      <c r="AO11" s="18"/>
      <c r="AS11" s="28"/>
      <c r="AT11" s="28"/>
    </row>
    <row r="12" spans="2:46" x14ac:dyDescent="0.15">
      <c r="B12" s="243"/>
      <c r="C12" s="24">
        <v>2004</v>
      </c>
      <c r="D12" s="166">
        <v>16</v>
      </c>
      <c r="E12" s="26">
        <v>0</v>
      </c>
      <c r="F12" s="27">
        <v>164</v>
      </c>
      <c r="G12" s="27">
        <v>22261</v>
      </c>
      <c r="H12" s="27">
        <v>27679</v>
      </c>
      <c r="I12" s="27">
        <v>0</v>
      </c>
      <c r="J12" s="27">
        <v>14507</v>
      </c>
      <c r="K12" s="27">
        <v>0</v>
      </c>
      <c r="L12" s="27">
        <v>0</v>
      </c>
      <c r="M12" s="27">
        <v>0</v>
      </c>
      <c r="N12" s="27">
        <v>0</v>
      </c>
      <c r="O12" s="27">
        <v>12936</v>
      </c>
      <c r="P12" s="27">
        <v>0</v>
      </c>
      <c r="Q12" s="27">
        <v>0</v>
      </c>
      <c r="R12" s="27">
        <v>0</v>
      </c>
      <c r="S12" s="27">
        <v>0</v>
      </c>
      <c r="T12" s="27">
        <v>204895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0</v>
      </c>
      <c r="AD12" s="27">
        <v>0</v>
      </c>
      <c r="AE12" s="27">
        <v>0</v>
      </c>
      <c r="AF12" s="27">
        <v>0</v>
      </c>
      <c r="AG12" s="27">
        <v>0</v>
      </c>
      <c r="AH12" s="27">
        <v>0</v>
      </c>
      <c r="AI12" s="27">
        <v>0</v>
      </c>
      <c r="AJ12" s="27">
        <v>0</v>
      </c>
      <c r="AK12" s="27">
        <v>0</v>
      </c>
      <c r="AL12" s="59">
        <v>0</v>
      </c>
      <c r="AM12" s="276"/>
      <c r="AN12" s="28"/>
      <c r="AO12" s="18"/>
      <c r="AS12" s="28"/>
      <c r="AT12" s="28"/>
    </row>
    <row r="13" spans="2:46" x14ac:dyDescent="0.15">
      <c r="B13" s="243"/>
      <c r="C13" s="29">
        <v>2005</v>
      </c>
      <c r="D13" s="167">
        <v>17</v>
      </c>
      <c r="E13" s="31">
        <v>0</v>
      </c>
      <c r="F13" s="32">
        <v>0</v>
      </c>
      <c r="G13" s="32">
        <v>32170</v>
      </c>
      <c r="H13" s="32">
        <v>32201</v>
      </c>
      <c r="I13" s="32">
        <v>0</v>
      </c>
      <c r="J13" s="32">
        <v>50683</v>
      </c>
      <c r="K13" s="32">
        <v>0</v>
      </c>
      <c r="L13" s="32">
        <v>0</v>
      </c>
      <c r="M13" s="32">
        <v>0</v>
      </c>
      <c r="N13" s="32">
        <v>0</v>
      </c>
      <c r="O13" s="32">
        <v>6468</v>
      </c>
      <c r="P13" s="32">
        <v>1003</v>
      </c>
      <c r="Q13" s="32">
        <v>0</v>
      </c>
      <c r="R13" s="32">
        <v>0</v>
      </c>
      <c r="S13" s="32">
        <v>0</v>
      </c>
      <c r="T13" s="32">
        <v>197403</v>
      </c>
      <c r="U13" s="32">
        <v>0</v>
      </c>
      <c r="V13" s="32">
        <v>0</v>
      </c>
      <c r="W13" s="32">
        <v>456</v>
      </c>
      <c r="X13" s="32">
        <v>0</v>
      </c>
      <c r="Y13" s="32">
        <v>0</v>
      </c>
      <c r="Z13" s="32">
        <v>0</v>
      </c>
      <c r="AA13" s="32">
        <v>0</v>
      </c>
      <c r="AB13" s="32">
        <v>0</v>
      </c>
      <c r="AC13" s="32">
        <v>0</v>
      </c>
      <c r="AD13" s="32">
        <v>0</v>
      </c>
      <c r="AE13" s="32">
        <v>0</v>
      </c>
      <c r="AF13" s="32">
        <v>0</v>
      </c>
      <c r="AG13" s="32">
        <v>0</v>
      </c>
      <c r="AH13" s="32">
        <v>0</v>
      </c>
      <c r="AI13" s="32">
        <v>0</v>
      </c>
      <c r="AJ13" s="32">
        <v>0</v>
      </c>
      <c r="AK13" s="32">
        <v>0</v>
      </c>
      <c r="AL13" s="60">
        <v>0</v>
      </c>
      <c r="AM13" s="276"/>
      <c r="AN13" s="28"/>
      <c r="AO13" s="18"/>
      <c r="AS13" s="28"/>
      <c r="AT13" s="28"/>
    </row>
    <row r="14" spans="2:46" x14ac:dyDescent="0.15">
      <c r="B14" s="243"/>
      <c r="C14" s="24">
        <v>2006</v>
      </c>
      <c r="D14" s="166">
        <v>18</v>
      </c>
      <c r="E14" s="26">
        <v>0</v>
      </c>
      <c r="F14" s="27">
        <v>116</v>
      </c>
      <c r="G14" s="27">
        <v>36562</v>
      </c>
      <c r="H14" s="27">
        <v>50020</v>
      </c>
      <c r="I14" s="27">
        <v>0</v>
      </c>
      <c r="J14" s="27">
        <v>151675</v>
      </c>
      <c r="K14" s="27">
        <v>0</v>
      </c>
      <c r="L14" s="27">
        <v>0</v>
      </c>
      <c r="M14" s="27">
        <v>744</v>
      </c>
      <c r="N14" s="27">
        <v>0</v>
      </c>
      <c r="O14" s="27">
        <v>152</v>
      </c>
      <c r="P14" s="27">
        <v>615</v>
      </c>
      <c r="Q14" s="27">
        <v>0</v>
      </c>
      <c r="R14" s="27">
        <v>0</v>
      </c>
      <c r="S14" s="27">
        <v>0</v>
      </c>
      <c r="T14" s="27">
        <v>242277</v>
      </c>
      <c r="U14" s="27">
        <v>0</v>
      </c>
      <c r="V14" s="27">
        <v>0</v>
      </c>
      <c r="W14" s="27">
        <v>1380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7">
        <v>0</v>
      </c>
      <c r="AE14" s="27">
        <v>0</v>
      </c>
      <c r="AF14" s="27">
        <v>0</v>
      </c>
      <c r="AG14" s="27">
        <v>0</v>
      </c>
      <c r="AH14" s="27">
        <v>0</v>
      </c>
      <c r="AI14" s="27">
        <v>0</v>
      </c>
      <c r="AJ14" s="27">
        <v>0</v>
      </c>
      <c r="AK14" s="27">
        <v>0</v>
      </c>
      <c r="AL14" s="59">
        <v>0</v>
      </c>
      <c r="AM14" s="276"/>
      <c r="AN14" s="28"/>
      <c r="AO14" s="18"/>
      <c r="AS14" s="28"/>
      <c r="AT14" s="28"/>
    </row>
    <row r="15" spans="2:46" x14ac:dyDescent="0.15">
      <c r="B15" s="243"/>
      <c r="C15" s="24">
        <v>2007</v>
      </c>
      <c r="D15" s="166">
        <v>19</v>
      </c>
      <c r="E15" s="33">
        <v>1010</v>
      </c>
      <c r="F15" s="34">
        <v>1070</v>
      </c>
      <c r="G15" s="34">
        <v>396312</v>
      </c>
      <c r="H15" s="34">
        <v>27481</v>
      </c>
      <c r="I15" s="34">
        <v>0</v>
      </c>
      <c r="J15" s="34">
        <v>588300</v>
      </c>
      <c r="K15" s="34">
        <v>0</v>
      </c>
      <c r="L15" s="34">
        <v>0</v>
      </c>
      <c r="M15" s="34">
        <v>3868</v>
      </c>
      <c r="N15" s="34">
        <v>0</v>
      </c>
      <c r="O15" s="34">
        <v>2100</v>
      </c>
      <c r="P15" s="34">
        <v>2249</v>
      </c>
      <c r="Q15" s="34">
        <v>0</v>
      </c>
      <c r="R15" s="34">
        <v>0</v>
      </c>
      <c r="S15" s="34">
        <v>0</v>
      </c>
      <c r="T15" s="34">
        <v>289206</v>
      </c>
      <c r="U15" s="34">
        <v>0</v>
      </c>
      <c r="V15" s="34">
        <v>6468</v>
      </c>
      <c r="W15" s="34">
        <v>1944</v>
      </c>
      <c r="X15" s="34">
        <v>0</v>
      </c>
      <c r="Y15" s="34">
        <v>0</v>
      </c>
      <c r="Z15" s="34">
        <v>0</v>
      </c>
      <c r="AA15" s="34">
        <v>0</v>
      </c>
      <c r="AB15" s="34">
        <v>0</v>
      </c>
      <c r="AC15" s="34">
        <v>0</v>
      </c>
      <c r="AD15" s="34">
        <v>0</v>
      </c>
      <c r="AE15" s="34">
        <v>0</v>
      </c>
      <c r="AF15" s="34">
        <v>0</v>
      </c>
      <c r="AG15" s="34">
        <v>0</v>
      </c>
      <c r="AH15" s="34">
        <v>0</v>
      </c>
      <c r="AI15" s="34">
        <v>0</v>
      </c>
      <c r="AJ15" s="34">
        <v>0</v>
      </c>
      <c r="AK15" s="34">
        <v>0</v>
      </c>
      <c r="AL15" s="61">
        <v>0</v>
      </c>
      <c r="AM15" s="276"/>
      <c r="AN15" s="42"/>
      <c r="AO15" s="18"/>
      <c r="AS15" s="28"/>
      <c r="AT15" s="28"/>
    </row>
    <row r="16" spans="2:46" x14ac:dyDescent="0.15">
      <c r="B16" s="243"/>
      <c r="C16" s="24">
        <v>2008</v>
      </c>
      <c r="D16" s="166">
        <v>20</v>
      </c>
      <c r="E16" s="26">
        <v>4609</v>
      </c>
      <c r="F16" s="27">
        <v>1586</v>
      </c>
      <c r="G16" s="27">
        <v>1016732</v>
      </c>
      <c r="H16" s="27">
        <v>38313</v>
      </c>
      <c r="I16" s="27">
        <v>0</v>
      </c>
      <c r="J16" s="27">
        <v>1384280</v>
      </c>
      <c r="K16" s="27">
        <v>59364</v>
      </c>
      <c r="L16" s="27">
        <v>0</v>
      </c>
      <c r="M16" s="27">
        <v>3863</v>
      </c>
      <c r="N16" s="27">
        <v>0</v>
      </c>
      <c r="O16" s="27">
        <v>4470</v>
      </c>
      <c r="P16" s="27">
        <v>2707</v>
      </c>
      <c r="Q16" s="27">
        <v>0</v>
      </c>
      <c r="R16" s="27">
        <v>0</v>
      </c>
      <c r="S16" s="27">
        <v>0</v>
      </c>
      <c r="T16" s="27">
        <v>321209</v>
      </c>
      <c r="U16" s="27">
        <v>0</v>
      </c>
      <c r="V16" s="27">
        <v>6468</v>
      </c>
      <c r="W16" s="27">
        <v>216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7">
        <v>0</v>
      </c>
      <c r="AD16" s="27">
        <v>0</v>
      </c>
      <c r="AE16" s="27">
        <v>0</v>
      </c>
      <c r="AF16" s="27">
        <v>0</v>
      </c>
      <c r="AG16" s="27">
        <v>0</v>
      </c>
      <c r="AH16" s="27">
        <v>0</v>
      </c>
      <c r="AI16" s="27">
        <v>0</v>
      </c>
      <c r="AJ16" s="27">
        <v>0</v>
      </c>
      <c r="AK16" s="27">
        <v>0</v>
      </c>
      <c r="AL16" s="59">
        <v>94</v>
      </c>
      <c r="AM16" s="276"/>
      <c r="AN16" s="42"/>
      <c r="AO16" s="18"/>
      <c r="AS16" s="28"/>
      <c r="AT16" s="28"/>
    </row>
    <row r="17" spans="2:46" x14ac:dyDescent="0.15">
      <c r="B17" s="243"/>
      <c r="C17" s="24">
        <v>2009</v>
      </c>
      <c r="D17" s="166">
        <v>21</v>
      </c>
      <c r="E17" s="26">
        <v>8168</v>
      </c>
      <c r="F17" s="27">
        <v>0</v>
      </c>
      <c r="G17" s="27">
        <v>2043638</v>
      </c>
      <c r="H17" s="27">
        <v>37556</v>
      </c>
      <c r="I17" s="27">
        <v>6408</v>
      </c>
      <c r="J17" s="27">
        <v>4164952</v>
      </c>
      <c r="K17" s="27">
        <v>72548</v>
      </c>
      <c r="L17" s="27">
        <v>0</v>
      </c>
      <c r="M17" s="27">
        <v>12389</v>
      </c>
      <c r="N17" s="27">
        <v>0</v>
      </c>
      <c r="O17" s="27">
        <v>2191</v>
      </c>
      <c r="P17" s="27">
        <v>0</v>
      </c>
      <c r="Q17" s="27">
        <v>0</v>
      </c>
      <c r="R17" s="27">
        <v>0</v>
      </c>
      <c r="S17" s="27">
        <v>0</v>
      </c>
      <c r="T17" s="27">
        <v>270617</v>
      </c>
      <c r="U17" s="27">
        <v>0</v>
      </c>
      <c r="V17" s="27">
        <v>25195</v>
      </c>
      <c r="W17" s="27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>
        <v>0</v>
      </c>
      <c r="AD17" s="27">
        <v>0</v>
      </c>
      <c r="AE17" s="27">
        <v>0</v>
      </c>
      <c r="AF17" s="27">
        <v>0</v>
      </c>
      <c r="AG17" s="27">
        <v>0</v>
      </c>
      <c r="AH17" s="27">
        <v>480</v>
      </c>
      <c r="AI17" s="27">
        <v>0</v>
      </c>
      <c r="AJ17" s="27">
        <v>0</v>
      </c>
      <c r="AK17" s="27">
        <v>0</v>
      </c>
      <c r="AL17" s="59">
        <v>0</v>
      </c>
      <c r="AM17" s="276"/>
      <c r="AN17" s="42"/>
      <c r="AO17" s="18"/>
      <c r="AS17" s="28"/>
      <c r="AT17" s="28"/>
    </row>
    <row r="18" spans="2:46" x14ac:dyDescent="0.15">
      <c r="B18" s="243"/>
      <c r="C18" s="24">
        <v>2010</v>
      </c>
      <c r="D18" s="166">
        <v>22</v>
      </c>
      <c r="E18" s="26">
        <v>12190</v>
      </c>
      <c r="F18" s="27">
        <v>0</v>
      </c>
      <c r="G18" s="27">
        <v>1053621</v>
      </c>
      <c r="H18" s="27">
        <v>76827</v>
      </c>
      <c r="I18" s="27">
        <v>154</v>
      </c>
      <c r="J18" s="27">
        <v>6105716</v>
      </c>
      <c r="K18" s="27">
        <v>185633</v>
      </c>
      <c r="L18" s="27">
        <v>0</v>
      </c>
      <c r="M18" s="27">
        <v>18744</v>
      </c>
      <c r="N18" s="27">
        <v>0</v>
      </c>
      <c r="O18" s="27">
        <v>1260</v>
      </c>
      <c r="P18" s="27">
        <v>0</v>
      </c>
      <c r="Q18" s="27">
        <v>0</v>
      </c>
      <c r="R18" s="27">
        <v>0</v>
      </c>
      <c r="S18" s="27">
        <v>4088</v>
      </c>
      <c r="T18" s="27">
        <v>350334</v>
      </c>
      <c r="U18" s="27">
        <v>0</v>
      </c>
      <c r="V18" s="27">
        <v>12936</v>
      </c>
      <c r="W18" s="27">
        <v>0</v>
      </c>
      <c r="X18" s="27">
        <v>0</v>
      </c>
      <c r="Y18" s="27">
        <v>0</v>
      </c>
      <c r="Z18" s="27">
        <v>0</v>
      </c>
      <c r="AA18" s="27">
        <v>0</v>
      </c>
      <c r="AB18" s="27">
        <v>0</v>
      </c>
      <c r="AC18" s="27">
        <v>0</v>
      </c>
      <c r="AD18" s="27">
        <v>0</v>
      </c>
      <c r="AE18" s="27">
        <v>0</v>
      </c>
      <c r="AF18" s="27">
        <v>0</v>
      </c>
      <c r="AG18" s="27">
        <v>0</v>
      </c>
      <c r="AH18" s="27">
        <v>0</v>
      </c>
      <c r="AI18" s="27">
        <v>0</v>
      </c>
      <c r="AJ18" s="27">
        <v>0</v>
      </c>
      <c r="AK18" s="27">
        <v>0</v>
      </c>
      <c r="AL18" s="59">
        <v>0</v>
      </c>
      <c r="AM18" s="276"/>
      <c r="AN18" s="42"/>
      <c r="AO18" s="18"/>
      <c r="AS18" s="28"/>
      <c r="AT18" s="28"/>
    </row>
    <row r="19" spans="2:46" x14ac:dyDescent="0.15">
      <c r="B19" s="243"/>
      <c r="C19" s="20">
        <v>2011</v>
      </c>
      <c r="D19" s="165">
        <v>23</v>
      </c>
      <c r="E19" s="22">
        <v>8001</v>
      </c>
      <c r="F19" s="23">
        <v>0</v>
      </c>
      <c r="G19" s="23">
        <v>56495</v>
      </c>
      <c r="H19" s="23">
        <v>63077</v>
      </c>
      <c r="I19" s="23">
        <v>95</v>
      </c>
      <c r="J19" s="23">
        <v>1984086</v>
      </c>
      <c r="K19" s="23">
        <v>186803</v>
      </c>
      <c r="L19" s="23">
        <v>21663</v>
      </c>
      <c r="M19" s="23">
        <v>24088</v>
      </c>
      <c r="N19" s="23">
        <v>0</v>
      </c>
      <c r="O19" s="23">
        <v>6357</v>
      </c>
      <c r="P19" s="23">
        <v>0</v>
      </c>
      <c r="Q19" s="23">
        <v>0</v>
      </c>
      <c r="R19" s="23">
        <v>0</v>
      </c>
      <c r="S19" s="23">
        <v>943</v>
      </c>
      <c r="T19" s="23">
        <v>439607</v>
      </c>
      <c r="U19" s="23">
        <v>27449</v>
      </c>
      <c r="V19" s="23">
        <v>45788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3">
        <v>0</v>
      </c>
      <c r="AC19" s="23">
        <v>0</v>
      </c>
      <c r="AD19" s="23">
        <v>0</v>
      </c>
      <c r="AE19" s="23">
        <v>0</v>
      </c>
      <c r="AF19" s="23">
        <v>0</v>
      </c>
      <c r="AG19" s="23">
        <v>0</v>
      </c>
      <c r="AH19" s="23">
        <v>240</v>
      </c>
      <c r="AI19" s="23">
        <v>0</v>
      </c>
      <c r="AJ19" s="23">
        <v>0</v>
      </c>
      <c r="AK19" s="23">
        <v>0</v>
      </c>
      <c r="AL19" s="58">
        <v>0</v>
      </c>
      <c r="AM19" s="276"/>
      <c r="AN19" s="42"/>
      <c r="AO19" s="18"/>
      <c r="AS19" s="28"/>
      <c r="AT19" s="28"/>
    </row>
    <row r="20" spans="2:46" x14ac:dyDescent="0.15">
      <c r="B20" s="243"/>
      <c r="C20" s="24">
        <v>2012</v>
      </c>
      <c r="D20" s="166">
        <v>24</v>
      </c>
      <c r="E20" s="26">
        <v>0</v>
      </c>
      <c r="F20" s="27">
        <v>0</v>
      </c>
      <c r="G20" s="27">
        <v>3641</v>
      </c>
      <c r="H20" s="27">
        <v>28757</v>
      </c>
      <c r="I20" s="27">
        <v>17436</v>
      </c>
      <c r="J20" s="27">
        <v>251087</v>
      </c>
      <c r="K20" s="27">
        <v>152423</v>
      </c>
      <c r="L20" s="27">
        <v>0</v>
      </c>
      <c r="M20" s="27">
        <v>20483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748</v>
      </c>
      <c r="T20" s="27">
        <v>462054</v>
      </c>
      <c r="U20" s="27">
        <v>11066</v>
      </c>
      <c r="V20" s="27">
        <v>53928</v>
      </c>
      <c r="W20" s="27">
        <v>0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7">
        <v>0</v>
      </c>
      <c r="AD20" s="27">
        <v>0</v>
      </c>
      <c r="AE20" s="27">
        <v>0</v>
      </c>
      <c r="AF20" s="27">
        <v>0</v>
      </c>
      <c r="AG20" s="27">
        <v>0</v>
      </c>
      <c r="AH20" s="27">
        <v>0</v>
      </c>
      <c r="AI20" s="27">
        <v>0</v>
      </c>
      <c r="AJ20" s="27">
        <v>0</v>
      </c>
      <c r="AK20" s="27">
        <v>0</v>
      </c>
      <c r="AL20" s="59">
        <v>0</v>
      </c>
      <c r="AM20" s="276"/>
      <c r="AN20" s="42"/>
      <c r="AO20" s="18"/>
      <c r="AS20" s="28"/>
      <c r="AT20" s="28"/>
    </row>
    <row r="21" spans="2:46" x14ac:dyDescent="0.15">
      <c r="B21" s="243"/>
      <c r="C21" s="24">
        <v>2013</v>
      </c>
      <c r="D21" s="166">
        <v>25</v>
      </c>
      <c r="E21" s="26">
        <v>0</v>
      </c>
      <c r="F21" s="27">
        <v>0</v>
      </c>
      <c r="G21" s="27">
        <v>8501</v>
      </c>
      <c r="H21" s="27">
        <v>27521</v>
      </c>
      <c r="I21" s="27">
        <v>29006</v>
      </c>
      <c r="J21" s="27">
        <v>290202</v>
      </c>
      <c r="K21" s="27">
        <v>221574</v>
      </c>
      <c r="L21" s="27">
        <v>0</v>
      </c>
      <c r="M21" s="27">
        <v>8289</v>
      </c>
      <c r="N21" s="27">
        <v>0</v>
      </c>
      <c r="O21" s="27">
        <v>21164</v>
      </c>
      <c r="P21" s="27">
        <v>0</v>
      </c>
      <c r="Q21" s="27">
        <v>598</v>
      </c>
      <c r="R21" s="27">
        <v>0</v>
      </c>
      <c r="S21" s="27">
        <v>3289</v>
      </c>
      <c r="T21" s="27">
        <v>543915</v>
      </c>
      <c r="U21" s="27">
        <v>67713</v>
      </c>
      <c r="V21" s="27">
        <v>26964</v>
      </c>
      <c r="W21" s="27">
        <v>0</v>
      </c>
      <c r="X21" s="27">
        <v>0</v>
      </c>
      <c r="Y21" s="27">
        <v>0</v>
      </c>
      <c r="Z21" s="27">
        <v>0</v>
      </c>
      <c r="AA21" s="27">
        <v>0</v>
      </c>
      <c r="AB21" s="27">
        <v>0</v>
      </c>
      <c r="AC21" s="27">
        <v>0</v>
      </c>
      <c r="AD21" s="27">
        <v>0</v>
      </c>
      <c r="AE21" s="27">
        <v>0</v>
      </c>
      <c r="AF21" s="27">
        <v>0</v>
      </c>
      <c r="AG21" s="27">
        <v>0</v>
      </c>
      <c r="AH21" s="27">
        <v>0</v>
      </c>
      <c r="AI21" s="27">
        <v>0</v>
      </c>
      <c r="AJ21" s="27">
        <v>0</v>
      </c>
      <c r="AK21" s="27">
        <v>0</v>
      </c>
      <c r="AL21" s="59">
        <v>0</v>
      </c>
      <c r="AM21" s="276"/>
      <c r="AN21" s="42"/>
      <c r="AO21" s="18"/>
      <c r="AS21" s="28"/>
      <c r="AT21" s="28"/>
    </row>
    <row r="22" spans="2:46" s="40" customFormat="1" x14ac:dyDescent="0.15">
      <c r="B22" s="243"/>
      <c r="C22" s="35">
        <v>2014</v>
      </c>
      <c r="D22" s="152">
        <v>26</v>
      </c>
      <c r="E22" s="37">
        <v>0</v>
      </c>
      <c r="F22" s="38">
        <v>0</v>
      </c>
      <c r="G22" s="38">
        <v>16219</v>
      </c>
      <c r="H22" s="38">
        <v>547394</v>
      </c>
      <c r="I22" s="38">
        <v>51223</v>
      </c>
      <c r="J22" s="38">
        <v>359168</v>
      </c>
      <c r="K22" s="38">
        <v>577969</v>
      </c>
      <c r="L22" s="38">
        <v>0</v>
      </c>
      <c r="M22" s="38">
        <v>2685</v>
      </c>
      <c r="N22" s="38">
        <v>0</v>
      </c>
      <c r="O22" s="38">
        <v>11586</v>
      </c>
      <c r="P22" s="38">
        <v>0</v>
      </c>
      <c r="Q22" s="38">
        <v>5440</v>
      </c>
      <c r="R22" s="38">
        <v>0</v>
      </c>
      <c r="S22" s="38">
        <v>3578</v>
      </c>
      <c r="T22" s="38">
        <v>663018</v>
      </c>
      <c r="U22" s="38">
        <v>132006</v>
      </c>
      <c r="V22" s="38">
        <v>13482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>
        <v>0</v>
      </c>
      <c r="AG22" s="38">
        <v>0</v>
      </c>
      <c r="AH22" s="38">
        <v>0</v>
      </c>
      <c r="AI22" s="38">
        <v>0</v>
      </c>
      <c r="AJ22" s="38">
        <v>0</v>
      </c>
      <c r="AK22" s="38">
        <v>0</v>
      </c>
      <c r="AL22" s="62">
        <v>0</v>
      </c>
      <c r="AM22" s="276"/>
      <c r="AN22" s="42"/>
      <c r="AO22" s="18"/>
      <c r="AS22" s="28"/>
      <c r="AT22" s="28"/>
    </row>
    <row r="23" spans="2:46" s="40" customFormat="1" x14ac:dyDescent="0.15">
      <c r="B23" s="243"/>
      <c r="C23" s="35">
        <v>2015</v>
      </c>
      <c r="D23" s="152">
        <v>27</v>
      </c>
      <c r="E23" s="37">
        <v>0</v>
      </c>
      <c r="F23" s="38">
        <v>0</v>
      </c>
      <c r="G23" s="38">
        <v>17451</v>
      </c>
      <c r="H23" s="38">
        <v>674121</v>
      </c>
      <c r="I23" s="38">
        <v>29902</v>
      </c>
      <c r="J23" s="38">
        <v>500111</v>
      </c>
      <c r="K23" s="38">
        <v>1310077</v>
      </c>
      <c r="L23" s="38">
        <v>400</v>
      </c>
      <c r="M23" s="38">
        <v>18622</v>
      </c>
      <c r="N23" s="38">
        <v>0</v>
      </c>
      <c r="O23" s="38">
        <v>5194</v>
      </c>
      <c r="P23" s="38">
        <v>0</v>
      </c>
      <c r="Q23" s="38">
        <v>11943</v>
      </c>
      <c r="R23" s="38">
        <v>0</v>
      </c>
      <c r="S23" s="38">
        <v>90</v>
      </c>
      <c r="T23" s="38">
        <v>528932</v>
      </c>
      <c r="U23" s="38">
        <v>119286</v>
      </c>
      <c r="V23" s="38">
        <v>26964</v>
      </c>
      <c r="W23" s="38">
        <v>0</v>
      </c>
      <c r="X23" s="38">
        <v>0</v>
      </c>
      <c r="Y23" s="38">
        <v>211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  <c r="AG23" s="38">
        <v>0</v>
      </c>
      <c r="AH23" s="38">
        <v>0</v>
      </c>
      <c r="AI23" s="38">
        <v>0</v>
      </c>
      <c r="AJ23" s="38">
        <v>0</v>
      </c>
      <c r="AK23" s="38">
        <v>0</v>
      </c>
      <c r="AL23" s="62">
        <v>0</v>
      </c>
      <c r="AM23" s="276"/>
      <c r="AN23" s="17"/>
      <c r="AO23" s="18"/>
      <c r="AS23" s="28"/>
      <c r="AT23" s="28"/>
    </row>
    <row r="24" spans="2:46" ht="12" customHeight="1" x14ac:dyDescent="0.15">
      <c r="B24" s="243"/>
      <c r="C24" s="130">
        <v>2016</v>
      </c>
      <c r="D24" s="168">
        <v>28</v>
      </c>
      <c r="E24" s="132">
        <v>9775</v>
      </c>
      <c r="F24" s="133">
        <v>0</v>
      </c>
      <c r="G24" s="133">
        <v>72545</v>
      </c>
      <c r="H24" s="133">
        <v>746991</v>
      </c>
      <c r="I24" s="133">
        <v>74681</v>
      </c>
      <c r="J24" s="133">
        <v>843819</v>
      </c>
      <c r="K24" s="133">
        <v>2099719</v>
      </c>
      <c r="L24" s="133">
        <v>600</v>
      </c>
      <c r="M24" s="133">
        <v>26057</v>
      </c>
      <c r="N24" s="133">
        <v>0</v>
      </c>
      <c r="O24" s="133">
        <v>140</v>
      </c>
      <c r="P24" s="133">
        <v>0</v>
      </c>
      <c r="Q24" s="133">
        <v>48096</v>
      </c>
      <c r="R24" s="133">
        <v>0</v>
      </c>
      <c r="S24" s="133">
        <v>0</v>
      </c>
      <c r="T24" s="133">
        <v>774813</v>
      </c>
      <c r="U24" s="133">
        <v>101996</v>
      </c>
      <c r="V24" s="133">
        <v>0</v>
      </c>
      <c r="W24" s="133">
        <v>0</v>
      </c>
      <c r="X24" s="133">
        <v>0</v>
      </c>
      <c r="Y24" s="133">
        <v>0</v>
      </c>
      <c r="Z24" s="23">
        <v>0</v>
      </c>
      <c r="AA24" s="133">
        <v>17470</v>
      </c>
      <c r="AB24" s="133">
        <v>0</v>
      </c>
      <c r="AC24" s="133">
        <v>0</v>
      </c>
      <c r="AD24" s="23">
        <v>0</v>
      </c>
      <c r="AE24" s="133">
        <v>0</v>
      </c>
      <c r="AF24" s="23">
        <v>0</v>
      </c>
      <c r="AG24" s="23">
        <v>0</v>
      </c>
      <c r="AH24" s="133">
        <v>952</v>
      </c>
      <c r="AI24" s="133">
        <v>0</v>
      </c>
      <c r="AJ24" s="133">
        <v>0</v>
      </c>
      <c r="AK24" s="133">
        <v>0</v>
      </c>
      <c r="AL24" s="134">
        <v>0</v>
      </c>
      <c r="AM24" s="276"/>
      <c r="AN24" s="28"/>
      <c r="AO24" s="18"/>
      <c r="AR24" s="28"/>
      <c r="AS24" s="28"/>
      <c r="AT24" s="28"/>
    </row>
    <row r="25" spans="2:46" ht="12" customHeight="1" x14ac:dyDescent="0.15">
      <c r="B25" s="243"/>
      <c r="C25" s="35">
        <v>2017</v>
      </c>
      <c r="D25" s="152">
        <v>29</v>
      </c>
      <c r="E25" s="37">
        <v>9212</v>
      </c>
      <c r="F25" s="38">
        <v>0</v>
      </c>
      <c r="G25" s="38">
        <v>60677</v>
      </c>
      <c r="H25" s="38">
        <v>1172580</v>
      </c>
      <c r="I25" s="38">
        <v>89353</v>
      </c>
      <c r="J25" s="38">
        <v>384712</v>
      </c>
      <c r="K25" s="38">
        <v>3189657</v>
      </c>
      <c r="L25" s="38">
        <v>3908</v>
      </c>
      <c r="M25" s="38">
        <v>18627</v>
      </c>
      <c r="N25" s="27">
        <v>0</v>
      </c>
      <c r="O25" s="38">
        <v>0</v>
      </c>
      <c r="P25" s="38">
        <v>0</v>
      </c>
      <c r="Q25" s="38">
        <v>94804</v>
      </c>
      <c r="R25" s="38">
        <v>4472</v>
      </c>
      <c r="S25" s="38">
        <v>0</v>
      </c>
      <c r="T25" s="38">
        <v>0</v>
      </c>
      <c r="U25" s="38">
        <v>72000</v>
      </c>
      <c r="V25" s="38">
        <v>0</v>
      </c>
      <c r="W25" s="38">
        <v>0</v>
      </c>
      <c r="X25" s="38">
        <v>0</v>
      </c>
      <c r="Y25" s="38">
        <v>0</v>
      </c>
      <c r="Z25" s="27">
        <v>0</v>
      </c>
      <c r="AA25" s="38">
        <v>71</v>
      </c>
      <c r="AB25" s="38">
        <v>0</v>
      </c>
      <c r="AC25" s="38">
        <v>0</v>
      </c>
      <c r="AD25" s="27">
        <v>0</v>
      </c>
      <c r="AE25" s="38">
        <v>1584</v>
      </c>
      <c r="AF25" s="27">
        <v>0</v>
      </c>
      <c r="AG25" s="27">
        <v>0</v>
      </c>
      <c r="AH25" s="38">
        <v>540</v>
      </c>
      <c r="AI25" s="38">
        <v>0</v>
      </c>
      <c r="AJ25" s="38">
        <v>0</v>
      </c>
      <c r="AK25" s="38">
        <v>0</v>
      </c>
      <c r="AL25" s="62">
        <v>253</v>
      </c>
      <c r="AM25" s="276"/>
      <c r="AN25" s="28"/>
      <c r="AO25" s="18"/>
      <c r="AR25" s="28"/>
      <c r="AS25" s="28"/>
      <c r="AT25" s="28"/>
    </row>
    <row r="26" spans="2:46" ht="12" customHeight="1" x14ac:dyDescent="0.15">
      <c r="B26" s="243"/>
      <c r="C26" s="35">
        <v>2018</v>
      </c>
      <c r="D26" s="152">
        <v>30</v>
      </c>
      <c r="E26" s="37">
        <v>31231</v>
      </c>
      <c r="F26" s="38">
        <v>0</v>
      </c>
      <c r="G26" s="38">
        <v>186872</v>
      </c>
      <c r="H26" s="38">
        <v>1417367</v>
      </c>
      <c r="I26" s="38">
        <v>112331</v>
      </c>
      <c r="J26" s="38">
        <v>432856</v>
      </c>
      <c r="K26" s="38">
        <v>3352632</v>
      </c>
      <c r="L26" s="38">
        <v>322</v>
      </c>
      <c r="M26" s="38">
        <v>7564</v>
      </c>
      <c r="N26" s="38">
        <v>0</v>
      </c>
      <c r="O26" s="38">
        <v>0</v>
      </c>
      <c r="P26" s="38">
        <v>0</v>
      </c>
      <c r="Q26" s="38">
        <v>170166</v>
      </c>
      <c r="R26" s="38">
        <v>8699</v>
      </c>
      <c r="S26" s="38">
        <v>429</v>
      </c>
      <c r="T26" s="38">
        <v>0</v>
      </c>
      <c r="U26" s="38">
        <v>31872</v>
      </c>
      <c r="V26" s="38">
        <v>0</v>
      </c>
      <c r="W26" s="38">
        <v>0</v>
      </c>
      <c r="X26" s="38">
        <v>573</v>
      </c>
      <c r="Y26" s="38">
        <v>0</v>
      </c>
      <c r="Z26" s="27">
        <v>0</v>
      </c>
      <c r="AA26" s="38">
        <v>220</v>
      </c>
      <c r="AB26" s="38">
        <v>0</v>
      </c>
      <c r="AC26" s="38">
        <v>0</v>
      </c>
      <c r="AD26" s="27">
        <v>0</v>
      </c>
      <c r="AE26" s="38">
        <v>4489</v>
      </c>
      <c r="AF26" s="27">
        <v>0</v>
      </c>
      <c r="AG26" s="27">
        <v>0</v>
      </c>
      <c r="AH26" s="38">
        <v>0</v>
      </c>
      <c r="AI26" s="38">
        <v>0</v>
      </c>
      <c r="AJ26" s="38">
        <v>0</v>
      </c>
      <c r="AK26" s="38">
        <v>0</v>
      </c>
      <c r="AL26" s="62">
        <v>0</v>
      </c>
      <c r="AM26" s="276"/>
      <c r="AN26" s="28"/>
      <c r="AO26" s="18"/>
      <c r="AR26" s="28"/>
      <c r="AS26" s="28"/>
      <c r="AT26" s="28"/>
    </row>
    <row r="27" spans="2:46" ht="12" customHeight="1" x14ac:dyDescent="0.15">
      <c r="B27" s="243"/>
      <c r="C27" s="35">
        <v>2019</v>
      </c>
      <c r="D27" s="152" t="s">
        <v>166</v>
      </c>
      <c r="E27" s="37">
        <v>0</v>
      </c>
      <c r="F27" s="38">
        <v>0</v>
      </c>
      <c r="G27" s="38">
        <v>87211</v>
      </c>
      <c r="H27" s="38">
        <v>1507809</v>
      </c>
      <c r="I27" s="38">
        <v>102475</v>
      </c>
      <c r="J27" s="38">
        <v>790533</v>
      </c>
      <c r="K27" s="38">
        <v>4549942</v>
      </c>
      <c r="L27" s="38">
        <v>1012</v>
      </c>
      <c r="M27" s="38">
        <v>16551</v>
      </c>
      <c r="N27" s="38">
        <v>145</v>
      </c>
      <c r="O27" s="38">
        <v>0</v>
      </c>
      <c r="P27" s="38">
        <v>0</v>
      </c>
      <c r="Q27" s="38">
        <v>314156</v>
      </c>
      <c r="R27" s="38">
        <v>4662</v>
      </c>
      <c r="S27" s="38">
        <v>5473</v>
      </c>
      <c r="T27" s="38">
        <v>0</v>
      </c>
      <c r="U27" s="38">
        <v>5904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8">
        <v>0</v>
      </c>
      <c r="AE27" s="38">
        <v>2336</v>
      </c>
      <c r="AF27" s="38">
        <v>785</v>
      </c>
      <c r="AG27" s="38">
        <v>0</v>
      </c>
      <c r="AH27" s="38">
        <v>0</v>
      </c>
      <c r="AI27" s="38">
        <v>0</v>
      </c>
      <c r="AJ27" s="38">
        <v>0</v>
      </c>
      <c r="AK27" s="38">
        <v>0</v>
      </c>
      <c r="AL27" s="62">
        <v>138</v>
      </c>
      <c r="AM27" s="276"/>
      <c r="AN27" s="28"/>
      <c r="AO27" s="18"/>
      <c r="AR27" s="28"/>
      <c r="AS27" s="28"/>
      <c r="AT27" s="28"/>
    </row>
    <row r="28" spans="2:46" ht="12" customHeight="1" x14ac:dyDescent="0.15">
      <c r="B28" s="243"/>
      <c r="C28" s="35">
        <v>2020</v>
      </c>
      <c r="D28" s="152">
        <v>2</v>
      </c>
      <c r="E28" s="37">
        <v>0</v>
      </c>
      <c r="F28" s="38">
        <v>0</v>
      </c>
      <c r="G28" s="38">
        <v>282628</v>
      </c>
      <c r="H28" s="38">
        <v>1657080</v>
      </c>
      <c r="I28" s="38">
        <v>107344</v>
      </c>
      <c r="J28" s="38">
        <v>681451</v>
      </c>
      <c r="K28" s="38">
        <v>5591672</v>
      </c>
      <c r="L28" s="38">
        <v>3533</v>
      </c>
      <c r="M28" s="38">
        <v>22834</v>
      </c>
      <c r="N28" s="38">
        <v>132</v>
      </c>
      <c r="O28" s="38">
        <v>0</v>
      </c>
      <c r="P28" s="38">
        <v>0</v>
      </c>
      <c r="Q28" s="38">
        <v>487232</v>
      </c>
      <c r="R28" s="38">
        <v>19042</v>
      </c>
      <c r="S28" s="38">
        <v>8165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30421</v>
      </c>
      <c r="Z28" s="38">
        <v>0</v>
      </c>
      <c r="AA28" s="38">
        <v>0</v>
      </c>
      <c r="AB28" s="38">
        <v>0</v>
      </c>
      <c r="AC28" s="38">
        <v>0</v>
      </c>
      <c r="AD28" s="38">
        <v>0</v>
      </c>
      <c r="AE28" s="38">
        <v>4946</v>
      </c>
      <c r="AF28" s="38">
        <v>0</v>
      </c>
      <c r="AG28" s="38">
        <v>0</v>
      </c>
      <c r="AH28" s="38">
        <v>0</v>
      </c>
      <c r="AI28" s="38">
        <v>0</v>
      </c>
      <c r="AJ28" s="38">
        <v>572</v>
      </c>
      <c r="AK28" s="38">
        <v>0</v>
      </c>
      <c r="AL28" s="62">
        <v>0</v>
      </c>
      <c r="AM28" s="276"/>
      <c r="AN28" s="28"/>
      <c r="AO28" s="18"/>
      <c r="AR28" s="28"/>
      <c r="AS28" s="28"/>
      <c r="AT28" s="28"/>
    </row>
    <row r="29" spans="2:46" ht="12" customHeight="1" x14ac:dyDescent="0.15">
      <c r="B29" s="243"/>
      <c r="C29" s="130">
        <v>2021</v>
      </c>
      <c r="D29" s="168">
        <v>3</v>
      </c>
      <c r="E29" s="132">
        <v>1294</v>
      </c>
      <c r="F29" s="133">
        <v>0</v>
      </c>
      <c r="G29" s="133">
        <v>125082</v>
      </c>
      <c r="H29" s="133">
        <v>1261758</v>
      </c>
      <c r="I29" s="133">
        <v>119335</v>
      </c>
      <c r="J29" s="133">
        <v>668249</v>
      </c>
      <c r="K29" s="133">
        <v>5739733</v>
      </c>
      <c r="L29" s="133">
        <v>13158</v>
      </c>
      <c r="M29" s="133">
        <v>23800</v>
      </c>
      <c r="N29" s="133">
        <v>0</v>
      </c>
      <c r="O29" s="133">
        <v>0</v>
      </c>
      <c r="P29" s="133">
        <v>0</v>
      </c>
      <c r="Q29" s="133">
        <v>676925</v>
      </c>
      <c r="R29" s="133">
        <v>9824</v>
      </c>
      <c r="S29" s="133">
        <v>5640</v>
      </c>
      <c r="T29" s="133">
        <v>0</v>
      </c>
      <c r="U29" s="133">
        <v>740</v>
      </c>
      <c r="V29" s="133">
        <v>0</v>
      </c>
      <c r="W29" s="133">
        <v>0</v>
      </c>
      <c r="X29" s="133">
        <v>0</v>
      </c>
      <c r="Y29" s="133">
        <v>1069</v>
      </c>
      <c r="Z29" s="133">
        <v>0</v>
      </c>
      <c r="AA29" s="133">
        <v>0</v>
      </c>
      <c r="AB29" s="133">
        <v>0</v>
      </c>
      <c r="AC29" s="133">
        <v>0</v>
      </c>
      <c r="AD29" s="133">
        <v>0</v>
      </c>
      <c r="AE29" s="133">
        <v>4431</v>
      </c>
      <c r="AF29" s="133">
        <v>0</v>
      </c>
      <c r="AG29" s="133">
        <v>0</v>
      </c>
      <c r="AH29" s="133">
        <v>40</v>
      </c>
      <c r="AI29" s="133">
        <v>786</v>
      </c>
      <c r="AJ29" s="133">
        <v>697</v>
      </c>
      <c r="AK29" s="133">
        <v>0</v>
      </c>
      <c r="AL29" s="134">
        <v>0</v>
      </c>
      <c r="AM29" s="276">
        <f>SUM(E29:AL29)</f>
        <v>8652561</v>
      </c>
      <c r="AN29" s="28"/>
      <c r="AO29" s="18"/>
      <c r="AR29" s="28"/>
      <c r="AS29" s="28"/>
      <c r="AT29" s="28"/>
    </row>
    <row r="30" spans="2:46" ht="12" customHeight="1" x14ac:dyDescent="0.15">
      <c r="B30" s="243"/>
      <c r="C30" s="35">
        <v>2022</v>
      </c>
      <c r="D30" s="152">
        <v>4</v>
      </c>
      <c r="E30" s="37">
        <v>0</v>
      </c>
      <c r="F30" s="38">
        <v>0</v>
      </c>
      <c r="G30" s="38">
        <v>86483</v>
      </c>
      <c r="H30" s="38">
        <v>986107</v>
      </c>
      <c r="I30" s="38">
        <v>98512</v>
      </c>
      <c r="J30" s="38">
        <v>646991</v>
      </c>
      <c r="K30" s="38">
        <v>6618201</v>
      </c>
      <c r="L30" s="38">
        <v>129154</v>
      </c>
      <c r="M30" s="38">
        <v>37491</v>
      </c>
      <c r="N30" s="38">
        <v>5395</v>
      </c>
      <c r="O30" s="38">
        <v>0</v>
      </c>
      <c r="P30" s="38">
        <v>3639</v>
      </c>
      <c r="Q30" s="38">
        <v>630347</v>
      </c>
      <c r="R30" s="38">
        <v>7088</v>
      </c>
      <c r="S30" s="38">
        <v>100</v>
      </c>
      <c r="T30" s="38">
        <v>0</v>
      </c>
      <c r="U30" s="38">
        <v>511</v>
      </c>
      <c r="V30" s="38">
        <v>0</v>
      </c>
      <c r="W30" s="38">
        <v>0</v>
      </c>
      <c r="X30" s="38">
        <v>0</v>
      </c>
      <c r="Y30" s="38">
        <v>0</v>
      </c>
      <c r="Z30" s="38">
        <v>567</v>
      </c>
      <c r="AA30" s="38">
        <v>84</v>
      </c>
      <c r="AB30" s="38">
        <v>0</v>
      </c>
      <c r="AC30" s="38">
        <v>0</v>
      </c>
      <c r="AD30" s="38">
        <v>0</v>
      </c>
      <c r="AE30" s="38">
        <v>617</v>
      </c>
      <c r="AF30" s="38">
        <v>0</v>
      </c>
      <c r="AG30" s="38">
        <v>0</v>
      </c>
      <c r="AH30" s="38">
        <v>144</v>
      </c>
      <c r="AI30" s="38">
        <v>277</v>
      </c>
      <c r="AJ30" s="38">
        <v>0</v>
      </c>
      <c r="AK30" s="38">
        <v>0</v>
      </c>
      <c r="AL30" s="62">
        <v>0</v>
      </c>
      <c r="AM30" s="276">
        <f t="shared" ref="AM30:AM32" si="0">SUM(E30:AL30)</f>
        <v>9251708</v>
      </c>
      <c r="AN30" s="28"/>
      <c r="AO30" s="18"/>
      <c r="AR30" s="28"/>
      <c r="AS30" s="28"/>
      <c r="AT30" s="28"/>
    </row>
    <row r="31" spans="2:46" ht="12" customHeight="1" x14ac:dyDescent="0.15">
      <c r="B31" s="243"/>
      <c r="C31" s="35">
        <v>2023</v>
      </c>
      <c r="D31" s="152">
        <v>5</v>
      </c>
      <c r="E31" s="37">
        <v>0</v>
      </c>
      <c r="F31" s="38">
        <v>0</v>
      </c>
      <c r="G31" s="38">
        <v>68015</v>
      </c>
      <c r="H31" s="38">
        <v>889897</v>
      </c>
      <c r="I31" s="38">
        <v>118061</v>
      </c>
      <c r="J31" s="38">
        <v>341125</v>
      </c>
      <c r="K31" s="38">
        <v>5422060</v>
      </c>
      <c r="L31" s="38">
        <v>31068</v>
      </c>
      <c r="M31" s="38">
        <v>40495</v>
      </c>
      <c r="N31" s="38">
        <v>0</v>
      </c>
      <c r="O31" s="38">
        <v>0</v>
      </c>
      <c r="P31" s="38">
        <v>7152</v>
      </c>
      <c r="Q31" s="38">
        <v>797960</v>
      </c>
      <c r="R31" s="38">
        <v>31870</v>
      </c>
      <c r="S31" s="38">
        <v>8670</v>
      </c>
      <c r="T31" s="38">
        <v>0</v>
      </c>
      <c r="U31" s="38">
        <v>695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192</v>
      </c>
      <c r="AE31" s="38">
        <v>793</v>
      </c>
      <c r="AF31" s="38">
        <v>0</v>
      </c>
      <c r="AG31" s="38">
        <v>307</v>
      </c>
      <c r="AH31" s="38">
        <v>187</v>
      </c>
      <c r="AI31" s="38">
        <v>0</v>
      </c>
      <c r="AJ31" s="38">
        <v>0</v>
      </c>
      <c r="AK31" s="38">
        <v>0</v>
      </c>
      <c r="AL31" s="62">
        <v>72</v>
      </c>
      <c r="AM31" s="276">
        <f t="shared" si="0"/>
        <v>7758619</v>
      </c>
      <c r="AN31" s="28"/>
      <c r="AO31" s="18"/>
      <c r="AR31" s="28"/>
      <c r="AS31" s="28"/>
      <c r="AT31" s="28"/>
    </row>
    <row r="32" spans="2:46" ht="12" customHeight="1" x14ac:dyDescent="0.15">
      <c r="B32" s="244"/>
      <c r="C32" s="180">
        <v>2024</v>
      </c>
      <c r="D32" s="185">
        <v>6</v>
      </c>
      <c r="E32" s="182">
        <v>0</v>
      </c>
      <c r="F32" s="183">
        <v>0</v>
      </c>
      <c r="G32" s="183">
        <v>41197</v>
      </c>
      <c r="H32" s="183">
        <v>706868</v>
      </c>
      <c r="I32" s="183">
        <v>89712</v>
      </c>
      <c r="J32" s="183">
        <v>245354</v>
      </c>
      <c r="K32" s="183">
        <v>5863154</v>
      </c>
      <c r="L32" s="183">
        <v>106110</v>
      </c>
      <c r="M32" s="183">
        <v>46961</v>
      </c>
      <c r="N32" s="183">
        <v>0</v>
      </c>
      <c r="O32" s="183">
        <v>0</v>
      </c>
      <c r="P32" s="183">
        <v>6558</v>
      </c>
      <c r="Q32" s="183">
        <v>878937</v>
      </c>
      <c r="R32" s="183">
        <v>12783</v>
      </c>
      <c r="S32" s="183">
        <v>40381</v>
      </c>
      <c r="T32" s="183">
        <v>0</v>
      </c>
      <c r="U32" s="183">
        <v>164</v>
      </c>
      <c r="V32" s="183">
        <v>0</v>
      </c>
      <c r="W32" s="183">
        <v>0</v>
      </c>
      <c r="X32" s="183">
        <v>0</v>
      </c>
      <c r="Y32" s="183">
        <v>0</v>
      </c>
      <c r="Z32" s="183">
        <v>0</v>
      </c>
      <c r="AA32" s="183">
        <v>0</v>
      </c>
      <c r="AB32" s="183">
        <v>1615</v>
      </c>
      <c r="AC32" s="183">
        <v>0</v>
      </c>
      <c r="AD32" s="183">
        <v>0</v>
      </c>
      <c r="AE32" s="183">
        <v>262</v>
      </c>
      <c r="AF32" s="183">
        <v>0</v>
      </c>
      <c r="AG32" s="183">
        <v>762</v>
      </c>
      <c r="AH32" s="183">
        <v>127</v>
      </c>
      <c r="AI32" s="183">
        <v>0</v>
      </c>
      <c r="AJ32" s="183">
        <v>0</v>
      </c>
      <c r="AK32" s="183">
        <v>0</v>
      </c>
      <c r="AL32" s="184">
        <v>1440</v>
      </c>
      <c r="AM32" s="276">
        <f t="shared" si="0"/>
        <v>8042385</v>
      </c>
      <c r="AN32" s="28"/>
      <c r="AO32" s="18"/>
      <c r="AR32" s="28"/>
      <c r="AS32" s="28"/>
      <c r="AT32" s="28"/>
    </row>
    <row r="33" spans="2:46" ht="12" customHeight="1" x14ac:dyDescent="0.15">
      <c r="B33" s="245" t="s">
        <v>22</v>
      </c>
      <c r="C33" s="24">
        <v>2000</v>
      </c>
      <c r="D33" s="166" t="s">
        <v>20</v>
      </c>
      <c r="E33" s="26">
        <v>0</v>
      </c>
      <c r="F33" s="27">
        <v>0</v>
      </c>
      <c r="G33" s="27">
        <v>4502</v>
      </c>
      <c r="H33" s="27">
        <v>31542</v>
      </c>
      <c r="I33" s="27">
        <v>0</v>
      </c>
      <c r="J33" s="27">
        <v>35583</v>
      </c>
      <c r="K33" s="27">
        <v>0</v>
      </c>
      <c r="L33" s="27">
        <v>0</v>
      </c>
      <c r="M33" s="27">
        <v>5756</v>
      </c>
      <c r="N33" s="14">
        <v>0</v>
      </c>
      <c r="O33" s="27">
        <v>17771</v>
      </c>
      <c r="P33" s="27">
        <v>10780</v>
      </c>
      <c r="Q33" s="27">
        <v>0</v>
      </c>
      <c r="R33" s="27">
        <v>0</v>
      </c>
      <c r="S33" s="27">
        <v>0</v>
      </c>
      <c r="T33" s="27">
        <v>103478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27">
        <v>0</v>
      </c>
      <c r="AA33" s="27">
        <v>0</v>
      </c>
      <c r="AB33" s="27">
        <v>0</v>
      </c>
      <c r="AC33" s="27">
        <v>9758</v>
      </c>
      <c r="AD33" s="27">
        <v>0</v>
      </c>
      <c r="AE33" s="27">
        <v>0</v>
      </c>
      <c r="AF33" s="14">
        <v>0</v>
      </c>
      <c r="AG33" s="27">
        <v>0</v>
      </c>
      <c r="AH33" s="27">
        <v>0</v>
      </c>
      <c r="AI33" s="14">
        <v>0</v>
      </c>
      <c r="AJ33" s="14">
        <v>0</v>
      </c>
      <c r="AK33" s="27">
        <v>0</v>
      </c>
      <c r="AL33" s="59">
        <v>0</v>
      </c>
      <c r="AM33" s="276"/>
      <c r="AN33" s="28"/>
      <c r="AO33" s="18"/>
      <c r="AP33" s="63"/>
      <c r="AQ33" s="63"/>
      <c r="AR33" s="28"/>
      <c r="AS33" s="28"/>
      <c r="AT33" s="28"/>
    </row>
    <row r="34" spans="2:46" x14ac:dyDescent="0.15">
      <c r="B34" s="246"/>
      <c r="C34" s="20">
        <v>2001</v>
      </c>
      <c r="D34" s="165">
        <v>13</v>
      </c>
      <c r="E34" s="22">
        <v>472</v>
      </c>
      <c r="F34" s="23">
        <v>1235</v>
      </c>
      <c r="G34" s="23">
        <v>21465</v>
      </c>
      <c r="H34" s="23">
        <v>41695</v>
      </c>
      <c r="I34" s="23">
        <v>0</v>
      </c>
      <c r="J34" s="23">
        <v>9224</v>
      </c>
      <c r="K34" s="23">
        <v>0</v>
      </c>
      <c r="L34" s="23">
        <v>0</v>
      </c>
      <c r="M34" s="23">
        <v>3578</v>
      </c>
      <c r="N34" s="23">
        <v>0</v>
      </c>
      <c r="O34" s="23">
        <v>17264</v>
      </c>
      <c r="P34" s="23">
        <v>0</v>
      </c>
      <c r="Q34" s="23">
        <v>0</v>
      </c>
      <c r="R34" s="23">
        <v>0</v>
      </c>
      <c r="S34" s="23">
        <v>0</v>
      </c>
      <c r="T34" s="23">
        <v>138751</v>
      </c>
      <c r="U34" s="23">
        <v>0</v>
      </c>
      <c r="V34" s="23">
        <v>0</v>
      </c>
      <c r="W34" s="23">
        <v>0</v>
      </c>
      <c r="X34" s="23">
        <v>0</v>
      </c>
      <c r="Y34" s="23">
        <v>0</v>
      </c>
      <c r="Z34" s="23">
        <v>0</v>
      </c>
      <c r="AA34" s="23">
        <v>0</v>
      </c>
      <c r="AB34" s="23">
        <v>0</v>
      </c>
      <c r="AC34" s="23">
        <v>4836</v>
      </c>
      <c r="AD34" s="23">
        <v>0</v>
      </c>
      <c r="AE34" s="23">
        <v>0</v>
      </c>
      <c r="AF34" s="23">
        <v>0</v>
      </c>
      <c r="AG34" s="23">
        <v>0</v>
      </c>
      <c r="AH34" s="23">
        <v>0</v>
      </c>
      <c r="AI34" s="23">
        <v>0</v>
      </c>
      <c r="AJ34" s="23">
        <v>0</v>
      </c>
      <c r="AK34" s="23">
        <v>572</v>
      </c>
      <c r="AL34" s="58">
        <v>0</v>
      </c>
      <c r="AM34" s="276"/>
      <c r="AN34" s="28"/>
      <c r="AO34" s="18"/>
      <c r="AP34" s="63"/>
      <c r="AQ34" s="63"/>
      <c r="AR34" s="28"/>
      <c r="AS34" s="28"/>
      <c r="AT34" s="28"/>
    </row>
    <row r="35" spans="2:46" x14ac:dyDescent="0.15">
      <c r="B35" s="246"/>
      <c r="C35" s="24">
        <v>2002</v>
      </c>
      <c r="D35" s="166">
        <v>14</v>
      </c>
      <c r="E35" s="26">
        <v>6811</v>
      </c>
      <c r="F35" s="27">
        <v>927</v>
      </c>
      <c r="G35" s="27">
        <v>21025</v>
      </c>
      <c r="H35" s="27">
        <v>38212</v>
      </c>
      <c r="I35" s="27">
        <v>0</v>
      </c>
      <c r="J35" s="27">
        <v>14877</v>
      </c>
      <c r="K35" s="27">
        <v>0</v>
      </c>
      <c r="L35" s="27">
        <v>0</v>
      </c>
      <c r="M35" s="27">
        <v>304</v>
      </c>
      <c r="N35" s="27">
        <v>0</v>
      </c>
      <c r="O35" s="27">
        <v>16711</v>
      </c>
      <c r="P35" s="27">
        <v>0</v>
      </c>
      <c r="Q35" s="27">
        <v>0</v>
      </c>
      <c r="R35" s="27">
        <v>0</v>
      </c>
      <c r="S35" s="27">
        <v>0</v>
      </c>
      <c r="T35" s="27">
        <v>161112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27">
        <v>0</v>
      </c>
      <c r="AA35" s="27">
        <v>0</v>
      </c>
      <c r="AB35" s="27">
        <v>0</v>
      </c>
      <c r="AC35" s="27">
        <v>4382</v>
      </c>
      <c r="AD35" s="27">
        <v>0</v>
      </c>
      <c r="AE35" s="27">
        <v>0</v>
      </c>
      <c r="AF35" s="27">
        <v>0</v>
      </c>
      <c r="AG35" s="27">
        <v>0</v>
      </c>
      <c r="AH35" s="27">
        <v>0</v>
      </c>
      <c r="AI35" s="27">
        <v>0</v>
      </c>
      <c r="AJ35" s="27">
        <v>0</v>
      </c>
      <c r="AK35" s="27">
        <v>0</v>
      </c>
      <c r="AL35" s="59">
        <v>0</v>
      </c>
      <c r="AM35" s="276"/>
      <c r="AN35" s="28"/>
      <c r="AO35" s="18"/>
      <c r="AP35" s="28"/>
      <c r="AQ35" s="28"/>
      <c r="AR35" s="41"/>
      <c r="AS35" s="41"/>
      <c r="AT35" s="41"/>
    </row>
    <row r="36" spans="2:46" x14ac:dyDescent="0.15">
      <c r="B36" s="246"/>
      <c r="C36" s="24">
        <v>2003</v>
      </c>
      <c r="D36" s="166">
        <v>15</v>
      </c>
      <c r="E36" s="26">
        <v>0</v>
      </c>
      <c r="F36" s="27">
        <v>0</v>
      </c>
      <c r="G36" s="27">
        <v>20896</v>
      </c>
      <c r="H36" s="27">
        <v>32208</v>
      </c>
      <c r="I36" s="27">
        <v>0</v>
      </c>
      <c r="J36" s="27">
        <v>14029</v>
      </c>
      <c r="K36" s="27">
        <v>0</v>
      </c>
      <c r="L36" s="27">
        <v>0</v>
      </c>
      <c r="M36" s="27">
        <v>729</v>
      </c>
      <c r="N36" s="27">
        <v>0</v>
      </c>
      <c r="O36" s="27">
        <v>6291</v>
      </c>
      <c r="P36" s="27">
        <v>0</v>
      </c>
      <c r="Q36" s="27">
        <v>0</v>
      </c>
      <c r="R36" s="27">
        <v>0</v>
      </c>
      <c r="S36" s="27">
        <v>0</v>
      </c>
      <c r="T36" s="27">
        <v>171364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27">
        <v>0</v>
      </c>
      <c r="AA36" s="27">
        <v>0</v>
      </c>
      <c r="AB36" s="27">
        <v>0</v>
      </c>
      <c r="AC36" s="27">
        <v>0</v>
      </c>
      <c r="AD36" s="27">
        <v>0</v>
      </c>
      <c r="AE36" s="27">
        <v>0</v>
      </c>
      <c r="AF36" s="27">
        <v>0</v>
      </c>
      <c r="AG36" s="27">
        <v>0</v>
      </c>
      <c r="AH36" s="27">
        <v>1328</v>
      </c>
      <c r="AI36" s="27">
        <v>0</v>
      </c>
      <c r="AJ36" s="27">
        <v>0</v>
      </c>
      <c r="AK36" s="27">
        <v>0</v>
      </c>
      <c r="AL36" s="59">
        <v>0</v>
      </c>
      <c r="AM36" s="276"/>
      <c r="AN36" s="28"/>
      <c r="AO36" s="18"/>
      <c r="AP36" s="28"/>
      <c r="AQ36" s="28"/>
      <c r="AR36" s="42"/>
      <c r="AS36" s="42"/>
      <c r="AT36" s="42"/>
    </row>
    <row r="37" spans="2:46" x14ac:dyDescent="0.15">
      <c r="B37" s="246"/>
      <c r="C37" s="24">
        <v>2004</v>
      </c>
      <c r="D37" s="166">
        <v>16</v>
      </c>
      <c r="E37" s="26">
        <v>0</v>
      </c>
      <c r="F37" s="27">
        <v>277</v>
      </c>
      <c r="G37" s="27">
        <v>14930</v>
      </c>
      <c r="H37" s="27">
        <v>44848</v>
      </c>
      <c r="I37" s="27">
        <v>0</v>
      </c>
      <c r="J37" s="27">
        <v>24473</v>
      </c>
      <c r="K37" s="27">
        <v>0</v>
      </c>
      <c r="L37" s="27">
        <v>0</v>
      </c>
      <c r="M37" s="27">
        <v>0</v>
      </c>
      <c r="N37" s="27">
        <v>0</v>
      </c>
      <c r="O37" s="27">
        <v>10406</v>
      </c>
      <c r="P37" s="27">
        <v>0</v>
      </c>
      <c r="Q37" s="27">
        <v>0</v>
      </c>
      <c r="R37" s="27">
        <v>0</v>
      </c>
      <c r="S37" s="27">
        <v>0</v>
      </c>
      <c r="T37" s="27">
        <v>179637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27">
        <v>0</v>
      </c>
      <c r="AA37" s="27">
        <v>0</v>
      </c>
      <c r="AB37" s="27">
        <v>0</v>
      </c>
      <c r="AC37" s="27">
        <v>0</v>
      </c>
      <c r="AD37" s="27">
        <v>0</v>
      </c>
      <c r="AE37" s="27">
        <v>0</v>
      </c>
      <c r="AF37" s="27">
        <v>0</v>
      </c>
      <c r="AG37" s="27">
        <v>0</v>
      </c>
      <c r="AH37" s="27">
        <v>0</v>
      </c>
      <c r="AI37" s="27">
        <v>0</v>
      </c>
      <c r="AJ37" s="27">
        <v>0</v>
      </c>
      <c r="AK37" s="27">
        <v>0</v>
      </c>
      <c r="AL37" s="59">
        <v>0</v>
      </c>
      <c r="AM37" s="276"/>
      <c r="AN37" s="28"/>
      <c r="AO37" s="18"/>
      <c r="AP37" s="28"/>
      <c r="AQ37" s="28"/>
      <c r="AR37" s="42"/>
      <c r="AS37" s="42"/>
      <c r="AT37" s="42"/>
    </row>
    <row r="38" spans="2:46" x14ac:dyDescent="0.15">
      <c r="B38" s="246"/>
      <c r="C38" s="29">
        <v>2005</v>
      </c>
      <c r="D38" s="167">
        <v>17</v>
      </c>
      <c r="E38" s="31">
        <v>0</v>
      </c>
      <c r="F38" s="32">
        <v>0</v>
      </c>
      <c r="G38" s="32">
        <v>24158</v>
      </c>
      <c r="H38" s="32">
        <v>47723</v>
      </c>
      <c r="I38" s="32">
        <v>0</v>
      </c>
      <c r="J38" s="32">
        <v>84770</v>
      </c>
      <c r="K38" s="32">
        <v>0</v>
      </c>
      <c r="L38" s="32">
        <v>0</v>
      </c>
      <c r="M38" s="32">
        <v>0</v>
      </c>
      <c r="N38" s="32">
        <v>0</v>
      </c>
      <c r="O38" s="32">
        <v>5325</v>
      </c>
      <c r="P38" s="32">
        <v>1905</v>
      </c>
      <c r="Q38" s="32">
        <v>0</v>
      </c>
      <c r="R38" s="32">
        <v>0</v>
      </c>
      <c r="S38" s="32">
        <v>0</v>
      </c>
      <c r="T38" s="32">
        <v>170437</v>
      </c>
      <c r="U38" s="32">
        <v>0</v>
      </c>
      <c r="V38" s="32">
        <v>0</v>
      </c>
      <c r="W38" s="32">
        <v>811</v>
      </c>
      <c r="X38" s="32">
        <v>0</v>
      </c>
      <c r="Y38" s="32">
        <v>0</v>
      </c>
      <c r="Z38" s="32">
        <v>0</v>
      </c>
      <c r="AA38" s="32">
        <v>0</v>
      </c>
      <c r="AB38" s="32">
        <v>0</v>
      </c>
      <c r="AC38" s="32">
        <v>0</v>
      </c>
      <c r="AD38" s="32">
        <v>0</v>
      </c>
      <c r="AE38" s="32">
        <v>0</v>
      </c>
      <c r="AF38" s="32">
        <v>0</v>
      </c>
      <c r="AG38" s="32">
        <v>0</v>
      </c>
      <c r="AH38" s="32">
        <v>0</v>
      </c>
      <c r="AI38" s="32">
        <v>0</v>
      </c>
      <c r="AJ38" s="32">
        <v>0</v>
      </c>
      <c r="AK38" s="32">
        <v>0</v>
      </c>
      <c r="AL38" s="60">
        <v>0</v>
      </c>
      <c r="AM38" s="276"/>
      <c r="AN38" s="28"/>
      <c r="AO38" s="18"/>
      <c r="AP38" s="28"/>
      <c r="AQ38" s="28"/>
      <c r="AR38" s="42"/>
      <c r="AS38" s="42"/>
      <c r="AT38" s="42"/>
    </row>
    <row r="39" spans="2:46" x14ac:dyDescent="0.15">
      <c r="B39" s="246"/>
      <c r="C39" s="24">
        <v>2006</v>
      </c>
      <c r="D39" s="166">
        <v>18</v>
      </c>
      <c r="E39" s="26">
        <v>0</v>
      </c>
      <c r="F39" s="27">
        <v>296</v>
      </c>
      <c r="G39" s="27">
        <v>25538</v>
      </c>
      <c r="H39" s="27">
        <v>69781</v>
      </c>
      <c r="I39" s="27">
        <v>0</v>
      </c>
      <c r="J39" s="27">
        <v>242076</v>
      </c>
      <c r="K39" s="27">
        <v>0</v>
      </c>
      <c r="L39" s="27">
        <v>0</v>
      </c>
      <c r="M39" s="27">
        <v>1043</v>
      </c>
      <c r="N39" s="27">
        <v>0</v>
      </c>
      <c r="O39" s="27">
        <v>210</v>
      </c>
      <c r="P39" s="27">
        <v>1220</v>
      </c>
      <c r="Q39" s="27">
        <v>0</v>
      </c>
      <c r="R39" s="27">
        <v>0</v>
      </c>
      <c r="S39" s="27">
        <v>0</v>
      </c>
      <c r="T39" s="27">
        <v>217998</v>
      </c>
      <c r="U39" s="27">
        <v>0</v>
      </c>
      <c r="V39" s="27">
        <v>0</v>
      </c>
      <c r="W39" s="27">
        <v>2401</v>
      </c>
      <c r="X39" s="27">
        <v>0</v>
      </c>
      <c r="Y39" s="27">
        <v>0</v>
      </c>
      <c r="Z39" s="27">
        <v>0</v>
      </c>
      <c r="AA39" s="27">
        <v>0</v>
      </c>
      <c r="AB39" s="27">
        <v>0</v>
      </c>
      <c r="AC39" s="27">
        <v>0</v>
      </c>
      <c r="AD39" s="27">
        <v>0</v>
      </c>
      <c r="AE39" s="27">
        <v>0</v>
      </c>
      <c r="AF39" s="27">
        <v>0</v>
      </c>
      <c r="AG39" s="27">
        <v>0</v>
      </c>
      <c r="AH39" s="27">
        <v>0</v>
      </c>
      <c r="AI39" s="27">
        <v>0</v>
      </c>
      <c r="AJ39" s="27">
        <v>0</v>
      </c>
      <c r="AK39" s="27">
        <v>0</v>
      </c>
      <c r="AL39" s="59">
        <v>0</v>
      </c>
      <c r="AM39" s="276"/>
      <c r="AN39" s="42"/>
      <c r="AO39" s="18"/>
      <c r="AP39" s="28"/>
      <c r="AQ39" s="28"/>
      <c r="AR39" s="42"/>
      <c r="AS39" s="42"/>
      <c r="AT39" s="42"/>
    </row>
    <row r="40" spans="2:46" x14ac:dyDescent="0.15">
      <c r="B40" s="246"/>
      <c r="C40" s="24">
        <v>2007</v>
      </c>
      <c r="D40" s="166">
        <v>19</v>
      </c>
      <c r="E40" s="33">
        <v>1086</v>
      </c>
      <c r="F40" s="34">
        <v>1287</v>
      </c>
      <c r="G40" s="34">
        <v>311675</v>
      </c>
      <c r="H40" s="34">
        <v>42440</v>
      </c>
      <c r="I40" s="34">
        <v>0</v>
      </c>
      <c r="J40" s="34">
        <v>856614</v>
      </c>
      <c r="K40" s="34">
        <v>0</v>
      </c>
      <c r="L40" s="34">
        <v>0</v>
      </c>
      <c r="M40" s="34">
        <v>5549</v>
      </c>
      <c r="N40" s="34">
        <v>0</v>
      </c>
      <c r="O40" s="34">
        <v>2006</v>
      </c>
      <c r="P40" s="34">
        <v>4872</v>
      </c>
      <c r="Q40" s="34">
        <v>0</v>
      </c>
      <c r="R40" s="34">
        <v>0</v>
      </c>
      <c r="S40" s="34">
        <v>0</v>
      </c>
      <c r="T40" s="34">
        <v>270471</v>
      </c>
      <c r="U40" s="34">
        <v>0</v>
      </c>
      <c r="V40" s="34">
        <v>6125</v>
      </c>
      <c r="W40" s="34">
        <v>3312</v>
      </c>
      <c r="X40" s="34">
        <v>0</v>
      </c>
      <c r="Y40" s="34">
        <v>0</v>
      </c>
      <c r="Z40" s="34">
        <v>0</v>
      </c>
      <c r="AA40" s="34">
        <v>0</v>
      </c>
      <c r="AB40" s="34">
        <v>0</v>
      </c>
      <c r="AC40" s="34">
        <v>0</v>
      </c>
      <c r="AD40" s="34">
        <v>0</v>
      </c>
      <c r="AE40" s="34">
        <v>0</v>
      </c>
      <c r="AF40" s="34">
        <v>0</v>
      </c>
      <c r="AG40" s="34">
        <v>0</v>
      </c>
      <c r="AH40" s="34">
        <v>0</v>
      </c>
      <c r="AI40" s="34">
        <v>0</v>
      </c>
      <c r="AJ40" s="34">
        <v>0</v>
      </c>
      <c r="AK40" s="34">
        <v>0</v>
      </c>
      <c r="AL40" s="61">
        <v>0</v>
      </c>
      <c r="AM40" s="276"/>
      <c r="AN40" s="42"/>
      <c r="AO40" s="18"/>
      <c r="AP40" s="28"/>
      <c r="AQ40" s="28"/>
      <c r="AR40" s="42"/>
      <c r="AS40" s="42"/>
      <c r="AT40" s="42"/>
    </row>
    <row r="41" spans="2:46" x14ac:dyDescent="0.15">
      <c r="B41" s="246"/>
      <c r="C41" s="24">
        <v>2008</v>
      </c>
      <c r="D41" s="166">
        <v>20</v>
      </c>
      <c r="E41" s="26">
        <v>8736</v>
      </c>
      <c r="F41" s="27">
        <v>2057</v>
      </c>
      <c r="G41" s="27">
        <v>838740</v>
      </c>
      <c r="H41" s="27">
        <v>53362</v>
      </c>
      <c r="I41" s="27">
        <v>0</v>
      </c>
      <c r="J41" s="27">
        <v>2249888</v>
      </c>
      <c r="K41" s="27">
        <v>76487</v>
      </c>
      <c r="L41" s="27">
        <v>0</v>
      </c>
      <c r="M41" s="27">
        <v>5969</v>
      </c>
      <c r="N41" s="27">
        <v>0</v>
      </c>
      <c r="O41" s="27">
        <v>4340</v>
      </c>
      <c r="P41" s="27">
        <v>5911</v>
      </c>
      <c r="Q41" s="27">
        <v>0</v>
      </c>
      <c r="R41" s="27">
        <v>0</v>
      </c>
      <c r="S41" s="27">
        <v>0</v>
      </c>
      <c r="T41" s="27">
        <v>281183</v>
      </c>
      <c r="U41" s="27">
        <v>0</v>
      </c>
      <c r="V41" s="27">
        <v>5569</v>
      </c>
      <c r="W41" s="27">
        <v>359</v>
      </c>
      <c r="X41" s="27">
        <v>0</v>
      </c>
      <c r="Y41" s="27">
        <v>0</v>
      </c>
      <c r="Z41" s="27">
        <v>0</v>
      </c>
      <c r="AA41" s="27">
        <v>0</v>
      </c>
      <c r="AB41" s="27">
        <v>0</v>
      </c>
      <c r="AC41" s="27">
        <v>0</v>
      </c>
      <c r="AD41" s="27">
        <v>0</v>
      </c>
      <c r="AE41" s="27">
        <v>0</v>
      </c>
      <c r="AF41" s="27">
        <v>0</v>
      </c>
      <c r="AG41" s="27">
        <v>0</v>
      </c>
      <c r="AH41" s="27">
        <v>0</v>
      </c>
      <c r="AI41" s="27">
        <v>0</v>
      </c>
      <c r="AJ41" s="27">
        <v>0</v>
      </c>
      <c r="AK41" s="27">
        <v>0</v>
      </c>
      <c r="AL41" s="59">
        <v>250</v>
      </c>
      <c r="AM41" s="276"/>
      <c r="AN41" s="42"/>
      <c r="AO41" s="18"/>
      <c r="AP41" s="28"/>
      <c r="AQ41" s="28"/>
    </row>
    <row r="42" spans="2:46" x14ac:dyDescent="0.15">
      <c r="B42" s="246"/>
      <c r="C42" s="24">
        <v>2009</v>
      </c>
      <c r="D42" s="166">
        <v>21</v>
      </c>
      <c r="E42" s="26">
        <v>13181</v>
      </c>
      <c r="F42" s="27">
        <v>0</v>
      </c>
      <c r="G42" s="27">
        <v>1744294</v>
      </c>
      <c r="H42" s="27">
        <v>64282</v>
      </c>
      <c r="I42" s="27">
        <v>7308</v>
      </c>
      <c r="J42" s="27">
        <v>7237636</v>
      </c>
      <c r="K42" s="27">
        <v>85464</v>
      </c>
      <c r="L42" s="27">
        <v>0</v>
      </c>
      <c r="M42" s="27">
        <v>16656</v>
      </c>
      <c r="N42" s="27">
        <v>0</v>
      </c>
      <c r="O42" s="27">
        <v>1854</v>
      </c>
      <c r="P42" s="27">
        <v>0</v>
      </c>
      <c r="Q42" s="27">
        <v>0</v>
      </c>
      <c r="R42" s="27">
        <v>0</v>
      </c>
      <c r="S42" s="27">
        <v>0</v>
      </c>
      <c r="T42" s="27">
        <v>215992</v>
      </c>
      <c r="U42" s="27">
        <v>0</v>
      </c>
      <c r="V42" s="27">
        <v>19413</v>
      </c>
      <c r="W42" s="27">
        <v>0</v>
      </c>
      <c r="X42" s="27">
        <v>0</v>
      </c>
      <c r="Y42" s="27">
        <v>0</v>
      </c>
      <c r="Z42" s="27">
        <v>0</v>
      </c>
      <c r="AA42" s="27">
        <v>0</v>
      </c>
      <c r="AB42" s="27">
        <v>0</v>
      </c>
      <c r="AC42" s="27">
        <v>0</v>
      </c>
      <c r="AD42" s="27">
        <v>0</v>
      </c>
      <c r="AE42" s="27">
        <v>0</v>
      </c>
      <c r="AF42" s="27">
        <v>0</v>
      </c>
      <c r="AG42" s="27">
        <v>0</v>
      </c>
      <c r="AH42" s="27">
        <v>686</v>
      </c>
      <c r="AI42" s="27">
        <v>0</v>
      </c>
      <c r="AJ42" s="27">
        <v>0</v>
      </c>
      <c r="AK42" s="27">
        <v>0</v>
      </c>
      <c r="AL42" s="59">
        <v>0</v>
      </c>
      <c r="AM42" s="276"/>
      <c r="AN42" s="42"/>
      <c r="AO42" s="18"/>
      <c r="AP42" s="28"/>
      <c r="AQ42" s="28"/>
    </row>
    <row r="43" spans="2:46" x14ac:dyDescent="0.15">
      <c r="B43" s="246"/>
      <c r="C43" s="24">
        <v>2010</v>
      </c>
      <c r="D43" s="166">
        <v>22</v>
      </c>
      <c r="E43" s="26">
        <v>20859</v>
      </c>
      <c r="F43" s="27">
        <v>0</v>
      </c>
      <c r="G43" s="27">
        <v>925711</v>
      </c>
      <c r="H43" s="27">
        <v>131996</v>
      </c>
      <c r="I43" s="27">
        <v>214</v>
      </c>
      <c r="J43" s="27">
        <v>9793402</v>
      </c>
      <c r="K43" s="27">
        <v>239977</v>
      </c>
      <c r="L43" s="27">
        <v>0</v>
      </c>
      <c r="M43" s="27">
        <v>30564</v>
      </c>
      <c r="N43" s="27">
        <v>0</v>
      </c>
      <c r="O43" s="27">
        <v>1008</v>
      </c>
      <c r="P43" s="27">
        <v>0</v>
      </c>
      <c r="Q43" s="27">
        <v>0</v>
      </c>
      <c r="R43" s="27">
        <v>0</v>
      </c>
      <c r="S43" s="27">
        <v>9900</v>
      </c>
      <c r="T43" s="27">
        <v>269771</v>
      </c>
      <c r="U43" s="27">
        <v>0</v>
      </c>
      <c r="V43" s="27">
        <v>9401</v>
      </c>
      <c r="W43" s="27">
        <v>0</v>
      </c>
      <c r="X43" s="27">
        <v>0</v>
      </c>
      <c r="Y43" s="27">
        <v>0</v>
      </c>
      <c r="Z43" s="27">
        <v>0</v>
      </c>
      <c r="AA43" s="27">
        <v>0</v>
      </c>
      <c r="AB43" s="27">
        <v>0</v>
      </c>
      <c r="AC43" s="27">
        <v>0</v>
      </c>
      <c r="AD43" s="27">
        <v>0</v>
      </c>
      <c r="AE43" s="27">
        <v>0</v>
      </c>
      <c r="AF43" s="27">
        <v>0</v>
      </c>
      <c r="AG43" s="27">
        <v>0</v>
      </c>
      <c r="AH43" s="27">
        <v>0</v>
      </c>
      <c r="AI43" s="27">
        <v>0</v>
      </c>
      <c r="AJ43" s="27">
        <v>0</v>
      </c>
      <c r="AK43" s="27">
        <v>0</v>
      </c>
      <c r="AL43" s="59">
        <v>0</v>
      </c>
      <c r="AM43" s="276"/>
      <c r="AN43" s="42"/>
      <c r="AO43" s="18"/>
      <c r="AP43" s="28"/>
      <c r="AQ43" s="28"/>
    </row>
    <row r="44" spans="2:46" x14ac:dyDescent="0.15">
      <c r="B44" s="246"/>
      <c r="C44" s="20">
        <v>2011</v>
      </c>
      <c r="D44" s="165">
        <v>23</v>
      </c>
      <c r="E44" s="22">
        <v>14490</v>
      </c>
      <c r="F44" s="23">
        <v>0</v>
      </c>
      <c r="G44" s="23">
        <v>101607</v>
      </c>
      <c r="H44" s="23">
        <v>107669</v>
      </c>
      <c r="I44" s="23">
        <v>245</v>
      </c>
      <c r="J44" s="23">
        <v>3048995</v>
      </c>
      <c r="K44" s="23">
        <v>229739</v>
      </c>
      <c r="L44" s="23">
        <v>16458</v>
      </c>
      <c r="M44" s="23">
        <v>37732</v>
      </c>
      <c r="N44" s="23">
        <v>0</v>
      </c>
      <c r="O44" s="23">
        <v>6452</v>
      </c>
      <c r="P44" s="23">
        <v>0</v>
      </c>
      <c r="Q44" s="23">
        <v>0</v>
      </c>
      <c r="R44" s="23">
        <v>0</v>
      </c>
      <c r="S44" s="23">
        <v>2308</v>
      </c>
      <c r="T44" s="23">
        <v>333982</v>
      </c>
      <c r="U44" s="23">
        <v>32690</v>
      </c>
      <c r="V44" s="23">
        <v>29896</v>
      </c>
      <c r="W44" s="23">
        <v>0</v>
      </c>
      <c r="X44" s="23">
        <v>0</v>
      </c>
      <c r="Y44" s="23">
        <v>0</v>
      </c>
      <c r="Z44" s="23">
        <v>0</v>
      </c>
      <c r="AA44" s="23">
        <v>0</v>
      </c>
      <c r="AB44" s="23">
        <v>0</v>
      </c>
      <c r="AC44" s="23">
        <v>0</v>
      </c>
      <c r="AD44" s="23">
        <v>0</v>
      </c>
      <c r="AE44" s="23">
        <v>0</v>
      </c>
      <c r="AF44" s="23">
        <v>0</v>
      </c>
      <c r="AG44" s="23">
        <v>0</v>
      </c>
      <c r="AH44" s="23">
        <v>343</v>
      </c>
      <c r="AI44" s="23">
        <v>0</v>
      </c>
      <c r="AJ44" s="23">
        <v>0</v>
      </c>
      <c r="AK44" s="23">
        <v>0</v>
      </c>
      <c r="AL44" s="58">
        <v>0</v>
      </c>
      <c r="AM44" s="276"/>
      <c r="AN44" s="42"/>
      <c r="AO44" s="18"/>
      <c r="AP44" s="28"/>
      <c r="AQ44" s="28"/>
    </row>
    <row r="45" spans="2:46" x14ac:dyDescent="0.15">
      <c r="B45" s="246"/>
      <c r="C45" s="24">
        <v>2012</v>
      </c>
      <c r="D45" s="166">
        <v>24</v>
      </c>
      <c r="E45" s="26">
        <v>0</v>
      </c>
      <c r="F45" s="27">
        <v>0</v>
      </c>
      <c r="G45" s="27">
        <v>6229</v>
      </c>
      <c r="H45" s="27">
        <v>50979</v>
      </c>
      <c r="I45" s="27">
        <v>27392</v>
      </c>
      <c r="J45" s="27">
        <v>345500</v>
      </c>
      <c r="K45" s="27">
        <v>176977</v>
      </c>
      <c r="L45" s="27">
        <v>0</v>
      </c>
      <c r="M45" s="27">
        <v>29219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1353</v>
      </c>
      <c r="T45" s="27">
        <v>354968</v>
      </c>
      <c r="U45" s="27">
        <v>17527</v>
      </c>
      <c r="V45" s="27">
        <v>38180</v>
      </c>
      <c r="W45" s="27">
        <v>0</v>
      </c>
      <c r="X45" s="27">
        <v>0</v>
      </c>
      <c r="Y45" s="27">
        <v>0</v>
      </c>
      <c r="Z45" s="27">
        <v>0</v>
      </c>
      <c r="AA45" s="27">
        <v>0</v>
      </c>
      <c r="AB45" s="27">
        <v>0</v>
      </c>
      <c r="AC45" s="27">
        <v>0</v>
      </c>
      <c r="AD45" s="27">
        <v>0</v>
      </c>
      <c r="AE45" s="27">
        <v>0</v>
      </c>
      <c r="AF45" s="27">
        <v>0</v>
      </c>
      <c r="AG45" s="27">
        <v>0</v>
      </c>
      <c r="AH45" s="27">
        <v>0</v>
      </c>
      <c r="AI45" s="27">
        <v>0</v>
      </c>
      <c r="AJ45" s="27">
        <v>0</v>
      </c>
      <c r="AK45" s="27">
        <v>0</v>
      </c>
      <c r="AL45" s="59">
        <v>0</v>
      </c>
      <c r="AM45" s="276"/>
      <c r="AN45" s="42"/>
      <c r="AO45" s="18"/>
      <c r="AP45" s="28"/>
      <c r="AQ45" s="28"/>
    </row>
    <row r="46" spans="2:46" s="40" customFormat="1" x14ac:dyDescent="0.15">
      <c r="B46" s="246"/>
      <c r="C46" s="24">
        <v>2013</v>
      </c>
      <c r="D46" s="166">
        <v>25</v>
      </c>
      <c r="E46" s="26">
        <v>0</v>
      </c>
      <c r="F46" s="27">
        <v>0</v>
      </c>
      <c r="G46" s="27">
        <v>14740</v>
      </c>
      <c r="H46" s="27">
        <v>51483</v>
      </c>
      <c r="I46" s="27">
        <v>45093</v>
      </c>
      <c r="J46" s="27">
        <v>440195</v>
      </c>
      <c r="K46" s="27">
        <v>281059</v>
      </c>
      <c r="L46" s="27">
        <v>0</v>
      </c>
      <c r="M46" s="27">
        <v>14418</v>
      </c>
      <c r="N46" s="27">
        <v>0</v>
      </c>
      <c r="O46" s="27">
        <v>30184</v>
      </c>
      <c r="P46" s="27">
        <v>0</v>
      </c>
      <c r="Q46" s="27">
        <v>894</v>
      </c>
      <c r="R46" s="27">
        <v>0</v>
      </c>
      <c r="S46" s="27">
        <v>4302</v>
      </c>
      <c r="T46" s="27">
        <v>473729</v>
      </c>
      <c r="U46" s="27">
        <v>93518</v>
      </c>
      <c r="V46" s="27">
        <v>25143</v>
      </c>
      <c r="W46" s="27">
        <v>0</v>
      </c>
      <c r="X46" s="27">
        <v>0</v>
      </c>
      <c r="Y46" s="27">
        <v>0</v>
      </c>
      <c r="Z46" s="27">
        <v>0</v>
      </c>
      <c r="AA46" s="27">
        <v>0</v>
      </c>
      <c r="AB46" s="27">
        <v>0</v>
      </c>
      <c r="AC46" s="27">
        <v>0</v>
      </c>
      <c r="AD46" s="27">
        <v>0</v>
      </c>
      <c r="AE46" s="27">
        <v>0</v>
      </c>
      <c r="AF46" s="27">
        <v>0</v>
      </c>
      <c r="AG46" s="27">
        <v>0</v>
      </c>
      <c r="AH46" s="27">
        <v>0</v>
      </c>
      <c r="AI46" s="27">
        <v>0</v>
      </c>
      <c r="AJ46" s="27">
        <v>0</v>
      </c>
      <c r="AK46" s="27">
        <v>0</v>
      </c>
      <c r="AL46" s="59">
        <v>0</v>
      </c>
      <c r="AM46" s="276"/>
      <c r="AN46" s="42"/>
      <c r="AO46" s="18"/>
      <c r="AP46" s="28"/>
      <c r="AQ46" s="28"/>
    </row>
    <row r="47" spans="2:46" s="40" customFormat="1" x14ac:dyDescent="0.15">
      <c r="B47" s="246"/>
      <c r="C47" s="35">
        <v>2014</v>
      </c>
      <c r="D47" s="152">
        <v>26</v>
      </c>
      <c r="E47" s="37">
        <v>0</v>
      </c>
      <c r="F47" s="38">
        <v>0</v>
      </c>
      <c r="G47" s="38">
        <v>30148</v>
      </c>
      <c r="H47" s="38">
        <v>716316</v>
      </c>
      <c r="I47" s="38">
        <v>65600</v>
      </c>
      <c r="J47" s="38">
        <v>554091</v>
      </c>
      <c r="K47" s="38">
        <v>1049931</v>
      </c>
      <c r="L47" s="38">
        <v>0</v>
      </c>
      <c r="M47" s="38">
        <v>3903</v>
      </c>
      <c r="N47" s="38">
        <v>0</v>
      </c>
      <c r="O47" s="38">
        <v>17102</v>
      </c>
      <c r="P47" s="38">
        <v>0</v>
      </c>
      <c r="Q47" s="38">
        <v>8892</v>
      </c>
      <c r="R47" s="38">
        <v>0</v>
      </c>
      <c r="S47" s="38">
        <v>5555</v>
      </c>
      <c r="T47" s="38">
        <v>650349</v>
      </c>
      <c r="U47" s="38">
        <v>191097</v>
      </c>
      <c r="V47" s="38">
        <v>13038</v>
      </c>
      <c r="W47" s="38">
        <v>0</v>
      </c>
      <c r="X47" s="38">
        <v>0</v>
      </c>
      <c r="Y47" s="38">
        <v>0</v>
      </c>
      <c r="Z47" s="38">
        <v>0</v>
      </c>
      <c r="AA47" s="38">
        <v>0</v>
      </c>
      <c r="AB47" s="38">
        <v>0</v>
      </c>
      <c r="AC47" s="38">
        <v>0</v>
      </c>
      <c r="AD47" s="38">
        <v>0</v>
      </c>
      <c r="AE47" s="38">
        <v>0</v>
      </c>
      <c r="AF47" s="38">
        <v>0</v>
      </c>
      <c r="AG47" s="38">
        <v>0</v>
      </c>
      <c r="AH47" s="38">
        <v>0</v>
      </c>
      <c r="AI47" s="38">
        <v>0</v>
      </c>
      <c r="AJ47" s="38">
        <v>0</v>
      </c>
      <c r="AK47" s="38">
        <v>0</v>
      </c>
      <c r="AL47" s="62">
        <v>0</v>
      </c>
      <c r="AM47" s="276"/>
      <c r="AN47" s="17"/>
      <c r="AO47" s="18"/>
      <c r="AP47" s="28"/>
      <c r="AQ47" s="28"/>
    </row>
    <row r="48" spans="2:46" s="40" customFormat="1" x14ac:dyDescent="0.15">
      <c r="B48" s="246"/>
      <c r="C48" s="35">
        <v>2015</v>
      </c>
      <c r="D48" s="152">
        <v>27</v>
      </c>
      <c r="E48" s="37">
        <v>0</v>
      </c>
      <c r="F48" s="38">
        <v>0</v>
      </c>
      <c r="G48" s="38">
        <v>39365</v>
      </c>
      <c r="H48" s="38">
        <v>947991</v>
      </c>
      <c r="I48" s="38">
        <v>42071</v>
      </c>
      <c r="J48" s="38">
        <v>792096</v>
      </c>
      <c r="K48" s="38">
        <v>2517492</v>
      </c>
      <c r="L48" s="38">
        <v>490</v>
      </c>
      <c r="M48" s="38">
        <v>35795</v>
      </c>
      <c r="N48" s="38">
        <v>0</v>
      </c>
      <c r="O48" s="38">
        <v>8611</v>
      </c>
      <c r="P48" s="38">
        <v>0</v>
      </c>
      <c r="Q48" s="38">
        <v>19320</v>
      </c>
      <c r="R48" s="38">
        <v>0</v>
      </c>
      <c r="S48" s="38">
        <v>254</v>
      </c>
      <c r="T48" s="38">
        <v>653416</v>
      </c>
      <c r="U48" s="38">
        <v>178770</v>
      </c>
      <c r="V48" s="38">
        <v>33819</v>
      </c>
      <c r="W48" s="38">
        <v>0</v>
      </c>
      <c r="X48" s="38">
        <v>0</v>
      </c>
      <c r="Y48" s="38">
        <v>323</v>
      </c>
      <c r="Z48" s="38">
        <v>0</v>
      </c>
      <c r="AA48" s="38">
        <v>0</v>
      </c>
      <c r="AB48" s="38">
        <v>0</v>
      </c>
      <c r="AC48" s="38">
        <v>0</v>
      </c>
      <c r="AD48" s="38">
        <v>0</v>
      </c>
      <c r="AE48" s="38">
        <v>0</v>
      </c>
      <c r="AF48" s="38">
        <v>0</v>
      </c>
      <c r="AG48" s="38">
        <v>0</v>
      </c>
      <c r="AH48" s="38">
        <v>0</v>
      </c>
      <c r="AI48" s="38">
        <v>0</v>
      </c>
      <c r="AJ48" s="38">
        <v>0</v>
      </c>
      <c r="AK48" s="38">
        <v>0</v>
      </c>
      <c r="AL48" s="62">
        <v>0</v>
      </c>
      <c r="AM48" s="276"/>
      <c r="AN48" s="17"/>
      <c r="AO48" s="18"/>
      <c r="AP48" s="28"/>
      <c r="AQ48" s="28"/>
    </row>
    <row r="49" spans="1:59" s="40" customFormat="1" x14ac:dyDescent="0.15">
      <c r="B49" s="246"/>
      <c r="C49" s="135">
        <v>2016</v>
      </c>
      <c r="D49" s="169">
        <v>28</v>
      </c>
      <c r="E49" s="132">
        <v>11608</v>
      </c>
      <c r="F49" s="133">
        <v>0</v>
      </c>
      <c r="G49" s="133">
        <v>164811</v>
      </c>
      <c r="H49" s="133">
        <v>1060194</v>
      </c>
      <c r="I49" s="133">
        <v>96963</v>
      </c>
      <c r="J49" s="133">
        <v>1397347</v>
      </c>
      <c r="K49" s="133">
        <v>3549370</v>
      </c>
      <c r="L49" s="133">
        <v>1226</v>
      </c>
      <c r="M49" s="133">
        <v>38839</v>
      </c>
      <c r="N49" s="133">
        <v>0</v>
      </c>
      <c r="O49" s="133">
        <v>290</v>
      </c>
      <c r="P49" s="133">
        <v>0</v>
      </c>
      <c r="Q49" s="133">
        <v>76396</v>
      </c>
      <c r="R49" s="133">
        <v>0</v>
      </c>
      <c r="S49" s="133">
        <v>0</v>
      </c>
      <c r="T49" s="133">
        <v>850685</v>
      </c>
      <c r="U49" s="133">
        <v>158745</v>
      </c>
      <c r="V49" s="133">
        <v>0</v>
      </c>
      <c r="W49" s="133">
        <v>0</v>
      </c>
      <c r="X49" s="133">
        <v>0</v>
      </c>
      <c r="Y49" s="133">
        <v>0</v>
      </c>
      <c r="Z49" s="23">
        <v>0</v>
      </c>
      <c r="AA49" s="133">
        <v>29901</v>
      </c>
      <c r="AB49" s="133">
        <v>0</v>
      </c>
      <c r="AC49" s="133">
        <v>0</v>
      </c>
      <c r="AD49" s="23">
        <v>0</v>
      </c>
      <c r="AE49" s="133">
        <v>0</v>
      </c>
      <c r="AF49" s="23">
        <v>0</v>
      </c>
      <c r="AG49" s="23">
        <v>0</v>
      </c>
      <c r="AH49" s="133">
        <v>617</v>
      </c>
      <c r="AI49" s="133">
        <v>0</v>
      </c>
      <c r="AJ49" s="133">
        <v>0</v>
      </c>
      <c r="AK49" s="133">
        <v>0</v>
      </c>
      <c r="AL49" s="134">
        <v>0</v>
      </c>
      <c r="AM49" s="276"/>
      <c r="AN49" s="17"/>
      <c r="AO49" s="18"/>
      <c r="AP49" s="28"/>
      <c r="AQ49" s="28"/>
    </row>
    <row r="50" spans="1:59" s="40" customFormat="1" x14ac:dyDescent="0.15">
      <c r="B50" s="246"/>
      <c r="C50" s="153">
        <v>2017</v>
      </c>
      <c r="D50" s="170">
        <v>29</v>
      </c>
      <c r="E50" s="37">
        <v>17382</v>
      </c>
      <c r="F50" s="38">
        <v>0</v>
      </c>
      <c r="G50" s="38">
        <v>115437</v>
      </c>
      <c r="H50" s="38">
        <v>1463654</v>
      </c>
      <c r="I50" s="38">
        <v>107880</v>
      </c>
      <c r="J50" s="38">
        <v>656357</v>
      </c>
      <c r="K50" s="38">
        <v>5362706</v>
      </c>
      <c r="L50" s="38">
        <v>8498</v>
      </c>
      <c r="M50" s="38">
        <v>30213</v>
      </c>
      <c r="N50" s="27">
        <v>0</v>
      </c>
      <c r="O50" s="38">
        <v>0</v>
      </c>
      <c r="P50" s="38">
        <v>0</v>
      </c>
      <c r="Q50" s="38">
        <v>138238</v>
      </c>
      <c r="R50" s="38">
        <v>7502</v>
      </c>
      <c r="S50" s="38">
        <v>0</v>
      </c>
      <c r="T50" s="38">
        <v>0</v>
      </c>
      <c r="U50" s="38">
        <v>125778</v>
      </c>
      <c r="V50" s="38">
        <v>0</v>
      </c>
      <c r="W50" s="38">
        <v>0</v>
      </c>
      <c r="X50" s="38">
        <v>0</v>
      </c>
      <c r="Y50" s="38">
        <v>0</v>
      </c>
      <c r="Z50" s="27">
        <v>0</v>
      </c>
      <c r="AA50" s="38">
        <v>251</v>
      </c>
      <c r="AB50" s="38">
        <v>0</v>
      </c>
      <c r="AC50" s="38">
        <v>0</v>
      </c>
      <c r="AD50" s="27">
        <v>0</v>
      </c>
      <c r="AE50" s="38">
        <v>3731</v>
      </c>
      <c r="AF50" s="27">
        <v>0</v>
      </c>
      <c r="AG50" s="27">
        <v>0</v>
      </c>
      <c r="AH50" s="38">
        <v>202</v>
      </c>
      <c r="AI50" s="38">
        <v>0</v>
      </c>
      <c r="AJ50" s="38">
        <v>0</v>
      </c>
      <c r="AK50" s="38">
        <v>0</v>
      </c>
      <c r="AL50" s="62">
        <v>666</v>
      </c>
      <c r="AM50" s="276"/>
      <c r="AN50" s="17"/>
      <c r="AO50" s="18"/>
      <c r="AP50" s="28"/>
      <c r="AQ50" s="28"/>
    </row>
    <row r="51" spans="1:59" s="40" customFormat="1" x14ac:dyDescent="0.15">
      <c r="B51" s="246"/>
      <c r="C51" s="35">
        <v>2018</v>
      </c>
      <c r="D51" s="152">
        <v>30</v>
      </c>
      <c r="E51" s="37">
        <v>43548</v>
      </c>
      <c r="F51" s="38">
        <v>0</v>
      </c>
      <c r="G51" s="38">
        <v>274113</v>
      </c>
      <c r="H51" s="38">
        <v>1409099</v>
      </c>
      <c r="I51" s="38">
        <v>156914</v>
      </c>
      <c r="J51" s="38">
        <v>730640</v>
      </c>
      <c r="K51" s="38">
        <v>5590005</v>
      </c>
      <c r="L51" s="38">
        <v>1021</v>
      </c>
      <c r="M51" s="38">
        <v>13638</v>
      </c>
      <c r="N51" s="38">
        <v>0</v>
      </c>
      <c r="O51" s="38">
        <v>0</v>
      </c>
      <c r="P51" s="38">
        <v>0</v>
      </c>
      <c r="Q51" s="38">
        <v>251180</v>
      </c>
      <c r="R51" s="38">
        <v>20320</v>
      </c>
      <c r="S51" s="38">
        <v>990</v>
      </c>
      <c r="T51" s="38">
        <v>0</v>
      </c>
      <c r="U51" s="38">
        <v>50242</v>
      </c>
      <c r="V51" s="38">
        <v>0</v>
      </c>
      <c r="W51" s="38">
        <v>0</v>
      </c>
      <c r="X51" s="38">
        <v>837</v>
      </c>
      <c r="Y51" s="38">
        <v>0</v>
      </c>
      <c r="Z51" s="27">
        <v>0</v>
      </c>
      <c r="AA51" s="38">
        <v>780</v>
      </c>
      <c r="AB51" s="38">
        <v>0</v>
      </c>
      <c r="AC51" s="38">
        <v>0</v>
      </c>
      <c r="AD51" s="27">
        <v>0</v>
      </c>
      <c r="AE51" s="38">
        <v>8026</v>
      </c>
      <c r="AF51" s="27">
        <v>0</v>
      </c>
      <c r="AG51" s="27">
        <v>0</v>
      </c>
      <c r="AH51" s="38">
        <v>0</v>
      </c>
      <c r="AI51" s="38">
        <v>0</v>
      </c>
      <c r="AJ51" s="38">
        <v>0</v>
      </c>
      <c r="AK51" s="38">
        <v>0</v>
      </c>
      <c r="AL51" s="62">
        <v>0</v>
      </c>
      <c r="AM51" s="276"/>
      <c r="AN51" s="17"/>
      <c r="AO51" s="18"/>
      <c r="AP51" s="28"/>
      <c r="AQ51" s="28"/>
    </row>
    <row r="52" spans="1:59" ht="12" customHeight="1" x14ac:dyDescent="0.15">
      <c r="B52" s="246"/>
      <c r="C52" s="35">
        <v>2019</v>
      </c>
      <c r="D52" s="152" t="s">
        <v>166</v>
      </c>
      <c r="E52" s="37">
        <v>0</v>
      </c>
      <c r="F52" s="38">
        <v>0</v>
      </c>
      <c r="G52" s="38">
        <v>145184</v>
      </c>
      <c r="H52" s="38">
        <v>1490423</v>
      </c>
      <c r="I52" s="38">
        <v>140333</v>
      </c>
      <c r="J52" s="38">
        <v>1427395</v>
      </c>
      <c r="K52" s="38">
        <v>7400787</v>
      </c>
      <c r="L52" s="38">
        <v>2377</v>
      </c>
      <c r="M52" s="38">
        <v>30632</v>
      </c>
      <c r="N52" s="38">
        <v>362</v>
      </c>
      <c r="O52" s="38">
        <v>0</v>
      </c>
      <c r="P52" s="38">
        <v>0</v>
      </c>
      <c r="Q52" s="38">
        <v>491382</v>
      </c>
      <c r="R52" s="38">
        <v>9379</v>
      </c>
      <c r="S52" s="38">
        <v>11828</v>
      </c>
      <c r="T52" s="38">
        <v>0</v>
      </c>
      <c r="U52" s="38">
        <v>11053</v>
      </c>
      <c r="V52" s="38">
        <v>0</v>
      </c>
      <c r="W52" s="38">
        <v>0</v>
      </c>
      <c r="X52" s="38">
        <v>0</v>
      </c>
      <c r="Y52" s="38">
        <v>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4511</v>
      </c>
      <c r="AF52" s="38">
        <v>1643</v>
      </c>
      <c r="AG52" s="38">
        <v>0</v>
      </c>
      <c r="AH52" s="38">
        <v>0</v>
      </c>
      <c r="AI52" s="38">
        <v>0</v>
      </c>
      <c r="AJ52" s="38">
        <v>0</v>
      </c>
      <c r="AK52" s="38">
        <v>0</v>
      </c>
      <c r="AL52" s="62">
        <v>228</v>
      </c>
      <c r="AM52" s="276"/>
      <c r="AN52" s="28"/>
      <c r="AO52" s="18"/>
      <c r="AR52" s="28"/>
      <c r="AS52" s="28"/>
      <c r="AT52" s="28"/>
    </row>
    <row r="53" spans="1:59" ht="12" customHeight="1" x14ac:dyDescent="0.15">
      <c r="B53" s="246"/>
      <c r="C53" s="35">
        <v>2020</v>
      </c>
      <c r="D53" s="152">
        <v>2</v>
      </c>
      <c r="E53" s="37">
        <v>0</v>
      </c>
      <c r="F53" s="38">
        <v>0</v>
      </c>
      <c r="G53" s="38">
        <v>554652</v>
      </c>
      <c r="H53" s="38">
        <v>1609348</v>
      </c>
      <c r="I53" s="38">
        <v>174360</v>
      </c>
      <c r="J53" s="38">
        <v>1223297</v>
      </c>
      <c r="K53" s="38">
        <v>9122479</v>
      </c>
      <c r="L53" s="38">
        <v>5344</v>
      </c>
      <c r="M53" s="38">
        <v>44599</v>
      </c>
      <c r="N53" s="38">
        <v>268</v>
      </c>
      <c r="O53" s="38">
        <v>0</v>
      </c>
      <c r="P53" s="38">
        <v>0</v>
      </c>
      <c r="Q53" s="38">
        <v>785881</v>
      </c>
      <c r="R53" s="38">
        <v>44426</v>
      </c>
      <c r="S53" s="38">
        <v>4000</v>
      </c>
      <c r="T53" s="38">
        <v>0</v>
      </c>
      <c r="U53" s="38">
        <v>0</v>
      </c>
      <c r="V53" s="38">
        <v>0</v>
      </c>
      <c r="W53" s="38">
        <v>0</v>
      </c>
      <c r="X53" s="38">
        <v>0</v>
      </c>
      <c r="Y53" s="38">
        <v>49443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6924</v>
      </c>
      <c r="AF53" s="38">
        <v>0</v>
      </c>
      <c r="AG53" s="38">
        <v>0</v>
      </c>
      <c r="AH53" s="38">
        <v>0</v>
      </c>
      <c r="AI53" s="38">
        <v>0</v>
      </c>
      <c r="AJ53" s="38">
        <v>1272</v>
      </c>
      <c r="AK53" s="38">
        <v>0</v>
      </c>
      <c r="AL53" s="62">
        <v>0</v>
      </c>
      <c r="AM53" s="276"/>
      <c r="AN53" s="28"/>
      <c r="AO53" s="18"/>
      <c r="AR53" s="28"/>
      <c r="AS53" s="28"/>
      <c r="AT53" s="28"/>
    </row>
    <row r="54" spans="1:59" ht="12" customHeight="1" x14ac:dyDescent="0.15">
      <c r="B54" s="246"/>
      <c r="C54" s="130">
        <v>2021</v>
      </c>
      <c r="D54" s="168">
        <v>3</v>
      </c>
      <c r="E54" s="132">
        <v>9488</v>
      </c>
      <c r="F54" s="133">
        <v>0</v>
      </c>
      <c r="G54" s="133">
        <v>204714</v>
      </c>
      <c r="H54" s="133">
        <v>1204940</v>
      </c>
      <c r="I54" s="133">
        <v>185374</v>
      </c>
      <c r="J54" s="133">
        <v>1222888</v>
      </c>
      <c r="K54" s="133">
        <v>9257888</v>
      </c>
      <c r="L54" s="133">
        <v>11371</v>
      </c>
      <c r="M54" s="133">
        <v>43988</v>
      </c>
      <c r="N54" s="133">
        <v>0</v>
      </c>
      <c r="O54" s="133">
        <v>0</v>
      </c>
      <c r="P54" s="133">
        <v>0</v>
      </c>
      <c r="Q54" s="133">
        <v>1101236</v>
      </c>
      <c r="R54" s="133">
        <v>16074</v>
      </c>
      <c r="S54" s="133">
        <v>568</v>
      </c>
      <c r="T54" s="133">
        <v>0</v>
      </c>
      <c r="U54" s="133">
        <v>1541</v>
      </c>
      <c r="V54" s="133">
        <v>0</v>
      </c>
      <c r="W54" s="133">
        <v>0</v>
      </c>
      <c r="X54" s="133">
        <v>0</v>
      </c>
      <c r="Y54" s="133">
        <v>1737</v>
      </c>
      <c r="Z54" s="133">
        <v>0</v>
      </c>
      <c r="AA54" s="133">
        <v>0</v>
      </c>
      <c r="AB54" s="133">
        <v>0</v>
      </c>
      <c r="AC54" s="133">
        <v>0</v>
      </c>
      <c r="AD54" s="133">
        <v>0</v>
      </c>
      <c r="AE54" s="133">
        <v>7232</v>
      </c>
      <c r="AF54" s="133">
        <v>0</v>
      </c>
      <c r="AG54" s="133">
        <v>0</v>
      </c>
      <c r="AH54" s="133">
        <v>449</v>
      </c>
      <c r="AI54" s="133">
        <v>679</v>
      </c>
      <c r="AJ54" s="133">
        <v>1080</v>
      </c>
      <c r="AK54" s="133">
        <v>0</v>
      </c>
      <c r="AL54" s="134">
        <v>0</v>
      </c>
      <c r="AM54" s="276">
        <f>SUM(E54:AL54)</f>
        <v>13271247</v>
      </c>
      <c r="AN54" s="28"/>
      <c r="AO54" s="18"/>
      <c r="AR54" s="28"/>
      <c r="AS54" s="28"/>
      <c r="AT54" s="28"/>
    </row>
    <row r="55" spans="1:59" ht="12" customHeight="1" x14ac:dyDescent="0.15">
      <c r="B55" s="246"/>
      <c r="C55" s="35">
        <v>2022</v>
      </c>
      <c r="D55" s="152">
        <v>4</v>
      </c>
      <c r="E55" s="37">
        <v>0</v>
      </c>
      <c r="F55" s="38">
        <v>0</v>
      </c>
      <c r="G55" s="38">
        <v>288428</v>
      </c>
      <c r="H55" s="38">
        <v>1004084</v>
      </c>
      <c r="I55" s="38">
        <v>152499</v>
      </c>
      <c r="J55" s="38">
        <v>1116758</v>
      </c>
      <c r="K55" s="38">
        <v>10731754</v>
      </c>
      <c r="L55" s="38">
        <v>106688</v>
      </c>
      <c r="M55" s="38">
        <v>67100</v>
      </c>
      <c r="N55" s="38">
        <v>7056</v>
      </c>
      <c r="O55" s="38">
        <v>0</v>
      </c>
      <c r="P55" s="38">
        <v>6872</v>
      </c>
      <c r="Q55" s="38">
        <v>986036</v>
      </c>
      <c r="R55" s="38">
        <v>11922</v>
      </c>
      <c r="S55" s="38">
        <v>207</v>
      </c>
      <c r="T55" s="38">
        <v>0</v>
      </c>
      <c r="U55" s="38">
        <v>1008</v>
      </c>
      <c r="V55" s="38">
        <v>0</v>
      </c>
      <c r="W55" s="38">
        <v>0</v>
      </c>
      <c r="X55" s="38">
        <v>0</v>
      </c>
      <c r="Y55" s="38">
        <v>0</v>
      </c>
      <c r="Z55" s="38">
        <v>1050</v>
      </c>
      <c r="AA55" s="38">
        <v>212</v>
      </c>
      <c r="AB55" s="38">
        <v>0</v>
      </c>
      <c r="AC55" s="38">
        <v>0</v>
      </c>
      <c r="AD55" s="38">
        <v>0</v>
      </c>
      <c r="AE55" s="38">
        <v>1062</v>
      </c>
      <c r="AF55" s="38">
        <v>0</v>
      </c>
      <c r="AG55" s="38">
        <v>0</v>
      </c>
      <c r="AH55" s="38">
        <v>232</v>
      </c>
      <c r="AI55" s="38">
        <v>552</v>
      </c>
      <c r="AJ55" s="38">
        <v>0</v>
      </c>
      <c r="AK55" s="38">
        <v>0</v>
      </c>
      <c r="AL55" s="62">
        <v>0</v>
      </c>
      <c r="AM55" s="276">
        <f t="shared" ref="AM55:AM57" si="1">SUM(E55:AL55)</f>
        <v>14483520</v>
      </c>
      <c r="AN55" s="28"/>
      <c r="AO55" s="18"/>
      <c r="AR55" s="28"/>
      <c r="AS55" s="28"/>
      <c r="AT55" s="28"/>
    </row>
    <row r="56" spans="1:59" ht="12" customHeight="1" x14ac:dyDescent="0.15">
      <c r="B56" s="246"/>
      <c r="C56" s="35">
        <v>2023</v>
      </c>
      <c r="D56" s="152">
        <v>5</v>
      </c>
      <c r="E56" s="37">
        <v>0</v>
      </c>
      <c r="F56" s="38">
        <v>0</v>
      </c>
      <c r="G56" s="38">
        <v>196038</v>
      </c>
      <c r="H56" s="38">
        <v>1064234</v>
      </c>
      <c r="I56" s="38">
        <v>205654</v>
      </c>
      <c r="J56" s="38">
        <v>705129</v>
      </c>
      <c r="K56" s="38">
        <v>10646224</v>
      </c>
      <c r="L56" s="38">
        <v>42532</v>
      </c>
      <c r="M56" s="38">
        <v>90711</v>
      </c>
      <c r="N56" s="38">
        <v>0</v>
      </c>
      <c r="O56" s="38">
        <v>0</v>
      </c>
      <c r="P56" s="38">
        <v>15491</v>
      </c>
      <c r="Q56" s="38">
        <v>1288036</v>
      </c>
      <c r="R56" s="38">
        <v>65275</v>
      </c>
      <c r="S56" s="38">
        <v>19373</v>
      </c>
      <c r="T56" s="38">
        <v>0</v>
      </c>
      <c r="U56" s="38">
        <v>1511</v>
      </c>
      <c r="V56" s="38">
        <v>0</v>
      </c>
      <c r="W56" s="38">
        <v>0</v>
      </c>
      <c r="X56" s="38">
        <v>0</v>
      </c>
      <c r="Y56" s="38">
        <v>0</v>
      </c>
      <c r="Z56" s="38">
        <v>0</v>
      </c>
      <c r="AA56" s="38">
        <v>0</v>
      </c>
      <c r="AB56" s="38">
        <v>0</v>
      </c>
      <c r="AC56" s="38">
        <v>0</v>
      </c>
      <c r="AD56" s="38">
        <v>541</v>
      </c>
      <c r="AE56" s="38">
        <v>1725</v>
      </c>
      <c r="AF56" s="38">
        <v>0</v>
      </c>
      <c r="AG56" s="38">
        <v>578</v>
      </c>
      <c r="AH56" s="38">
        <v>301</v>
      </c>
      <c r="AI56" s="38">
        <v>0</v>
      </c>
      <c r="AJ56" s="38">
        <v>0</v>
      </c>
      <c r="AK56" s="38">
        <v>0</v>
      </c>
      <c r="AL56" s="62">
        <v>226</v>
      </c>
      <c r="AM56" s="276">
        <f t="shared" si="1"/>
        <v>14343579</v>
      </c>
      <c r="AN56" s="28"/>
      <c r="AO56" s="18"/>
      <c r="AR56" s="28"/>
      <c r="AS56" s="28"/>
      <c r="AT56" s="28"/>
    </row>
    <row r="57" spans="1:59" ht="12" customHeight="1" x14ac:dyDescent="0.15">
      <c r="B57" s="192"/>
      <c r="C57" s="180">
        <v>2024</v>
      </c>
      <c r="D57" s="185">
        <v>6</v>
      </c>
      <c r="E57" s="182">
        <v>0</v>
      </c>
      <c r="F57" s="183">
        <v>0</v>
      </c>
      <c r="G57" s="183">
        <v>145279</v>
      </c>
      <c r="H57" s="183">
        <v>845941</v>
      </c>
      <c r="I57" s="183">
        <v>181974</v>
      </c>
      <c r="J57" s="183">
        <v>503341</v>
      </c>
      <c r="K57" s="183">
        <v>11145927</v>
      </c>
      <c r="L57" s="183">
        <v>159365</v>
      </c>
      <c r="M57" s="183">
        <v>101617</v>
      </c>
      <c r="N57" s="183">
        <v>0</v>
      </c>
      <c r="O57" s="183">
        <v>0</v>
      </c>
      <c r="P57" s="183">
        <v>13640</v>
      </c>
      <c r="Q57" s="183">
        <v>1513819</v>
      </c>
      <c r="R57" s="183">
        <v>38906</v>
      </c>
      <c r="S57" s="183">
        <v>83966</v>
      </c>
      <c r="T57" s="183">
        <v>0</v>
      </c>
      <c r="U57" s="183">
        <v>273</v>
      </c>
      <c r="V57" s="183">
        <v>0</v>
      </c>
      <c r="W57" s="183">
        <v>0</v>
      </c>
      <c r="X57" s="183">
        <v>0</v>
      </c>
      <c r="Y57" s="183">
        <v>0</v>
      </c>
      <c r="Z57" s="183">
        <v>0</v>
      </c>
      <c r="AA57" s="183">
        <v>0</v>
      </c>
      <c r="AB57" s="183">
        <v>2266</v>
      </c>
      <c r="AC57" s="183">
        <v>0</v>
      </c>
      <c r="AD57" s="183">
        <v>0</v>
      </c>
      <c r="AE57" s="183">
        <v>462</v>
      </c>
      <c r="AF57" s="183">
        <v>0</v>
      </c>
      <c r="AG57" s="183">
        <v>1047</v>
      </c>
      <c r="AH57" s="183">
        <v>331</v>
      </c>
      <c r="AI57" s="183">
        <v>0</v>
      </c>
      <c r="AJ57" s="183">
        <v>0</v>
      </c>
      <c r="AK57" s="183">
        <v>0</v>
      </c>
      <c r="AL57" s="184">
        <v>3682</v>
      </c>
      <c r="AM57" s="276">
        <f t="shared" si="1"/>
        <v>14741836</v>
      </c>
      <c r="AN57" s="28"/>
      <c r="AO57" s="18"/>
      <c r="AR57" s="28"/>
      <c r="AS57" s="28"/>
      <c r="AT57" s="28"/>
    </row>
    <row r="58" spans="1:59" x14ac:dyDescent="0.15">
      <c r="B58" s="43" t="s">
        <v>67</v>
      </c>
      <c r="C58" s="44"/>
      <c r="D58" s="44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X58" s="45"/>
      <c r="Y58" s="45"/>
      <c r="AL58" s="46"/>
      <c r="AP58" s="63"/>
    </row>
    <row r="59" spans="1:59" x14ac:dyDescent="0.15">
      <c r="B59" s="48"/>
      <c r="C59" s="44"/>
      <c r="D59" s="44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73"/>
      <c r="Q59" s="73"/>
      <c r="R59" s="73"/>
      <c r="S59" s="73"/>
      <c r="T59" s="73"/>
      <c r="U59" s="73"/>
      <c r="W59" s="45"/>
      <c r="X59" s="45"/>
      <c r="Y59" s="45"/>
      <c r="AL59" s="46"/>
    </row>
    <row r="60" spans="1:59" x14ac:dyDescent="0.15">
      <c r="A60" s="48"/>
      <c r="B60" s="48"/>
      <c r="C60" s="44"/>
      <c r="D60" s="44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73"/>
      <c r="Q60" s="73"/>
      <c r="R60" s="73"/>
      <c r="S60" s="73"/>
      <c r="T60" s="73"/>
      <c r="U60" s="73"/>
      <c r="V60" s="45"/>
      <c r="W60" s="45"/>
      <c r="X60" s="45"/>
      <c r="Y60" s="45"/>
      <c r="AL60" s="50" t="str">
        <f>バター!W60</f>
        <v>毎年1回更新、最終更新日2025/2/13</v>
      </c>
      <c r="AM60" s="278"/>
    </row>
    <row r="61" spans="1:59" x14ac:dyDescent="0.15">
      <c r="A61" s="48"/>
      <c r="B61" s="48"/>
      <c r="C61" s="44"/>
      <c r="D61" s="44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63"/>
      <c r="Q61" s="63"/>
      <c r="R61" s="117"/>
      <c r="S61" s="63"/>
      <c r="T61" s="63"/>
      <c r="U61" s="63"/>
      <c r="V61" s="63"/>
      <c r="W61" s="63"/>
      <c r="X61" s="147"/>
      <c r="Y61" s="63"/>
      <c r="Z61" s="174"/>
      <c r="AA61" s="63"/>
      <c r="AB61" s="190"/>
      <c r="AC61" s="63"/>
      <c r="AD61" s="179"/>
      <c r="AE61" s="117"/>
      <c r="AF61" s="155"/>
      <c r="AG61" s="179"/>
      <c r="AH61" s="63"/>
      <c r="AI61" s="172"/>
      <c r="AJ61" s="162"/>
      <c r="AK61" s="63"/>
      <c r="AL61" s="63"/>
      <c r="AM61" s="72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42"/>
      <c r="BG61" s="42"/>
    </row>
    <row r="62" spans="1:59" x14ac:dyDescent="0.15">
      <c r="A62" s="48"/>
      <c r="B62" s="70"/>
      <c r="C62" s="44"/>
      <c r="D62" s="44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63"/>
      <c r="Q62" s="63"/>
      <c r="R62" s="117"/>
      <c r="S62" s="63"/>
      <c r="T62" s="63"/>
      <c r="U62" s="63"/>
      <c r="V62" s="63"/>
      <c r="W62" s="63"/>
      <c r="X62" s="147"/>
      <c r="Y62" s="63"/>
      <c r="Z62" s="174"/>
      <c r="AA62" s="63"/>
      <c r="AB62" s="190"/>
      <c r="AC62" s="63"/>
      <c r="AD62" s="179"/>
      <c r="AE62" s="117"/>
      <c r="AF62" s="155"/>
      <c r="AG62" s="179"/>
      <c r="AH62" s="63"/>
      <c r="AI62" s="172"/>
      <c r="AJ62" s="162"/>
      <c r="AK62" s="63"/>
      <c r="AL62" s="63"/>
      <c r="AM62" s="72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42"/>
      <c r="BG62" s="42"/>
    </row>
    <row r="63" spans="1:59" x14ac:dyDescent="0.15">
      <c r="A63" s="48"/>
      <c r="B63" s="47"/>
      <c r="C63" s="44"/>
      <c r="D63" s="44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63"/>
      <c r="Q63" s="63"/>
      <c r="R63" s="117"/>
      <c r="S63" s="63"/>
      <c r="T63" s="63"/>
      <c r="U63" s="63"/>
      <c r="V63" s="63"/>
      <c r="W63" s="63"/>
      <c r="X63" s="147"/>
      <c r="Y63" s="63"/>
      <c r="Z63" s="174"/>
      <c r="AA63" s="63"/>
      <c r="AB63" s="190"/>
      <c r="AC63" s="63"/>
      <c r="AD63" s="179"/>
      <c r="AE63" s="117"/>
      <c r="AF63" s="155"/>
      <c r="AG63" s="179"/>
      <c r="AH63" s="63"/>
      <c r="AI63" s="172"/>
      <c r="AJ63" s="162"/>
      <c r="AK63" s="63"/>
      <c r="AL63" s="63"/>
      <c r="AM63" s="72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42"/>
      <c r="BG63" s="42"/>
    </row>
    <row r="64" spans="1:59" x14ac:dyDescent="0.15">
      <c r="A64" s="48"/>
      <c r="B64" s="52"/>
      <c r="C64" s="44"/>
      <c r="D64" s="44"/>
      <c r="E64" s="45"/>
      <c r="F64" s="45"/>
      <c r="G64" s="45"/>
      <c r="H64" s="45"/>
      <c r="I64" s="45"/>
      <c r="J64" s="45"/>
      <c r="K64" s="45"/>
      <c r="L64" s="45"/>
      <c r="M64" s="73"/>
      <c r="N64" s="73"/>
      <c r="O64" s="73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79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42"/>
      <c r="BG64" s="42"/>
    </row>
    <row r="65" spans="1:59" x14ac:dyDescent="0.15">
      <c r="A65" s="48"/>
      <c r="B65" s="47"/>
      <c r="C65" s="44"/>
      <c r="D65" s="44"/>
      <c r="E65" s="45"/>
      <c r="F65" s="45"/>
      <c r="G65" s="45"/>
      <c r="H65" s="45"/>
      <c r="I65" s="45"/>
      <c r="J65" s="45"/>
      <c r="K65" s="45"/>
      <c r="L65" s="45"/>
      <c r="M65" s="73"/>
      <c r="N65" s="73"/>
      <c r="O65" s="73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79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42"/>
      <c r="BG65" s="42"/>
    </row>
    <row r="66" spans="1:59" x14ac:dyDescent="0.15">
      <c r="A66" s="48"/>
      <c r="C66" s="17"/>
      <c r="D66" s="17"/>
      <c r="M66" s="42"/>
      <c r="N66" s="42"/>
      <c r="O66" s="42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79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42"/>
      <c r="BG66" s="42"/>
    </row>
    <row r="67" spans="1:59" x14ac:dyDescent="0.15">
      <c r="B67" s="53"/>
      <c r="C67" s="42"/>
      <c r="D67" s="42"/>
      <c r="E67" s="42"/>
      <c r="F67" s="42"/>
      <c r="G67" s="42"/>
      <c r="H67" s="42"/>
      <c r="M67" s="42"/>
      <c r="N67" s="42"/>
      <c r="O67" s="42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79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42"/>
      <c r="BG67" s="42"/>
    </row>
    <row r="68" spans="1:59" x14ac:dyDescent="0.15">
      <c r="B68" s="53"/>
      <c r="C68" s="42"/>
      <c r="D68" s="42"/>
      <c r="E68" s="42"/>
      <c r="F68" s="42"/>
      <c r="G68" s="42"/>
      <c r="H68" s="42"/>
      <c r="M68" s="42"/>
      <c r="N68" s="42"/>
      <c r="O68" s="42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79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42"/>
      <c r="BG68" s="42"/>
    </row>
    <row r="69" spans="1:59" x14ac:dyDescent="0.15">
      <c r="B69" s="53"/>
      <c r="C69" s="42"/>
      <c r="D69" s="42"/>
      <c r="M69" s="42"/>
      <c r="N69" s="42"/>
      <c r="O69" s="42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79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42"/>
      <c r="BG69" s="42"/>
    </row>
    <row r="70" spans="1:59" x14ac:dyDescent="0.15">
      <c r="B70" s="53"/>
      <c r="C70" s="200"/>
      <c r="D70" s="200"/>
      <c r="E70" s="54"/>
      <c r="F70" s="54"/>
      <c r="G70" s="54"/>
      <c r="H70" s="54"/>
      <c r="I70" s="63"/>
      <c r="J70" s="63"/>
      <c r="K70" s="63"/>
      <c r="L70" s="63"/>
      <c r="M70" s="63"/>
      <c r="N70" s="155"/>
      <c r="O70" s="63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79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42"/>
      <c r="BG70" s="42"/>
    </row>
    <row r="71" spans="1:59" x14ac:dyDescent="0.15">
      <c r="B71" s="53"/>
      <c r="C71" s="200"/>
      <c r="D71" s="200"/>
      <c r="E71" s="63"/>
      <c r="F71" s="63"/>
      <c r="G71" s="63"/>
      <c r="H71" s="63"/>
      <c r="I71" s="63"/>
      <c r="J71" s="63"/>
      <c r="K71" s="63"/>
      <c r="L71" s="63"/>
      <c r="M71" s="63"/>
      <c r="N71" s="155"/>
      <c r="O71" s="63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79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42"/>
      <c r="BG71" s="42"/>
    </row>
    <row r="72" spans="1:59" x14ac:dyDescent="0.15">
      <c r="B72" s="5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155"/>
      <c r="O72" s="63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79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42"/>
      <c r="BG72" s="42"/>
    </row>
    <row r="73" spans="1:59" x14ac:dyDescent="0.15">
      <c r="B73" s="53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79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42"/>
      <c r="BG73" s="42"/>
    </row>
    <row r="74" spans="1:59" x14ac:dyDescent="0.15">
      <c r="B74" s="53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79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42"/>
      <c r="BG74" s="42"/>
    </row>
    <row r="75" spans="1:59" x14ac:dyDescent="0.15">
      <c r="B75" s="53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79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42"/>
      <c r="BG75" s="42"/>
    </row>
    <row r="76" spans="1:59" x14ac:dyDescent="0.15">
      <c r="B76" s="53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79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42"/>
      <c r="BG76" s="42"/>
    </row>
    <row r="77" spans="1:59" x14ac:dyDescent="0.15">
      <c r="B77" s="53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79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42"/>
      <c r="BG77" s="42"/>
    </row>
    <row r="78" spans="1:59" x14ac:dyDescent="0.15">
      <c r="B78" s="53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79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42"/>
      <c r="BG78" s="42"/>
    </row>
    <row r="79" spans="1:59" x14ac:dyDescent="0.15">
      <c r="B79" s="53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79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42"/>
      <c r="BG79" s="42"/>
    </row>
    <row r="80" spans="1:59" x14ac:dyDescent="0.15">
      <c r="B80" s="53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280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</row>
    <row r="81" spans="2:59" x14ac:dyDescent="0.15">
      <c r="B81" s="53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280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</row>
    <row r="82" spans="2:59" x14ac:dyDescent="0.15">
      <c r="B82" s="53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280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2:59" x14ac:dyDescent="0.15">
      <c r="B83" s="53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280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</row>
    <row r="84" spans="2:59" x14ac:dyDescent="0.15">
      <c r="B84" s="53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280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</row>
    <row r="85" spans="2:59" x14ac:dyDescent="0.15">
      <c r="B85" s="53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280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</row>
    <row r="86" spans="2:59" x14ac:dyDescent="0.15">
      <c r="B86" s="53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280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</row>
    <row r="87" spans="2:59" x14ac:dyDescent="0.15">
      <c r="B87" s="53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280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</row>
    <row r="88" spans="2:59" x14ac:dyDescent="0.15">
      <c r="B88" s="53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Q88" s="42"/>
      <c r="R88" s="42"/>
      <c r="S88" s="42"/>
      <c r="T88" s="42"/>
      <c r="U88" s="42"/>
    </row>
    <row r="89" spans="2:59" x14ac:dyDescent="0.15">
      <c r="B89" s="53"/>
      <c r="C89" s="41"/>
      <c r="D89" s="41"/>
      <c r="E89" s="1"/>
      <c r="F89" s="1"/>
      <c r="G89" s="1"/>
      <c r="H89" s="1"/>
      <c r="I89" s="1"/>
      <c r="J89" s="1"/>
      <c r="K89" s="1"/>
      <c r="L89" s="1"/>
      <c r="M89" s="41"/>
      <c r="N89" s="41"/>
      <c r="O89" s="41"/>
      <c r="P89" s="1"/>
      <c r="Q89" s="41"/>
      <c r="R89" s="41"/>
      <c r="S89" s="41"/>
      <c r="T89" s="41"/>
      <c r="U89" s="4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2"/>
      <c r="AM89" s="279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</row>
    <row r="90" spans="2:59" x14ac:dyDescent="0.15">
      <c r="B90" s="53"/>
      <c r="C90" s="56"/>
      <c r="D90" s="56"/>
      <c r="E90" s="42"/>
      <c r="F90" s="42"/>
      <c r="G90" s="42"/>
      <c r="H90" s="42"/>
      <c r="Q90" s="42"/>
      <c r="R90" s="42"/>
      <c r="S90" s="42"/>
      <c r="T90" s="42"/>
      <c r="U90" s="42"/>
      <c r="AM90" s="279"/>
    </row>
    <row r="91" spans="2:59" x14ac:dyDescent="0.15">
      <c r="B91" s="53"/>
      <c r="C91" s="56"/>
      <c r="D91" s="56"/>
      <c r="E91" s="42"/>
      <c r="F91" s="42"/>
      <c r="G91" s="42"/>
      <c r="H91" s="42"/>
      <c r="Q91" s="42"/>
      <c r="R91" s="42"/>
      <c r="S91" s="42"/>
      <c r="T91" s="42"/>
      <c r="U91" s="42"/>
      <c r="AM91" s="279"/>
    </row>
    <row r="92" spans="2:59" x14ac:dyDescent="0.15">
      <c r="B92" s="53"/>
      <c r="C92" s="56"/>
      <c r="D92" s="56"/>
      <c r="E92" s="42"/>
      <c r="F92" s="42"/>
      <c r="G92" s="42"/>
      <c r="H92" s="42"/>
      <c r="Q92" s="42"/>
      <c r="R92" s="42"/>
      <c r="S92" s="42"/>
      <c r="T92" s="42"/>
      <c r="U92" s="42"/>
      <c r="AM92" s="279"/>
    </row>
    <row r="93" spans="2:59" x14ac:dyDescent="0.15">
      <c r="B93" s="53"/>
      <c r="C93" s="56"/>
      <c r="D93" s="56"/>
      <c r="E93" s="42"/>
      <c r="F93" s="42"/>
      <c r="G93" s="42"/>
      <c r="H93" s="42"/>
      <c r="Q93" s="42"/>
      <c r="R93" s="42"/>
      <c r="S93" s="42"/>
      <c r="T93" s="42"/>
      <c r="U93" s="42"/>
      <c r="AM93" s="279"/>
    </row>
    <row r="94" spans="2:59" x14ac:dyDescent="0.15">
      <c r="B94" s="53"/>
      <c r="C94" s="56"/>
      <c r="D94" s="56"/>
      <c r="E94" s="42"/>
      <c r="F94" s="42"/>
      <c r="G94" s="42"/>
      <c r="H94" s="42"/>
      <c r="Q94" s="42"/>
      <c r="R94" s="42"/>
      <c r="S94" s="42"/>
      <c r="T94" s="42"/>
      <c r="U94" s="42"/>
      <c r="AM94" s="279"/>
    </row>
    <row r="95" spans="2:59" x14ac:dyDescent="0.15">
      <c r="B95" s="53"/>
      <c r="C95" s="56"/>
      <c r="D95" s="56"/>
      <c r="E95" s="42"/>
      <c r="F95" s="42"/>
      <c r="G95" s="42"/>
      <c r="H95" s="42"/>
      <c r="Q95" s="42"/>
      <c r="R95" s="42"/>
      <c r="S95" s="42"/>
      <c r="T95" s="42"/>
      <c r="U95" s="42"/>
      <c r="AM95" s="279"/>
    </row>
    <row r="96" spans="2:59" x14ac:dyDescent="0.15">
      <c r="Q96" s="42"/>
      <c r="R96" s="42"/>
      <c r="S96" s="42"/>
      <c r="T96" s="42"/>
      <c r="U96" s="42"/>
      <c r="AM96" s="280"/>
    </row>
    <row r="97" spans="17:39" x14ac:dyDescent="0.15">
      <c r="Q97" s="42"/>
      <c r="R97" s="42"/>
      <c r="S97" s="42"/>
      <c r="T97" s="42"/>
      <c r="U97" s="42"/>
      <c r="AM97" s="280"/>
    </row>
    <row r="98" spans="17:39" x14ac:dyDescent="0.15">
      <c r="Q98" s="42"/>
      <c r="R98" s="42"/>
      <c r="S98" s="42"/>
      <c r="T98" s="42"/>
      <c r="U98" s="42"/>
      <c r="AM98" s="280"/>
    </row>
    <row r="99" spans="17:39" x14ac:dyDescent="0.15">
      <c r="Q99" s="42"/>
      <c r="R99" s="42"/>
      <c r="S99" s="42"/>
      <c r="T99" s="42"/>
      <c r="U99" s="42"/>
      <c r="AM99" s="280"/>
    </row>
    <row r="100" spans="17:39" x14ac:dyDescent="0.15">
      <c r="Q100" s="42"/>
      <c r="R100" s="42"/>
      <c r="S100" s="42"/>
      <c r="T100" s="42"/>
      <c r="U100" s="42"/>
      <c r="AM100" s="280"/>
    </row>
    <row r="101" spans="17:39" x14ac:dyDescent="0.15">
      <c r="Q101" s="42"/>
      <c r="R101" s="42"/>
      <c r="S101" s="42"/>
      <c r="T101" s="42"/>
      <c r="U101" s="42"/>
      <c r="AM101" s="280"/>
    </row>
    <row r="102" spans="17:39" x14ac:dyDescent="0.15">
      <c r="Q102" s="42"/>
      <c r="R102" s="42"/>
      <c r="S102" s="42"/>
      <c r="T102" s="42"/>
      <c r="U102" s="42"/>
      <c r="AM102" s="280"/>
    </row>
    <row r="103" spans="17:39" x14ac:dyDescent="0.15">
      <c r="AM103" s="280"/>
    </row>
  </sheetData>
  <mergeCells count="38">
    <mergeCell ref="AS9:AT9"/>
    <mergeCell ref="AH5:AH7"/>
    <mergeCell ref="AK5:AK7"/>
    <mergeCell ref="Y5:Y7"/>
    <mergeCell ref="W5:W7"/>
    <mergeCell ref="AA5:AA7"/>
    <mergeCell ref="AC5:AC7"/>
    <mergeCell ref="AJ5:AJ7"/>
    <mergeCell ref="AL5:AL7"/>
    <mergeCell ref="AS8:AT8"/>
    <mergeCell ref="AI5:AI7"/>
    <mergeCell ref="Z5:Z7"/>
    <mergeCell ref="AD5:AD7"/>
    <mergeCell ref="AG5:AG7"/>
    <mergeCell ref="AB5:AB7"/>
    <mergeCell ref="J5:J7"/>
    <mergeCell ref="K5:K7"/>
    <mergeCell ref="L5:L7"/>
    <mergeCell ref="M5:M7"/>
    <mergeCell ref="O5:O7"/>
    <mergeCell ref="V5:V7"/>
    <mergeCell ref="X5:X7"/>
    <mergeCell ref="N5:N7"/>
    <mergeCell ref="P5:P7"/>
    <mergeCell ref="Q5:Q7"/>
    <mergeCell ref="S5:S7"/>
    <mergeCell ref="T5:T7"/>
    <mergeCell ref="U5:U7"/>
    <mergeCell ref="C70:D70"/>
    <mergeCell ref="C71:D71"/>
    <mergeCell ref="I5:I7"/>
    <mergeCell ref="B5:D7"/>
    <mergeCell ref="E5:E7"/>
    <mergeCell ref="F5:F7"/>
    <mergeCell ref="G5:G7"/>
    <mergeCell ref="H5:H7"/>
    <mergeCell ref="B8:B32"/>
    <mergeCell ref="B33:B56"/>
  </mergeCells>
  <phoneticPr fontId="18"/>
  <pageMargins left="0.39370078740157483" right="0.39370078740157483" top="0" bottom="0" header="0.31496062992125984" footer="0.31496062992125984"/>
  <pageSetup paperSize="9" scale="72" orientation="landscape" horizontalDpi="4294967294" verticalDpi="0" r:id="rId1"/>
  <colBreaks count="1" manualBreakCount="1">
    <brk id="17" max="4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C103"/>
  <sheetViews>
    <sheetView showGridLines="0" zoomScale="90" zoomScaleNormal="90" zoomScaleSheetLayoutView="55" workbookViewId="0">
      <pane xSplit="4" ySplit="7" topLeftCell="AS23" activePane="bottomRight" state="frozen"/>
      <selection activeCell="J37" sqref="J37"/>
      <selection pane="topRight" activeCell="J37" sqref="J37"/>
      <selection pane="bottomLeft" activeCell="J37" sqref="J37"/>
      <selection pane="bottomRight" activeCell="BG48" sqref="BG48"/>
    </sheetView>
  </sheetViews>
  <sheetFormatPr defaultRowHeight="12" x14ac:dyDescent="0.15"/>
  <cols>
    <col min="1" max="1" width="5.625" style="17" customWidth="1"/>
    <col min="2" max="2" width="3.125" style="5" customWidth="1"/>
    <col min="3" max="3" width="7.625" style="6" customWidth="1"/>
    <col min="4" max="4" width="10.875" style="6" customWidth="1"/>
    <col min="5" max="27" width="12.125" style="17" customWidth="1"/>
    <col min="28" max="28" width="12.625" style="17" bestFit="1" customWidth="1"/>
    <col min="29" max="58" width="12.125" style="17" customWidth="1"/>
    <col min="59" max="60" width="11.875" style="55" customWidth="1"/>
    <col min="61" max="61" width="12" style="17" bestFit="1" customWidth="1"/>
    <col min="62" max="62" width="13.5" style="287" customWidth="1"/>
    <col min="63" max="63" width="10.125" style="17" bestFit="1" customWidth="1"/>
    <col min="64" max="277" width="9" style="17"/>
    <col min="278" max="278" width="5.625" style="17" customWidth="1"/>
    <col min="279" max="279" width="3.125" style="17" customWidth="1"/>
    <col min="280" max="281" width="7.625" style="17" customWidth="1"/>
    <col min="282" max="315" width="12.125" style="17" customWidth="1"/>
    <col min="316" max="317" width="7.625" style="17" customWidth="1"/>
    <col min="318" max="533" width="9" style="17"/>
    <col min="534" max="534" width="5.625" style="17" customWidth="1"/>
    <col min="535" max="535" width="3.125" style="17" customWidth="1"/>
    <col min="536" max="537" width="7.625" style="17" customWidth="1"/>
    <col min="538" max="571" width="12.125" style="17" customWidth="1"/>
    <col min="572" max="573" width="7.625" style="17" customWidth="1"/>
    <col min="574" max="789" width="9" style="17"/>
    <col min="790" max="790" width="5.625" style="17" customWidth="1"/>
    <col min="791" max="791" width="3.125" style="17" customWidth="1"/>
    <col min="792" max="793" width="7.625" style="17" customWidth="1"/>
    <col min="794" max="827" width="12.125" style="17" customWidth="1"/>
    <col min="828" max="829" width="7.625" style="17" customWidth="1"/>
    <col min="830" max="1045" width="9" style="17"/>
    <col min="1046" max="1046" width="5.625" style="17" customWidth="1"/>
    <col min="1047" max="1047" width="3.125" style="17" customWidth="1"/>
    <col min="1048" max="1049" width="7.625" style="17" customWidth="1"/>
    <col min="1050" max="1083" width="12.125" style="17" customWidth="1"/>
    <col min="1084" max="1085" width="7.625" style="17" customWidth="1"/>
    <col min="1086" max="1301" width="9" style="17"/>
    <col min="1302" max="1302" width="5.625" style="17" customWidth="1"/>
    <col min="1303" max="1303" width="3.125" style="17" customWidth="1"/>
    <col min="1304" max="1305" width="7.625" style="17" customWidth="1"/>
    <col min="1306" max="1339" width="12.125" style="17" customWidth="1"/>
    <col min="1340" max="1341" width="7.625" style="17" customWidth="1"/>
    <col min="1342" max="1557" width="9" style="17"/>
    <col min="1558" max="1558" width="5.625" style="17" customWidth="1"/>
    <col min="1559" max="1559" width="3.125" style="17" customWidth="1"/>
    <col min="1560" max="1561" width="7.625" style="17" customWidth="1"/>
    <col min="1562" max="1595" width="12.125" style="17" customWidth="1"/>
    <col min="1596" max="1597" width="7.625" style="17" customWidth="1"/>
    <col min="1598" max="1813" width="9" style="17"/>
    <col min="1814" max="1814" width="5.625" style="17" customWidth="1"/>
    <col min="1815" max="1815" width="3.125" style="17" customWidth="1"/>
    <col min="1816" max="1817" width="7.625" style="17" customWidth="1"/>
    <col min="1818" max="1851" width="12.125" style="17" customWidth="1"/>
    <col min="1852" max="1853" width="7.625" style="17" customWidth="1"/>
    <col min="1854" max="2069" width="9" style="17"/>
    <col min="2070" max="2070" width="5.625" style="17" customWidth="1"/>
    <col min="2071" max="2071" width="3.125" style="17" customWidth="1"/>
    <col min="2072" max="2073" width="7.625" style="17" customWidth="1"/>
    <col min="2074" max="2107" width="12.125" style="17" customWidth="1"/>
    <col min="2108" max="2109" width="7.625" style="17" customWidth="1"/>
    <col min="2110" max="2325" width="9" style="17"/>
    <col min="2326" max="2326" width="5.625" style="17" customWidth="1"/>
    <col min="2327" max="2327" width="3.125" style="17" customWidth="1"/>
    <col min="2328" max="2329" width="7.625" style="17" customWidth="1"/>
    <col min="2330" max="2363" width="12.125" style="17" customWidth="1"/>
    <col min="2364" max="2365" width="7.625" style="17" customWidth="1"/>
    <col min="2366" max="2581" width="9" style="17"/>
    <col min="2582" max="2582" width="5.625" style="17" customWidth="1"/>
    <col min="2583" max="2583" width="3.125" style="17" customWidth="1"/>
    <col min="2584" max="2585" width="7.625" style="17" customWidth="1"/>
    <col min="2586" max="2619" width="12.125" style="17" customWidth="1"/>
    <col min="2620" max="2621" width="7.625" style="17" customWidth="1"/>
    <col min="2622" max="2837" width="9" style="17"/>
    <col min="2838" max="2838" width="5.625" style="17" customWidth="1"/>
    <col min="2839" max="2839" width="3.125" style="17" customWidth="1"/>
    <col min="2840" max="2841" width="7.625" style="17" customWidth="1"/>
    <col min="2842" max="2875" width="12.125" style="17" customWidth="1"/>
    <col min="2876" max="2877" width="7.625" style="17" customWidth="1"/>
    <col min="2878" max="3093" width="9" style="17"/>
    <col min="3094" max="3094" width="5.625" style="17" customWidth="1"/>
    <col min="3095" max="3095" width="3.125" style="17" customWidth="1"/>
    <col min="3096" max="3097" width="7.625" style="17" customWidth="1"/>
    <col min="3098" max="3131" width="12.125" style="17" customWidth="1"/>
    <col min="3132" max="3133" width="7.625" style="17" customWidth="1"/>
    <col min="3134" max="3349" width="9" style="17"/>
    <col min="3350" max="3350" width="5.625" style="17" customWidth="1"/>
    <col min="3351" max="3351" width="3.125" style="17" customWidth="1"/>
    <col min="3352" max="3353" width="7.625" style="17" customWidth="1"/>
    <col min="3354" max="3387" width="12.125" style="17" customWidth="1"/>
    <col min="3388" max="3389" width="7.625" style="17" customWidth="1"/>
    <col min="3390" max="3605" width="9" style="17"/>
    <col min="3606" max="3606" width="5.625" style="17" customWidth="1"/>
    <col min="3607" max="3607" width="3.125" style="17" customWidth="1"/>
    <col min="3608" max="3609" width="7.625" style="17" customWidth="1"/>
    <col min="3610" max="3643" width="12.125" style="17" customWidth="1"/>
    <col min="3644" max="3645" width="7.625" style="17" customWidth="1"/>
    <col min="3646" max="3861" width="9" style="17"/>
    <col min="3862" max="3862" width="5.625" style="17" customWidth="1"/>
    <col min="3863" max="3863" width="3.125" style="17" customWidth="1"/>
    <col min="3864" max="3865" width="7.625" style="17" customWidth="1"/>
    <col min="3866" max="3899" width="12.125" style="17" customWidth="1"/>
    <col min="3900" max="3901" width="7.625" style="17" customWidth="1"/>
    <col min="3902" max="4117" width="9" style="17"/>
    <col min="4118" max="4118" width="5.625" style="17" customWidth="1"/>
    <col min="4119" max="4119" width="3.125" style="17" customWidth="1"/>
    <col min="4120" max="4121" width="7.625" style="17" customWidth="1"/>
    <col min="4122" max="4155" width="12.125" style="17" customWidth="1"/>
    <col min="4156" max="4157" width="7.625" style="17" customWidth="1"/>
    <col min="4158" max="4373" width="9" style="17"/>
    <col min="4374" max="4374" width="5.625" style="17" customWidth="1"/>
    <col min="4375" max="4375" width="3.125" style="17" customWidth="1"/>
    <col min="4376" max="4377" width="7.625" style="17" customWidth="1"/>
    <col min="4378" max="4411" width="12.125" style="17" customWidth="1"/>
    <col min="4412" max="4413" width="7.625" style="17" customWidth="1"/>
    <col min="4414" max="4629" width="9" style="17"/>
    <col min="4630" max="4630" width="5.625" style="17" customWidth="1"/>
    <col min="4631" max="4631" width="3.125" style="17" customWidth="1"/>
    <col min="4632" max="4633" width="7.625" style="17" customWidth="1"/>
    <col min="4634" max="4667" width="12.125" style="17" customWidth="1"/>
    <col min="4668" max="4669" width="7.625" style="17" customWidth="1"/>
    <col min="4670" max="4885" width="9" style="17"/>
    <col min="4886" max="4886" width="5.625" style="17" customWidth="1"/>
    <col min="4887" max="4887" width="3.125" style="17" customWidth="1"/>
    <col min="4888" max="4889" width="7.625" style="17" customWidth="1"/>
    <col min="4890" max="4923" width="12.125" style="17" customWidth="1"/>
    <col min="4924" max="4925" width="7.625" style="17" customWidth="1"/>
    <col min="4926" max="5141" width="9" style="17"/>
    <col min="5142" max="5142" width="5.625" style="17" customWidth="1"/>
    <col min="5143" max="5143" width="3.125" style="17" customWidth="1"/>
    <col min="5144" max="5145" width="7.625" style="17" customWidth="1"/>
    <col min="5146" max="5179" width="12.125" style="17" customWidth="1"/>
    <col min="5180" max="5181" width="7.625" style="17" customWidth="1"/>
    <col min="5182" max="5397" width="9" style="17"/>
    <col min="5398" max="5398" width="5.625" style="17" customWidth="1"/>
    <col min="5399" max="5399" width="3.125" style="17" customWidth="1"/>
    <col min="5400" max="5401" width="7.625" style="17" customWidth="1"/>
    <col min="5402" max="5435" width="12.125" style="17" customWidth="1"/>
    <col min="5436" max="5437" width="7.625" style="17" customWidth="1"/>
    <col min="5438" max="5653" width="9" style="17"/>
    <col min="5654" max="5654" width="5.625" style="17" customWidth="1"/>
    <col min="5655" max="5655" width="3.125" style="17" customWidth="1"/>
    <col min="5656" max="5657" width="7.625" style="17" customWidth="1"/>
    <col min="5658" max="5691" width="12.125" style="17" customWidth="1"/>
    <col min="5692" max="5693" width="7.625" style="17" customWidth="1"/>
    <col min="5694" max="5909" width="9" style="17"/>
    <col min="5910" max="5910" width="5.625" style="17" customWidth="1"/>
    <col min="5911" max="5911" width="3.125" style="17" customWidth="1"/>
    <col min="5912" max="5913" width="7.625" style="17" customWidth="1"/>
    <col min="5914" max="5947" width="12.125" style="17" customWidth="1"/>
    <col min="5948" max="5949" width="7.625" style="17" customWidth="1"/>
    <col min="5950" max="6165" width="9" style="17"/>
    <col min="6166" max="6166" width="5.625" style="17" customWidth="1"/>
    <col min="6167" max="6167" width="3.125" style="17" customWidth="1"/>
    <col min="6168" max="6169" width="7.625" style="17" customWidth="1"/>
    <col min="6170" max="6203" width="12.125" style="17" customWidth="1"/>
    <col min="6204" max="6205" width="7.625" style="17" customWidth="1"/>
    <col min="6206" max="6421" width="9" style="17"/>
    <col min="6422" max="6422" width="5.625" style="17" customWidth="1"/>
    <col min="6423" max="6423" width="3.125" style="17" customWidth="1"/>
    <col min="6424" max="6425" width="7.625" style="17" customWidth="1"/>
    <col min="6426" max="6459" width="12.125" style="17" customWidth="1"/>
    <col min="6460" max="6461" width="7.625" style="17" customWidth="1"/>
    <col min="6462" max="6677" width="9" style="17"/>
    <col min="6678" max="6678" width="5.625" style="17" customWidth="1"/>
    <col min="6679" max="6679" width="3.125" style="17" customWidth="1"/>
    <col min="6680" max="6681" width="7.625" style="17" customWidth="1"/>
    <col min="6682" max="6715" width="12.125" style="17" customWidth="1"/>
    <col min="6716" max="6717" width="7.625" style="17" customWidth="1"/>
    <col min="6718" max="6933" width="9" style="17"/>
    <col min="6934" max="6934" width="5.625" style="17" customWidth="1"/>
    <col min="6935" max="6935" width="3.125" style="17" customWidth="1"/>
    <col min="6936" max="6937" width="7.625" style="17" customWidth="1"/>
    <col min="6938" max="6971" width="12.125" style="17" customWidth="1"/>
    <col min="6972" max="6973" width="7.625" style="17" customWidth="1"/>
    <col min="6974" max="7189" width="9" style="17"/>
    <col min="7190" max="7190" width="5.625" style="17" customWidth="1"/>
    <col min="7191" max="7191" width="3.125" style="17" customWidth="1"/>
    <col min="7192" max="7193" width="7.625" style="17" customWidth="1"/>
    <col min="7194" max="7227" width="12.125" style="17" customWidth="1"/>
    <col min="7228" max="7229" width="7.625" style="17" customWidth="1"/>
    <col min="7230" max="7445" width="9" style="17"/>
    <col min="7446" max="7446" width="5.625" style="17" customWidth="1"/>
    <col min="7447" max="7447" width="3.125" style="17" customWidth="1"/>
    <col min="7448" max="7449" width="7.625" style="17" customWidth="1"/>
    <col min="7450" max="7483" width="12.125" style="17" customWidth="1"/>
    <col min="7484" max="7485" width="7.625" style="17" customWidth="1"/>
    <col min="7486" max="7701" width="9" style="17"/>
    <col min="7702" max="7702" width="5.625" style="17" customWidth="1"/>
    <col min="7703" max="7703" width="3.125" style="17" customWidth="1"/>
    <col min="7704" max="7705" width="7.625" style="17" customWidth="1"/>
    <col min="7706" max="7739" width="12.125" style="17" customWidth="1"/>
    <col min="7740" max="7741" width="7.625" style="17" customWidth="1"/>
    <col min="7742" max="7957" width="9" style="17"/>
    <col min="7958" max="7958" width="5.625" style="17" customWidth="1"/>
    <col min="7959" max="7959" width="3.125" style="17" customWidth="1"/>
    <col min="7960" max="7961" width="7.625" style="17" customWidth="1"/>
    <col min="7962" max="7995" width="12.125" style="17" customWidth="1"/>
    <col min="7996" max="7997" width="7.625" style="17" customWidth="1"/>
    <col min="7998" max="8213" width="9" style="17"/>
    <col min="8214" max="8214" width="5.625" style="17" customWidth="1"/>
    <col min="8215" max="8215" width="3.125" style="17" customWidth="1"/>
    <col min="8216" max="8217" width="7.625" style="17" customWidth="1"/>
    <col min="8218" max="8251" width="12.125" style="17" customWidth="1"/>
    <col min="8252" max="8253" width="7.625" style="17" customWidth="1"/>
    <col min="8254" max="8469" width="9" style="17"/>
    <col min="8470" max="8470" width="5.625" style="17" customWidth="1"/>
    <col min="8471" max="8471" width="3.125" style="17" customWidth="1"/>
    <col min="8472" max="8473" width="7.625" style="17" customWidth="1"/>
    <col min="8474" max="8507" width="12.125" style="17" customWidth="1"/>
    <col min="8508" max="8509" width="7.625" style="17" customWidth="1"/>
    <col min="8510" max="8725" width="9" style="17"/>
    <col min="8726" max="8726" width="5.625" style="17" customWidth="1"/>
    <col min="8727" max="8727" width="3.125" style="17" customWidth="1"/>
    <col min="8728" max="8729" width="7.625" style="17" customWidth="1"/>
    <col min="8730" max="8763" width="12.125" style="17" customWidth="1"/>
    <col min="8764" max="8765" width="7.625" style="17" customWidth="1"/>
    <col min="8766" max="8981" width="9" style="17"/>
    <col min="8982" max="8982" width="5.625" style="17" customWidth="1"/>
    <col min="8983" max="8983" width="3.125" style="17" customWidth="1"/>
    <col min="8984" max="8985" width="7.625" style="17" customWidth="1"/>
    <col min="8986" max="9019" width="12.125" style="17" customWidth="1"/>
    <col min="9020" max="9021" width="7.625" style="17" customWidth="1"/>
    <col min="9022" max="9237" width="9" style="17"/>
    <col min="9238" max="9238" width="5.625" style="17" customWidth="1"/>
    <col min="9239" max="9239" width="3.125" style="17" customWidth="1"/>
    <col min="9240" max="9241" width="7.625" style="17" customWidth="1"/>
    <col min="9242" max="9275" width="12.125" style="17" customWidth="1"/>
    <col min="9276" max="9277" width="7.625" style="17" customWidth="1"/>
    <col min="9278" max="9493" width="9" style="17"/>
    <col min="9494" max="9494" width="5.625" style="17" customWidth="1"/>
    <col min="9495" max="9495" width="3.125" style="17" customWidth="1"/>
    <col min="9496" max="9497" width="7.625" style="17" customWidth="1"/>
    <col min="9498" max="9531" width="12.125" style="17" customWidth="1"/>
    <col min="9532" max="9533" width="7.625" style="17" customWidth="1"/>
    <col min="9534" max="9749" width="9" style="17"/>
    <col min="9750" max="9750" width="5.625" style="17" customWidth="1"/>
    <col min="9751" max="9751" width="3.125" style="17" customWidth="1"/>
    <col min="9752" max="9753" width="7.625" style="17" customWidth="1"/>
    <col min="9754" max="9787" width="12.125" style="17" customWidth="1"/>
    <col min="9788" max="9789" width="7.625" style="17" customWidth="1"/>
    <col min="9790" max="10005" width="9" style="17"/>
    <col min="10006" max="10006" width="5.625" style="17" customWidth="1"/>
    <col min="10007" max="10007" width="3.125" style="17" customWidth="1"/>
    <col min="10008" max="10009" width="7.625" style="17" customWidth="1"/>
    <col min="10010" max="10043" width="12.125" style="17" customWidth="1"/>
    <col min="10044" max="10045" width="7.625" style="17" customWidth="1"/>
    <col min="10046" max="10261" width="9" style="17"/>
    <col min="10262" max="10262" width="5.625" style="17" customWidth="1"/>
    <col min="10263" max="10263" width="3.125" style="17" customWidth="1"/>
    <col min="10264" max="10265" width="7.625" style="17" customWidth="1"/>
    <col min="10266" max="10299" width="12.125" style="17" customWidth="1"/>
    <col min="10300" max="10301" width="7.625" style="17" customWidth="1"/>
    <col min="10302" max="10517" width="9" style="17"/>
    <col min="10518" max="10518" width="5.625" style="17" customWidth="1"/>
    <col min="10519" max="10519" width="3.125" style="17" customWidth="1"/>
    <col min="10520" max="10521" width="7.625" style="17" customWidth="1"/>
    <col min="10522" max="10555" width="12.125" style="17" customWidth="1"/>
    <col min="10556" max="10557" width="7.625" style="17" customWidth="1"/>
    <col min="10558" max="10773" width="9" style="17"/>
    <col min="10774" max="10774" width="5.625" style="17" customWidth="1"/>
    <col min="10775" max="10775" width="3.125" style="17" customWidth="1"/>
    <col min="10776" max="10777" width="7.625" style="17" customWidth="1"/>
    <col min="10778" max="10811" width="12.125" style="17" customWidth="1"/>
    <col min="10812" max="10813" width="7.625" style="17" customWidth="1"/>
    <col min="10814" max="11029" width="9" style="17"/>
    <col min="11030" max="11030" width="5.625" style="17" customWidth="1"/>
    <col min="11031" max="11031" width="3.125" style="17" customWidth="1"/>
    <col min="11032" max="11033" width="7.625" style="17" customWidth="1"/>
    <col min="11034" max="11067" width="12.125" style="17" customWidth="1"/>
    <col min="11068" max="11069" width="7.625" style="17" customWidth="1"/>
    <col min="11070" max="11285" width="9" style="17"/>
    <col min="11286" max="11286" width="5.625" style="17" customWidth="1"/>
    <col min="11287" max="11287" width="3.125" style="17" customWidth="1"/>
    <col min="11288" max="11289" width="7.625" style="17" customWidth="1"/>
    <col min="11290" max="11323" width="12.125" style="17" customWidth="1"/>
    <col min="11324" max="11325" width="7.625" style="17" customWidth="1"/>
    <col min="11326" max="11541" width="9" style="17"/>
    <col min="11542" max="11542" width="5.625" style="17" customWidth="1"/>
    <col min="11543" max="11543" width="3.125" style="17" customWidth="1"/>
    <col min="11544" max="11545" width="7.625" style="17" customWidth="1"/>
    <col min="11546" max="11579" width="12.125" style="17" customWidth="1"/>
    <col min="11580" max="11581" width="7.625" style="17" customWidth="1"/>
    <col min="11582" max="11797" width="9" style="17"/>
    <col min="11798" max="11798" width="5.625" style="17" customWidth="1"/>
    <col min="11799" max="11799" width="3.125" style="17" customWidth="1"/>
    <col min="11800" max="11801" width="7.625" style="17" customWidth="1"/>
    <col min="11802" max="11835" width="12.125" style="17" customWidth="1"/>
    <col min="11836" max="11837" width="7.625" style="17" customWidth="1"/>
    <col min="11838" max="12053" width="9" style="17"/>
    <col min="12054" max="12054" width="5.625" style="17" customWidth="1"/>
    <col min="12055" max="12055" width="3.125" style="17" customWidth="1"/>
    <col min="12056" max="12057" width="7.625" style="17" customWidth="1"/>
    <col min="12058" max="12091" width="12.125" style="17" customWidth="1"/>
    <col min="12092" max="12093" width="7.625" style="17" customWidth="1"/>
    <col min="12094" max="12309" width="9" style="17"/>
    <col min="12310" max="12310" width="5.625" style="17" customWidth="1"/>
    <col min="12311" max="12311" width="3.125" style="17" customWidth="1"/>
    <col min="12312" max="12313" width="7.625" style="17" customWidth="1"/>
    <col min="12314" max="12347" width="12.125" style="17" customWidth="1"/>
    <col min="12348" max="12349" width="7.625" style="17" customWidth="1"/>
    <col min="12350" max="12565" width="9" style="17"/>
    <col min="12566" max="12566" width="5.625" style="17" customWidth="1"/>
    <col min="12567" max="12567" width="3.125" style="17" customWidth="1"/>
    <col min="12568" max="12569" width="7.625" style="17" customWidth="1"/>
    <col min="12570" max="12603" width="12.125" style="17" customWidth="1"/>
    <col min="12604" max="12605" width="7.625" style="17" customWidth="1"/>
    <col min="12606" max="12821" width="9" style="17"/>
    <col min="12822" max="12822" width="5.625" style="17" customWidth="1"/>
    <col min="12823" max="12823" width="3.125" style="17" customWidth="1"/>
    <col min="12824" max="12825" width="7.625" style="17" customWidth="1"/>
    <col min="12826" max="12859" width="12.125" style="17" customWidth="1"/>
    <col min="12860" max="12861" width="7.625" style="17" customWidth="1"/>
    <col min="12862" max="13077" width="9" style="17"/>
    <col min="13078" max="13078" width="5.625" style="17" customWidth="1"/>
    <col min="13079" max="13079" width="3.125" style="17" customWidth="1"/>
    <col min="13080" max="13081" width="7.625" style="17" customWidth="1"/>
    <col min="13082" max="13115" width="12.125" style="17" customWidth="1"/>
    <col min="13116" max="13117" width="7.625" style="17" customWidth="1"/>
    <col min="13118" max="13333" width="9" style="17"/>
    <col min="13334" max="13334" width="5.625" style="17" customWidth="1"/>
    <col min="13335" max="13335" width="3.125" style="17" customWidth="1"/>
    <col min="13336" max="13337" width="7.625" style="17" customWidth="1"/>
    <col min="13338" max="13371" width="12.125" style="17" customWidth="1"/>
    <col min="13372" max="13373" width="7.625" style="17" customWidth="1"/>
    <col min="13374" max="13589" width="9" style="17"/>
    <col min="13590" max="13590" width="5.625" style="17" customWidth="1"/>
    <col min="13591" max="13591" width="3.125" style="17" customWidth="1"/>
    <col min="13592" max="13593" width="7.625" style="17" customWidth="1"/>
    <col min="13594" max="13627" width="12.125" style="17" customWidth="1"/>
    <col min="13628" max="13629" width="7.625" style="17" customWidth="1"/>
    <col min="13630" max="13845" width="9" style="17"/>
    <col min="13846" max="13846" width="5.625" style="17" customWidth="1"/>
    <col min="13847" max="13847" width="3.125" style="17" customWidth="1"/>
    <col min="13848" max="13849" width="7.625" style="17" customWidth="1"/>
    <col min="13850" max="13883" width="12.125" style="17" customWidth="1"/>
    <col min="13884" max="13885" width="7.625" style="17" customWidth="1"/>
    <col min="13886" max="14101" width="9" style="17"/>
    <col min="14102" max="14102" width="5.625" style="17" customWidth="1"/>
    <col min="14103" max="14103" width="3.125" style="17" customWidth="1"/>
    <col min="14104" max="14105" width="7.625" style="17" customWidth="1"/>
    <col min="14106" max="14139" width="12.125" style="17" customWidth="1"/>
    <col min="14140" max="14141" width="7.625" style="17" customWidth="1"/>
    <col min="14142" max="14357" width="9" style="17"/>
    <col min="14358" max="14358" width="5.625" style="17" customWidth="1"/>
    <col min="14359" max="14359" width="3.125" style="17" customWidth="1"/>
    <col min="14360" max="14361" width="7.625" style="17" customWidth="1"/>
    <col min="14362" max="14395" width="12.125" style="17" customWidth="1"/>
    <col min="14396" max="14397" width="7.625" style="17" customWidth="1"/>
    <col min="14398" max="14613" width="9" style="17"/>
    <col min="14614" max="14614" width="5.625" style="17" customWidth="1"/>
    <col min="14615" max="14615" width="3.125" style="17" customWidth="1"/>
    <col min="14616" max="14617" width="7.625" style="17" customWidth="1"/>
    <col min="14618" max="14651" width="12.125" style="17" customWidth="1"/>
    <col min="14652" max="14653" width="7.625" style="17" customWidth="1"/>
    <col min="14654" max="14869" width="9" style="17"/>
    <col min="14870" max="14870" width="5.625" style="17" customWidth="1"/>
    <col min="14871" max="14871" width="3.125" style="17" customWidth="1"/>
    <col min="14872" max="14873" width="7.625" style="17" customWidth="1"/>
    <col min="14874" max="14907" width="12.125" style="17" customWidth="1"/>
    <col min="14908" max="14909" width="7.625" style="17" customWidth="1"/>
    <col min="14910" max="15125" width="9" style="17"/>
    <col min="15126" max="15126" width="5.625" style="17" customWidth="1"/>
    <col min="15127" max="15127" width="3.125" style="17" customWidth="1"/>
    <col min="15128" max="15129" width="7.625" style="17" customWidth="1"/>
    <col min="15130" max="15163" width="12.125" style="17" customWidth="1"/>
    <col min="15164" max="15165" width="7.625" style="17" customWidth="1"/>
    <col min="15166" max="15381" width="9" style="17"/>
    <col min="15382" max="15382" width="5.625" style="17" customWidth="1"/>
    <col min="15383" max="15383" width="3.125" style="17" customWidth="1"/>
    <col min="15384" max="15385" width="7.625" style="17" customWidth="1"/>
    <col min="15386" max="15419" width="12.125" style="17" customWidth="1"/>
    <col min="15420" max="15421" width="7.625" style="17" customWidth="1"/>
    <col min="15422" max="15637" width="9" style="17"/>
    <col min="15638" max="15638" width="5.625" style="17" customWidth="1"/>
    <col min="15639" max="15639" width="3.125" style="17" customWidth="1"/>
    <col min="15640" max="15641" width="7.625" style="17" customWidth="1"/>
    <col min="15642" max="15675" width="12.125" style="17" customWidth="1"/>
    <col min="15676" max="15677" width="7.625" style="17" customWidth="1"/>
    <col min="15678" max="15893" width="9" style="17"/>
    <col min="15894" max="15894" width="5.625" style="17" customWidth="1"/>
    <col min="15895" max="15895" width="3.125" style="17" customWidth="1"/>
    <col min="15896" max="15897" width="7.625" style="17" customWidth="1"/>
    <col min="15898" max="15931" width="12.125" style="17" customWidth="1"/>
    <col min="15932" max="15933" width="7.625" style="17" customWidth="1"/>
    <col min="15934" max="16149" width="9" style="17"/>
    <col min="16150" max="16150" width="5.625" style="17" customWidth="1"/>
    <col min="16151" max="16151" width="3.125" style="17" customWidth="1"/>
    <col min="16152" max="16153" width="7.625" style="17" customWidth="1"/>
    <col min="16154" max="16187" width="12.125" style="17" customWidth="1"/>
    <col min="16188" max="16189" width="7.625" style="17" customWidth="1"/>
    <col min="16190" max="16384" width="9" style="17"/>
  </cols>
  <sheetData>
    <row r="2" spans="2:68" s="6" customFormat="1" ht="14.25" x14ac:dyDescent="0.15">
      <c r="B2" s="4" t="s">
        <v>51</v>
      </c>
      <c r="C2" s="5"/>
      <c r="D2" s="5"/>
      <c r="BI2" s="74"/>
      <c r="BJ2" s="286"/>
    </row>
    <row r="3" spans="2:68" s="6" customFormat="1" ht="14.25" x14ac:dyDescent="0.15">
      <c r="B3" s="4"/>
      <c r="C3" s="5"/>
      <c r="D3" s="5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99"/>
      <c r="AH3" s="99"/>
      <c r="AI3" s="99"/>
      <c r="AJ3" s="99"/>
      <c r="AK3" s="155"/>
      <c r="AL3" s="99"/>
      <c r="AM3" s="190"/>
      <c r="AN3" s="179"/>
      <c r="AO3" s="99"/>
      <c r="AP3" s="8"/>
      <c r="AQ3" s="155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286"/>
    </row>
    <row r="4" spans="2:68" s="6" customFormat="1" x14ac:dyDescent="0.15">
      <c r="B4" s="9"/>
      <c r="BJ4" s="286"/>
    </row>
    <row r="5" spans="2:68" s="6" customFormat="1" ht="12" customHeight="1" x14ac:dyDescent="0.15">
      <c r="B5" s="209" t="s">
        <v>19</v>
      </c>
      <c r="C5" s="210"/>
      <c r="D5" s="211"/>
      <c r="E5" s="218" t="s">
        <v>0</v>
      </c>
      <c r="F5" s="221" t="s">
        <v>4</v>
      </c>
      <c r="G5" s="226" t="s">
        <v>120</v>
      </c>
      <c r="H5" s="226" t="s">
        <v>2</v>
      </c>
      <c r="I5" s="226" t="s">
        <v>133</v>
      </c>
      <c r="J5" s="226" t="s">
        <v>3</v>
      </c>
      <c r="K5" s="226" t="s">
        <v>12</v>
      </c>
      <c r="L5" s="226" t="s">
        <v>15</v>
      </c>
      <c r="M5" s="226" t="s">
        <v>1</v>
      </c>
      <c r="N5" s="226" t="s">
        <v>18</v>
      </c>
      <c r="O5" s="124"/>
      <c r="P5" s="226" t="s">
        <v>29</v>
      </c>
      <c r="Q5" s="226" t="s">
        <v>7</v>
      </c>
      <c r="R5" s="226" t="s">
        <v>14</v>
      </c>
      <c r="S5" s="226" t="s">
        <v>16</v>
      </c>
      <c r="T5" s="226" t="s">
        <v>161</v>
      </c>
      <c r="U5" s="226" t="s">
        <v>13</v>
      </c>
      <c r="V5" s="237" t="s">
        <v>207</v>
      </c>
      <c r="W5" s="237" t="s">
        <v>45</v>
      </c>
      <c r="X5" s="159"/>
      <c r="Y5" s="127"/>
      <c r="Z5" s="226" t="s">
        <v>187</v>
      </c>
      <c r="AA5" s="226" t="s">
        <v>134</v>
      </c>
      <c r="AB5" s="226" t="s">
        <v>135</v>
      </c>
      <c r="AC5" s="226" t="s">
        <v>52</v>
      </c>
      <c r="AD5" s="124"/>
      <c r="AE5" s="226" t="s">
        <v>53</v>
      </c>
      <c r="AF5" s="226" t="s">
        <v>54</v>
      </c>
      <c r="AG5" s="226" t="s">
        <v>49</v>
      </c>
      <c r="AH5" s="226" t="s">
        <v>31</v>
      </c>
      <c r="AI5" s="226" t="s">
        <v>25</v>
      </c>
      <c r="AJ5" s="226" t="s">
        <v>55</v>
      </c>
      <c r="AK5" s="226" t="s">
        <v>172</v>
      </c>
      <c r="AL5" s="226" t="s">
        <v>46</v>
      </c>
      <c r="AM5" s="226" t="s">
        <v>216</v>
      </c>
      <c r="AN5" s="226" t="s">
        <v>208</v>
      </c>
      <c r="AO5" s="226" t="s">
        <v>56</v>
      </c>
      <c r="AP5" s="226" t="s">
        <v>9</v>
      </c>
      <c r="AQ5" s="226" t="s">
        <v>173</v>
      </c>
      <c r="AR5" s="226" t="s">
        <v>136</v>
      </c>
      <c r="AS5" s="226" t="s">
        <v>57</v>
      </c>
      <c r="AT5" s="226" t="s">
        <v>33</v>
      </c>
      <c r="AU5" s="237" t="s">
        <v>6</v>
      </c>
      <c r="AV5" s="226" t="s">
        <v>58</v>
      </c>
      <c r="AW5" s="226" t="s">
        <v>41</v>
      </c>
      <c r="AX5" s="226" t="s">
        <v>214</v>
      </c>
      <c r="AY5" s="226" t="s">
        <v>59</v>
      </c>
      <c r="AZ5" s="226" t="s">
        <v>162</v>
      </c>
      <c r="BA5" s="226" t="s">
        <v>217</v>
      </c>
      <c r="BB5" s="226" t="s">
        <v>137</v>
      </c>
      <c r="BC5" s="226" t="s">
        <v>35</v>
      </c>
      <c r="BD5" s="226" t="s">
        <v>138</v>
      </c>
      <c r="BE5" s="226" t="s">
        <v>36</v>
      </c>
      <c r="BF5" s="226" t="s">
        <v>209</v>
      </c>
      <c r="BG5" s="226" t="s">
        <v>174</v>
      </c>
      <c r="BH5" s="226" t="s">
        <v>60</v>
      </c>
      <c r="BI5" s="206" t="s">
        <v>122</v>
      </c>
      <c r="BJ5" s="286"/>
    </row>
    <row r="6" spans="2:68" s="6" customFormat="1" x14ac:dyDescent="0.15">
      <c r="B6" s="212"/>
      <c r="C6" s="213"/>
      <c r="D6" s="214"/>
      <c r="E6" s="219"/>
      <c r="F6" s="222"/>
      <c r="G6" s="233"/>
      <c r="H6" s="233"/>
      <c r="I6" s="233"/>
      <c r="J6" s="233"/>
      <c r="K6" s="233"/>
      <c r="L6" s="233"/>
      <c r="M6" s="233"/>
      <c r="N6" s="233"/>
      <c r="O6" s="125" t="s">
        <v>152</v>
      </c>
      <c r="P6" s="233"/>
      <c r="Q6" s="233"/>
      <c r="R6" s="233"/>
      <c r="S6" s="233"/>
      <c r="T6" s="233"/>
      <c r="U6" s="233"/>
      <c r="V6" s="238"/>
      <c r="W6" s="238"/>
      <c r="X6" s="160" t="s">
        <v>171</v>
      </c>
      <c r="Y6" s="128" t="s">
        <v>153</v>
      </c>
      <c r="Z6" s="233"/>
      <c r="AA6" s="233"/>
      <c r="AB6" s="233"/>
      <c r="AC6" s="233"/>
      <c r="AD6" s="125" t="s">
        <v>154</v>
      </c>
      <c r="AE6" s="233"/>
      <c r="AF6" s="233"/>
      <c r="AG6" s="233"/>
      <c r="AH6" s="233"/>
      <c r="AI6" s="233"/>
      <c r="AJ6" s="233"/>
      <c r="AK6" s="233"/>
      <c r="AL6" s="233"/>
      <c r="AM6" s="233"/>
      <c r="AN6" s="233"/>
      <c r="AO6" s="233"/>
      <c r="AP6" s="233"/>
      <c r="AQ6" s="233"/>
      <c r="AR6" s="233"/>
      <c r="AS6" s="233"/>
      <c r="AT6" s="233"/>
      <c r="AU6" s="238"/>
      <c r="AV6" s="233"/>
      <c r="AW6" s="233"/>
      <c r="AX6" s="233"/>
      <c r="AY6" s="233"/>
      <c r="AZ6" s="233"/>
      <c r="BA6" s="233"/>
      <c r="BB6" s="233"/>
      <c r="BC6" s="233"/>
      <c r="BD6" s="233"/>
      <c r="BE6" s="233"/>
      <c r="BF6" s="233"/>
      <c r="BG6" s="233"/>
      <c r="BH6" s="233"/>
      <c r="BI6" s="235"/>
      <c r="BJ6" s="286"/>
    </row>
    <row r="7" spans="2:68" s="6" customFormat="1" x14ac:dyDescent="0.15">
      <c r="B7" s="215"/>
      <c r="C7" s="216"/>
      <c r="D7" s="217"/>
      <c r="E7" s="220"/>
      <c r="F7" s="223"/>
      <c r="G7" s="234"/>
      <c r="H7" s="234"/>
      <c r="I7" s="234"/>
      <c r="J7" s="234"/>
      <c r="K7" s="234"/>
      <c r="L7" s="234"/>
      <c r="M7" s="234"/>
      <c r="N7" s="234"/>
      <c r="O7" s="126"/>
      <c r="P7" s="234"/>
      <c r="Q7" s="234"/>
      <c r="R7" s="234"/>
      <c r="S7" s="234"/>
      <c r="T7" s="234"/>
      <c r="U7" s="234"/>
      <c r="V7" s="239"/>
      <c r="W7" s="239"/>
      <c r="X7" s="161"/>
      <c r="Y7" s="129"/>
      <c r="Z7" s="234"/>
      <c r="AA7" s="234"/>
      <c r="AB7" s="234"/>
      <c r="AC7" s="234"/>
      <c r="AD7" s="126"/>
      <c r="AE7" s="234"/>
      <c r="AF7" s="234"/>
      <c r="AG7" s="234"/>
      <c r="AH7" s="234"/>
      <c r="AI7" s="234"/>
      <c r="AJ7" s="234"/>
      <c r="AK7" s="234"/>
      <c r="AL7" s="234"/>
      <c r="AM7" s="234"/>
      <c r="AN7" s="234"/>
      <c r="AO7" s="234"/>
      <c r="AP7" s="234"/>
      <c r="AQ7" s="234"/>
      <c r="AR7" s="234"/>
      <c r="AS7" s="234"/>
      <c r="AT7" s="234"/>
      <c r="AU7" s="239"/>
      <c r="AV7" s="234"/>
      <c r="AW7" s="234"/>
      <c r="AX7" s="234"/>
      <c r="AY7" s="234"/>
      <c r="AZ7" s="234"/>
      <c r="BA7" s="234"/>
      <c r="BB7" s="234"/>
      <c r="BC7" s="234"/>
      <c r="BD7" s="234"/>
      <c r="BE7" s="234"/>
      <c r="BF7" s="234"/>
      <c r="BG7" s="234"/>
      <c r="BH7" s="234"/>
      <c r="BI7" s="236"/>
      <c r="BJ7" s="286"/>
    </row>
    <row r="8" spans="2:68" ht="12" customHeight="1" x14ac:dyDescent="0.15">
      <c r="B8" s="201" t="s">
        <v>123</v>
      </c>
      <c r="C8" s="11">
        <v>2000</v>
      </c>
      <c r="D8" s="164" t="s">
        <v>20</v>
      </c>
      <c r="E8" s="13">
        <v>0</v>
      </c>
      <c r="F8" s="14">
        <v>0</v>
      </c>
      <c r="G8" s="14">
        <v>315</v>
      </c>
      <c r="H8" s="14">
        <v>446371</v>
      </c>
      <c r="I8" s="14">
        <v>0</v>
      </c>
      <c r="J8" s="14">
        <v>578193</v>
      </c>
      <c r="K8" s="14">
        <v>0</v>
      </c>
      <c r="L8" s="14">
        <v>3463</v>
      </c>
      <c r="M8" s="14">
        <v>133619</v>
      </c>
      <c r="N8" s="14">
        <v>15021</v>
      </c>
      <c r="O8" s="14">
        <v>0</v>
      </c>
      <c r="P8" s="14">
        <v>0</v>
      </c>
      <c r="Q8" s="14">
        <v>4797</v>
      </c>
      <c r="R8" s="14">
        <v>0</v>
      </c>
      <c r="S8" s="14">
        <v>0</v>
      </c>
      <c r="T8" s="14">
        <v>0</v>
      </c>
      <c r="U8" s="14">
        <v>0</v>
      </c>
      <c r="V8" s="14">
        <v>0</v>
      </c>
      <c r="W8" s="14">
        <v>0</v>
      </c>
      <c r="X8" s="14">
        <v>0</v>
      </c>
      <c r="Y8" s="14">
        <v>0</v>
      </c>
      <c r="Z8" s="14">
        <v>0</v>
      </c>
      <c r="AA8" s="14">
        <v>0</v>
      </c>
      <c r="AB8" s="14">
        <v>0</v>
      </c>
      <c r="AC8" s="14">
        <v>2325</v>
      </c>
      <c r="AD8" s="14">
        <v>0</v>
      </c>
      <c r="AE8" s="14">
        <v>4148</v>
      </c>
      <c r="AF8" s="14">
        <v>248</v>
      </c>
      <c r="AG8" s="14">
        <v>4855</v>
      </c>
      <c r="AH8" s="14">
        <v>532</v>
      </c>
      <c r="AI8" s="14">
        <v>185</v>
      </c>
      <c r="AJ8" s="14">
        <v>0</v>
      </c>
      <c r="AK8" s="14">
        <v>0</v>
      </c>
      <c r="AL8" s="14">
        <v>0</v>
      </c>
      <c r="AM8" s="75">
        <v>0</v>
      </c>
      <c r="AN8" s="75">
        <v>0</v>
      </c>
      <c r="AO8" s="75">
        <v>0</v>
      </c>
      <c r="AP8" s="14">
        <v>0</v>
      </c>
      <c r="AQ8" s="14">
        <v>0</v>
      </c>
      <c r="AR8" s="14">
        <v>193</v>
      </c>
      <c r="AS8" s="14">
        <v>0</v>
      </c>
      <c r="AT8" s="75">
        <v>10329</v>
      </c>
      <c r="AU8" s="14">
        <v>58690</v>
      </c>
      <c r="AV8" s="14">
        <v>0</v>
      </c>
      <c r="AW8" s="75">
        <v>0</v>
      </c>
      <c r="AX8" s="14">
        <v>0</v>
      </c>
      <c r="AY8" s="14">
        <v>0</v>
      </c>
      <c r="AZ8" s="14">
        <v>0</v>
      </c>
      <c r="BA8" s="14">
        <v>0</v>
      </c>
      <c r="BB8" s="14">
        <v>0</v>
      </c>
      <c r="BC8" s="14">
        <v>2039</v>
      </c>
      <c r="BD8" s="14">
        <v>2381</v>
      </c>
      <c r="BE8" s="14">
        <v>0</v>
      </c>
      <c r="BF8" s="14">
        <v>0</v>
      </c>
      <c r="BG8" s="14">
        <v>0</v>
      </c>
      <c r="BH8" s="14">
        <v>0</v>
      </c>
      <c r="BI8" s="57">
        <v>0</v>
      </c>
      <c r="BK8" s="18"/>
      <c r="BM8" s="63"/>
      <c r="BO8" s="200"/>
      <c r="BP8" s="200"/>
    </row>
    <row r="9" spans="2:68" x14ac:dyDescent="0.15">
      <c r="B9" s="202"/>
      <c r="C9" s="20">
        <v>2001</v>
      </c>
      <c r="D9" s="165">
        <v>13</v>
      </c>
      <c r="E9" s="22">
        <v>4400</v>
      </c>
      <c r="F9" s="23">
        <v>224</v>
      </c>
      <c r="G9" s="23">
        <v>3078</v>
      </c>
      <c r="H9" s="23">
        <v>682040</v>
      </c>
      <c r="I9" s="23">
        <v>0</v>
      </c>
      <c r="J9" s="23">
        <v>547111</v>
      </c>
      <c r="K9" s="23">
        <v>0</v>
      </c>
      <c r="L9" s="23">
        <v>6224</v>
      </c>
      <c r="M9" s="23">
        <v>142932</v>
      </c>
      <c r="N9" s="23">
        <v>1354</v>
      </c>
      <c r="O9" s="23">
        <v>0</v>
      </c>
      <c r="P9" s="23">
        <v>0</v>
      </c>
      <c r="Q9" s="23">
        <v>2587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23">
        <v>0</v>
      </c>
      <c r="X9" s="23">
        <v>0</v>
      </c>
      <c r="Y9" s="23">
        <v>0</v>
      </c>
      <c r="Z9" s="23">
        <v>0</v>
      </c>
      <c r="AA9" s="23">
        <v>0</v>
      </c>
      <c r="AB9" s="23">
        <v>0</v>
      </c>
      <c r="AC9" s="23">
        <v>2405</v>
      </c>
      <c r="AD9" s="23">
        <v>0</v>
      </c>
      <c r="AE9" s="23">
        <v>5545</v>
      </c>
      <c r="AF9" s="23">
        <v>494</v>
      </c>
      <c r="AG9" s="23">
        <v>0</v>
      </c>
      <c r="AH9" s="23">
        <v>0</v>
      </c>
      <c r="AI9" s="23">
        <v>445</v>
      </c>
      <c r="AJ9" s="23">
        <v>0</v>
      </c>
      <c r="AK9" s="23">
        <v>0</v>
      </c>
      <c r="AL9" s="23">
        <v>214</v>
      </c>
      <c r="AM9" s="76">
        <v>0</v>
      </c>
      <c r="AN9" s="76">
        <v>0</v>
      </c>
      <c r="AO9" s="76">
        <v>0</v>
      </c>
      <c r="AP9" s="23">
        <v>0</v>
      </c>
      <c r="AQ9" s="23">
        <v>0</v>
      </c>
      <c r="AR9" s="23">
        <v>0</v>
      </c>
      <c r="AS9" s="23">
        <v>0</v>
      </c>
      <c r="AT9" s="76">
        <v>19152</v>
      </c>
      <c r="AU9" s="23">
        <v>65338</v>
      </c>
      <c r="AV9" s="23">
        <v>0</v>
      </c>
      <c r="AW9" s="76">
        <v>0</v>
      </c>
      <c r="AX9" s="23">
        <v>0</v>
      </c>
      <c r="AY9" s="23">
        <v>0</v>
      </c>
      <c r="AZ9" s="23">
        <v>0</v>
      </c>
      <c r="BA9" s="23">
        <v>0</v>
      </c>
      <c r="BB9" s="23">
        <v>288</v>
      </c>
      <c r="BC9" s="23">
        <v>1504</v>
      </c>
      <c r="BD9" s="23">
        <v>3438</v>
      </c>
      <c r="BE9" s="23">
        <v>0</v>
      </c>
      <c r="BF9" s="23">
        <v>0</v>
      </c>
      <c r="BG9" s="23">
        <v>0</v>
      </c>
      <c r="BH9" s="23">
        <v>0</v>
      </c>
      <c r="BI9" s="58">
        <v>0</v>
      </c>
      <c r="BK9" s="18"/>
      <c r="BO9" s="200"/>
      <c r="BP9" s="200"/>
    </row>
    <row r="10" spans="2:68" x14ac:dyDescent="0.15">
      <c r="B10" s="202"/>
      <c r="C10" s="24">
        <v>2002</v>
      </c>
      <c r="D10" s="166">
        <v>14</v>
      </c>
      <c r="E10" s="26">
        <v>7856</v>
      </c>
      <c r="F10" s="27">
        <v>207</v>
      </c>
      <c r="G10" s="27">
        <v>5128</v>
      </c>
      <c r="H10" s="27">
        <v>592952</v>
      </c>
      <c r="I10" s="27">
        <v>0</v>
      </c>
      <c r="J10" s="27">
        <v>390038</v>
      </c>
      <c r="K10" s="27">
        <v>0</v>
      </c>
      <c r="L10" s="27">
        <v>3990</v>
      </c>
      <c r="M10" s="27">
        <v>132586</v>
      </c>
      <c r="N10" s="27">
        <v>1716</v>
      </c>
      <c r="O10" s="27">
        <v>0</v>
      </c>
      <c r="P10" s="27">
        <v>0</v>
      </c>
      <c r="Q10" s="27">
        <v>3096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0</v>
      </c>
      <c r="AC10" s="27">
        <v>735</v>
      </c>
      <c r="AD10" s="27">
        <v>0</v>
      </c>
      <c r="AE10" s="27">
        <v>3583</v>
      </c>
      <c r="AF10" s="27">
        <v>475</v>
      </c>
      <c r="AG10" s="27">
        <v>234</v>
      </c>
      <c r="AH10" s="27">
        <v>0</v>
      </c>
      <c r="AI10" s="27">
        <v>0</v>
      </c>
      <c r="AJ10" s="27">
        <v>0</v>
      </c>
      <c r="AK10" s="27">
        <v>0</v>
      </c>
      <c r="AL10" s="27">
        <v>0</v>
      </c>
      <c r="AM10" s="76">
        <v>0</v>
      </c>
      <c r="AN10" s="76">
        <v>0</v>
      </c>
      <c r="AO10" s="76">
        <v>0</v>
      </c>
      <c r="AP10" s="27">
        <v>0</v>
      </c>
      <c r="AQ10" s="27">
        <v>0</v>
      </c>
      <c r="AR10" s="27">
        <v>0</v>
      </c>
      <c r="AS10" s="27">
        <v>0</v>
      </c>
      <c r="AT10" s="76">
        <v>57081</v>
      </c>
      <c r="AU10" s="27">
        <v>72004</v>
      </c>
      <c r="AV10" s="27">
        <v>0</v>
      </c>
      <c r="AW10" s="76">
        <v>0</v>
      </c>
      <c r="AX10" s="27">
        <v>0</v>
      </c>
      <c r="AY10" s="27">
        <v>0</v>
      </c>
      <c r="AZ10" s="27">
        <v>0</v>
      </c>
      <c r="BA10" s="27">
        <v>0</v>
      </c>
      <c r="BB10" s="27">
        <v>0</v>
      </c>
      <c r="BC10" s="27">
        <v>5778</v>
      </c>
      <c r="BD10" s="27">
        <v>266</v>
      </c>
      <c r="BE10" s="27">
        <v>0</v>
      </c>
      <c r="BF10" s="27">
        <v>0</v>
      </c>
      <c r="BG10" s="27">
        <v>0</v>
      </c>
      <c r="BH10" s="27">
        <v>0</v>
      </c>
      <c r="BI10" s="59">
        <v>0</v>
      </c>
      <c r="BK10" s="18"/>
      <c r="BO10" s="63"/>
      <c r="BP10" s="63"/>
    </row>
    <row r="11" spans="2:68" x14ac:dyDescent="0.15">
      <c r="B11" s="202"/>
      <c r="C11" s="24">
        <v>2003</v>
      </c>
      <c r="D11" s="166">
        <v>15</v>
      </c>
      <c r="E11" s="26">
        <v>75996</v>
      </c>
      <c r="F11" s="27">
        <v>500</v>
      </c>
      <c r="G11" s="27">
        <v>7856</v>
      </c>
      <c r="H11" s="27">
        <v>436981</v>
      </c>
      <c r="I11" s="27">
        <v>0</v>
      </c>
      <c r="J11" s="27">
        <v>320360</v>
      </c>
      <c r="K11" s="27">
        <v>0</v>
      </c>
      <c r="L11" s="27">
        <v>0</v>
      </c>
      <c r="M11" s="27">
        <v>91800</v>
      </c>
      <c r="N11" s="27">
        <v>2890</v>
      </c>
      <c r="O11" s="27">
        <v>0</v>
      </c>
      <c r="P11" s="27">
        <v>0</v>
      </c>
      <c r="Q11" s="27">
        <v>3147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>
        <v>4377</v>
      </c>
      <c r="AF11" s="27">
        <v>0</v>
      </c>
      <c r="AG11" s="27">
        <v>0</v>
      </c>
      <c r="AH11" s="27">
        <v>0</v>
      </c>
      <c r="AI11" s="27">
        <v>370</v>
      </c>
      <c r="AJ11" s="27">
        <v>0</v>
      </c>
      <c r="AK11" s="27">
        <v>0</v>
      </c>
      <c r="AL11" s="27">
        <v>0</v>
      </c>
      <c r="AM11" s="76">
        <v>0</v>
      </c>
      <c r="AN11" s="76">
        <v>0</v>
      </c>
      <c r="AO11" s="76">
        <v>0</v>
      </c>
      <c r="AP11" s="27">
        <v>0</v>
      </c>
      <c r="AQ11" s="27">
        <v>0</v>
      </c>
      <c r="AR11" s="27">
        <v>0</v>
      </c>
      <c r="AS11" s="27">
        <v>0</v>
      </c>
      <c r="AT11" s="76">
        <v>16073</v>
      </c>
      <c r="AU11" s="27">
        <v>73067</v>
      </c>
      <c r="AV11" s="27">
        <v>660</v>
      </c>
      <c r="AW11" s="76">
        <v>238</v>
      </c>
      <c r="AX11" s="27">
        <v>0</v>
      </c>
      <c r="AY11" s="27">
        <v>0</v>
      </c>
      <c r="AZ11" s="27">
        <v>0</v>
      </c>
      <c r="BA11" s="27">
        <v>0</v>
      </c>
      <c r="BB11" s="27">
        <v>0</v>
      </c>
      <c r="BC11" s="27">
        <v>8095</v>
      </c>
      <c r="BD11" s="27">
        <v>2289</v>
      </c>
      <c r="BE11" s="27">
        <v>387</v>
      </c>
      <c r="BF11" s="27">
        <v>0</v>
      </c>
      <c r="BG11" s="27">
        <v>0</v>
      </c>
      <c r="BH11" s="27">
        <v>0</v>
      </c>
      <c r="BI11" s="59">
        <v>0</v>
      </c>
      <c r="BK11" s="18"/>
      <c r="BO11" s="28"/>
      <c r="BP11" s="28"/>
    </row>
    <row r="12" spans="2:68" x14ac:dyDescent="0.15">
      <c r="B12" s="202"/>
      <c r="C12" s="24">
        <v>2004</v>
      </c>
      <c r="D12" s="166">
        <v>16</v>
      </c>
      <c r="E12" s="26">
        <v>107994</v>
      </c>
      <c r="F12" s="27">
        <v>0</v>
      </c>
      <c r="G12" s="27">
        <v>7118</v>
      </c>
      <c r="H12" s="27">
        <v>464831</v>
      </c>
      <c r="I12" s="27">
        <v>0</v>
      </c>
      <c r="J12" s="27">
        <v>228903</v>
      </c>
      <c r="K12" s="27">
        <v>0</v>
      </c>
      <c r="L12" s="27">
        <v>0</v>
      </c>
      <c r="M12" s="27">
        <v>124699</v>
      </c>
      <c r="N12" s="27">
        <v>112</v>
      </c>
      <c r="O12" s="27">
        <v>0</v>
      </c>
      <c r="P12" s="27">
        <v>0</v>
      </c>
      <c r="Q12" s="27">
        <v>2470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0</v>
      </c>
      <c r="AD12" s="27">
        <v>0</v>
      </c>
      <c r="AE12" s="27">
        <v>5695</v>
      </c>
      <c r="AF12" s="27">
        <v>590</v>
      </c>
      <c r="AG12" s="27">
        <v>0</v>
      </c>
      <c r="AH12" s="27">
        <v>0</v>
      </c>
      <c r="AI12" s="27">
        <v>193</v>
      </c>
      <c r="AJ12" s="27">
        <v>0</v>
      </c>
      <c r="AK12" s="27">
        <v>0</v>
      </c>
      <c r="AL12" s="27">
        <v>0</v>
      </c>
      <c r="AM12" s="76">
        <v>0</v>
      </c>
      <c r="AN12" s="76">
        <v>0</v>
      </c>
      <c r="AO12" s="76">
        <v>0</v>
      </c>
      <c r="AP12" s="27">
        <v>0</v>
      </c>
      <c r="AQ12" s="27">
        <v>0</v>
      </c>
      <c r="AR12" s="27">
        <v>0</v>
      </c>
      <c r="AS12" s="27">
        <v>0</v>
      </c>
      <c r="AT12" s="76">
        <v>21836</v>
      </c>
      <c r="AU12" s="27">
        <v>95340</v>
      </c>
      <c r="AV12" s="27">
        <v>0</v>
      </c>
      <c r="AW12" s="76">
        <v>0</v>
      </c>
      <c r="AX12" s="27">
        <v>0</v>
      </c>
      <c r="AY12" s="27">
        <v>0</v>
      </c>
      <c r="AZ12" s="27">
        <v>0</v>
      </c>
      <c r="BA12" s="27">
        <v>0</v>
      </c>
      <c r="BB12" s="27">
        <v>0</v>
      </c>
      <c r="BC12" s="27">
        <v>11901</v>
      </c>
      <c r="BD12" s="27">
        <v>935</v>
      </c>
      <c r="BE12" s="27">
        <v>0</v>
      </c>
      <c r="BF12" s="27">
        <v>0</v>
      </c>
      <c r="BG12" s="27">
        <v>0</v>
      </c>
      <c r="BH12" s="27">
        <v>0</v>
      </c>
      <c r="BI12" s="59">
        <v>0</v>
      </c>
      <c r="BK12" s="18"/>
      <c r="BO12" s="28"/>
      <c r="BP12" s="28"/>
    </row>
    <row r="13" spans="2:68" x14ac:dyDescent="0.15">
      <c r="B13" s="202"/>
      <c r="C13" s="29">
        <v>2005</v>
      </c>
      <c r="D13" s="167">
        <v>17</v>
      </c>
      <c r="E13" s="31">
        <v>36599</v>
      </c>
      <c r="F13" s="32">
        <v>400</v>
      </c>
      <c r="G13" s="32">
        <v>41196</v>
      </c>
      <c r="H13" s="32">
        <v>550083</v>
      </c>
      <c r="I13" s="32">
        <v>0</v>
      </c>
      <c r="J13" s="32">
        <v>186474</v>
      </c>
      <c r="K13" s="32">
        <v>0</v>
      </c>
      <c r="L13" s="32">
        <v>569</v>
      </c>
      <c r="M13" s="32">
        <v>127849</v>
      </c>
      <c r="N13" s="32">
        <v>5513</v>
      </c>
      <c r="O13" s="32">
        <v>0</v>
      </c>
      <c r="P13" s="32">
        <v>0</v>
      </c>
      <c r="Q13" s="32">
        <v>6015</v>
      </c>
      <c r="R13" s="32">
        <v>0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2">
        <v>0</v>
      </c>
      <c r="Y13" s="32">
        <v>0</v>
      </c>
      <c r="Z13" s="32">
        <v>0</v>
      </c>
      <c r="AA13" s="32">
        <v>0</v>
      </c>
      <c r="AB13" s="32">
        <v>0</v>
      </c>
      <c r="AC13" s="32">
        <v>0</v>
      </c>
      <c r="AD13" s="32">
        <v>0</v>
      </c>
      <c r="AE13" s="32">
        <v>3635</v>
      </c>
      <c r="AF13" s="32">
        <v>1687</v>
      </c>
      <c r="AG13" s="32">
        <v>0</v>
      </c>
      <c r="AH13" s="32">
        <v>0</v>
      </c>
      <c r="AI13" s="32">
        <v>0</v>
      </c>
      <c r="AJ13" s="32">
        <v>0</v>
      </c>
      <c r="AK13" s="32">
        <v>0</v>
      </c>
      <c r="AL13" s="32">
        <v>178</v>
      </c>
      <c r="AM13" s="77">
        <v>0</v>
      </c>
      <c r="AN13" s="77">
        <v>0</v>
      </c>
      <c r="AO13" s="77">
        <v>0</v>
      </c>
      <c r="AP13" s="32">
        <v>0</v>
      </c>
      <c r="AQ13" s="32">
        <v>0</v>
      </c>
      <c r="AR13" s="32">
        <v>0</v>
      </c>
      <c r="AS13" s="32">
        <v>0</v>
      </c>
      <c r="AT13" s="77">
        <v>23187</v>
      </c>
      <c r="AU13" s="32">
        <v>126676</v>
      </c>
      <c r="AV13" s="32">
        <v>0</v>
      </c>
      <c r="AW13" s="77">
        <v>0</v>
      </c>
      <c r="AX13" s="32">
        <v>0</v>
      </c>
      <c r="AY13" s="32">
        <v>0</v>
      </c>
      <c r="AZ13" s="32">
        <v>0</v>
      </c>
      <c r="BA13" s="32">
        <v>0</v>
      </c>
      <c r="BB13" s="32">
        <v>0</v>
      </c>
      <c r="BC13" s="32">
        <v>8554</v>
      </c>
      <c r="BD13" s="32">
        <v>1574</v>
      </c>
      <c r="BE13" s="32">
        <v>0</v>
      </c>
      <c r="BF13" s="32">
        <v>0</v>
      </c>
      <c r="BG13" s="32">
        <v>0</v>
      </c>
      <c r="BH13" s="32">
        <v>343</v>
      </c>
      <c r="BI13" s="60">
        <v>0</v>
      </c>
      <c r="BJ13" s="288"/>
      <c r="BK13" s="18"/>
      <c r="BO13" s="28"/>
      <c r="BP13" s="28"/>
    </row>
    <row r="14" spans="2:68" x14ac:dyDescent="0.15">
      <c r="B14" s="202"/>
      <c r="C14" s="24">
        <v>2006</v>
      </c>
      <c r="D14" s="166">
        <v>18</v>
      </c>
      <c r="E14" s="26">
        <v>71515</v>
      </c>
      <c r="F14" s="27">
        <v>378</v>
      </c>
      <c r="G14" s="27">
        <v>65867</v>
      </c>
      <c r="H14" s="27">
        <v>685648</v>
      </c>
      <c r="I14" s="27">
        <v>0</v>
      </c>
      <c r="J14" s="27">
        <v>185827</v>
      </c>
      <c r="K14" s="27">
        <v>0</v>
      </c>
      <c r="L14" s="27">
        <v>11319</v>
      </c>
      <c r="M14" s="27">
        <v>132741</v>
      </c>
      <c r="N14" s="27">
        <v>5899</v>
      </c>
      <c r="O14" s="27">
        <v>0</v>
      </c>
      <c r="P14" s="27">
        <v>0</v>
      </c>
      <c r="Q14" s="27">
        <v>7009</v>
      </c>
      <c r="R14" s="27">
        <v>0</v>
      </c>
      <c r="S14" s="27">
        <v>0</v>
      </c>
      <c r="T14" s="27">
        <v>0</v>
      </c>
      <c r="U14" s="27">
        <v>1028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2125</v>
      </c>
      <c r="AD14" s="27">
        <v>0</v>
      </c>
      <c r="AE14" s="27">
        <v>8168</v>
      </c>
      <c r="AF14" s="27">
        <v>2877</v>
      </c>
      <c r="AG14" s="27">
        <v>0</v>
      </c>
      <c r="AH14" s="27">
        <v>784</v>
      </c>
      <c r="AI14" s="27">
        <v>0</v>
      </c>
      <c r="AJ14" s="27">
        <v>0</v>
      </c>
      <c r="AK14" s="27">
        <v>0</v>
      </c>
      <c r="AL14" s="27">
        <v>500</v>
      </c>
      <c r="AM14" s="27">
        <v>0</v>
      </c>
      <c r="AN14" s="27">
        <v>0</v>
      </c>
      <c r="AO14" s="76">
        <v>0</v>
      </c>
      <c r="AP14" s="27">
        <v>0</v>
      </c>
      <c r="AQ14" s="27">
        <v>0</v>
      </c>
      <c r="AR14" s="27">
        <v>0</v>
      </c>
      <c r="AS14" s="27">
        <v>452</v>
      </c>
      <c r="AT14" s="76">
        <v>31129</v>
      </c>
      <c r="AU14" s="27">
        <v>153482</v>
      </c>
      <c r="AV14" s="27">
        <v>0</v>
      </c>
      <c r="AW14" s="76">
        <v>0</v>
      </c>
      <c r="AX14" s="27">
        <v>0</v>
      </c>
      <c r="AY14" s="27">
        <v>0</v>
      </c>
      <c r="AZ14" s="27">
        <v>0</v>
      </c>
      <c r="BA14" s="27">
        <v>0</v>
      </c>
      <c r="BB14" s="27">
        <v>0</v>
      </c>
      <c r="BC14" s="27">
        <v>17386</v>
      </c>
      <c r="BD14" s="27">
        <v>4448</v>
      </c>
      <c r="BE14" s="27">
        <v>0</v>
      </c>
      <c r="BF14" s="27">
        <v>0</v>
      </c>
      <c r="BG14" s="27">
        <v>0</v>
      </c>
      <c r="BH14" s="27">
        <v>1513</v>
      </c>
      <c r="BI14" s="59">
        <v>0</v>
      </c>
      <c r="BJ14" s="288"/>
      <c r="BK14" s="18"/>
      <c r="BO14" s="28"/>
      <c r="BP14" s="28"/>
    </row>
    <row r="15" spans="2:68" x14ac:dyDescent="0.15">
      <c r="B15" s="202"/>
      <c r="C15" s="24">
        <v>2007</v>
      </c>
      <c r="D15" s="166">
        <v>19</v>
      </c>
      <c r="E15" s="33">
        <v>113096</v>
      </c>
      <c r="F15" s="34">
        <v>0</v>
      </c>
      <c r="G15" s="34">
        <v>31695</v>
      </c>
      <c r="H15" s="34">
        <v>762226</v>
      </c>
      <c r="I15" s="34">
        <v>0</v>
      </c>
      <c r="J15" s="34">
        <v>188733</v>
      </c>
      <c r="K15" s="34">
        <v>0</v>
      </c>
      <c r="L15" s="34">
        <v>24431</v>
      </c>
      <c r="M15" s="34">
        <v>139115</v>
      </c>
      <c r="N15" s="34">
        <v>25737</v>
      </c>
      <c r="O15" s="34">
        <v>0</v>
      </c>
      <c r="P15" s="34">
        <v>347</v>
      </c>
      <c r="Q15" s="34">
        <v>12465</v>
      </c>
      <c r="R15" s="34">
        <v>0</v>
      </c>
      <c r="S15" s="34">
        <v>0</v>
      </c>
      <c r="T15" s="34">
        <v>0</v>
      </c>
      <c r="U15" s="34">
        <v>6051</v>
      </c>
      <c r="V15" s="34">
        <v>0</v>
      </c>
      <c r="W15" s="34">
        <v>0</v>
      </c>
      <c r="X15" s="34">
        <v>0</v>
      </c>
      <c r="Y15" s="34">
        <v>0</v>
      </c>
      <c r="Z15" s="34">
        <v>0</v>
      </c>
      <c r="AA15" s="34">
        <v>0</v>
      </c>
      <c r="AB15" s="34">
        <v>0</v>
      </c>
      <c r="AC15" s="34">
        <v>5244</v>
      </c>
      <c r="AD15" s="34">
        <v>0</v>
      </c>
      <c r="AE15" s="34">
        <v>4926</v>
      </c>
      <c r="AF15" s="34">
        <v>4187</v>
      </c>
      <c r="AG15" s="34">
        <v>0</v>
      </c>
      <c r="AH15" s="34">
        <v>423</v>
      </c>
      <c r="AI15" s="34">
        <v>844</v>
      </c>
      <c r="AJ15" s="34">
        <v>0</v>
      </c>
      <c r="AK15" s="34">
        <v>0</v>
      </c>
      <c r="AL15" s="34">
        <v>1283</v>
      </c>
      <c r="AM15" s="34">
        <v>0</v>
      </c>
      <c r="AN15" s="34">
        <v>0</v>
      </c>
      <c r="AO15" s="76">
        <v>464</v>
      </c>
      <c r="AP15" s="34">
        <v>0</v>
      </c>
      <c r="AQ15" s="34">
        <v>0</v>
      </c>
      <c r="AR15" s="34">
        <v>0</v>
      </c>
      <c r="AS15" s="34">
        <v>0</v>
      </c>
      <c r="AT15" s="76">
        <v>21650</v>
      </c>
      <c r="AU15" s="34">
        <v>145853</v>
      </c>
      <c r="AV15" s="34">
        <v>0</v>
      </c>
      <c r="AW15" s="76">
        <v>0</v>
      </c>
      <c r="AX15" s="34">
        <v>0</v>
      </c>
      <c r="AY15" s="34">
        <v>0</v>
      </c>
      <c r="AZ15" s="34">
        <v>0</v>
      </c>
      <c r="BA15" s="34">
        <v>0</v>
      </c>
      <c r="BB15" s="34">
        <v>0</v>
      </c>
      <c r="BC15" s="34">
        <v>20275</v>
      </c>
      <c r="BD15" s="34">
        <v>4036</v>
      </c>
      <c r="BE15" s="34">
        <v>0</v>
      </c>
      <c r="BF15" s="34">
        <v>0</v>
      </c>
      <c r="BG15" s="34">
        <v>0</v>
      </c>
      <c r="BH15" s="34">
        <v>0</v>
      </c>
      <c r="BI15" s="61">
        <v>0</v>
      </c>
      <c r="BJ15" s="289"/>
      <c r="BK15" s="18"/>
      <c r="BO15" s="28"/>
      <c r="BP15" s="28"/>
    </row>
    <row r="16" spans="2:68" x14ac:dyDescent="0.15">
      <c r="B16" s="202"/>
      <c r="C16" s="24">
        <v>2008</v>
      </c>
      <c r="D16" s="166">
        <v>20</v>
      </c>
      <c r="E16" s="26">
        <v>72430</v>
      </c>
      <c r="F16" s="27">
        <v>0</v>
      </c>
      <c r="G16" s="27">
        <v>36758</v>
      </c>
      <c r="H16" s="27">
        <v>648907</v>
      </c>
      <c r="I16" s="27">
        <v>0</v>
      </c>
      <c r="J16" s="27">
        <v>196402</v>
      </c>
      <c r="K16" s="27">
        <v>0</v>
      </c>
      <c r="L16" s="27">
        <v>36008</v>
      </c>
      <c r="M16" s="27">
        <v>204480</v>
      </c>
      <c r="N16" s="27">
        <v>25397</v>
      </c>
      <c r="O16" s="27">
        <v>0</v>
      </c>
      <c r="P16" s="27">
        <v>1389</v>
      </c>
      <c r="Q16" s="27">
        <v>13434</v>
      </c>
      <c r="R16" s="27">
        <v>0</v>
      </c>
      <c r="S16" s="27">
        <v>0</v>
      </c>
      <c r="T16" s="27">
        <v>0</v>
      </c>
      <c r="U16" s="27">
        <v>7103</v>
      </c>
      <c r="V16" s="27">
        <v>0</v>
      </c>
      <c r="W16" s="27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7">
        <v>6973</v>
      </c>
      <c r="AD16" s="27">
        <v>0</v>
      </c>
      <c r="AE16" s="27">
        <v>12464</v>
      </c>
      <c r="AF16" s="27">
        <v>1555</v>
      </c>
      <c r="AG16" s="27">
        <v>0</v>
      </c>
      <c r="AH16" s="27">
        <v>628</v>
      </c>
      <c r="AI16" s="27">
        <v>1588</v>
      </c>
      <c r="AJ16" s="27">
        <v>450</v>
      </c>
      <c r="AK16" s="27">
        <v>0</v>
      </c>
      <c r="AL16" s="27">
        <v>1905</v>
      </c>
      <c r="AM16" s="27">
        <v>0</v>
      </c>
      <c r="AN16" s="27">
        <v>0</v>
      </c>
      <c r="AO16" s="76">
        <v>381</v>
      </c>
      <c r="AP16" s="27">
        <v>0</v>
      </c>
      <c r="AQ16" s="27">
        <v>0</v>
      </c>
      <c r="AR16" s="27">
        <v>0</v>
      </c>
      <c r="AS16" s="27">
        <v>0</v>
      </c>
      <c r="AT16" s="76">
        <v>23505</v>
      </c>
      <c r="AU16" s="27">
        <v>216885</v>
      </c>
      <c r="AV16" s="27">
        <v>0</v>
      </c>
      <c r="AW16" s="76">
        <v>1169</v>
      </c>
      <c r="AX16" s="27">
        <v>0</v>
      </c>
      <c r="AY16" s="27">
        <v>0</v>
      </c>
      <c r="AZ16" s="27">
        <v>0</v>
      </c>
      <c r="BA16" s="27">
        <v>0</v>
      </c>
      <c r="BB16" s="27">
        <v>0</v>
      </c>
      <c r="BC16" s="27">
        <v>30155</v>
      </c>
      <c r="BD16" s="27">
        <v>4806</v>
      </c>
      <c r="BE16" s="27">
        <v>0</v>
      </c>
      <c r="BF16" s="27">
        <v>0</v>
      </c>
      <c r="BG16" s="27">
        <v>0</v>
      </c>
      <c r="BH16" s="27">
        <v>0</v>
      </c>
      <c r="BI16" s="59">
        <v>0</v>
      </c>
      <c r="BJ16" s="289"/>
      <c r="BK16" s="18"/>
      <c r="BO16" s="28"/>
      <c r="BP16" s="28"/>
    </row>
    <row r="17" spans="2:68" x14ac:dyDescent="0.15">
      <c r="B17" s="202"/>
      <c r="C17" s="24">
        <v>2009</v>
      </c>
      <c r="D17" s="166">
        <v>21</v>
      </c>
      <c r="E17" s="26">
        <v>43871</v>
      </c>
      <c r="F17" s="27">
        <v>0</v>
      </c>
      <c r="G17" s="27">
        <v>35298</v>
      </c>
      <c r="H17" s="27">
        <v>502324</v>
      </c>
      <c r="I17" s="27">
        <v>0</v>
      </c>
      <c r="J17" s="27">
        <v>133767</v>
      </c>
      <c r="K17" s="27">
        <v>0</v>
      </c>
      <c r="L17" s="27">
        <v>27407</v>
      </c>
      <c r="M17" s="27">
        <v>224503</v>
      </c>
      <c r="N17" s="27">
        <v>25605</v>
      </c>
      <c r="O17" s="27">
        <v>0</v>
      </c>
      <c r="P17" s="27">
        <v>1307</v>
      </c>
      <c r="Q17" s="27">
        <v>0</v>
      </c>
      <c r="R17" s="27">
        <v>0</v>
      </c>
      <c r="S17" s="27">
        <v>0</v>
      </c>
      <c r="T17" s="27">
        <v>0</v>
      </c>
      <c r="U17" s="27">
        <v>158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>
        <v>1747</v>
      </c>
      <c r="AD17" s="27">
        <v>0</v>
      </c>
      <c r="AE17" s="27">
        <v>9766</v>
      </c>
      <c r="AF17" s="27">
        <v>1631</v>
      </c>
      <c r="AG17" s="27">
        <v>0</v>
      </c>
      <c r="AH17" s="27">
        <v>742</v>
      </c>
      <c r="AI17" s="27">
        <v>1267</v>
      </c>
      <c r="AJ17" s="27">
        <v>1225</v>
      </c>
      <c r="AK17" s="27">
        <v>0</v>
      </c>
      <c r="AL17" s="27">
        <v>0</v>
      </c>
      <c r="AM17" s="27">
        <v>0</v>
      </c>
      <c r="AN17" s="27">
        <v>0</v>
      </c>
      <c r="AO17" s="76">
        <v>0</v>
      </c>
      <c r="AP17" s="27">
        <v>0</v>
      </c>
      <c r="AQ17" s="27">
        <v>0</v>
      </c>
      <c r="AR17" s="27">
        <v>0</v>
      </c>
      <c r="AS17" s="27">
        <v>0</v>
      </c>
      <c r="AT17" s="76">
        <v>15834</v>
      </c>
      <c r="AU17" s="27">
        <v>176483</v>
      </c>
      <c r="AV17" s="27">
        <v>0</v>
      </c>
      <c r="AW17" s="76">
        <v>0</v>
      </c>
      <c r="AX17" s="27">
        <v>0</v>
      </c>
      <c r="AY17" s="27">
        <v>0</v>
      </c>
      <c r="AZ17" s="27">
        <v>0</v>
      </c>
      <c r="BA17" s="27">
        <v>0</v>
      </c>
      <c r="BB17" s="27">
        <v>0</v>
      </c>
      <c r="BC17" s="27">
        <v>19200</v>
      </c>
      <c r="BD17" s="27">
        <v>11407</v>
      </c>
      <c r="BE17" s="27">
        <v>0</v>
      </c>
      <c r="BF17" s="27">
        <v>0</v>
      </c>
      <c r="BG17" s="27">
        <v>0</v>
      </c>
      <c r="BH17" s="27">
        <v>513</v>
      </c>
      <c r="BI17" s="59">
        <v>0</v>
      </c>
      <c r="BJ17" s="289"/>
      <c r="BK17" s="18"/>
      <c r="BP17" s="28"/>
    </row>
    <row r="18" spans="2:68" x14ac:dyDescent="0.15">
      <c r="B18" s="202"/>
      <c r="C18" s="24">
        <v>2010</v>
      </c>
      <c r="D18" s="166">
        <v>22</v>
      </c>
      <c r="E18" s="26">
        <v>45495</v>
      </c>
      <c r="F18" s="27">
        <v>0</v>
      </c>
      <c r="G18" s="27">
        <v>50611</v>
      </c>
      <c r="H18" s="27">
        <v>574287</v>
      </c>
      <c r="I18" s="27">
        <v>0</v>
      </c>
      <c r="J18" s="27">
        <v>177627</v>
      </c>
      <c r="K18" s="27">
        <v>2289</v>
      </c>
      <c r="L18" s="27">
        <v>37880</v>
      </c>
      <c r="M18" s="27">
        <v>256805</v>
      </c>
      <c r="N18" s="27">
        <v>18153</v>
      </c>
      <c r="O18" s="27">
        <v>0</v>
      </c>
      <c r="P18" s="27">
        <v>1169</v>
      </c>
      <c r="Q18" s="27">
        <v>2051</v>
      </c>
      <c r="R18" s="27">
        <v>0</v>
      </c>
      <c r="S18" s="27">
        <v>0</v>
      </c>
      <c r="T18" s="27">
        <v>0</v>
      </c>
      <c r="U18" s="27">
        <v>6937</v>
      </c>
      <c r="V18" s="27">
        <v>0</v>
      </c>
      <c r="W18" s="27">
        <v>0</v>
      </c>
      <c r="X18" s="27">
        <v>0</v>
      </c>
      <c r="Y18" s="27">
        <v>0</v>
      </c>
      <c r="Z18" s="27">
        <v>0</v>
      </c>
      <c r="AA18" s="27">
        <v>0</v>
      </c>
      <c r="AB18" s="27">
        <v>0</v>
      </c>
      <c r="AC18" s="27">
        <v>3245</v>
      </c>
      <c r="AD18" s="27">
        <v>0</v>
      </c>
      <c r="AE18" s="27">
        <v>5695</v>
      </c>
      <c r="AF18" s="27">
        <v>3247</v>
      </c>
      <c r="AG18" s="27">
        <v>0</v>
      </c>
      <c r="AH18" s="27">
        <v>446</v>
      </c>
      <c r="AI18" s="27">
        <v>2043</v>
      </c>
      <c r="AJ18" s="27">
        <v>1843</v>
      </c>
      <c r="AK18" s="27">
        <v>0</v>
      </c>
      <c r="AL18" s="27">
        <v>316</v>
      </c>
      <c r="AM18" s="77">
        <v>0</v>
      </c>
      <c r="AN18" s="77">
        <v>0</v>
      </c>
      <c r="AO18" s="77">
        <v>0</v>
      </c>
      <c r="AP18" s="27">
        <v>0</v>
      </c>
      <c r="AQ18" s="27">
        <v>0</v>
      </c>
      <c r="AR18" s="27">
        <v>0</v>
      </c>
      <c r="AS18" s="27">
        <v>0</v>
      </c>
      <c r="AT18" s="77">
        <v>21265</v>
      </c>
      <c r="AU18" s="27">
        <v>133082</v>
      </c>
      <c r="AV18" s="27">
        <v>0</v>
      </c>
      <c r="AW18" s="77">
        <v>0</v>
      </c>
      <c r="AX18" s="27">
        <v>0</v>
      </c>
      <c r="AY18" s="27">
        <v>0</v>
      </c>
      <c r="AZ18" s="27">
        <v>0</v>
      </c>
      <c r="BA18" s="27">
        <v>0</v>
      </c>
      <c r="BB18" s="27">
        <v>0</v>
      </c>
      <c r="BC18" s="27">
        <v>23820</v>
      </c>
      <c r="BD18" s="27">
        <v>13358</v>
      </c>
      <c r="BE18" s="27">
        <v>0</v>
      </c>
      <c r="BF18" s="27">
        <v>0</v>
      </c>
      <c r="BG18" s="27">
        <v>0</v>
      </c>
      <c r="BH18" s="27">
        <v>0</v>
      </c>
      <c r="BI18" s="59">
        <v>0</v>
      </c>
      <c r="BJ18" s="289"/>
      <c r="BK18" s="18"/>
      <c r="BP18" s="28"/>
    </row>
    <row r="19" spans="2:68" x14ac:dyDescent="0.15">
      <c r="B19" s="202"/>
      <c r="C19" s="20">
        <v>2011</v>
      </c>
      <c r="D19" s="165">
        <v>23</v>
      </c>
      <c r="E19" s="22">
        <v>28143</v>
      </c>
      <c r="F19" s="23">
        <v>0</v>
      </c>
      <c r="G19" s="23">
        <v>15428</v>
      </c>
      <c r="H19" s="23">
        <v>467391</v>
      </c>
      <c r="I19" s="23">
        <v>0</v>
      </c>
      <c r="J19" s="23">
        <v>69087</v>
      </c>
      <c r="K19" s="23">
        <v>7568</v>
      </c>
      <c r="L19" s="23">
        <v>30485</v>
      </c>
      <c r="M19" s="23">
        <v>254679</v>
      </c>
      <c r="N19" s="23">
        <v>10457</v>
      </c>
      <c r="O19" s="23">
        <v>0</v>
      </c>
      <c r="P19" s="23">
        <v>809</v>
      </c>
      <c r="Q19" s="23">
        <v>1237</v>
      </c>
      <c r="R19" s="23">
        <v>0</v>
      </c>
      <c r="S19" s="23">
        <v>0</v>
      </c>
      <c r="T19" s="23">
        <v>0</v>
      </c>
      <c r="U19" s="23">
        <v>1633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3">
        <v>420</v>
      </c>
      <c r="AC19" s="23">
        <v>0</v>
      </c>
      <c r="AD19" s="23">
        <v>0</v>
      </c>
      <c r="AE19" s="23">
        <v>3622</v>
      </c>
      <c r="AF19" s="23">
        <v>815</v>
      </c>
      <c r="AG19" s="23">
        <v>0</v>
      </c>
      <c r="AH19" s="23">
        <v>1247</v>
      </c>
      <c r="AI19" s="23">
        <v>994</v>
      </c>
      <c r="AJ19" s="23">
        <v>1144</v>
      </c>
      <c r="AK19" s="23">
        <v>0</v>
      </c>
      <c r="AL19" s="23">
        <v>0</v>
      </c>
      <c r="AM19" s="76">
        <v>0</v>
      </c>
      <c r="AN19" s="76">
        <v>0</v>
      </c>
      <c r="AO19" s="76">
        <v>0</v>
      </c>
      <c r="AP19" s="23">
        <v>0</v>
      </c>
      <c r="AQ19" s="23">
        <v>0</v>
      </c>
      <c r="AR19" s="23">
        <v>0</v>
      </c>
      <c r="AS19" s="23">
        <v>0</v>
      </c>
      <c r="AT19" s="76">
        <v>18075</v>
      </c>
      <c r="AU19" s="23">
        <v>86335</v>
      </c>
      <c r="AV19" s="23">
        <v>0</v>
      </c>
      <c r="AW19" s="76">
        <v>0</v>
      </c>
      <c r="AX19" s="23">
        <v>0</v>
      </c>
      <c r="AY19" s="23">
        <v>0</v>
      </c>
      <c r="AZ19" s="23">
        <v>0</v>
      </c>
      <c r="BA19" s="23">
        <v>0</v>
      </c>
      <c r="BB19" s="23">
        <v>0</v>
      </c>
      <c r="BC19" s="23">
        <v>25117</v>
      </c>
      <c r="BD19" s="23">
        <v>10805</v>
      </c>
      <c r="BE19" s="23">
        <v>0</v>
      </c>
      <c r="BF19" s="23">
        <v>0</v>
      </c>
      <c r="BG19" s="23">
        <v>0</v>
      </c>
      <c r="BH19" s="23">
        <v>0</v>
      </c>
      <c r="BI19" s="58">
        <v>0</v>
      </c>
      <c r="BJ19" s="290"/>
      <c r="BK19" s="18"/>
      <c r="BP19" s="28"/>
    </row>
    <row r="20" spans="2:68" x14ac:dyDescent="0.15">
      <c r="B20" s="202"/>
      <c r="C20" s="24">
        <v>2012</v>
      </c>
      <c r="D20" s="166">
        <v>24</v>
      </c>
      <c r="E20" s="26">
        <v>4056</v>
      </c>
      <c r="F20" s="27">
        <v>0</v>
      </c>
      <c r="G20" s="27">
        <v>23087</v>
      </c>
      <c r="H20" s="27">
        <v>750441</v>
      </c>
      <c r="I20" s="27">
        <v>0</v>
      </c>
      <c r="J20" s="27">
        <v>64361</v>
      </c>
      <c r="K20" s="27">
        <v>4449</v>
      </c>
      <c r="L20" s="27">
        <v>50294</v>
      </c>
      <c r="M20" s="27">
        <v>290335</v>
      </c>
      <c r="N20" s="27">
        <v>7562</v>
      </c>
      <c r="O20" s="27">
        <v>0</v>
      </c>
      <c r="P20" s="27">
        <v>1447</v>
      </c>
      <c r="Q20" s="27">
        <v>0</v>
      </c>
      <c r="R20" s="27">
        <v>0</v>
      </c>
      <c r="S20" s="27">
        <v>0</v>
      </c>
      <c r="T20" s="27">
        <v>0</v>
      </c>
      <c r="U20" s="27">
        <v>11164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7">
        <v>0</v>
      </c>
      <c r="AB20" s="27">
        <v>302</v>
      </c>
      <c r="AC20" s="27">
        <v>0</v>
      </c>
      <c r="AD20" s="27">
        <v>0</v>
      </c>
      <c r="AE20" s="27">
        <v>1429</v>
      </c>
      <c r="AF20" s="27">
        <v>170</v>
      </c>
      <c r="AG20" s="27">
        <v>0</v>
      </c>
      <c r="AH20" s="27">
        <v>266</v>
      </c>
      <c r="AI20" s="27">
        <v>2065</v>
      </c>
      <c r="AJ20" s="27">
        <v>1521</v>
      </c>
      <c r="AK20" s="27">
        <v>0</v>
      </c>
      <c r="AL20" s="27">
        <v>1188</v>
      </c>
      <c r="AM20" s="76">
        <v>0</v>
      </c>
      <c r="AN20" s="76">
        <v>0</v>
      </c>
      <c r="AO20" s="76">
        <v>0</v>
      </c>
      <c r="AP20" s="27">
        <v>2970</v>
      </c>
      <c r="AQ20" s="27">
        <v>0</v>
      </c>
      <c r="AR20" s="27">
        <v>0</v>
      </c>
      <c r="AS20" s="27">
        <v>0</v>
      </c>
      <c r="AT20" s="76">
        <v>8467</v>
      </c>
      <c r="AU20" s="27">
        <v>93888</v>
      </c>
      <c r="AV20" s="27">
        <v>0</v>
      </c>
      <c r="AW20" s="76">
        <v>0</v>
      </c>
      <c r="AX20" s="27">
        <v>0</v>
      </c>
      <c r="AY20" s="27">
        <v>362</v>
      </c>
      <c r="AZ20" s="27">
        <v>0</v>
      </c>
      <c r="BA20" s="27">
        <v>0</v>
      </c>
      <c r="BB20" s="27">
        <v>0</v>
      </c>
      <c r="BC20" s="27">
        <v>20562</v>
      </c>
      <c r="BD20" s="27">
        <v>8400</v>
      </c>
      <c r="BE20" s="27">
        <v>0</v>
      </c>
      <c r="BF20" s="27">
        <v>0</v>
      </c>
      <c r="BG20" s="27">
        <v>0</v>
      </c>
      <c r="BH20" s="27">
        <v>0</v>
      </c>
      <c r="BI20" s="59">
        <v>0</v>
      </c>
      <c r="BJ20" s="290"/>
      <c r="BK20" s="18"/>
      <c r="BP20" s="28"/>
    </row>
    <row r="21" spans="2:68" x14ac:dyDescent="0.15">
      <c r="B21" s="202"/>
      <c r="C21" s="24">
        <v>2013</v>
      </c>
      <c r="D21" s="166">
        <v>25</v>
      </c>
      <c r="E21" s="26">
        <v>6149</v>
      </c>
      <c r="F21" s="27">
        <v>0</v>
      </c>
      <c r="G21" s="27">
        <v>114430</v>
      </c>
      <c r="H21" s="27">
        <v>754971</v>
      </c>
      <c r="I21" s="27">
        <v>0</v>
      </c>
      <c r="J21" s="27">
        <v>100685</v>
      </c>
      <c r="K21" s="27">
        <v>10648</v>
      </c>
      <c r="L21" s="27">
        <v>43338</v>
      </c>
      <c r="M21" s="27">
        <v>349435</v>
      </c>
      <c r="N21" s="27">
        <v>25642</v>
      </c>
      <c r="O21" s="27">
        <v>0</v>
      </c>
      <c r="P21" s="27">
        <v>1610</v>
      </c>
      <c r="Q21" s="27">
        <v>0</v>
      </c>
      <c r="R21" s="27">
        <v>0</v>
      </c>
      <c r="S21" s="27">
        <v>0</v>
      </c>
      <c r="T21" s="27">
        <v>0</v>
      </c>
      <c r="U21" s="27">
        <v>29316</v>
      </c>
      <c r="V21" s="27">
        <v>0</v>
      </c>
      <c r="W21" s="27">
        <v>0</v>
      </c>
      <c r="X21" s="27">
        <v>0</v>
      </c>
      <c r="Y21" s="27">
        <v>0</v>
      </c>
      <c r="Z21" s="27">
        <v>0</v>
      </c>
      <c r="AA21" s="27">
        <v>0</v>
      </c>
      <c r="AB21" s="27">
        <v>2761</v>
      </c>
      <c r="AC21" s="27">
        <v>0</v>
      </c>
      <c r="AD21" s="27">
        <v>0</v>
      </c>
      <c r="AE21" s="27">
        <v>1452</v>
      </c>
      <c r="AF21" s="27">
        <v>2138</v>
      </c>
      <c r="AG21" s="27">
        <v>0</v>
      </c>
      <c r="AH21" s="27">
        <v>0</v>
      </c>
      <c r="AI21" s="27">
        <v>1751</v>
      </c>
      <c r="AJ21" s="27">
        <v>432</v>
      </c>
      <c r="AK21" s="27">
        <v>0</v>
      </c>
      <c r="AL21" s="27">
        <v>856</v>
      </c>
      <c r="AM21" s="76">
        <v>0</v>
      </c>
      <c r="AN21" s="76">
        <v>0</v>
      </c>
      <c r="AO21" s="76">
        <v>0</v>
      </c>
      <c r="AP21" s="27">
        <v>5674</v>
      </c>
      <c r="AQ21" s="27">
        <v>0</v>
      </c>
      <c r="AR21" s="27">
        <v>0</v>
      </c>
      <c r="AS21" s="27">
        <v>0</v>
      </c>
      <c r="AT21" s="76">
        <v>16356</v>
      </c>
      <c r="AU21" s="27">
        <v>121201</v>
      </c>
      <c r="AV21" s="27">
        <v>0</v>
      </c>
      <c r="AW21" s="76">
        <v>0</v>
      </c>
      <c r="AX21" s="27">
        <v>0</v>
      </c>
      <c r="AY21" s="27">
        <v>0</v>
      </c>
      <c r="AZ21" s="27">
        <v>0</v>
      </c>
      <c r="BA21" s="27">
        <v>0</v>
      </c>
      <c r="BB21" s="27">
        <v>0</v>
      </c>
      <c r="BC21" s="27">
        <v>18483</v>
      </c>
      <c r="BD21" s="27">
        <v>6672</v>
      </c>
      <c r="BE21" s="27">
        <v>390</v>
      </c>
      <c r="BF21" s="27">
        <v>0</v>
      </c>
      <c r="BG21" s="27">
        <v>0</v>
      </c>
      <c r="BH21" s="27">
        <v>311</v>
      </c>
      <c r="BI21" s="59">
        <v>0</v>
      </c>
      <c r="BJ21" s="290"/>
      <c r="BK21" s="18"/>
      <c r="BP21" s="28"/>
    </row>
    <row r="22" spans="2:68" s="40" customFormat="1" x14ac:dyDescent="0.15">
      <c r="B22" s="202"/>
      <c r="C22" s="35">
        <v>2014</v>
      </c>
      <c r="D22" s="152">
        <v>26</v>
      </c>
      <c r="E22" s="37">
        <v>164321</v>
      </c>
      <c r="F22" s="38">
        <v>0</v>
      </c>
      <c r="G22" s="38">
        <v>357007</v>
      </c>
      <c r="H22" s="38">
        <v>1420841</v>
      </c>
      <c r="I22" s="38">
        <v>0</v>
      </c>
      <c r="J22" s="38">
        <v>128141</v>
      </c>
      <c r="K22" s="38">
        <v>21341</v>
      </c>
      <c r="L22" s="38">
        <v>170299</v>
      </c>
      <c r="M22" s="38">
        <v>339488</v>
      </c>
      <c r="N22" s="38">
        <v>56544</v>
      </c>
      <c r="O22" s="38">
        <v>0</v>
      </c>
      <c r="P22" s="38">
        <v>401</v>
      </c>
      <c r="Q22" s="38">
        <v>8305</v>
      </c>
      <c r="R22" s="38">
        <v>0</v>
      </c>
      <c r="S22" s="38">
        <v>535</v>
      </c>
      <c r="T22" s="38">
        <v>0</v>
      </c>
      <c r="U22" s="38">
        <v>27967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4918</v>
      </c>
      <c r="AC22" s="38">
        <v>0</v>
      </c>
      <c r="AD22" s="38">
        <v>0</v>
      </c>
      <c r="AE22" s="38">
        <v>4905</v>
      </c>
      <c r="AF22" s="38">
        <v>482</v>
      </c>
      <c r="AG22" s="38">
        <v>0</v>
      </c>
      <c r="AH22" s="38">
        <v>668</v>
      </c>
      <c r="AI22" s="38">
        <v>2405</v>
      </c>
      <c r="AJ22" s="38">
        <v>3044</v>
      </c>
      <c r="AK22" s="38">
        <v>0</v>
      </c>
      <c r="AL22" s="38">
        <v>0</v>
      </c>
      <c r="AM22" s="78">
        <v>0</v>
      </c>
      <c r="AN22" s="78">
        <v>0</v>
      </c>
      <c r="AO22" s="78">
        <v>0</v>
      </c>
      <c r="AP22" s="38">
        <v>4952</v>
      </c>
      <c r="AQ22" s="38">
        <v>0</v>
      </c>
      <c r="AR22" s="38">
        <v>0</v>
      </c>
      <c r="AS22" s="38">
        <v>0</v>
      </c>
      <c r="AT22" s="78">
        <v>51982</v>
      </c>
      <c r="AU22" s="38">
        <v>203332</v>
      </c>
      <c r="AV22" s="38">
        <v>0</v>
      </c>
      <c r="AW22" s="78">
        <v>0</v>
      </c>
      <c r="AX22" s="38">
        <v>0</v>
      </c>
      <c r="AY22" s="38">
        <v>0</v>
      </c>
      <c r="AZ22" s="38">
        <v>0</v>
      </c>
      <c r="BA22" s="38">
        <v>0</v>
      </c>
      <c r="BB22" s="38">
        <v>0</v>
      </c>
      <c r="BC22" s="38">
        <v>18915</v>
      </c>
      <c r="BD22" s="38">
        <v>23597</v>
      </c>
      <c r="BE22" s="38">
        <v>856</v>
      </c>
      <c r="BF22" s="38">
        <v>0</v>
      </c>
      <c r="BG22" s="38">
        <v>0</v>
      </c>
      <c r="BH22" s="38">
        <v>0</v>
      </c>
      <c r="BI22" s="62">
        <v>3115</v>
      </c>
      <c r="BJ22" s="290"/>
      <c r="BK22" s="18"/>
      <c r="BP22" s="28"/>
    </row>
    <row r="23" spans="2:68" s="40" customFormat="1" x14ac:dyDescent="0.15">
      <c r="B23" s="202"/>
      <c r="C23" s="35">
        <v>2015</v>
      </c>
      <c r="D23" s="152">
        <v>27</v>
      </c>
      <c r="E23" s="37">
        <v>49301</v>
      </c>
      <c r="F23" s="38">
        <v>0</v>
      </c>
      <c r="G23" s="38">
        <v>538440</v>
      </c>
      <c r="H23" s="38">
        <v>1653543</v>
      </c>
      <c r="I23" s="38">
        <v>0</v>
      </c>
      <c r="J23" s="38">
        <v>193936</v>
      </c>
      <c r="K23" s="38">
        <v>23609</v>
      </c>
      <c r="L23" s="38">
        <v>128103</v>
      </c>
      <c r="M23" s="38">
        <v>418126</v>
      </c>
      <c r="N23" s="38">
        <v>76357</v>
      </c>
      <c r="O23" s="38">
        <v>0</v>
      </c>
      <c r="P23" s="38">
        <v>470</v>
      </c>
      <c r="Q23" s="38">
        <v>19484</v>
      </c>
      <c r="R23" s="38">
        <v>329</v>
      </c>
      <c r="S23" s="38">
        <v>439</v>
      </c>
      <c r="T23" s="38">
        <v>0</v>
      </c>
      <c r="U23" s="38">
        <v>41892</v>
      </c>
      <c r="V23" s="27">
        <v>0</v>
      </c>
      <c r="W23" s="38">
        <v>302</v>
      </c>
      <c r="X23" s="27">
        <v>0</v>
      </c>
      <c r="Y23" s="38">
        <v>0</v>
      </c>
      <c r="Z23" s="38">
        <v>0</v>
      </c>
      <c r="AA23" s="38">
        <v>0</v>
      </c>
      <c r="AB23" s="38">
        <v>4124</v>
      </c>
      <c r="AC23" s="38">
        <v>763</v>
      </c>
      <c r="AD23" s="38">
        <v>0</v>
      </c>
      <c r="AE23" s="38">
        <v>3106</v>
      </c>
      <c r="AF23" s="38">
        <v>1293</v>
      </c>
      <c r="AG23" s="38">
        <v>0</v>
      </c>
      <c r="AH23" s="38">
        <v>725</v>
      </c>
      <c r="AI23" s="38">
        <v>2296</v>
      </c>
      <c r="AJ23" s="38">
        <v>4038</v>
      </c>
      <c r="AK23" s="38">
        <v>0</v>
      </c>
      <c r="AL23" s="38">
        <v>0</v>
      </c>
      <c r="AM23" s="78">
        <v>0</v>
      </c>
      <c r="AN23" s="78">
        <v>0</v>
      </c>
      <c r="AO23" s="78">
        <v>0</v>
      </c>
      <c r="AP23" s="38">
        <v>876</v>
      </c>
      <c r="AQ23" s="38">
        <v>0</v>
      </c>
      <c r="AR23" s="38">
        <v>0</v>
      </c>
      <c r="AS23" s="38">
        <v>0</v>
      </c>
      <c r="AT23" s="78">
        <v>81560</v>
      </c>
      <c r="AU23" s="38">
        <v>227537</v>
      </c>
      <c r="AV23" s="38">
        <v>0</v>
      </c>
      <c r="AW23" s="78">
        <v>0</v>
      </c>
      <c r="AX23" s="38">
        <v>0</v>
      </c>
      <c r="AY23" s="38">
        <v>0</v>
      </c>
      <c r="AZ23" s="38">
        <v>0</v>
      </c>
      <c r="BA23" s="38">
        <v>0</v>
      </c>
      <c r="BB23" s="38">
        <v>0</v>
      </c>
      <c r="BC23" s="38">
        <v>36763</v>
      </c>
      <c r="BD23" s="38">
        <v>33571</v>
      </c>
      <c r="BE23" s="38">
        <v>0</v>
      </c>
      <c r="BF23" s="38">
        <v>0</v>
      </c>
      <c r="BG23" s="38">
        <v>0</v>
      </c>
      <c r="BH23" s="38">
        <v>0</v>
      </c>
      <c r="BI23" s="62">
        <v>3683</v>
      </c>
      <c r="BJ23" s="290"/>
      <c r="BK23" s="18"/>
      <c r="BP23" s="28"/>
    </row>
    <row r="24" spans="2:68" ht="12" customHeight="1" x14ac:dyDescent="0.15">
      <c r="B24" s="202"/>
      <c r="C24" s="130">
        <v>2016</v>
      </c>
      <c r="D24" s="168">
        <v>28</v>
      </c>
      <c r="E24" s="132">
        <v>39697</v>
      </c>
      <c r="F24" s="133">
        <v>0</v>
      </c>
      <c r="G24" s="133">
        <v>457670</v>
      </c>
      <c r="H24" s="133">
        <v>1559513</v>
      </c>
      <c r="I24" s="133">
        <v>270</v>
      </c>
      <c r="J24" s="133">
        <v>359345</v>
      </c>
      <c r="K24" s="133">
        <v>31086</v>
      </c>
      <c r="L24" s="133">
        <v>356940</v>
      </c>
      <c r="M24" s="133">
        <v>456626</v>
      </c>
      <c r="N24" s="133">
        <v>86053</v>
      </c>
      <c r="O24" s="133">
        <v>0</v>
      </c>
      <c r="P24" s="133">
        <v>1381</v>
      </c>
      <c r="Q24" s="133">
        <v>23456</v>
      </c>
      <c r="R24" s="133">
        <v>6019</v>
      </c>
      <c r="S24" s="133">
        <v>0</v>
      </c>
      <c r="T24" s="133">
        <v>0</v>
      </c>
      <c r="U24" s="133">
        <v>71716</v>
      </c>
      <c r="V24" s="133">
        <v>0</v>
      </c>
      <c r="W24" s="133">
        <v>0</v>
      </c>
      <c r="X24" s="23">
        <v>0</v>
      </c>
      <c r="Y24" s="133">
        <v>0</v>
      </c>
      <c r="Z24" s="23">
        <v>0</v>
      </c>
      <c r="AA24" s="133">
        <v>226</v>
      </c>
      <c r="AB24" s="133">
        <v>5961</v>
      </c>
      <c r="AC24" s="133">
        <v>1018</v>
      </c>
      <c r="AD24" s="133">
        <v>0</v>
      </c>
      <c r="AE24" s="133">
        <v>2241</v>
      </c>
      <c r="AF24" s="133">
        <v>3551</v>
      </c>
      <c r="AG24" s="133">
        <v>0</v>
      </c>
      <c r="AH24" s="133">
        <v>0</v>
      </c>
      <c r="AI24" s="133">
        <v>2438</v>
      </c>
      <c r="AJ24" s="133">
        <v>3296</v>
      </c>
      <c r="AK24" s="133">
        <v>0</v>
      </c>
      <c r="AL24" s="133">
        <v>0</v>
      </c>
      <c r="AM24" s="136">
        <v>0</v>
      </c>
      <c r="AN24" s="136">
        <v>0</v>
      </c>
      <c r="AO24" s="136">
        <v>0</v>
      </c>
      <c r="AP24" s="133">
        <v>0</v>
      </c>
      <c r="AQ24" s="133">
        <v>0</v>
      </c>
      <c r="AR24" s="133">
        <v>0</v>
      </c>
      <c r="AS24" s="133">
        <v>0</v>
      </c>
      <c r="AT24" s="136">
        <v>41920</v>
      </c>
      <c r="AU24" s="133">
        <v>300812</v>
      </c>
      <c r="AV24" s="133">
        <v>0</v>
      </c>
      <c r="AW24" s="136">
        <v>0</v>
      </c>
      <c r="AX24" s="133">
        <v>0</v>
      </c>
      <c r="AY24" s="133">
        <v>0</v>
      </c>
      <c r="AZ24" s="133">
        <v>0</v>
      </c>
      <c r="BA24" s="133">
        <v>0</v>
      </c>
      <c r="BB24" s="133">
        <v>0</v>
      </c>
      <c r="BC24" s="133">
        <v>41036</v>
      </c>
      <c r="BD24" s="133">
        <v>19970</v>
      </c>
      <c r="BE24" s="133">
        <v>180</v>
      </c>
      <c r="BF24" s="133">
        <v>0</v>
      </c>
      <c r="BG24" s="133">
        <v>0</v>
      </c>
      <c r="BH24" s="133">
        <v>0</v>
      </c>
      <c r="BI24" s="134">
        <v>1522</v>
      </c>
      <c r="BJ24" s="289"/>
      <c r="BK24" s="18"/>
      <c r="BP24" s="28"/>
    </row>
    <row r="25" spans="2:68" ht="12" customHeight="1" x14ac:dyDescent="0.15">
      <c r="B25" s="202"/>
      <c r="C25" s="35">
        <v>2017</v>
      </c>
      <c r="D25" s="152">
        <v>29</v>
      </c>
      <c r="E25" s="37">
        <v>725234</v>
      </c>
      <c r="F25" s="38">
        <v>0</v>
      </c>
      <c r="G25" s="38">
        <v>520167</v>
      </c>
      <c r="H25" s="38">
        <v>1753737</v>
      </c>
      <c r="I25" s="38">
        <v>0</v>
      </c>
      <c r="J25" s="38">
        <v>504917</v>
      </c>
      <c r="K25" s="38">
        <v>30639</v>
      </c>
      <c r="L25" s="38">
        <v>487911</v>
      </c>
      <c r="M25" s="38">
        <v>629423</v>
      </c>
      <c r="N25" s="38">
        <v>117214</v>
      </c>
      <c r="O25" s="38">
        <v>260</v>
      </c>
      <c r="P25" s="38">
        <v>2633</v>
      </c>
      <c r="Q25" s="38">
        <v>14532</v>
      </c>
      <c r="R25" s="38">
        <v>6584</v>
      </c>
      <c r="S25" s="38">
        <v>0</v>
      </c>
      <c r="T25" s="38">
        <v>0</v>
      </c>
      <c r="U25" s="38">
        <v>51683</v>
      </c>
      <c r="V25" s="38">
        <v>0</v>
      </c>
      <c r="W25" s="38">
        <v>0</v>
      </c>
      <c r="X25" s="27">
        <v>0</v>
      </c>
      <c r="Y25" s="38">
        <v>365</v>
      </c>
      <c r="Z25" s="27">
        <v>0</v>
      </c>
      <c r="AA25" s="38">
        <v>1129</v>
      </c>
      <c r="AB25" s="38">
        <v>8005</v>
      </c>
      <c r="AC25" s="38">
        <v>0</v>
      </c>
      <c r="AD25" s="38">
        <v>894</v>
      </c>
      <c r="AE25" s="38">
        <v>432</v>
      </c>
      <c r="AF25" s="38">
        <v>2003</v>
      </c>
      <c r="AG25" s="38">
        <v>0</v>
      </c>
      <c r="AH25" s="38">
        <v>628</v>
      </c>
      <c r="AI25" s="38">
        <v>1552</v>
      </c>
      <c r="AJ25" s="38">
        <v>6652</v>
      </c>
      <c r="AK25" s="38">
        <v>0</v>
      </c>
      <c r="AL25" s="38">
        <v>0</v>
      </c>
      <c r="AM25" s="78">
        <v>0</v>
      </c>
      <c r="AN25" s="78">
        <v>0</v>
      </c>
      <c r="AO25" s="78">
        <v>0</v>
      </c>
      <c r="AP25" s="38">
        <v>0</v>
      </c>
      <c r="AQ25" s="38">
        <v>0</v>
      </c>
      <c r="AR25" s="38">
        <v>0</v>
      </c>
      <c r="AS25" s="38">
        <v>0</v>
      </c>
      <c r="AT25" s="78">
        <v>193680</v>
      </c>
      <c r="AU25" s="38">
        <v>304328</v>
      </c>
      <c r="AV25" s="38">
        <v>0</v>
      </c>
      <c r="AW25" s="78">
        <v>0</v>
      </c>
      <c r="AX25" s="38">
        <v>0</v>
      </c>
      <c r="AY25" s="38">
        <v>0</v>
      </c>
      <c r="AZ25" s="38">
        <v>0</v>
      </c>
      <c r="BA25" s="38">
        <v>0</v>
      </c>
      <c r="BB25" s="38">
        <v>0</v>
      </c>
      <c r="BC25" s="38">
        <v>61312</v>
      </c>
      <c r="BD25" s="38">
        <v>32447</v>
      </c>
      <c r="BE25" s="38">
        <v>499</v>
      </c>
      <c r="BF25" s="38">
        <v>0</v>
      </c>
      <c r="BG25" s="38">
        <v>0</v>
      </c>
      <c r="BH25" s="38">
        <v>0</v>
      </c>
      <c r="BI25" s="62">
        <v>2748</v>
      </c>
      <c r="BJ25" s="289"/>
      <c r="BK25" s="18"/>
      <c r="BP25" s="28"/>
    </row>
    <row r="26" spans="2:68" ht="12" customHeight="1" x14ac:dyDescent="0.15">
      <c r="B26" s="202"/>
      <c r="C26" s="35">
        <v>2018</v>
      </c>
      <c r="D26" s="152">
        <v>30</v>
      </c>
      <c r="E26" s="37">
        <v>278253</v>
      </c>
      <c r="F26" s="38">
        <v>0</v>
      </c>
      <c r="G26" s="38">
        <v>1020984</v>
      </c>
      <c r="H26" s="38">
        <v>1709022</v>
      </c>
      <c r="I26" s="38">
        <v>0</v>
      </c>
      <c r="J26" s="38">
        <v>425452</v>
      </c>
      <c r="K26" s="38">
        <v>47183</v>
      </c>
      <c r="L26" s="38">
        <v>396170</v>
      </c>
      <c r="M26" s="38">
        <v>697166</v>
      </c>
      <c r="N26" s="38">
        <v>41919</v>
      </c>
      <c r="O26" s="38">
        <v>136</v>
      </c>
      <c r="P26" s="38">
        <v>30720</v>
      </c>
      <c r="Q26" s="38">
        <v>28988</v>
      </c>
      <c r="R26" s="38">
        <v>7832</v>
      </c>
      <c r="S26" s="38">
        <v>0</v>
      </c>
      <c r="T26" s="38">
        <v>1033</v>
      </c>
      <c r="U26" s="38">
        <v>54850</v>
      </c>
      <c r="V26" s="38">
        <v>0</v>
      </c>
      <c r="W26" s="38">
        <v>0</v>
      </c>
      <c r="X26" s="27">
        <v>0</v>
      </c>
      <c r="Y26" s="38">
        <v>838</v>
      </c>
      <c r="Z26" s="27">
        <v>0</v>
      </c>
      <c r="AA26" s="38">
        <v>347</v>
      </c>
      <c r="AB26" s="38">
        <v>4782</v>
      </c>
      <c r="AC26" s="38">
        <v>0</v>
      </c>
      <c r="AD26" s="38">
        <v>0</v>
      </c>
      <c r="AE26" s="38">
        <v>937</v>
      </c>
      <c r="AF26" s="38">
        <v>1606</v>
      </c>
      <c r="AG26" s="38">
        <v>0</v>
      </c>
      <c r="AH26" s="38">
        <v>1142</v>
      </c>
      <c r="AI26" s="38">
        <v>1831</v>
      </c>
      <c r="AJ26" s="38">
        <v>5597</v>
      </c>
      <c r="AK26" s="38">
        <v>0</v>
      </c>
      <c r="AL26" s="38">
        <v>0</v>
      </c>
      <c r="AM26" s="78">
        <v>0</v>
      </c>
      <c r="AN26" s="78">
        <v>0</v>
      </c>
      <c r="AO26" s="78">
        <v>0</v>
      </c>
      <c r="AP26" s="38">
        <v>441</v>
      </c>
      <c r="AQ26" s="38">
        <v>0</v>
      </c>
      <c r="AR26" s="38">
        <v>0</v>
      </c>
      <c r="AS26" s="38">
        <v>0</v>
      </c>
      <c r="AT26" s="78">
        <v>237848</v>
      </c>
      <c r="AU26" s="38">
        <v>416712</v>
      </c>
      <c r="AV26" s="38">
        <v>0</v>
      </c>
      <c r="AW26" s="78">
        <v>0</v>
      </c>
      <c r="AX26" s="38">
        <v>0</v>
      </c>
      <c r="AY26" s="38">
        <v>0</v>
      </c>
      <c r="AZ26" s="38">
        <v>7470</v>
      </c>
      <c r="BA26" s="38">
        <v>0</v>
      </c>
      <c r="BB26" s="38">
        <v>0</v>
      </c>
      <c r="BC26" s="38">
        <v>116958</v>
      </c>
      <c r="BD26" s="38">
        <v>73466</v>
      </c>
      <c r="BE26" s="38">
        <v>1454</v>
      </c>
      <c r="BF26" s="38">
        <v>0</v>
      </c>
      <c r="BG26" s="38">
        <v>0</v>
      </c>
      <c r="BH26" s="38">
        <v>443</v>
      </c>
      <c r="BI26" s="62">
        <v>739</v>
      </c>
      <c r="BJ26" s="289"/>
      <c r="BK26" s="18"/>
      <c r="BP26" s="28"/>
    </row>
    <row r="27" spans="2:68" ht="12" customHeight="1" x14ac:dyDescent="0.15">
      <c r="B27" s="202"/>
      <c r="C27" s="35">
        <v>2019</v>
      </c>
      <c r="D27" s="152" t="s">
        <v>166</v>
      </c>
      <c r="E27" s="37">
        <v>282061</v>
      </c>
      <c r="F27" s="38">
        <v>0</v>
      </c>
      <c r="G27" s="38">
        <v>1228883</v>
      </c>
      <c r="H27" s="38">
        <v>1600124</v>
      </c>
      <c r="I27" s="38">
        <v>0</v>
      </c>
      <c r="J27" s="38">
        <v>702051</v>
      </c>
      <c r="K27" s="38">
        <v>103813</v>
      </c>
      <c r="L27" s="38">
        <v>316498</v>
      </c>
      <c r="M27" s="38">
        <v>627919</v>
      </c>
      <c r="N27" s="38">
        <v>188981</v>
      </c>
      <c r="O27" s="38">
        <v>0</v>
      </c>
      <c r="P27" s="38">
        <v>33896</v>
      </c>
      <c r="Q27" s="38">
        <v>29964</v>
      </c>
      <c r="R27" s="38">
        <v>13616</v>
      </c>
      <c r="S27" s="38">
        <v>0</v>
      </c>
      <c r="T27" s="38">
        <v>0</v>
      </c>
      <c r="U27" s="38">
        <v>48142</v>
      </c>
      <c r="V27" s="38">
        <v>0</v>
      </c>
      <c r="W27" s="38">
        <v>1200</v>
      </c>
      <c r="X27" s="38">
        <v>3689</v>
      </c>
      <c r="Y27" s="38">
        <v>1686</v>
      </c>
      <c r="Z27" s="38">
        <v>0</v>
      </c>
      <c r="AA27" s="38">
        <v>3389</v>
      </c>
      <c r="AB27" s="38">
        <v>13970</v>
      </c>
      <c r="AC27" s="38">
        <v>192</v>
      </c>
      <c r="AD27" s="38">
        <v>0</v>
      </c>
      <c r="AE27" s="38">
        <v>1333</v>
      </c>
      <c r="AF27" s="38">
        <v>2058</v>
      </c>
      <c r="AG27" s="38">
        <v>176</v>
      </c>
      <c r="AH27" s="38">
        <v>4783</v>
      </c>
      <c r="AI27" s="38">
        <v>3614</v>
      </c>
      <c r="AJ27" s="38">
        <v>4690</v>
      </c>
      <c r="AK27" s="38">
        <v>1226</v>
      </c>
      <c r="AL27" s="38">
        <v>0</v>
      </c>
      <c r="AM27" s="78">
        <v>0</v>
      </c>
      <c r="AN27" s="78">
        <v>0</v>
      </c>
      <c r="AO27" s="78">
        <v>0</v>
      </c>
      <c r="AP27" s="78">
        <v>0</v>
      </c>
      <c r="AQ27" s="78">
        <v>2394</v>
      </c>
      <c r="AR27" s="38">
        <v>0</v>
      </c>
      <c r="AS27" s="38">
        <v>0</v>
      </c>
      <c r="AT27" s="78">
        <v>251235</v>
      </c>
      <c r="AU27" s="38">
        <v>386383</v>
      </c>
      <c r="AV27" s="38">
        <v>0</v>
      </c>
      <c r="AW27" s="78">
        <v>0</v>
      </c>
      <c r="AX27" s="38">
        <v>0</v>
      </c>
      <c r="AY27" s="38">
        <v>0</v>
      </c>
      <c r="AZ27" s="38">
        <v>8047</v>
      </c>
      <c r="BA27" s="38">
        <v>142</v>
      </c>
      <c r="BB27" s="38">
        <v>0</v>
      </c>
      <c r="BC27" s="38">
        <v>146935</v>
      </c>
      <c r="BD27" s="38">
        <v>61774</v>
      </c>
      <c r="BE27" s="38">
        <v>1067</v>
      </c>
      <c r="BF27" s="38">
        <v>0</v>
      </c>
      <c r="BG27" s="38">
        <v>1952</v>
      </c>
      <c r="BH27" s="38">
        <v>308</v>
      </c>
      <c r="BI27" s="62">
        <v>0</v>
      </c>
      <c r="BJ27" s="289"/>
      <c r="BK27" s="18"/>
      <c r="BP27" s="28"/>
    </row>
    <row r="28" spans="2:68" ht="12" customHeight="1" x14ac:dyDescent="0.15">
      <c r="B28" s="202"/>
      <c r="C28" s="35">
        <v>2020</v>
      </c>
      <c r="D28" s="152">
        <v>2</v>
      </c>
      <c r="E28" s="37">
        <v>15053</v>
      </c>
      <c r="F28" s="38">
        <v>0</v>
      </c>
      <c r="G28" s="38">
        <v>941369</v>
      </c>
      <c r="H28" s="38">
        <v>1633449</v>
      </c>
      <c r="I28" s="38">
        <v>0</v>
      </c>
      <c r="J28" s="38">
        <v>1357896</v>
      </c>
      <c r="K28" s="38">
        <v>76916</v>
      </c>
      <c r="L28" s="38">
        <v>466475</v>
      </c>
      <c r="M28" s="38">
        <v>572614</v>
      </c>
      <c r="N28" s="38">
        <v>276167</v>
      </c>
      <c r="O28" s="38">
        <v>0</v>
      </c>
      <c r="P28" s="38">
        <v>4235</v>
      </c>
      <c r="Q28" s="38">
        <v>28172</v>
      </c>
      <c r="R28" s="38">
        <v>10994</v>
      </c>
      <c r="S28" s="38">
        <v>0</v>
      </c>
      <c r="T28" s="38">
        <v>1236</v>
      </c>
      <c r="U28" s="38">
        <v>96726</v>
      </c>
      <c r="V28" s="38">
        <v>0</v>
      </c>
      <c r="W28" s="38">
        <v>0</v>
      </c>
      <c r="X28" s="38">
        <v>12819</v>
      </c>
      <c r="Y28" s="38">
        <v>2935</v>
      </c>
      <c r="Z28" s="38">
        <v>0</v>
      </c>
      <c r="AA28" s="38">
        <v>691</v>
      </c>
      <c r="AB28" s="38">
        <v>12167</v>
      </c>
      <c r="AC28" s="38">
        <v>191</v>
      </c>
      <c r="AD28" s="38">
        <v>0</v>
      </c>
      <c r="AE28" s="38">
        <v>3456</v>
      </c>
      <c r="AF28" s="38">
        <v>2082</v>
      </c>
      <c r="AG28" s="38">
        <v>276</v>
      </c>
      <c r="AH28" s="38">
        <v>2630</v>
      </c>
      <c r="AI28" s="38">
        <v>1905</v>
      </c>
      <c r="AJ28" s="38">
        <v>4341</v>
      </c>
      <c r="AK28" s="38">
        <v>306</v>
      </c>
      <c r="AL28" s="78">
        <v>0</v>
      </c>
      <c r="AM28" s="78">
        <v>0</v>
      </c>
      <c r="AN28" s="78">
        <v>0</v>
      </c>
      <c r="AO28" s="78">
        <v>0</v>
      </c>
      <c r="AP28" s="78">
        <v>0</v>
      </c>
      <c r="AQ28" s="78">
        <v>0</v>
      </c>
      <c r="AR28" s="78">
        <v>0</v>
      </c>
      <c r="AS28" s="78">
        <v>0</v>
      </c>
      <c r="AT28" s="78">
        <v>404969</v>
      </c>
      <c r="AU28" s="38">
        <v>547692</v>
      </c>
      <c r="AV28" s="78">
        <v>0</v>
      </c>
      <c r="AW28" s="78">
        <v>0</v>
      </c>
      <c r="AX28" s="78">
        <v>0</v>
      </c>
      <c r="AY28" s="78">
        <v>0</v>
      </c>
      <c r="AZ28" s="38">
        <v>7299</v>
      </c>
      <c r="BA28" s="78">
        <v>0</v>
      </c>
      <c r="BB28" s="78">
        <v>0</v>
      </c>
      <c r="BC28" s="38">
        <v>259199</v>
      </c>
      <c r="BD28" s="38">
        <v>59392</v>
      </c>
      <c r="BE28" s="38">
        <v>1854</v>
      </c>
      <c r="BF28" s="78">
        <v>0</v>
      </c>
      <c r="BG28" s="78">
        <v>0</v>
      </c>
      <c r="BH28" s="78">
        <v>0</v>
      </c>
      <c r="BI28" s="62">
        <v>0</v>
      </c>
      <c r="BJ28" s="289"/>
      <c r="BK28" s="18"/>
      <c r="BP28" s="28"/>
    </row>
    <row r="29" spans="2:68" ht="12" customHeight="1" x14ac:dyDescent="0.15">
      <c r="B29" s="202"/>
      <c r="C29" s="130">
        <v>2021</v>
      </c>
      <c r="D29" s="168">
        <v>3</v>
      </c>
      <c r="E29" s="132">
        <v>37448</v>
      </c>
      <c r="F29" s="133">
        <v>0</v>
      </c>
      <c r="G29" s="133">
        <v>1410086</v>
      </c>
      <c r="H29" s="133">
        <v>1741353</v>
      </c>
      <c r="I29" s="133">
        <v>0</v>
      </c>
      <c r="J29" s="133">
        <v>1416081</v>
      </c>
      <c r="K29" s="133">
        <v>103105</v>
      </c>
      <c r="L29" s="133">
        <v>256144</v>
      </c>
      <c r="M29" s="133">
        <v>804411</v>
      </c>
      <c r="N29" s="133">
        <v>432271</v>
      </c>
      <c r="O29" s="133">
        <v>720</v>
      </c>
      <c r="P29" s="133">
        <v>11032</v>
      </c>
      <c r="Q29" s="133">
        <v>62671</v>
      </c>
      <c r="R29" s="133">
        <v>17622</v>
      </c>
      <c r="S29" s="133">
        <v>0</v>
      </c>
      <c r="T29" s="133">
        <v>353</v>
      </c>
      <c r="U29" s="133">
        <v>128286</v>
      </c>
      <c r="V29" s="133">
        <v>0</v>
      </c>
      <c r="W29" s="133">
        <v>0</v>
      </c>
      <c r="X29" s="133">
        <v>6737</v>
      </c>
      <c r="Y29" s="133">
        <v>2185</v>
      </c>
      <c r="Z29" s="133">
        <v>1424</v>
      </c>
      <c r="AA29" s="133">
        <v>0</v>
      </c>
      <c r="AB29" s="133">
        <v>58191</v>
      </c>
      <c r="AC29" s="133">
        <v>0</v>
      </c>
      <c r="AD29" s="133">
        <v>0</v>
      </c>
      <c r="AE29" s="133">
        <v>2237</v>
      </c>
      <c r="AF29" s="133">
        <v>787</v>
      </c>
      <c r="AG29" s="136">
        <v>1561</v>
      </c>
      <c r="AH29" s="136">
        <v>7957</v>
      </c>
      <c r="AI29" s="136">
        <v>2176</v>
      </c>
      <c r="AJ29" s="136">
        <v>4581</v>
      </c>
      <c r="AK29" s="136">
        <v>0</v>
      </c>
      <c r="AL29" s="136">
        <v>0</v>
      </c>
      <c r="AM29" s="136">
        <v>0</v>
      </c>
      <c r="AN29" s="136">
        <v>0</v>
      </c>
      <c r="AO29" s="136">
        <v>0</v>
      </c>
      <c r="AP29" s="136">
        <v>425</v>
      </c>
      <c r="AQ29" s="136">
        <v>6765</v>
      </c>
      <c r="AR29" s="136">
        <v>0</v>
      </c>
      <c r="AS29" s="136">
        <v>0</v>
      </c>
      <c r="AT29" s="136">
        <v>299471</v>
      </c>
      <c r="AU29" s="136">
        <v>1078779</v>
      </c>
      <c r="AV29" s="136">
        <v>0</v>
      </c>
      <c r="AW29" s="136">
        <v>0</v>
      </c>
      <c r="AX29" s="136">
        <v>0</v>
      </c>
      <c r="AY29" s="136">
        <v>0</v>
      </c>
      <c r="AZ29" s="136">
        <v>0</v>
      </c>
      <c r="BA29" s="136">
        <v>320</v>
      </c>
      <c r="BB29" s="136">
        <v>0</v>
      </c>
      <c r="BC29" s="136">
        <v>229000</v>
      </c>
      <c r="BD29" s="136">
        <v>140911</v>
      </c>
      <c r="BE29" s="136">
        <v>1758</v>
      </c>
      <c r="BF29" s="136">
        <v>0</v>
      </c>
      <c r="BG29" s="136">
        <v>0</v>
      </c>
      <c r="BH29" s="136">
        <v>497</v>
      </c>
      <c r="BI29" s="134">
        <v>204</v>
      </c>
      <c r="BJ29" s="289">
        <f>SUM(E29:BI29)</f>
        <v>8267549</v>
      </c>
      <c r="BK29" s="18"/>
      <c r="BP29" s="28"/>
    </row>
    <row r="30" spans="2:68" ht="12" customHeight="1" x14ac:dyDescent="0.15">
      <c r="B30" s="202"/>
      <c r="C30" s="35">
        <v>2022</v>
      </c>
      <c r="D30" s="152">
        <v>4</v>
      </c>
      <c r="E30" s="37">
        <v>32494</v>
      </c>
      <c r="F30" s="38">
        <v>0</v>
      </c>
      <c r="G30" s="38">
        <v>1137228</v>
      </c>
      <c r="H30" s="38">
        <v>1848142</v>
      </c>
      <c r="I30" s="38">
        <v>0</v>
      </c>
      <c r="J30" s="38">
        <v>1586767</v>
      </c>
      <c r="K30" s="38">
        <v>139265</v>
      </c>
      <c r="L30" s="38">
        <v>298485</v>
      </c>
      <c r="M30" s="38">
        <v>813295</v>
      </c>
      <c r="N30" s="38">
        <v>572152</v>
      </c>
      <c r="O30" s="38">
        <v>322</v>
      </c>
      <c r="P30" s="38">
        <v>32201</v>
      </c>
      <c r="Q30" s="38">
        <v>112535</v>
      </c>
      <c r="R30" s="38">
        <v>19045</v>
      </c>
      <c r="S30" s="38">
        <v>0</v>
      </c>
      <c r="T30" s="38">
        <v>1048</v>
      </c>
      <c r="U30" s="38">
        <v>116579</v>
      </c>
      <c r="V30" s="38">
        <v>0</v>
      </c>
      <c r="W30" s="38">
        <v>0</v>
      </c>
      <c r="X30" s="38">
        <v>10092</v>
      </c>
      <c r="Y30" s="38">
        <v>3059</v>
      </c>
      <c r="Z30" s="38">
        <v>0</v>
      </c>
      <c r="AA30" s="38">
        <v>1345</v>
      </c>
      <c r="AB30" s="38">
        <v>26524</v>
      </c>
      <c r="AC30" s="38">
        <v>5278</v>
      </c>
      <c r="AD30" s="38">
        <v>0</v>
      </c>
      <c r="AE30" s="38">
        <v>1861</v>
      </c>
      <c r="AF30" s="38">
        <v>1687</v>
      </c>
      <c r="AG30" s="78">
        <v>0</v>
      </c>
      <c r="AH30" s="78">
        <v>5500</v>
      </c>
      <c r="AI30" s="78">
        <v>820</v>
      </c>
      <c r="AJ30" s="78">
        <v>0</v>
      </c>
      <c r="AK30" s="78">
        <v>0</v>
      </c>
      <c r="AL30" s="78">
        <v>0</v>
      </c>
      <c r="AM30" s="78">
        <v>0</v>
      </c>
      <c r="AN30" s="78">
        <v>0</v>
      </c>
      <c r="AO30" s="78">
        <v>364</v>
      </c>
      <c r="AP30" s="78">
        <v>0</v>
      </c>
      <c r="AQ30" s="78">
        <v>7038</v>
      </c>
      <c r="AR30" s="78">
        <v>0</v>
      </c>
      <c r="AS30" s="78">
        <v>0</v>
      </c>
      <c r="AT30" s="78">
        <v>311336</v>
      </c>
      <c r="AU30" s="78">
        <v>893003</v>
      </c>
      <c r="AV30" s="78">
        <v>0</v>
      </c>
      <c r="AW30" s="78">
        <v>0</v>
      </c>
      <c r="AX30" s="78">
        <v>0</v>
      </c>
      <c r="AY30" s="78">
        <v>0</v>
      </c>
      <c r="AZ30" s="78">
        <v>0</v>
      </c>
      <c r="BA30" s="78">
        <v>0</v>
      </c>
      <c r="BB30" s="78">
        <v>0</v>
      </c>
      <c r="BC30" s="78">
        <v>321295</v>
      </c>
      <c r="BD30" s="78">
        <v>147822</v>
      </c>
      <c r="BE30" s="78">
        <v>2346</v>
      </c>
      <c r="BF30" s="78">
        <v>0</v>
      </c>
      <c r="BG30" s="78">
        <v>12722</v>
      </c>
      <c r="BH30" s="78">
        <v>312</v>
      </c>
      <c r="BI30" s="62">
        <v>179</v>
      </c>
      <c r="BJ30" s="289">
        <f t="shared" ref="BJ30:BJ32" si="0">SUM(E30:BI30)</f>
        <v>8462141</v>
      </c>
      <c r="BK30" s="18"/>
      <c r="BP30" s="28"/>
    </row>
    <row r="31" spans="2:68" ht="12" customHeight="1" x14ac:dyDescent="0.15">
      <c r="B31" s="202"/>
      <c r="C31" s="35">
        <v>2023</v>
      </c>
      <c r="D31" s="152">
        <v>5</v>
      </c>
      <c r="E31" s="37">
        <v>67648</v>
      </c>
      <c r="F31" s="38">
        <v>0</v>
      </c>
      <c r="G31" s="38">
        <v>1610763</v>
      </c>
      <c r="H31" s="38">
        <v>3103682</v>
      </c>
      <c r="I31" s="38">
        <v>38185</v>
      </c>
      <c r="J31" s="38">
        <v>1634612</v>
      </c>
      <c r="K31" s="38">
        <v>145067</v>
      </c>
      <c r="L31" s="38">
        <v>353519</v>
      </c>
      <c r="M31" s="38">
        <v>702928</v>
      </c>
      <c r="N31" s="38">
        <v>434316</v>
      </c>
      <c r="O31" s="38">
        <v>206</v>
      </c>
      <c r="P31" s="38">
        <v>51151</v>
      </c>
      <c r="Q31" s="38">
        <v>183049</v>
      </c>
      <c r="R31" s="38">
        <v>9283</v>
      </c>
      <c r="S31" s="38">
        <v>0</v>
      </c>
      <c r="T31" s="38">
        <v>1988</v>
      </c>
      <c r="U31" s="38">
        <v>81412</v>
      </c>
      <c r="V31" s="38">
        <v>360</v>
      </c>
      <c r="W31" s="38">
        <v>2146</v>
      </c>
      <c r="X31" s="38">
        <v>10702</v>
      </c>
      <c r="Y31" s="38">
        <v>2075</v>
      </c>
      <c r="Z31" s="38">
        <v>0</v>
      </c>
      <c r="AA31" s="38">
        <v>6054</v>
      </c>
      <c r="AB31" s="38">
        <v>58352</v>
      </c>
      <c r="AC31" s="38">
        <v>5836</v>
      </c>
      <c r="AD31" s="38">
        <v>0</v>
      </c>
      <c r="AE31" s="38">
        <v>1542</v>
      </c>
      <c r="AF31" s="38">
        <v>781</v>
      </c>
      <c r="AG31" s="78">
        <v>884</v>
      </c>
      <c r="AH31" s="78">
        <v>2598</v>
      </c>
      <c r="AI31" s="78">
        <v>1126</v>
      </c>
      <c r="AJ31" s="78">
        <v>0</v>
      </c>
      <c r="AK31" s="78">
        <v>0</v>
      </c>
      <c r="AL31" s="78">
        <v>296</v>
      </c>
      <c r="AM31" s="78">
        <v>0</v>
      </c>
      <c r="AN31" s="78">
        <v>9885</v>
      </c>
      <c r="AO31" s="78">
        <v>0</v>
      </c>
      <c r="AP31" s="78">
        <v>0</v>
      </c>
      <c r="AQ31" s="78">
        <v>0</v>
      </c>
      <c r="AR31" s="78">
        <v>0</v>
      </c>
      <c r="AS31" s="78">
        <v>0</v>
      </c>
      <c r="AT31" s="78">
        <v>323005</v>
      </c>
      <c r="AU31" s="78">
        <v>775066</v>
      </c>
      <c r="AV31" s="78">
        <v>0</v>
      </c>
      <c r="AW31" s="78">
        <v>0</v>
      </c>
      <c r="AX31" s="78">
        <v>0</v>
      </c>
      <c r="AY31" s="78">
        <v>0</v>
      </c>
      <c r="AZ31" s="78">
        <v>0</v>
      </c>
      <c r="BA31" s="78">
        <v>0</v>
      </c>
      <c r="BB31" s="78">
        <v>0</v>
      </c>
      <c r="BC31" s="78">
        <v>300122</v>
      </c>
      <c r="BD31" s="78">
        <v>188968</v>
      </c>
      <c r="BE31" s="78">
        <v>1222</v>
      </c>
      <c r="BF31" s="78">
        <v>8303</v>
      </c>
      <c r="BG31" s="78">
        <v>20235</v>
      </c>
      <c r="BH31" s="78">
        <v>593</v>
      </c>
      <c r="BI31" s="197">
        <v>0</v>
      </c>
      <c r="BJ31" s="289">
        <f t="shared" si="0"/>
        <v>10137960</v>
      </c>
      <c r="BK31" s="18"/>
      <c r="BP31" s="28"/>
    </row>
    <row r="32" spans="2:68" ht="12" customHeight="1" x14ac:dyDescent="0.15">
      <c r="B32" s="225"/>
      <c r="C32" s="180">
        <v>2024</v>
      </c>
      <c r="D32" s="185">
        <v>6</v>
      </c>
      <c r="E32" s="182">
        <v>278574</v>
      </c>
      <c r="F32" s="183">
        <v>0</v>
      </c>
      <c r="G32" s="183">
        <v>1043131</v>
      </c>
      <c r="H32" s="183">
        <v>3400933</v>
      </c>
      <c r="I32" s="183">
        <v>54521</v>
      </c>
      <c r="J32" s="183">
        <v>1457090</v>
      </c>
      <c r="K32" s="183">
        <v>224194</v>
      </c>
      <c r="L32" s="183">
        <v>507835</v>
      </c>
      <c r="M32" s="183">
        <v>737261</v>
      </c>
      <c r="N32" s="183">
        <v>459714</v>
      </c>
      <c r="O32" s="183">
        <v>0</v>
      </c>
      <c r="P32" s="183">
        <v>98059</v>
      </c>
      <c r="Q32" s="183">
        <v>210290</v>
      </c>
      <c r="R32" s="183">
        <v>13134</v>
      </c>
      <c r="S32" s="183">
        <v>0</v>
      </c>
      <c r="T32" s="183">
        <v>745</v>
      </c>
      <c r="U32" s="183">
        <v>53807</v>
      </c>
      <c r="V32" s="183">
        <v>470</v>
      </c>
      <c r="W32" s="183">
        <v>5476</v>
      </c>
      <c r="X32" s="183">
        <v>10390</v>
      </c>
      <c r="Y32" s="183">
        <v>3202</v>
      </c>
      <c r="Z32" s="183">
        <v>325</v>
      </c>
      <c r="AA32" s="183">
        <v>2124</v>
      </c>
      <c r="AB32" s="183">
        <v>59614</v>
      </c>
      <c r="AC32" s="183">
        <v>4745</v>
      </c>
      <c r="AD32" s="183">
        <v>0</v>
      </c>
      <c r="AE32" s="183">
        <v>7365</v>
      </c>
      <c r="AF32" s="183">
        <v>1098</v>
      </c>
      <c r="AG32" s="187">
        <v>1840</v>
      </c>
      <c r="AH32" s="187">
        <v>7523</v>
      </c>
      <c r="AI32" s="187">
        <v>838</v>
      </c>
      <c r="AJ32" s="187">
        <v>0</v>
      </c>
      <c r="AK32" s="187">
        <v>0</v>
      </c>
      <c r="AL32" s="187">
        <v>0</v>
      </c>
      <c r="AM32" s="187">
        <v>2368</v>
      </c>
      <c r="AN32" s="187">
        <v>14466</v>
      </c>
      <c r="AO32" s="187">
        <v>0</v>
      </c>
      <c r="AP32" s="187">
        <v>0</v>
      </c>
      <c r="AQ32" s="187">
        <v>0</v>
      </c>
      <c r="AR32" s="187">
        <v>0</v>
      </c>
      <c r="AS32" s="187">
        <v>0</v>
      </c>
      <c r="AT32" s="187">
        <v>407692</v>
      </c>
      <c r="AU32" s="187">
        <v>1014261</v>
      </c>
      <c r="AV32" s="187">
        <v>0</v>
      </c>
      <c r="AW32" s="187">
        <v>0</v>
      </c>
      <c r="AX32" s="187">
        <v>404</v>
      </c>
      <c r="AY32" s="187">
        <v>0</v>
      </c>
      <c r="AZ32" s="187">
        <v>0</v>
      </c>
      <c r="BA32" s="187">
        <v>347</v>
      </c>
      <c r="BB32" s="187">
        <v>911</v>
      </c>
      <c r="BC32" s="187">
        <v>363195</v>
      </c>
      <c r="BD32" s="187">
        <v>196186</v>
      </c>
      <c r="BE32" s="187">
        <v>31098</v>
      </c>
      <c r="BF32" s="187">
        <v>8471</v>
      </c>
      <c r="BG32" s="187">
        <v>12852</v>
      </c>
      <c r="BH32" s="187">
        <v>332</v>
      </c>
      <c r="BI32" s="195">
        <v>856</v>
      </c>
      <c r="BJ32" s="289">
        <f t="shared" si="0"/>
        <v>10697737</v>
      </c>
      <c r="BK32" s="18"/>
      <c r="BP32" s="28"/>
    </row>
    <row r="33" spans="2:68" ht="12" customHeight="1" x14ac:dyDescent="0.15">
      <c r="B33" s="201" t="s">
        <v>22</v>
      </c>
      <c r="C33" s="24">
        <v>2000</v>
      </c>
      <c r="D33" s="166" t="s">
        <v>20</v>
      </c>
      <c r="E33" s="26">
        <v>0</v>
      </c>
      <c r="F33" s="27">
        <v>0</v>
      </c>
      <c r="G33" s="27">
        <v>278</v>
      </c>
      <c r="H33" s="27">
        <v>134767</v>
      </c>
      <c r="I33" s="27">
        <v>0</v>
      </c>
      <c r="J33" s="27">
        <v>290899</v>
      </c>
      <c r="K33" s="27">
        <v>0</v>
      </c>
      <c r="L33" s="27">
        <v>2192</v>
      </c>
      <c r="M33" s="27">
        <v>58720</v>
      </c>
      <c r="N33" s="27">
        <v>6709</v>
      </c>
      <c r="O33" s="27">
        <v>0</v>
      </c>
      <c r="P33" s="27">
        <v>0</v>
      </c>
      <c r="Q33" s="27">
        <v>2735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27">
        <v>0</v>
      </c>
      <c r="AA33" s="27">
        <v>0</v>
      </c>
      <c r="AB33" s="27">
        <v>0</v>
      </c>
      <c r="AC33" s="27">
        <v>1641</v>
      </c>
      <c r="AD33" s="27">
        <v>0</v>
      </c>
      <c r="AE33" s="27">
        <v>4245</v>
      </c>
      <c r="AF33" s="27">
        <v>210</v>
      </c>
      <c r="AG33" s="27">
        <v>2543</v>
      </c>
      <c r="AH33" s="27">
        <v>367</v>
      </c>
      <c r="AI33" s="27">
        <v>215</v>
      </c>
      <c r="AJ33" s="27">
        <v>0</v>
      </c>
      <c r="AK33" s="27">
        <v>0</v>
      </c>
      <c r="AL33" s="27">
        <v>0</v>
      </c>
      <c r="AM33" s="86">
        <v>0</v>
      </c>
      <c r="AN33" s="77">
        <v>0</v>
      </c>
      <c r="AO33" s="77">
        <v>0</v>
      </c>
      <c r="AP33" s="27">
        <v>0</v>
      </c>
      <c r="AQ33" s="27">
        <v>0</v>
      </c>
      <c r="AR33" s="27">
        <v>316</v>
      </c>
      <c r="AS33" s="27">
        <v>0</v>
      </c>
      <c r="AT33" s="77">
        <v>6652</v>
      </c>
      <c r="AU33" s="27">
        <v>25182</v>
      </c>
      <c r="AV33" s="27">
        <v>0</v>
      </c>
      <c r="AW33" s="77">
        <v>0</v>
      </c>
      <c r="AX33" s="27">
        <v>0</v>
      </c>
      <c r="AY33" s="27">
        <v>0</v>
      </c>
      <c r="AZ33" s="27">
        <v>0</v>
      </c>
      <c r="BA33" s="27">
        <v>0</v>
      </c>
      <c r="BB33" s="27">
        <v>0</v>
      </c>
      <c r="BC33" s="27">
        <v>1356</v>
      </c>
      <c r="BD33" s="27">
        <v>1094</v>
      </c>
      <c r="BE33" s="27">
        <v>0</v>
      </c>
      <c r="BF33" s="27">
        <v>0</v>
      </c>
      <c r="BG33" s="27">
        <v>0</v>
      </c>
      <c r="BH33" s="27">
        <v>0</v>
      </c>
      <c r="BI33" s="59">
        <v>0</v>
      </c>
      <c r="BJ33" s="289"/>
      <c r="BK33" s="18"/>
      <c r="BL33" s="63"/>
      <c r="BM33" s="63"/>
      <c r="BP33" s="28"/>
    </row>
    <row r="34" spans="2:68" x14ac:dyDescent="0.15">
      <c r="B34" s="202"/>
      <c r="C34" s="20">
        <v>2001</v>
      </c>
      <c r="D34" s="165">
        <v>13</v>
      </c>
      <c r="E34" s="22">
        <v>2393</v>
      </c>
      <c r="F34" s="23">
        <v>211</v>
      </c>
      <c r="G34" s="23">
        <v>893</v>
      </c>
      <c r="H34" s="23">
        <v>250383</v>
      </c>
      <c r="I34" s="23">
        <v>0</v>
      </c>
      <c r="J34" s="23">
        <v>271494</v>
      </c>
      <c r="K34" s="23">
        <v>0</v>
      </c>
      <c r="L34" s="23">
        <v>3814</v>
      </c>
      <c r="M34" s="23">
        <v>68775</v>
      </c>
      <c r="N34" s="23">
        <v>482</v>
      </c>
      <c r="O34" s="23">
        <v>0</v>
      </c>
      <c r="P34" s="23">
        <v>0</v>
      </c>
      <c r="Q34" s="23">
        <v>1435</v>
      </c>
      <c r="R34" s="23">
        <v>0</v>
      </c>
      <c r="S34" s="23">
        <v>0</v>
      </c>
      <c r="T34" s="23">
        <v>0</v>
      </c>
      <c r="U34" s="23">
        <v>0</v>
      </c>
      <c r="V34" s="23">
        <v>0</v>
      </c>
      <c r="W34" s="23">
        <v>0</v>
      </c>
      <c r="X34" s="23">
        <v>0</v>
      </c>
      <c r="Y34" s="23">
        <v>0</v>
      </c>
      <c r="Z34" s="23">
        <v>0</v>
      </c>
      <c r="AA34" s="23">
        <v>0</v>
      </c>
      <c r="AB34" s="23">
        <v>0</v>
      </c>
      <c r="AC34" s="23">
        <v>1568</v>
      </c>
      <c r="AD34" s="23">
        <v>0</v>
      </c>
      <c r="AE34" s="23">
        <v>5897</v>
      </c>
      <c r="AF34" s="23">
        <v>358</v>
      </c>
      <c r="AG34" s="23">
        <v>0</v>
      </c>
      <c r="AH34" s="23">
        <v>0</v>
      </c>
      <c r="AI34" s="23">
        <v>279</v>
      </c>
      <c r="AJ34" s="23">
        <v>0</v>
      </c>
      <c r="AK34" s="23">
        <v>0</v>
      </c>
      <c r="AL34" s="23">
        <v>291</v>
      </c>
      <c r="AM34" s="76">
        <v>0</v>
      </c>
      <c r="AN34" s="76">
        <v>0</v>
      </c>
      <c r="AO34" s="76">
        <v>0</v>
      </c>
      <c r="AP34" s="23">
        <v>0</v>
      </c>
      <c r="AQ34" s="23">
        <v>0</v>
      </c>
      <c r="AR34" s="23">
        <v>0</v>
      </c>
      <c r="AS34" s="23">
        <v>0</v>
      </c>
      <c r="AT34" s="76">
        <v>12217</v>
      </c>
      <c r="AU34" s="23">
        <v>29595</v>
      </c>
      <c r="AV34" s="23">
        <v>0</v>
      </c>
      <c r="AW34" s="76">
        <v>0</v>
      </c>
      <c r="AX34" s="23">
        <v>0</v>
      </c>
      <c r="AY34" s="23">
        <v>0</v>
      </c>
      <c r="AZ34" s="23">
        <v>0</v>
      </c>
      <c r="BA34" s="23">
        <v>0</v>
      </c>
      <c r="BB34" s="23">
        <v>451</v>
      </c>
      <c r="BC34" s="23">
        <v>1313</v>
      </c>
      <c r="BD34" s="23">
        <v>929</v>
      </c>
      <c r="BE34" s="23">
        <v>0</v>
      </c>
      <c r="BF34" s="23">
        <v>0</v>
      </c>
      <c r="BG34" s="23">
        <v>0</v>
      </c>
      <c r="BH34" s="23">
        <v>0</v>
      </c>
      <c r="BI34" s="58">
        <v>0</v>
      </c>
      <c r="BJ34" s="289"/>
      <c r="BK34" s="18"/>
      <c r="BL34" s="63"/>
      <c r="BM34" s="63"/>
      <c r="BP34" s="28"/>
    </row>
    <row r="35" spans="2:68" x14ac:dyDescent="0.15">
      <c r="B35" s="202"/>
      <c r="C35" s="24">
        <v>2002</v>
      </c>
      <c r="D35" s="166">
        <v>14</v>
      </c>
      <c r="E35" s="26">
        <v>4164</v>
      </c>
      <c r="F35" s="27">
        <v>258</v>
      </c>
      <c r="G35" s="27">
        <v>2418</v>
      </c>
      <c r="H35" s="27">
        <v>189523</v>
      </c>
      <c r="I35" s="27">
        <v>0</v>
      </c>
      <c r="J35" s="27">
        <v>214071</v>
      </c>
      <c r="K35" s="27">
        <v>0</v>
      </c>
      <c r="L35" s="27">
        <v>2718</v>
      </c>
      <c r="M35" s="27">
        <v>62857</v>
      </c>
      <c r="N35" s="27">
        <v>636</v>
      </c>
      <c r="O35" s="27">
        <v>0</v>
      </c>
      <c r="P35" s="27">
        <v>0</v>
      </c>
      <c r="Q35" s="27">
        <v>1741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27">
        <v>0</v>
      </c>
      <c r="AA35" s="27">
        <v>0</v>
      </c>
      <c r="AB35" s="27">
        <v>0</v>
      </c>
      <c r="AC35" s="27">
        <v>891</v>
      </c>
      <c r="AD35" s="27">
        <v>0</v>
      </c>
      <c r="AE35" s="27">
        <v>4010</v>
      </c>
      <c r="AF35" s="27">
        <v>353</v>
      </c>
      <c r="AG35" s="27">
        <v>204</v>
      </c>
      <c r="AH35" s="27">
        <v>0</v>
      </c>
      <c r="AI35" s="27">
        <v>0</v>
      </c>
      <c r="AJ35" s="27">
        <v>0</v>
      </c>
      <c r="AK35" s="27">
        <v>0</v>
      </c>
      <c r="AL35" s="27">
        <v>0</v>
      </c>
      <c r="AM35" s="76">
        <v>0</v>
      </c>
      <c r="AN35" s="76">
        <v>0</v>
      </c>
      <c r="AO35" s="76">
        <v>0</v>
      </c>
      <c r="AP35" s="27">
        <v>0</v>
      </c>
      <c r="AQ35" s="27">
        <v>0</v>
      </c>
      <c r="AR35" s="27">
        <v>0</v>
      </c>
      <c r="AS35" s="27">
        <v>0</v>
      </c>
      <c r="AT35" s="76">
        <v>32513</v>
      </c>
      <c r="AU35" s="27">
        <v>37606</v>
      </c>
      <c r="AV35" s="27">
        <v>0</v>
      </c>
      <c r="AW35" s="76">
        <v>0</v>
      </c>
      <c r="AX35" s="27">
        <v>0</v>
      </c>
      <c r="AY35" s="27">
        <v>0</v>
      </c>
      <c r="AZ35" s="27">
        <v>0</v>
      </c>
      <c r="BA35" s="27">
        <v>0</v>
      </c>
      <c r="BB35" s="27">
        <v>0</v>
      </c>
      <c r="BC35" s="27">
        <v>4708</v>
      </c>
      <c r="BD35" s="27">
        <v>216</v>
      </c>
      <c r="BE35" s="27">
        <v>0</v>
      </c>
      <c r="BF35" s="27">
        <v>0</v>
      </c>
      <c r="BG35" s="27">
        <v>0</v>
      </c>
      <c r="BH35" s="27">
        <v>0</v>
      </c>
      <c r="BI35" s="59">
        <v>0</v>
      </c>
      <c r="BJ35" s="289"/>
      <c r="BK35" s="18"/>
      <c r="BL35" s="28"/>
      <c r="BM35" s="28"/>
      <c r="BP35" s="41"/>
    </row>
    <row r="36" spans="2:68" x14ac:dyDescent="0.15">
      <c r="B36" s="202"/>
      <c r="C36" s="24">
        <v>2003</v>
      </c>
      <c r="D36" s="166">
        <v>15</v>
      </c>
      <c r="E36" s="26">
        <v>41222</v>
      </c>
      <c r="F36" s="27">
        <v>342</v>
      </c>
      <c r="G36" s="27">
        <v>1909</v>
      </c>
      <c r="H36" s="27">
        <v>130368</v>
      </c>
      <c r="I36" s="27">
        <v>0</v>
      </c>
      <c r="J36" s="27">
        <v>181751</v>
      </c>
      <c r="K36" s="27">
        <v>0</v>
      </c>
      <c r="L36" s="27">
        <v>0</v>
      </c>
      <c r="M36" s="27">
        <v>47824</v>
      </c>
      <c r="N36" s="27">
        <v>1314</v>
      </c>
      <c r="O36" s="27">
        <v>0</v>
      </c>
      <c r="P36" s="27">
        <v>0</v>
      </c>
      <c r="Q36" s="27">
        <v>1758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27">
        <v>0</v>
      </c>
      <c r="AA36" s="27">
        <v>0</v>
      </c>
      <c r="AB36" s="27">
        <v>0</v>
      </c>
      <c r="AC36" s="27">
        <v>0</v>
      </c>
      <c r="AD36" s="27">
        <v>0</v>
      </c>
      <c r="AE36" s="27">
        <v>4222</v>
      </c>
      <c r="AF36" s="27">
        <v>0</v>
      </c>
      <c r="AG36" s="27">
        <v>0</v>
      </c>
      <c r="AH36" s="27">
        <v>0</v>
      </c>
      <c r="AI36" s="27">
        <v>470</v>
      </c>
      <c r="AJ36" s="27">
        <v>0</v>
      </c>
      <c r="AK36" s="27">
        <v>0</v>
      </c>
      <c r="AL36" s="27">
        <v>0</v>
      </c>
      <c r="AM36" s="76">
        <v>0</v>
      </c>
      <c r="AN36" s="76">
        <v>0</v>
      </c>
      <c r="AO36" s="76">
        <v>0</v>
      </c>
      <c r="AP36" s="27">
        <v>0</v>
      </c>
      <c r="AQ36" s="27">
        <v>0</v>
      </c>
      <c r="AR36" s="27">
        <v>0</v>
      </c>
      <c r="AS36" s="27">
        <v>0</v>
      </c>
      <c r="AT36" s="76">
        <v>12384</v>
      </c>
      <c r="AU36" s="27">
        <v>34659</v>
      </c>
      <c r="AV36" s="27">
        <v>891</v>
      </c>
      <c r="AW36" s="76">
        <v>350</v>
      </c>
      <c r="AX36" s="27">
        <v>0</v>
      </c>
      <c r="AY36" s="27">
        <v>0</v>
      </c>
      <c r="AZ36" s="27">
        <v>0</v>
      </c>
      <c r="BA36" s="27">
        <v>0</v>
      </c>
      <c r="BB36" s="27">
        <v>0</v>
      </c>
      <c r="BC36" s="27">
        <v>6304</v>
      </c>
      <c r="BD36" s="27">
        <v>2028</v>
      </c>
      <c r="BE36" s="27">
        <v>425</v>
      </c>
      <c r="BF36" s="27">
        <v>0</v>
      </c>
      <c r="BG36" s="27">
        <v>0</v>
      </c>
      <c r="BH36" s="27">
        <v>0</v>
      </c>
      <c r="BI36" s="59">
        <v>0</v>
      </c>
      <c r="BJ36" s="289"/>
      <c r="BK36" s="18"/>
      <c r="BL36" s="28"/>
      <c r="BM36" s="28"/>
      <c r="BP36" s="42"/>
    </row>
    <row r="37" spans="2:68" x14ac:dyDescent="0.15">
      <c r="B37" s="202"/>
      <c r="C37" s="24">
        <v>2004</v>
      </c>
      <c r="D37" s="166">
        <v>16</v>
      </c>
      <c r="E37" s="26">
        <v>72398</v>
      </c>
      <c r="F37" s="27">
        <v>0</v>
      </c>
      <c r="G37" s="27">
        <v>1951</v>
      </c>
      <c r="H37" s="27">
        <v>150337</v>
      </c>
      <c r="I37" s="27">
        <v>0</v>
      </c>
      <c r="J37" s="27">
        <v>131789</v>
      </c>
      <c r="K37" s="27">
        <v>0</v>
      </c>
      <c r="L37" s="27">
        <v>0</v>
      </c>
      <c r="M37" s="27">
        <v>64936</v>
      </c>
      <c r="N37" s="27">
        <v>207</v>
      </c>
      <c r="O37" s="27">
        <v>0</v>
      </c>
      <c r="P37" s="27">
        <v>0</v>
      </c>
      <c r="Q37" s="27">
        <v>1874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27">
        <v>0</v>
      </c>
      <c r="AA37" s="27">
        <v>0</v>
      </c>
      <c r="AB37" s="27">
        <v>0</v>
      </c>
      <c r="AC37" s="27">
        <v>0</v>
      </c>
      <c r="AD37" s="27">
        <v>0</v>
      </c>
      <c r="AE37" s="27">
        <v>4151</v>
      </c>
      <c r="AF37" s="27">
        <v>460</v>
      </c>
      <c r="AG37" s="27">
        <v>0</v>
      </c>
      <c r="AH37" s="27">
        <v>0</v>
      </c>
      <c r="AI37" s="27">
        <v>204</v>
      </c>
      <c r="AJ37" s="27">
        <v>0</v>
      </c>
      <c r="AK37" s="27">
        <v>0</v>
      </c>
      <c r="AL37" s="27">
        <v>0</v>
      </c>
      <c r="AM37" s="76">
        <v>0</v>
      </c>
      <c r="AN37" s="76">
        <v>0</v>
      </c>
      <c r="AO37" s="76">
        <v>0</v>
      </c>
      <c r="AP37" s="27">
        <v>0</v>
      </c>
      <c r="AQ37" s="27">
        <v>0</v>
      </c>
      <c r="AR37" s="27">
        <v>0</v>
      </c>
      <c r="AS37" s="27">
        <v>0</v>
      </c>
      <c r="AT37" s="76">
        <v>15179</v>
      </c>
      <c r="AU37" s="27">
        <v>59468</v>
      </c>
      <c r="AV37" s="27">
        <v>0</v>
      </c>
      <c r="AW37" s="76">
        <v>0</v>
      </c>
      <c r="AX37" s="27">
        <v>0</v>
      </c>
      <c r="AY37" s="27">
        <v>0</v>
      </c>
      <c r="AZ37" s="27">
        <v>0</v>
      </c>
      <c r="BA37" s="27">
        <v>0</v>
      </c>
      <c r="BB37" s="27">
        <v>0</v>
      </c>
      <c r="BC37" s="27">
        <v>10148</v>
      </c>
      <c r="BD37" s="27">
        <v>701</v>
      </c>
      <c r="BE37" s="27">
        <v>0</v>
      </c>
      <c r="BF37" s="27">
        <v>0</v>
      </c>
      <c r="BG37" s="27">
        <v>0</v>
      </c>
      <c r="BH37" s="27">
        <v>0</v>
      </c>
      <c r="BI37" s="59">
        <v>0</v>
      </c>
      <c r="BJ37" s="289"/>
      <c r="BK37" s="18"/>
      <c r="BL37" s="28"/>
      <c r="BM37" s="28"/>
      <c r="BP37" s="42"/>
    </row>
    <row r="38" spans="2:68" x14ac:dyDescent="0.15">
      <c r="B38" s="202"/>
      <c r="C38" s="29">
        <v>2005</v>
      </c>
      <c r="D38" s="167">
        <v>17</v>
      </c>
      <c r="E38" s="31">
        <v>21938</v>
      </c>
      <c r="F38" s="32">
        <v>380</v>
      </c>
      <c r="G38" s="32">
        <v>6054</v>
      </c>
      <c r="H38" s="32">
        <v>192900</v>
      </c>
      <c r="I38" s="32">
        <v>0</v>
      </c>
      <c r="J38" s="32">
        <v>123555</v>
      </c>
      <c r="K38" s="32">
        <v>0</v>
      </c>
      <c r="L38" s="32">
        <v>309</v>
      </c>
      <c r="M38" s="32">
        <v>67540</v>
      </c>
      <c r="N38" s="32">
        <v>2312</v>
      </c>
      <c r="O38" s="32">
        <v>0</v>
      </c>
      <c r="P38" s="32">
        <v>0</v>
      </c>
      <c r="Q38" s="32">
        <v>3784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0</v>
      </c>
      <c r="AA38" s="32">
        <v>0</v>
      </c>
      <c r="AB38" s="32">
        <v>0</v>
      </c>
      <c r="AC38" s="32">
        <v>0</v>
      </c>
      <c r="AD38" s="32">
        <v>0</v>
      </c>
      <c r="AE38" s="32">
        <v>2624</v>
      </c>
      <c r="AF38" s="32">
        <v>1131</v>
      </c>
      <c r="AG38" s="32">
        <v>0</v>
      </c>
      <c r="AH38" s="32">
        <v>0</v>
      </c>
      <c r="AI38" s="32">
        <v>0</v>
      </c>
      <c r="AJ38" s="32">
        <v>0</v>
      </c>
      <c r="AK38" s="32">
        <v>0</v>
      </c>
      <c r="AL38" s="32">
        <v>352</v>
      </c>
      <c r="AM38" s="77">
        <v>0</v>
      </c>
      <c r="AN38" s="77">
        <v>0</v>
      </c>
      <c r="AO38" s="77">
        <v>0</v>
      </c>
      <c r="AP38" s="32">
        <v>0</v>
      </c>
      <c r="AQ38" s="32">
        <v>0</v>
      </c>
      <c r="AR38" s="32">
        <v>0</v>
      </c>
      <c r="AS38" s="32">
        <v>0</v>
      </c>
      <c r="AT38" s="77">
        <v>15871</v>
      </c>
      <c r="AU38" s="32">
        <v>72117</v>
      </c>
      <c r="AV38" s="32">
        <v>0</v>
      </c>
      <c r="AW38" s="77">
        <v>0</v>
      </c>
      <c r="AX38" s="32">
        <v>0</v>
      </c>
      <c r="AY38" s="32">
        <v>0</v>
      </c>
      <c r="AZ38" s="32">
        <v>0</v>
      </c>
      <c r="BA38" s="32">
        <v>0</v>
      </c>
      <c r="BB38" s="32">
        <v>0</v>
      </c>
      <c r="BC38" s="32">
        <v>6549</v>
      </c>
      <c r="BD38" s="32">
        <v>1269</v>
      </c>
      <c r="BE38" s="32">
        <v>0</v>
      </c>
      <c r="BF38" s="32">
        <v>0</v>
      </c>
      <c r="BG38" s="32">
        <v>0</v>
      </c>
      <c r="BH38" s="32">
        <v>243</v>
      </c>
      <c r="BI38" s="60">
        <v>0</v>
      </c>
      <c r="BJ38" s="289"/>
      <c r="BK38" s="18"/>
      <c r="BL38" s="28"/>
      <c r="BM38" s="28"/>
      <c r="BP38" s="42"/>
    </row>
    <row r="39" spans="2:68" x14ac:dyDescent="0.15">
      <c r="B39" s="202"/>
      <c r="C39" s="24">
        <v>2006</v>
      </c>
      <c r="D39" s="166">
        <v>18</v>
      </c>
      <c r="E39" s="26">
        <v>52380</v>
      </c>
      <c r="F39" s="27">
        <v>344</v>
      </c>
      <c r="G39" s="27">
        <v>22635</v>
      </c>
      <c r="H39" s="27">
        <v>257100</v>
      </c>
      <c r="I39" s="27">
        <v>0</v>
      </c>
      <c r="J39" s="27">
        <v>115468</v>
      </c>
      <c r="K39" s="27">
        <v>0</v>
      </c>
      <c r="L39" s="27">
        <v>6510</v>
      </c>
      <c r="M39" s="27">
        <v>72127</v>
      </c>
      <c r="N39" s="27">
        <v>2839</v>
      </c>
      <c r="O39" s="27">
        <v>0</v>
      </c>
      <c r="P39" s="27">
        <v>0</v>
      </c>
      <c r="Q39" s="27">
        <v>4617</v>
      </c>
      <c r="R39" s="27">
        <v>0</v>
      </c>
      <c r="S39" s="27">
        <v>0</v>
      </c>
      <c r="T39" s="27">
        <v>0</v>
      </c>
      <c r="U39" s="27">
        <v>608</v>
      </c>
      <c r="V39" s="27">
        <v>0</v>
      </c>
      <c r="W39" s="27">
        <v>0</v>
      </c>
      <c r="X39" s="27">
        <v>0</v>
      </c>
      <c r="Y39" s="27">
        <v>0</v>
      </c>
      <c r="Z39" s="27">
        <v>0</v>
      </c>
      <c r="AA39" s="27">
        <v>0</v>
      </c>
      <c r="AB39" s="27">
        <v>0</v>
      </c>
      <c r="AC39" s="27">
        <v>1960</v>
      </c>
      <c r="AD39" s="27">
        <v>0</v>
      </c>
      <c r="AE39" s="27">
        <v>5587</v>
      </c>
      <c r="AF39" s="27">
        <v>1864</v>
      </c>
      <c r="AG39" s="27">
        <v>0</v>
      </c>
      <c r="AH39" s="27">
        <v>602</v>
      </c>
      <c r="AI39" s="27">
        <v>0</v>
      </c>
      <c r="AJ39" s="27">
        <v>0</v>
      </c>
      <c r="AK39" s="27">
        <v>0</v>
      </c>
      <c r="AL39" s="27">
        <v>373</v>
      </c>
      <c r="AM39" s="27">
        <v>0</v>
      </c>
      <c r="AN39" s="27">
        <v>0</v>
      </c>
      <c r="AO39" s="76">
        <v>0</v>
      </c>
      <c r="AP39" s="27">
        <v>0</v>
      </c>
      <c r="AQ39" s="27">
        <v>0</v>
      </c>
      <c r="AR39" s="27">
        <v>0</v>
      </c>
      <c r="AS39" s="27">
        <v>372</v>
      </c>
      <c r="AT39" s="76">
        <v>22952</v>
      </c>
      <c r="AU39" s="27">
        <v>102659</v>
      </c>
      <c r="AV39" s="27">
        <v>0</v>
      </c>
      <c r="AW39" s="76">
        <v>0</v>
      </c>
      <c r="AX39" s="27">
        <v>0</v>
      </c>
      <c r="AY39" s="27">
        <v>0</v>
      </c>
      <c r="AZ39" s="27">
        <v>0</v>
      </c>
      <c r="BA39" s="27">
        <v>0</v>
      </c>
      <c r="BB39" s="27">
        <v>0</v>
      </c>
      <c r="BC39" s="27">
        <v>12536</v>
      </c>
      <c r="BD39" s="27">
        <v>3078</v>
      </c>
      <c r="BE39" s="27">
        <v>0</v>
      </c>
      <c r="BF39" s="27">
        <v>0</v>
      </c>
      <c r="BG39" s="27">
        <v>0</v>
      </c>
      <c r="BH39" s="27">
        <v>956</v>
      </c>
      <c r="BI39" s="59">
        <v>0</v>
      </c>
      <c r="BJ39" s="289"/>
      <c r="BK39" s="18"/>
      <c r="BL39" s="28"/>
      <c r="BM39" s="28"/>
      <c r="BP39" s="42"/>
    </row>
    <row r="40" spans="2:68" x14ac:dyDescent="0.15">
      <c r="B40" s="202"/>
      <c r="C40" s="24">
        <v>2007</v>
      </c>
      <c r="D40" s="166">
        <v>19</v>
      </c>
      <c r="E40" s="33">
        <v>96495</v>
      </c>
      <c r="F40" s="34">
        <v>0</v>
      </c>
      <c r="G40" s="34">
        <v>14573</v>
      </c>
      <c r="H40" s="34">
        <v>281787</v>
      </c>
      <c r="I40" s="34">
        <v>0</v>
      </c>
      <c r="J40" s="34">
        <v>118994</v>
      </c>
      <c r="K40" s="34">
        <v>0</v>
      </c>
      <c r="L40" s="34">
        <v>13798</v>
      </c>
      <c r="M40" s="34">
        <v>74352</v>
      </c>
      <c r="N40" s="34">
        <v>11879</v>
      </c>
      <c r="O40" s="34">
        <v>0</v>
      </c>
      <c r="P40" s="34">
        <v>215</v>
      </c>
      <c r="Q40" s="34">
        <v>8071</v>
      </c>
      <c r="R40" s="34">
        <v>0</v>
      </c>
      <c r="S40" s="34">
        <v>0</v>
      </c>
      <c r="T40" s="34">
        <v>0</v>
      </c>
      <c r="U40" s="34">
        <v>3248</v>
      </c>
      <c r="V40" s="34">
        <v>0</v>
      </c>
      <c r="W40" s="34">
        <v>0</v>
      </c>
      <c r="X40" s="34">
        <v>0</v>
      </c>
      <c r="Y40" s="34">
        <v>0</v>
      </c>
      <c r="Z40" s="34">
        <v>0</v>
      </c>
      <c r="AA40" s="34">
        <v>0</v>
      </c>
      <c r="AB40" s="34">
        <v>0</v>
      </c>
      <c r="AC40" s="34">
        <v>3673</v>
      </c>
      <c r="AD40" s="34">
        <v>0</v>
      </c>
      <c r="AE40" s="34">
        <v>3565</v>
      </c>
      <c r="AF40" s="34">
        <v>2925</v>
      </c>
      <c r="AG40" s="34">
        <v>0</v>
      </c>
      <c r="AH40" s="34">
        <v>328</v>
      </c>
      <c r="AI40" s="34">
        <v>775</v>
      </c>
      <c r="AJ40" s="34">
        <v>0</v>
      </c>
      <c r="AK40" s="34">
        <v>0</v>
      </c>
      <c r="AL40" s="34">
        <v>1205</v>
      </c>
      <c r="AM40" s="34">
        <v>0</v>
      </c>
      <c r="AN40" s="34">
        <v>0</v>
      </c>
      <c r="AO40" s="76">
        <v>492</v>
      </c>
      <c r="AP40" s="34">
        <v>0</v>
      </c>
      <c r="AQ40" s="34">
        <v>0</v>
      </c>
      <c r="AR40" s="34">
        <v>0</v>
      </c>
      <c r="AS40" s="34">
        <v>0</v>
      </c>
      <c r="AT40" s="76">
        <v>15045</v>
      </c>
      <c r="AU40" s="34">
        <v>97282</v>
      </c>
      <c r="AV40" s="34">
        <v>0</v>
      </c>
      <c r="AW40" s="76">
        <v>0</v>
      </c>
      <c r="AX40" s="34">
        <v>0</v>
      </c>
      <c r="AY40" s="34">
        <v>0</v>
      </c>
      <c r="AZ40" s="34">
        <v>0</v>
      </c>
      <c r="BA40" s="34">
        <v>0</v>
      </c>
      <c r="BB40" s="34">
        <v>0</v>
      </c>
      <c r="BC40" s="34">
        <v>16082</v>
      </c>
      <c r="BD40" s="34">
        <v>2344</v>
      </c>
      <c r="BE40" s="34">
        <v>0</v>
      </c>
      <c r="BF40" s="34">
        <v>0</v>
      </c>
      <c r="BG40" s="34">
        <v>0</v>
      </c>
      <c r="BH40" s="34">
        <v>0</v>
      </c>
      <c r="BI40" s="61">
        <v>0</v>
      </c>
      <c r="BJ40" s="289"/>
      <c r="BK40" s="18"/>
      <c r="BL40" s="28"/>
      <c r="BM40" s="28"/>
      <c r="BP40" s="42"/>
    </row>
    <row r="41" spans="2:68" x14ac:dyDescent="0.15">
      <c r="B41" s="202"/>
      <c r="C41" s="24">
        <v>2008</v>
      </c>
      <c r="D41" s="166">
        <v>20</v>
      </c>
      <c r="E41" s="26">
        <v>51802</v>
      </c>
      <c r="F41" s="27">
        <v>0</v>
      </c>
      <c r="G41" s="27">
        <v>20409</v>
      </c>
      <c r="H41" s="27">
        <v>247098</v>
      </c>
      <c r="I41" s="27">
        <v>0</v>
      </c>
      <c r="J41" s="27">
        <v>135869</v>
      </c>
      <c r="K41" s="27">
        <v>0</v>
      </c>
      <c r="L41" s="27">
        <v>21448</v>
      </c>
      <c r="M41" s="27">
        <v>106841</v>
      </c>
      <c r="N41" s="27">
        <v>13031</v>
      </c>
      <c r="O41" s="27">
        <v>0</v>
      </c>
      <c r="P41" s="27">
        <v>887</v>
      </c>
      <c r="Q41" s="27">
        <v>9005</v>
      </c>
      <c r="R41" s="27">
        <v>0</v>
      </c>
      <c r="S41" s="27">
        <v>0</v>
      </c>
      <c r="T41" s="27">
        <v>0</v>
      </c>
      <c r="U41" s="27">
        <v>4179</v>
      </c>
      <c r="V41" s="27">
        <v>0</v>
      </c>
      <c r="W41" s="27">
        <v>0</v>
      </c>
      <c r="X41" s="27">
        <v>0</v>
      </c>
      <c r="Y41" s="27">
        <v>0</v>
      </c>
      <c r="Z41" s="27">
        <v>0</v>
      </c>
      <c r="AA41" s="27">
        <v>0</v>
      </c>
      <c r="AB41" s="27">
        <v>0</v>
      </c>
      <c r="AC41" s="27">
        <v>4687</v>
      </c>
      <c r="AD41" s="27">
        <v>0</v>
      </c>
      <c r="AE41" s="27">
        <v>7753</v>
      </c>
      <c r="AF41" s="27">
        <v>990</v>
      </c>
      <c r="AG41" s="27">
        <v>0</v>
      </c>
      <c r="AH41" s="27">
        <v>536</v>
      </c>
      <c r="AI41" s="27">
        <v>1433</v>
      </c>
      <c r="AJ41" s="27">
        <v>373</v>
      </c>
      <c r="AK41" s="27">
        <v>0</v>
      </c>
      <c r="AL41" s="27">
        <v>1394</v>
      </c>
      <c r="AM41" s="27">
        <v>0</v>
      </c>
      <c r="AN41" s="27">
        <v>0</v>
      </c>
      <c r="AO41" s="76">
        <v>673</v>
      </c>
      <c r="AP41" s="27">
        <v>0</v>
      </c>
      <c r="AQ41" s="27">
        <v>0</v>
      </c>
      <c r="AR41" s="27">
        <v>0</v>
      </c>
      <c r="AS41" s="27">
        <v>0</v>
      </c>
      <c r="AT41" s="76">
        <v>18014</v>
      </c>
      <c r="AU41" s="27">
        <v>121006</v>
      </c>
      <c r="AV41" s="27">
        <v>0</v>
      </c>
      <c r="AW41" s="76">
        <v>640</v>
      </c>
      <c r="AX41" s="27">
        <v>0</v>
      </c>
      <c r="AY41" s="27">
        <v>0</v>
      </c>
      <c r="AZ41" s="27">
        <v>0</v>
      </c>
      <c r="BA41" s="27">
        <v>0</v>
      </c>
      <c r="BB41" s="27">
        <v>0</v>
      </c>
      <c r="BC41" s="27">
        <v>25346</v>
      </c>
      <c r="BD41" s="27">
        <v>2075</v>
      </c>
      <c r="BE41" s="27">
        <v>0</v>
      </c>
      <c r="BF41" s="27">
        <v>0</v>
      </c>
      <c r="BG41" s="27">
        <v>0</v>
      </c>
      <c r="BH41" s="27">
        <v>0</v>
      </c>
      <c r="BI41" s="59">
        <v>0</v>
      </c>
      <c r="BJ41" s="289"/>
      <c r="BK41" s="18"/>
      <c r="BL41" s="28"/>
      <c r="BM41" s="28"/>
    </row>
    <row r="42" spans="2:68" x14ac:dyDescent="0.15">
      <c r="B42" s="202"/>
      <c r="C42" s="24">
        <v>2009</v>
      </c>
      <c r="D42" s="166">
        <v>21</v>
      </c>
      <c r="E42" s="26">
        <v>35760</v>
      </c>
      <c r="F42" s="27">
        <v>0</v>
      </c>
      <c r="G42" s="27">
        <v>16162</v>
      </c>
      <c r="H42" s="27">
        <v>197704</v>
      </c>
      <c r="I42" s="27">
        <v>0</v>
      </c>
      <c r="J42" s="27">
        <v>91477</v>
      </c>
      <c r="K42" s="27">
        <v>0</v>
      </c>
      <c r="L42" s="27">
        <v>16479</v>
      </c>
      <c r="M42" s="27">
        <v>134631</v>
      </c>
      <c r="N42" s="27">
        <v>11448</v>
      </c>
      <c r="O42" s="27">
        <v>0</v>
      </c>
      <c r="P42" s="27">
        <v>852</v>
      </c>
      <c r="Q42" s="27">
        <v>0</v>
      </c>
      <c r="R42" s="27">
        <v>0</v>
      </c>
      <c r="S42" s="27">
        <v>0</v>
      </c>
      <c r="T42" s="27">
        <v>0</v>
      </c>
      <c r="U42" s="27">
        <v>213</v>
      </c>
      <c r="V42" s="27">
        <v>0</v>
      </c>
      <c r="W42" s="27">
        <v>0</v>
      </c>
      <c r="X42" s="27">
        <v>0</v>
      </c>
      <c r="Y42" s="27">
        <v>0</v>
      </c>
      <c r="Z42" s="27">
        <v>0</v>
      </c>
      <c r="AA42" s="27">
        <v>0</v>
      </c>
      <c r="AB42" s="27">
        <v>0</v>
      </c>
      <c r="AC42" s="27">
        <v>1360</v>
      </c>
      <c r="AD42" s="27">
        <v>0</v>
      </c>
      <c r="AE42" s="27">
        <v>7515</v>
      </c>
      <c r="AF42" s="27">
        <v>1127</v>
      </c>
      <c r="AG42" s="27">
        <v>0</v>
      </c>
      <c r="AH42" s="27">
        <v>1219</v>
      </c>
      <c r="AI42" s="27">
        <v>1212</v>
      </c>
      <c r="AJ42" s="27">
        <v>979</v>
      </c>
      <c r="AK42" s="27">
        <v>0</v>
      </c>
      <c r="AL42" s="27">
        <v>0</v>
      </c>
      <c r="AM42" s="27">
        <v>0</v>
      </c>
      <c r="AN42" s="27">
        <v>0</v>
      </c>
      <c r="AO42" s="76">
        <v>0</v>
      </c>
      <c r="AP42" s="27">
        <v>0</v>
      </c>
      <c r="AQ42" s="27">
        <v>0</v>
      </c>
      <c r="AR42" s="27">
        <v>0</v>
      </c>
      <c r="AS42" s="27">
        <v>0</v>
      </c>
      <c r="AT42" s="76">
        <v>12315</v>
      </c>
      <c r="AU42" s="27">
        <v>104763</v>
      </c>
      <c r="AV42" s="27">
        <v>0</v>
      </c>
      <c r="AW42" s="76">
        <v>0</v>
      </c>
      <c r="AX42" s="27">
        <v>0</v>
      </c>
      <c r="AY42" s="27">
        <v>0</v>
      </c>
      <c r="AZ42" s="27">
        <v>0</v>
      </c>
      <c r="BA42" s="27">
        <v>0</v>
      </c>
      <c r="BB42" s="27">
        <v>0</v>
      </c>
      <c r="BC42" s="27">
        <v>15492</v>
      </c>
      <c r="BD42" s="27">
        <v>7494</v>
      </c>
      <c r="BE42" s="27">
        <v>0</v>
      </c>
      <c r="BF42" s="27">
        <v>0</v>
      </c>
      <c r="BG42" s="27">
        <v>0</v>
      </c>
      <c r="BH42" s="27">
        <v>316</v>
      </c>
      <c r="BI42" s="59">
        <v>0</v>
      </c>
      <c r="BJ42" s="289"/>
      <c r="BK42" s="18"/>
      <c r="BL42" s="28"/>
      <c r="BM42" s="28"/>
    </row>
    <row r="43" spans="2:68" x14ac:dyDescent="0.15">
      <c r="B43" s="202"/>
      <c r="C43" s="24">
        <v>2010</v>
      </c>
      <c r="D43" s="166">
        <v>22</v>
      </c>
      <c r="E43" s="26">
        <v>23446</v>
      </c>
      <c r="F43" s="27">
        <v>0</v>
      </c>
      <c r="G43" s="27">
        <v>23078</v>
      </c>
      <c r="H43" s="27">
        <v>211147</v>
      </c>
      <c r="I43" s="27">
        <v>0</v>
      </c>
      <c r="J43" s="27">
        <v>121840</v>
      </c>
      <c r="K43" s="27">
        <v>1485</v>
      </c>
      <c r="L43" s="27">
        <v>23220</v>
      </c>
      <c r="M43" s="27">
        <v>153649</v>
      </c>
      <c r="N43" s="27">
        <v>9005</v>
      </c>
      <c r="O43" s="27">
        <v>0</v>
      </c>
      <c r="P43" s="27">
        <v>802</v>
      </c>
      <c r="Q43" s="27">
        <v>1499</v>
      </c>
      <c r="R43" s="27">
        <v>0</v>
      </c>
      <c r="S43" s="27">
        <v>0</v>
      </c>
      <c r="T43" s="27">
        <v>0</v>
      </c>
      <c r="U43" s="27">
        <v>5509</v>
      </c>
      <c r="V43" s="27">
        <v>0</v>
      </c>
      <c r="W43" s="27">
        <v>0</v>
      </c>
      <c r="X43" s="27">
        <v>0</v>
      </c>
      <c r="Y43" s="27">
        <v>0</v>
      </c>
      <c r="Z43" s="27">
        <v>0</v>
      </c>
      <c r="AA43" s="27">
        <v>0</v>
      </c>
      <c r="AB43" s="27">
        <v>0</v>
      </c>
      <c r="AC43" s="27">
        <v>2432</v>
      </c>
      <c r="AD43" s="27">
        <v>0</v>
      </c>
      <c r="AE43" s="27">
        <v>3986</v>
      </c>
      <c r="AF43" s="27">
        <v>2379</v>
      </c>
      <c r="AG43" s="27">
        <v>0</v>
      </c>
      <c r="AH43" s="27">
        <v>502</v>
      </c>
      <c r="AI43" s="27">
        <v>1948</v>
      </c>
      <c r="AJ43" s="27">
        <v>1454</v>
      </c>
      <c r="AK43" s="27">
        <v>0</v>
      </c>
      <c r="AL43" s="27">
        <v>321</v>
      </c>
      <c r="AM43" s="77">
        <v>0</v>
      </c>
      <c r="AN43" s="77">
        <v>0</v>
      </c>
      <c r="AO43" s="77">
        <v>0</v>
      </c>
      <c r="AP43" s="27">
        <v>0</v>
      </c>
      <c r="AQ43" s="27">
        <v>0</v>
      </c>
      <c r="AR43" s="27">
        <v>0</v>
      </c>
      <c r="AS43" s="27">
        <v>0</v>
      </c>
      <c r="AT43" s="77">
        <v>17395</v>
      </c>
      <c r="AU43" s="27">
        <v>60481</v>
      </c>
      <c r="AV43" s="27">
        <v>0</v>
      </c>
      <c r="AW43" s="77">
        <v>0</v>
      </c>
      <c r="AX43" s="27">
        <v>0</v>
      </c>
      <c r="AY43" s="27">
        <v>0</v>
      </c>
      <c r="AZ43" s="27">
        <v>0</v>
      </c>
      <c r="BA43" s="27">
        <v>0</v>
      </c>
      <c r="BB43" s="27">
        <v>0</v>
      </c>
      <c r="BC43" s="27">
        <v>20635</v>
      </c>
      <c r="BD43" s="27">
        <v>5147</v>
      </c>
      <c r="BE43" s="27">
        <v>0</v>
      </c>
      <c r="BF43" s="27">
        <v>0</v>
      </c>
      <c r="BG43" s="27">
        <v>0</v>
      </c>
      <c r="BH43" s="27">
        <v>0</v>
      </c>
      <c r="BI43" s="59">
        <v>0</v>
      </c>
      <c r="BJ43" s="290"/>
      <c r="BK43" s="18"/>
      <c r="BL43" s="28"/>
      <c r="BM43" s="28"/>
    </row>
    <row r="44" spans="2:68" x14ac:dyDescent="0.15">
      <c r="B44" s="202"/>
      <c r="C44" s="20">
        <v>2011</v>
      </c>
      <c r="D44" s="165">
        <v>23</v>
      </c>
      <c r="E44" s="22">
        <v>17291</v>
      </c>
      <c r="F44" s="23">
        <v>0</v>
      </c>
      <c r="G44" s="23">
        <v>3868</v>
      </c>
      <c r="H44" s="23">
        <v>202634</v>
      </c>
      <c r="I44" s="23">
        <v>0</v>
      </c>
      <c r="J44" s="23">
        <v>59388</v>
      </c>
      <c r="K44" s="23">
        <v>5081</v>
      </c>
      <c r="L44" s="23">
        <v>18829</v>
      </c>
      <c r="M44" s="23">
        <v>151446</v>
      </c>
      <c r="N44" s="23">
        <v>5365</v>
      </c>
      <c r="O44" s="23">
        <v>0</v>
      </c>
      <c r="P44" s="23">
        <v>554</v>
      </c>
      <c r="Q44" s="23">
        <v>833</v>
      </c>
      <c r="R44" s="23">
        <v>0</v>
      </c>
      <c r="S44" s="23">
        <v>0</v>
      </c>
      <c r="T44" s="23">
        <v>0</v>
      </c>
      <c r="U44" s="23">
        <v>4446</v>
      </c>
      <c r="V44" s="23">
        <v>0</v>
      </c>
      <c r="W44" s="23">
        <v>0</v>
      </c>
      <c r="X44" s="23">
        <v>0</v>
      </c>
      <c r="Y44" s="23">
        <v>0</v>
      </c>
      <c r="Z44" s="23">
        <v>0</v>
      </c>
      <c r="AA44" s="23">
        <v>0</v>
      </c>
      <c r="AB44" s="23">
        <v>384</v>
      </c>
      <c r="AC44" s="23">
        <v>0</v>
      </c>
      <c r="AD44" s="23">
        <v>0</v>
      </c>
      <c r="AE44" s="23">
        <v>2787</v>
      </c>
      <c r="AF44" s="23">
        <v>546</v>
      </c>
      <c r="AG44" s="23">
        <v>0</v>
      </c>
      <c r="AH44" s="23">
        <v>1174</v>
      </c>
      <c r="AI44" s="23">
        <v>782</v>
      </c>
      <c r="AJ44" s="23">
        <v>894</v>
      </c>
      <c r="AK44" s="23">
        <v>0</v>
      </c>
      <c r="AL44" s="23">
        <v>0</v>
      </c>
      <c r="AM44" s="76">
        <v>0</v>
      </c>
      <c r="AN44" s="76">
        <v>0</v>
      </c>
      <c r="AO44" s="76">
        <v>0</v>
      </c>
      <c r="AP44" s="23">
        <v>0</v>
      </c>
      <c r="AQ44" s="23">
        <v>0</v>
      </c>
      <c r="AR44" s="23">
        <v>0</v>
      </c>
      <c r="AS44" s="23">
        <v>0</v>
      </c>
      <c r="AT44" s="76">
        <v>12884</v>
      </c>
      <c r="AU44" s="23">
        <v>46045</v>
      </c>
      <c r="AV44" s="23">
        <v>0</v>
      </c>
      <c r="AW44" s="76">
        <v>0</v>
      </c>
      <c r="AX44" s="23">
        <v>0</v>
      </c>
      <c r="AY44" s="23">
        <v>0</v>
      </c>
      <c r="AZ44" s="23">
        <v>0</v>
      </c>
      <c r="BA44" s="23">
        <v>0</v>
      </c>
      <c r="BB44" s="23">
        <v>0</v>
      </c>
      <c r="BC44" s="23">
        <v>21563</v>
      </c>
      <c r="BD44" s="23">
        <v>6378</v>
      </c>
      <c r="BE44" s="23">
        <v>0</v>
      </c>
      <c r="BF44" s="23">
        <v>0</v>
      </c>
      <c r="BG44" s="23">
        <v>0</v>
      </c>
      <c r="BH44" s="23">
        <v>0</v>
      </c>
      <c r="BI44" s="58">
        <v>0</v>
      </c>
      <c r="BJ44" s="290"/>
      <c r="BK44" s="18"/>
      <c r="BL44" s="28"/>
      <c r="BM44" s="28"/>
    </row>
    <row r="45" spans="2:68" x14ac:dyDescent="0.15">
      <c r="B45" s="202"/>
      <c r="C45" s="24">
        <v>2012</v>
      </c>
      <c r="D45" s="166">
        <v>24</v>
      </c>
      <c r="E45" s="26">
        <v>2643</v>
      </c>
      <c r="F45" s="27">
        <v>0</v>
      </c>
      <c r="G45" s="27">
        <v>6462</v>
      </c>
      <c r="H45" s="27">
        <v>320067</v>
      </c>
      <c r="I45" s="27">
        <v>0</v>
      </c>
      <c r="J45" s="27">
        <v>56558</v>
      </c>
      <c r="K45" s="27">
        <v>2982</v>
      </c>
      <c r="L45" s="27">
        <v>26417</v>
      </c>
      <c r="M45" s="27">
        <v>168735</v>
      </c>
      <c r="N45" s="27">
        <v>4815</v>
      </c>
      <c r="O45" s="27">
        <v>0</v>
      </c>
      <c r="P45" s="27">
        <v>973</v>
      </c>
      <c r="Q45" s="27">
        <v>0</v>
      </c>
      <c r="R45" s="27">
        <v>0</v>
      </c>
      <c r="S45" s="27">
        <v>0</v>
      </c>
      <c r="T45" s="27">
        <v>0</v>
      </c>
      <c r="U45" s="27">
        <v>10917</v>
      </c>
      <c r="V45" s="27">
        <v>0</v>
      </c>
      <c r="W45" s="27">
        <v>0</v>
      </c>
      <c r="X45" s="27">
        <v>0</v>
      </c>
      <c r="Y45" s="27">
        <v>0</v>
      </c>
      <c r="Z45" s="27">
        <v>0</v>
      </c>
      <c r="AA45" s="27">
        <v>0</v>
      </c>
      <c r="AB45" s="27">
        <v>250</v>
      </c>
      <c r="AC45" s="27">
        <v>0</v>
      </c>
      <c r="AD45" s="27">
        <v>0</v>
      </c>
      <c r="AE45" s="27">
        <v>1751</v>
      </c>
      <c r="AF45" s="27">
        <v>239</v>
      </c>
      <c r="AG45" s="27">
        <v>0</v>
      </c>
      <c r="AH45" s="27">
        <v>230</v>
      </c>
      <c r="AI45" s="27">
        <v>1720</v>
      </c>
      <c r="AJ45" s="27">
        <v>1207</v>
      </c>
      <c r="AK45" s="27">
        <v>0</v>
      </c>
      <c r="AL45" s="27">
        <v>1230</v>
      </c>
      <c r="AM45" s="76">
        <v>0</v>
      </c>
      <c r="AN45" s="76">
        <v>0</v>
      </c>
      <c r="AO45" s="76">
        <v>0</v>
      </c>
      <c r="AP45" s="27">
        <v>2754</v>
      </c>
      <c r="AQ45" s="27">
        <v>0</v>
      </c>
      <c r="AR45" s="27">
        <v>0</v>
      </c>
      <c r="AS45" s="27">
        <v>0</v>
      </c>
      <c r="AT45" s="76">
        <v>5080</v>
      </c>
      <c r="AU45" s="27">
        <v>42065</v>
      </c>
      <c r="AV45" s="27">
        <v>0</v>
      </c>
      <c r="AW45" s="76">
        <v>0</v>
      </c>
      <c r="AX45" s="27">
        <v>0</v>
      </c>
      <c r="AY45" s="27">
        <v>267</v>
      </c>
      <c r="AZ45" s="27">
        <v>0</v>
      </c>
      <c r="BA45" s="27">
        <v>0</v>
      </c>
      <c r="BB45" s="27">
        <v>0</v>
      </c>
      <c r="BC45" s="27">
        <v>16547</v>
      </c>
      <c r="BD45" s="27">
        <v>5531</v>
      </c>
      <c r="BE45" s="27">
        <v>0</v>
      </c>
      <c r="BF45" s="27">
        <v>0</v>
      </c>
      <c r="BG45" s="27">
        <v>0</v>
      </c>
      <c r="BH45" s="27">
        <v>0</v>
      </c>
      <c r="BI45" s="59">
        <v>0</v>
      </c>
      <c r="BJ45" s="290"/>
      <c r="BK45" s="18"/>
      <c r="BL45" s="28"/>
      <c r="BM45" s="28"/>
    </row>
    <row r="46" spans="2:68" s="40" customFormat="1" x14ac:dyDescent="0.15">
      <c r="B46" s="202"/>
      <c r="C46" s="24">
        <v>2013</v>
      </c>
      <c r="D46" s="166">
        <v>25</v>
      </c>
      <c r="E46" s="26">
        <v>5182</v>
      </c>
      <c r="F46" s="27">
        <v>0</v>
      </c>
      <c r="G46" s="27">
        <v>56296</v>
      </c>
      <c r="H46" s="27">
        <v>305181</v>
      </c>
      <c r="I46" s="27">
        <v>0</v>
      </c>
      <c r="J46" s="27">
        <v>91081</v>
      </c>
      <c r="K46" s="27">
        <v>7526</v>
      </c>
      <c r="L46" s="27">
        <v>24338</v>
      </c>
      <c r="M46" s="27">
        <v>197626</v>
      </c>
      <c r="N46" s="27">
        <v>18252</v>
      </c>
      <c r="O46" s="27">
        <v>0</v>
      </c>
      <c r="P46" s="27">
        <v>1070</v>
      </c>
      <c r="Q46" s="27">
        <v>0</v>
      </c>
      <c r="R46" s="27">
        <v>0</v>
      </c>
      <c r="S46" s="27">
        <v>0</v>
      </c>
      <c r="T46" s="27">
        <v>0</v>
      </c>
      <c r="U46" s="27">
        <v>41096</v>
      </c>
      <c r="V46" s="27">
        <v>0</v>
      </c>
      <c r="W46" s="27">
        <v>0</v>
      </c>
      <c r="X46" s="27">
        <v>0</v>
      </c>
      <c r="Y46" s="27">
        <v>0</v>
      </c>
      <c r="Z46" s="27">
        <v>0</v>
      </c>
      <c r="AA46" s="27">
        <v>0</v>
      </c>
      <c r="AB46" s="27">
        <v>2812</v>
      </c>
      <c r="AC46" s="27">
        <v>0</v>
      </c>
      <c r="AD46" s="27">
        <v>0</v>
      </c>
      <c r="AE46" s="27">
        <v>1564</v>
      </c>
      <c r="AF46" s="27">
        <v>2023</v>
      </c>
      <c r="AG46" s="27">
        <v>0</v>
      </c>
      <c r="AH46" s="27">
        <v>0</v>
      </c>
      <c r="AI46" s="27">
        <v>1528</v>
      </c>
      <c r="AJ46" s="27">
        <v>318</v>
      </c>
      <c r="AK46" s="27">
        <v>0</v>
      </c>
      <c r="AL46" s="27">
        <v>653</v>
      </c>
      <c r="AM46" s="76">
        <v>0</v>
      </c>
      <c r="AN46" s="76">
        <v>0</v>
      </c>
      <c r="AO46" s="76">
        <v>0</v>
      </c>
      <c r="AP46" s="27">
        <v>6636</v>
      </c>
      <c r="AQ46" s="27">
        <v>0</v>
      </c>
      <c r="AR46" s="27">
        <v>0</v>
      </c>
      <c r="AS46" s="27">
        <v>0</v>
      </c>
      <c r="AT46" s="76">
        <v>11709</v>
      </c>
      <c r="AU46" s="27">
        <v>66807</v>
      </c>
      <c r="AV46" s="27">
        <v>0</v>
      </c>
      <c r="AW46" s="76">
        <v>0</v>
      </c>
      <c r="AX46" s="27">
        <v>0</v>
      </c>
      <c r="AY46" s="27">
        <v>0</v>
      </c>
      <c r="AZ46" s="27">
        <v>0</v>
      </c>
      <c r="BA46" s="27">
        <v>0</v>
      </c>
      <c r="BB46" s="27">
        <v>0</v>
      </c>
      <c r="BC46" s="27">
        <v>13571</v>
      </c>
      <c r="BD46" s="27">
        <v>4366</v>
      </c>
      <c r="BE46" s="27">
        <v>423</v>
      </c>
      <c r="BF46" s="27">
        <v>0</v>
      </c>
      <c r="BG46" s="27">
        <v>0</v>
      </c>
      <c r="BH46" s="27">
        <v>268</v>
      </c>
      <c r="BI46" s="59">
        <v>0</v>
      </c>
      <c r="BJ46" s="290"/>
      <c r="BK46" s="18"/>
      <c r="BL46" s="28"/>
      <c r="BM46" s="28"/>
    </row>
    <row r="47" spans="2:68" s="40" customFormat="1" x14ac:dyDescent="0.15">
      <c r="B47" s="202"/>
      <c r="C47" s="35">
        <v>2014</v>
      </c>
      <c r="D47" s="152">
        <v>26</v>
      </c>
      <c r="E47" s="37">
        <v>54110</v>
      </c>
      <c r="F47" s="38">
        <v>0</v>
      </c>
      <c r="G47" s="38">
        <v>221127</v>
      </c>
      <c r="H47" s="38">
        <v>615626</v>
      </c>
      <c r="I47" s="38">
        <v>0</v>
      </c>
      <c r="J47" s="38">
        <v>115133</v>
      </c>
      <c r="K47" s="38">
        <v>16017</v>
      </c>
      <c r="L47" s="38">
        <v>72274</v>
      </c>
      <c r="M47" s="38">
        <v>190681</v>
      </c>
      <c r="N47" s="38">
        <v>36956</v>
      </c>
      <c r="O47" s="38">
        <v>0</v>
      </c>
      <c r="P47" s="38">
        <v>261</v>
      </c>
      <c r="Q47" s="38">
        <v>9335</v>
      </c>
      <c r="R47" s="38">
        <v>0</v>
      </c>
      <c r="S47" s="38">
        <v>337</v>
      </c>
      <c r="T47" s="38">
        <v>0</v>
      </c>
      <c r="U47" s="38">
        <v>27849</v>
      </c>
      <c r="V47" s="38">
        <v>0</v>
      </c>
      <c r="W47" s="38">
        <v>0</v>
      </c>
      <c r="X47" s="38">
        <v>0</v>
      </c>
      <c r="Y47" s="38">
        <v>0</v>
      </c>
      <c r="Z47" s="38">
        <v>0</v>
      </c>
      <c r="AA47" s="38">
        <v>0</v>
      </c>
      <c r="AB47" s="38">
        <v>4964</v>
      </c>
      <c r="AC47" s="38">
        <v>0</v>
      </c>
      <c r="AD47" s="38">
        <v>0</v>
      </c>
      <c r="AE47" s="38">
        <v>4716</v>
      </c>
      <c r="AF47" s="38">
        <v>530</v>
      </c>
      <c r="AG47" s="38">
        <v>0</v>
      </c>
      <c r="AH47" s="38">
        <v>585</v>
      </c>
      <c r="AI47" s="38">
        <v>2678</v>
      </c>
      <c r="AJ47" s="38">
        <v>2241</v>
      </c>
      <c r="AK47" s="38">
        <v>0</v>
      </c>
      <c r="AL47" s="38">
        <v>0</v>
      </c>
      <c r="AM47" s="78">
        <v>0</v>
      </c>
      <c r="AN47" s="78">
        <v>0</v>
      </c>
      <c r="AO47" s="78">
        <v>0</v>
      </c>
      <c r="AP47" s="38">
        <v>4233</v>
      </c>
      <c r="AQ47" s="38">
        <v>0</v>
      </c>
      <c r="AR47" s="38">
        <v>0</v>
      </c>
      <c r="AS47" s="38">
        <v>0</v>
      </c>
      <c r="AT47" s="78">
        <v>39328</v>
      </c>
      <c r="AU47" s="38">
        <v>134954</v>
      </c>
      <c r="AV47" s="38">
        <v>0</v>
      </c>
      <c r="AW47" s="78">
        <v>0</v>
      </c>
      <c r="AX47" s="38">
        <v>0</v>
      </c>
      <c r="AY47" s="38">
        <v>0</v>
      </c>
      <c r="AZ47" s="38">
        <v>0</v>
      </c>
      <c r="BA47" s="38">
        <v>0</v>
      </c>
      <c r="BB47" s="38">
        <v>0</v>
      </c>
      <c r="BC47" s="38">
        <v>14778</v>
      </c>
      <c r="BD47" s="38">
        <v>16871</v>
      </c>
      <c r="BE47" s="38">
        <v>887</v>
      </c>
      <c r="BF47" s="38">
        <v>0</v>
      </c>
      <c r="BG47" s="38">
        <v>0</v>
      </c>
      <c r="BH47" s="38">
        <v>0</v>
      </c>
      <c r="BI47" s="62">
        <v>2279</v>
      </c>
      <c r="BJ47" s="290"/>
      <c r="BK47" s="18"/>
      <c r="BL47" s="28"/>
      <c r="BM47" s="28"/>
    </row>
    <row r="48" spans="2:68" s="40" customFormat="1" x14ac:dyDescent="0.15">
      <c r="B48" s="202"/>
      <c r="C48" s="35">
        <v>2015</v>
      </c>
      <c r="D48" s="152">
        <v>27</v>
      </c>
      <c r="E48" s="37">
        <v>30917</v>
      </c>
      <c r="F48" s="38">
        <v>0</v>
      </c>
      <c r="G48" s="38">
        <v>327187</v>
      </c>
      <c r="H48" s="38">
        <v>717380</v>
      </c>
      <c r="I48" s="38">
        <v>0</v>
      </c>
      <c r="J48" s="38">
        <v>184770</v>
      </c>
      <c r="K48" s="38">
        <v>18885</v>
      </c>
      <c r="L48" s="38">
        <v>55274</v>
      </c>
      <c r="M48" s="38">
        <v>254350</v>
      </c>
      <c r="N48" s="38">
        <v>52460</v>
      </c>
      <c r="O48" s="38">
        <v>0</v>
      </c>
      <c r="P48" s="38">
        <v>383</v>
      </c>
      <c r="Q48" s="38">
        <v>35507</v>
      </c>
      <c r="R48" s="38">
        <v>238</v>
      </c>
      <c r="S48" s="38">
        <v>373</v>
      </c>
      <c r="T48" s="38">
        <v>0</v>
      </c>
      <c r="U48" s="38">
        <v>38196</v>
      </c>
      <c r="V48" s="27">
        <v>0</v>
      </c>
      <c r="W48" s="38">
        <v>350</v>
      </c>
      <c r="X48" s="27">
        <v>0</v>
      </c>
      <c r="Y48" s="38">
        <v>0</v>
      </c>
      <c r="Z48" s="38">
        <v>0</v>
      </c>
      <c r="AA48" s="38">
        <v>0</v>
      </c>
      <c r="AB48" s="38">
        <v>3954</v>
      </c>
      <c r="AC48" s="38">
        <v>387</v>
      </c>
      <c r="AD48" s="38">
        <v>0</v>
      </c>
      <c r="AE48" s="38">
        <v>2603</v>
      </c>
      <c r="AF48" s="38">
        <v>1399</v>
      </c>
      <c r="AG48" s="38">
        <v>0</v>
      </c>
      <c r="AH48" s="38">
        <v>536</v>
      </c>
      <c r="AI48" s="38">
        <v>2238</v>
      </c>
      <c r="AJ48" s="38">
        <v>3192</v>
      </c>
      <c r="AK48" s="38">
        <v>0</v>
      </c>
      <c r="AL48" s="38">
        <v>0</v>
      </c>
      <c r="AM48" s="78">
        <v>0</v>
      </c>
      <c r="AN48" s="78">
        <v>0</v>
      </c>
      <c r="AO48" s="78">
        <v>0</v>
      </c>
      <c r="AP48" s="38">
        <v>644</v>
      </c>
      <c r="AQ48" s="38">
        <v>0</v>
      </c>
      <c r="AR48" s="38">
        <v>0</v>
      </c>
      <c r="AS48" s="38">
        <v>0</v>
      </c>
      <c r="AT48" s="78">
        <v>57901</v>
      </c>
      <c r="AU48" s="38">
        <v>155677</v>
      </c>
      <c r="AV48" s="38">
        <v>0</v>
      </c>
      <c r="AW48" s="78">
        <v>0</v>
      </c>
      <c r="AX48" s="38">
        <v>0</v>
      </c>
      <c r="AY48" s="38">
        <v>0</v>
      </c>
      <c r="AZ48" s="38">
        <v>0</v>
      </c>
      <c r="BA48" s="38">
        <v>0</v>
      </c>
      <c r="BB48" s="38">
        <v>0</v>
      </c>
      <c r="BC48" s="38">
        <v>30156</v>
      </c>
      <c r="BD48" s="38">
        <v>30795</v>
      </c>
      <c r="BE48" s="38">
        <v>0</v>
      </c>
      <c r="BF48" s="38">
        <v>0</v>
      </c>
      <c r="BG48" s="38">
        <v>0</v>
      </c>
      <c r="BH48" s="38">
        <v>0</v>
      </c>
      <c r="BI48" s="62">
        <v>2665</v>
      </c>
      <c r="BJ48" s="290"/>
      <c r="BK48" s="18"/>
      <c r="BL48" s="28"/>
      <c r="BM48" s="28"/>
    </row>
    <row r="49" spans="1:81" s="40" customFormat="1" x14ac:dyDescent="0.15">
      <c r="B49" s="202"/>
      <c r="C49" s="130">
        <v>2016</v>
      </c>
      <c r="D49" s="168">
        <v>28</v>
      </c>
      <c r="E49" s="132">
        <v>29435</v>
      </c>
      <c r="F49" s="133">
        <v>0</v>
      </c>
      <c r="G49" s="133">
        <v>283638</v>
      </c>
      <c r="H49" s="133">
        <v>743804</v>
      </c>
      <c r="I49" s="133">
        <v>391</v>
      </c>
      <c r="J49" s="133">
        <v>336393</v>
      </c>
      <c r="K49" s="133">
        <v>26876</v>
      </c>
      <c r="L49" s="133">
        <v>146373</v>
      </c>
      <c r="M49" s="133">
        <v>303264</v>
      </c>
      <c r="N49" s="133">
        <v>64566</v>
      </c>
      <c r="O49" s="133">
        <v>0</v>
      </c>
      <c r="P49" s="133">
        <v>1100</v>
      </c>
      <c r="Q49" s="133">
        <v>29995</v>
      </c>
      <c r="R49" s="133">
        <v>4022</v>
      </c>
      <c r="S49" s="133">
        <v>0</v>
      </c>
      <c r="T49" s="133">
        <v>0</v>
      </c>
      <c r="U49" s="133">
        <v>60879</v>
      </c>
      <c r="V49" s="133">
        <v>0</v>
      </c>
      <c r="W49" s="133">
        <v>0</v>
      </c>
      <c r="X49" s="23">
        <v>0</v>
      </c>
      <c r="Y49" s="133">
        <v>0</v>
      </c>
      <c r="Z49" s="23">
        <v>0</v>
      </c>
      <c r="AA49" s="133">
        <v>611</v>
      </c>
      <c r="AB49" s="133">
        <v>6321</v>
      </c>
      <c r="AC49" s="133">
        <v>516</v>
      </c>
      <c r="AD49" s="133">
        <v>0</v>
      </c>
      <c r="AE49" s="133">
        <v>1447</v>
      </c>
      <c r="AF49" s="133">
        <v>3702</v>
      </c>
      <c r="AG49" s="133">
        <v>0</v>
      </c>
      <c r="AH49" s="133">
        <v>0</v>
      </c>
      <c r="AI49" s="133">
        <v>2504</v>
      </c>
      <c r="AJ49" s="133">
        <v>2932</v>
      </c>
      <c r="AK49" s="133">
        <v>0</v>
      </c>
      <c r="AL49" s="133">
        <v>0</v>
      </c>
      <c r="AM49" s="136">
        <v>0</v>
      </c>
      <c r="AN49" s="136">
        <v>0</v>
      </c>
      <c r="AO49" s="136">
        <v>0</v>
      </c>
      <c r="AP49" s="133">
        <v>0</v>
      </c>
      <c r="AQ49" s="133">
        <v>0</v>
      </c>
      <c r="AR49" s="133">
        <v>0</v>
      </c>
      <c r="AS49" s="133">
        <v>0</v>
      </c>
      <c r="AT49" s="136">
        <v>33527</v>
      </c>
      <c r="AU49" s="133">
        <v>224984</v>
      </c>
      <c r="AV49" s="133">
        <v>0</v>
      </c>
      <c r="AW49" s="136">
        <v>0</v>
      </c>
      <c r="AX49" s="133">
        <v>0</v>
      </c>
      <c r="AY49" s="133">
        <v>0</v>
      </c>
      <c r="AZ49" s="133">
        <v>0</v>
      </c>
      <c r="BA49" s="133">
        <v>0</v>
      </c>
      <c r="BB49" s="133">
        <v>0</v>
      </c>
      <c r="BC49" s="133">
        <v>36345</v>
      </c>
      <c r="BD49" s="133">
        <v>19465</v>
      </c>
      <c r="BE49" s="133">
        <v>304</v>
      </c>
      <c r="BF49" s="133">
        <v>0</v>
      </c>
      <c r="BG49" s="133">
        <v>0</v>
      </c>
      <c r="BH49" s="133">
        <v>0</v>
      </c>
      <c r="BI49" s="134">
        <v>1210</v>
      </c>
      <c r="BJ49" s="289"/>
      <c r="BK49" s="18"/>
      <c r="BL49" s="28"/>
      <c r="BM49" s="28"/>
    </row>
    <row r="50" spans="1:81" s="40" customFormat="1" x14ac:dyDescent="0.15">
      <c r="B50" s="202"/>
      <c r="C50" s="35">
        <v>2017</v>
      </c>
      <c r="D50" s="152">
        <v>29</v>
      </c>
      <c r="E50" s="37">
        <v>299279</v>
      </c>
      <c r="F50" s="38">
        <v>0</v>
      </c>
      <c r="G50" s="38">
        <v>292035</v>
      </c>
      <c r="H50" s="38">
        <v>886253</v>
      </c>
      <c r="I50" s="38">
        <v>0</v>
      </c>
      <c r="J50" s="38">
        <v>466126</v>
      </c>
      <c r="K50" s="38">
        <v>24800</v>
      </c>
      <c r="L50" s="38">
        <v>231101</v>
      </c>
      <c r="M50" s="38">
        <v>411599</v>
      </c>
      <c r="N50" s="38">
        <v>86074</v>
      </c>
      <c r="O50" s="38">
        <v>347</v>
      </c>
      <c r="P50" s="38">
        <v>2067</v>
      </c>
      <c r="Q50" s="38">
        <v>10312</v>
      </c>
      <c r="R50" s="38">
        <v>4343</v>
      </c>
      <c r="S50" s="38">
        <v>0</v>
      </c>
      <c r="T50" s="38">
        <v>0</v>
      </c>
      <c r="U50" s="38">
        <v>41152</v>
      </c>
      <c r="V50" s="38">
        <v>0</v>
      </c>
      <c r="W50" s="38">
        <v>0</v>
      </c>
      <c r="X50" s="27">
        <v>0</v>
      </c>
      <c r="Y50" s="38">
        <v>598</v>
      </c>
      <c r="Z50" s="27">
        <v>0</v>
      </c>
      <c r="AA50" s="38">
        <v>1481</v>
      </c>
      <c r="AB50" s="38">
        <v>7635</v>
      </c>
      <c r="AC50" s="38">
        <v>0</v>
      </c>
      <c r="AD50" s="38">
        <v>961</v>
      </c>
      <c r="AE50" s="38">
        <v>465</v>
      </c>
      <c r="AF50" s="38">
        <v>2113</v>
      </c>
      <c r="AG50" s="38">
        <v>0</v>
      </c>
      <c r="AH50" s="38">
        <v>552</v>
      </c>
      <c r="AI50" s="38">
        <v>1588</v>
      </c>
      <c r="AJ50" s="38">
        <v>6007</v>
      </c>
      <c r="AK50" s="38">
        <v>0</v>
      </c>
      <c r="AL50" s="38">
        <v>0</v>
      </c>
      <c r="AM50" s="78">
        <v>0</v>
      </c>
      <c r="AN50" s="78">
        <v>0</v>
      </c>
      <c r="AO50" s="78">
        <v>0</v>
      </c>
      <c r="AP50" s="38">
        <v>0</v>
      </c>
      <c r="AQ50" s="38">
        <v>0</v>
      </c>
      <c r="AR50" s="38">
        <v>0</v>
      </c>
      <c r="AS50" s="38">
        <v>0</v>
      </c>
      <c r="AT50" s="78">
        <v>179214</v>
      </c>
      <c r="AU50" s="38">
        <v>219606</v>
      </c>
      <c r="AV50" s="38">
        <v>0</v>
      </c>
      <c r="AW50" s="78">
        <v>0</v>
      </c>
      <c r="AX50" s="38">
        <v>0</v>
      </c>
      <c r="AY50" s="38">
        <v>0</v>
      </c>
      <c r="AZ50" s="38">
        <v>0</v>
      </c>
      <c r="BA50" s="38">
        <v>0</v>
      </c>
      <c r="BB50" s="38">
        <v>0</v>
      </c>
      <c r="BC50" s="38">
        <v>53159</v>
      </c>
      <c r="BD50" s="38">
        <v>23987</v>
      </c>
      <c r="BE50" s="38">
        <v>439</v>
      </c>
      <c r="BF50" s="38">
        <v>0</v>
      </c>
      <c r="BG50" s="38">
        <v>0</v>
      </c>
      <c r="BH50" s="38">
        <v>0</v>
      </c>
      <c r="BI50" s="62">
        <v>2795</v>
      </c>
      <c r="BJ50" s="289"/>
      <c r="BK50" s="18"/>
      <c r="BL50" s="28"/>
      <c r="BM50" s="28"/>
    </row>
    <row r="51" spans="1:81" s="40" customFormat="1" x14ac:dyDescent="0.15">
      <c r="B51" s="202"/>
      <c r="C51" s="35">
        <v>2018</v>
      </c>
      <c r="D51" s="152">
        <v>30</v>
      </c>
      <c r="E51" s="37">
        <v>132040</v>
      </c>
      <c r="F51" s="38">
        <v>0</v>
      </c>
      <c r="G51" s="38">
        <v>623201</v>
      </c>
      <c r="H51" s="38">
        <v>892306</v>
      </c>
      <c r="I51" s="38">
        <v>0</v>
      </c>
      <c r="J51" s="38">
        <v>397671</v>
      </c>
      <c r="K51" s="38">
        <v>37426</v>
      </c>
      <c r="L51" s="38">
        <v>183867</v>
      </c>
      <c r="M51" s="38">
        <v>465965</v>
      </c>
      <c r="N51" s="38">
        <v>31092</v>
      </c>
      <c r="O51" s="38">
        <v>224</v>
      </c>
      <c r="P51" s="38">
        <v>26099</v>
      </c>
      <c r="Q51" s="38">
        <v>25302</v>
      </c>
      <c r="R51" s="38">
        <v>5667</v>
      </c>
      <c r="S51" s="38">
        <v>0</v>
      </c>
      <c r="T51" s="38">
        <v>386</v>
      </c>
      <c r="U51" s="38">
        <v>51401</v>
      </c>
      <c r="V51" s="38">
        <v>0</v>
      </c>
      <c r="W51" s="38">
        <v>0</v>
      </c>
      <c r="X51" s="27">
        <v>0</v>
      </c>
      <c r="Y51" s="38">
        <v>1400</v>
      </c>
      <c r="Z51" s="27">
        <v>0</v>
      </c>
      <c r="AA51" s="38">
        <v>432</v>
      </c>
      <c r="AB51" s="38">
        <v>5156</v>
      </c>
      <c r="AC51" s="38">
        <v>0</v>
      </c>
      <c r="AD51" s="38">
        <v>0</v>
      </c>
      <c r="AE51" s="38">
        <v>1034</v>
      </c>
      <c r="AF51" s="38">
        <v>1786</v>
      </c>
      <c r="AG51" s="38">
        <v>0</v>
      </c>
      <c r="AH51" s="38">
        <v>773</v>
      </c>
      <c r="AI51" s="38">
        <v>1984</v>
      </c>
      <c r="AJ51" s="38">
        <v>6426</v>
      </c>
      <c r="AK51" s="38">
        <v>0</v>
      </c>
      <c r="AL51" s="38">
        <v>0</v>
      </c>
      <c r="AM51" s="78">
        <v>0</v>
      </c>
      <c r="AN51" s="78">
        <v>0</v>
      </c>
      <c r="AO51" s="78">
        <v>0</v>
      </c>
      <c r="AP51" s="38">
        <v>401</v>
      </c>
      <c r="AQ51" s="38">
        <v>0</v>
      </c>
      <c r="AR51" s="38">
        <v>0</v>
      </c>
      <c r="AS51" s="38">
        <v>0</v>
      </c>
      <c r="AT51" s="78">
        <v>212345</v>
      </c>
      <c r="AU51" s="38">
        <v>311684</v>
      </c>
      <c r="AV51" s="38">
        <v>0</v>
      </c>
      <c r="AW51" s="78">
        <v>0</v>
      </c>
      <c r="AX51" s="38">
        <v>0</v>
      </c>
      <c r="AY51" s="38">
        <v>0</v>
      </c>
      <c r="AZ51" s="38">
        <v>7848</v>
      </c>
      <c r="BA51" s="38">
        <v>0</v>
      </c>
      <c r="BB51" s="38">
        <v>0</v>
      </c>
      <c r="BC51" s="38">
        <v>98602</v>
      </c>
      <c r="BD51" s="38">
        <v>52530</v>
      </c>
      <c r="BE51" s="38">
        <v>1552</v>
      </c>
      <c r="BF51" s="38">
        <v>0</v>
      </c>
      <c r="BG51" s="38">
        <v>0</v>
      </c>
      <c r="BH51" s="38">
        <v>361</v>
      </c>
      <c r="BI51" s="62">
        <v>736</v>
      </c>
      <c r="BJ51" s="289"/>
      <c r="BK51" s="18"/>
      <c r="BL51" s="28"/>
      <c r="BM51" s="28"/>
    </row>
    <row r="52" spans="1:81" ht="12" customHeight="1" x14ac:dyDescent="0.15">
      <c r="B52" s="202"/>
      <c r="C52" s="35">
        <v>2019</v>
      </c>
      <c r="D52" s="152" t="s">
        <v>166</v>
      </c>
      <c r="E52" s="37">
        <v>121299</v>
      </c>
      <c r="F52" s="38">
        <v>0</v>
      </c>
      <c r="G52" s="38">
        <v>759362</v>
      </c>
      <c r="H52" s="38">
        <v>892153</v>
      </c>
      <c r="I52" s="38">
        <v>0</v>
      </c>
      <c r="J52" s="38">
        <v>607374</v>
      </c>
      <c r="K52" s="38">
        <v>67874</v>
      </c>
      <c r="L52" s="38">
        <v>153377</v>
      </c>
      <c r="M52" s="38">
        <v>435328</v>
      </c>
      <c r="N52" s="38">
        <v>122724</v>
      </c>
      <c r="O52" s="38">
        <v>0</v>
      </c>
      <c r="P52" s="38">
        <v>28466</v>
      </c>
      <c r="Q52" s="38">
        <v>24684</v>
      </c>
      <c r="R52" s="38">
        <v>10357</v>
      </c>
      <c r="S52" s="38">
        <v>0</v>
      </c>
      <c r="T52" s="38">
        <v>0</v>
      </c>
      <c r="U52" s="38">
        <v>45224</v>
      </c>
      <c r="V52" s="38">
        <v>0</v>
      </c>
      <c r="W52" s="38">
        <v>1875</v>
      </c>
      <c r="X52" s="38">
        <v>3611</v>
      </c>
      <c r="Y52" s="38">
        <v>2955</v>
      </c>
      <c r="Z52" s="38">
        <v>0</v>
      </c>
      <c r="AA52" s="38">
        <v>5666</v>
      </c>
      <c r="AB52" s="38">
        <v>16374</v>
      </c>
      <c r="AC52" s="38">
        <v>226</v>
      </c>
      <c r="AD52" s="38">
        <v>0</v>
      </c>
      <c r="AE52" s="38">
        <v>1451</v>
      </c>
      <c r="AF52" s="38">
        <v>2309</v>
      </c>
      <c r="AG52" s="38">
        <v>231</v>
      </c>
      <c r="AH52" s="38">
        <v>3976</v>
      </c>
      <c r="AI52" s="38">
        <v>3699</v>
      </c>
      <c r="AJ52" s="38">
        <v>5537</v>
      </c>
      <c r="AK52" s="38">
        <v>1472</v>
      </c>
      <c r="AL52" s="38">
        <v>0</v>
      </c>
      <c r="AM52" s="78">
        <v>0</v>
      </c>
      <c r="AN52" s="78">
        <v>0</v>
      </c>
      <c r="AO52" s="78">
        <v>0</v>
      </c>
      <c r="AP52" s="78">
        <v>0</v>
      </c>
      <c r="AQ52" s="78">
        <v>2394</v>
      </c>
      <c r="AR52" s="38">
        <v>0</v>
      </c>
      <c r="AS52" s="38">
        <v>0</v>
      </c>
      <c r="AT52" s="78">
        <v>222733</v>
      </c>
      <c r="AU52" s="38">
        <v>292679</v>
      </c>
      <c r="AV52" s="38">
        <v>0</v>
      </c>
      <c r="AW52" s="78">
        <v>0</v>
      </c>
      <c r="AX52" s="38">
        <v>0</v>
      </c>
      <c r="AY52" s="38">
        <v>0</v>
      </c>
      <c r="AZ52" s="38">
        <v>7609</v>
      </c>
      <c r="BA52" s="38">
        <v>251</v>
      </c>
      <c r="BB52" s="38">
        <v>0</v>
      </c>
      <c r="BC52" s="38">
        <v>127239</v>
      </c>
      <c r="BD52" s="38">
        <v>48784</v>
      </c>
      <c r="BE52" s="38">
        <v>1446</v>
      </c>
      <c r="BF52" s="38">
        <v>0</v>
      </c>
      <c r="BG52" s="38">
        <v>1884</v>
      </c>
      <c r="BH52" s="38">
        <v>289</v>
      </c>
      <c r="BI52" s="62">
        <v>0</v>
      </c>
      <c r="BJ52" s="289"/>
      <c r="BK52" s="18"/>
      <c r="BP52" s="28"/>
    </row>
    <row r="53" spans="1:81" ht="12" customHeight="1" x14ac:dyDescent="0.15">
      <c r="B53" s="202"/>
      <c r="C53" s="35">
        <v>2020</v>
      </c>
      <c r="D53" s="152">
        <v>2</v>
      </c>
      <c r="E53" s="37">
        <v>10785</v>
      </c>
      <c r="F53" s="38">
        <v>0</v>
      </c>
      <c r="G53" s="38">
        <v>649622</v>
      </c>
      <c r="H53" s="38">
        <v>891666</v>
      </c>
      <c r="I53" s="38">
        <v>0</v>
      </c>
      <c r="J53" s="38">
        <v>994097</v>
      </c>
      <c r="K53" s="38">
        <v>53024</v>
      </c>
      <c r="L53" s="38">
        <v>205591</v>
      </c>
      <c r="M53" s="38">
        <v>394566</v>
      </c>
      <c r="N53" s="38">
        <v>170258</v>
      </c>
      <c r="O53" s="38">
        <v>0</v>
      </c>
      <c r="P53" s="38">
        <v>3682</v>
      </c>
      <c r="Q53" s="38">
        <v>20610</v>
      </c>
      <c r="R53" s="38">
        <v>8633</v>
      </c>
      <c r="S53" s="38">
        <v>0</v>
      </c>
      <c r="T53" s="38">
        <v>604</v>
      </c>
      <c r="U53" s="38">
        <v>87734</v>
      </c>
      <c r="V53" s="38">
        <v>0</v>
      </c>
      <c r="W53" s="38">
        <v>0</v>
      </c>
      <c r="X53" s="38">
        <v>13401</v>
      </c>
      <c r="Y53" s="38">
        <v>5144</v>
      </c>
      <c r="Z53" s="38">
        <v>0</v>
      </c>
      <c r="AA53" s="38">
        <v>1136</v>
      </c>
      <c r="AB53" s="38">
        <v>13186</v>
      </c>
      <c r="AC53" s="38">
        <v>224</v>
      </c>
      <c r="AD53" s="38">
        <v>0</v>
      </c>
      <c r="AE53" s="38">
        <v>3953</v>
      </c>
      <c r="AF53" s="38">
        <v>2308</v>
      </c>
      <c r="AG53" s="38">
        <v>201</v>
      </c>
      <c r="AH53" s="38">
        <v>1777</v>
      </c>
      <c r="AI53" s="38">
        <v>2134</v>
      </c>
      <c r="AJ53" s="38">
        <v>5287</v>
      </c>
      <c r="AK53" s="38">
        <v>368</v>
      </c>
      <c r="AL53" s="78">
        <v>0</v>
      </c>
      <c r="AM53" s="78">
        <v>0</v>
      </c>
      <c r="AN53" s="78">
        <v>0</v>
      </c>
      <c r="AO53" s="78">
        <v>0</v>
      </c>
      <c r="AP53" s="78">
        <v>0</v>
      </c>
      <c r="AQ53" s="78">
        <v>0</v>
      </c>
      <c r="AR53" s="78">
        <v>0</v>
      </c>
      <c r="AS53" s="78">
        <v>0</v>
      </c>
      <c r="AT53" s="78">
        <v>362911</v>
      </c>
      <c r="AU53" s="38">
        <v>366599</v>
      </c>
      <c r="AV53" s="78">
        <v>0</v>
      </c>
      <c r="AW53" s="78">
        <v>0</v>
      </c>
      <c r="AX53" s="78">
        <v>0</v>
      </c>
      <c r="AY53" s="78">
        <v>0</v>
      </c>
      <c r="AZ53" s="38">
        <v>6938</v>
      </c>
      <c r="BA53" s="78">
        <v>0</v>
      </c>
      <c r="BB53" s="78">
        <v>0</v>
      </c>
      <c r="BC53" s="38">
        <v>241983</v>
      </c>
      <c r="BD53" s="38">
        <v>40441</v>
      </c>
      <c r="BE53" s="38">
        <v>2213</v>
      </c>
      <c r="BF53" s="78">
        <v>0</v>
      </c>
      <c r="BG53" s="78">
        <v>0</v>
      </c>
      <c r="BH53" s="78">
        <v>0</v>
      </c>
      <c r="BI53" s="62">
        <v>0</v>
      </c>
      <c r="BJ53" s="289"/>
      <c r="BK53" s="18"/>
      <c r="BP53" s="28"/>
    </row>
    <row r="54" spans="1:81" ht="12" customHeight="1" x14ac:dyDescent="0.15">
      <c r="B54" s="202"/>
      <c r="C54" s="130">
        <v>2021</v>
      </c>
      <c r="D54" s="168">
        <v>3</v>
      </c>
      <c r="E54" s="132">
        <v>24257</v>
      </c>
      <c r="F54" s="133">
        <v>0</v>
      </c>
      <c r="G54" s="133">
        <v>1012543</v>
      </c>
      <c r="H54" s="133">
        <v>887714</v>
      </c>
      <c r="I54" s="133">
        <v>0</v>
      </c>
      <c r="J54" s="133">
        <v>1116160</v>
      </c>
      <c r="K54" s="133">
        <v>63620</v>
      </c>
      <c r="L54" s="133">
        <v>126245</v>
      </c>
      <c r="M54" s="133">
        <v>557307</v>
      </c>
      <c r="N54" s="133">
        <v>271584</v>
      </c>
      <c r="O54" s="133">
        <v>875</v>
      </c>
      <c r="P54" s="133">
        <v>8967</v>
      </c>
      <c r="Q54" s="133">
        <v>49424</v>
      </c>
      <c r="R54" s="133">
        <v>13333</v>
      </c>
      <c r="S54" s="133">
        <v>0</v>
      </c>
      <c r="T54" s="133">
        <v>328</v>
      </c>
      <c r="U54" s="133">
        <v>109541</v>
      </c>
      <c r="V54" s="133">
        <v>0</v>
      </c>
      <c r="W54" s="133">
        <v>0</v>
      </c>
      <c r="X54" s="133">
        <v>8910</v>
      </c>
      <c r="Y54" s="133">
        <v>3925</v>
      </c>
      <c r="Z54" s="133">
        <v>1768</v>
      </c>
      <c r="AA54" s="133">
        <v>0</v>
      </c>
      <c r="AB54" s="133">
        <v>57905</v>
      </c>
      <c r="AC54" s="133">
        <v>0</v>
      </c>
      <c r="AD54" s="133">
        <v>0</v>
      </c>
      <c r="AE54" s="133">
        <v>2409</v>
      </c>
      <c r="AF54" s="133">
        <v>740</v>
      </c>
      <c r="AG54" s="136">
        <v>1397</v>
      </c>
      <c r="AH54" s="136">
        <v>6578</v>
      </c>
      <c r="AI54" s="136">
        <v>2236</v>
      </c>
      <c r="AJ54" s="136">
        <v>4719</v>
      </c>
      <c r="AK54" s="136">
        <v>0</v>
      </c>
      <c r="AL54" s="136">
        <v>0</v>
      </c>
      <c r="AM54" s="136">
        <v>0</v>
      </c>
      <c r="AN54" s="136">
        <v>0</v>
      </c>
      <c r="AO54" s="136">
        <v>0</v>
      </c>
      <c r="AP54" s="136">
        <v>367</v>
      </c>
      <c r="AQ54" s="136">
        <v>7757</v>
      </c>
      <c r="AR54" s="136">
        <v>0</v>
      </c>
      <c r="AS54" s="136">
        <v>0</v>
      </c>
      <c r="AT54" s="136">
        <v>255671</v>
      </c>
      <c r="AU54" s="136">
        <v>703774</v>
      </c>
      <c r="AV54" s="136">
        <v>0</v>
      </c>
      <c r="AW54" s="136">
        <v>0</v>
      </c>
      <c r="AX54" s="136">
        <v>0</v>
      </c>
      <c r="AY54" s="136">
        <v>0</v>
      </c>
      <c r="AZ54" s="136">
        <v>0</v>
      </c>
      <c r="BA54" s="136">
        <v>363</v>
      </c>
      <c r="BB54" s="136">
        <v>0</v>
      </c>
      <c r="BC54" s="136">
        <v>205956</v>
      </c>
      <c r="BD54" s="136">
        <v>87372</v>
      </c>
      <c r="BE54" s="136">
        <v>2170</v>
      </c>
      <c r="BF54" s="136">
        <v>0</v>
      </c>
      <c r="BG54" s="136">
        <v>0</v>
      </c>
      <c r="BH54" s="136">
        <v>407</v>
      </c>
      <c r="BI54" s="134">
        <v>240</v>
      </c>
      <c r="BJ54" s="289">
        <f>SUM(E54:BI54)</f>
        <v>5596562</v>
      </c>
      <c r="BK54" s="18"/>
      <c r="BP54" s="28"/>
    </row>
    <row r="55" spans="1:81" ht="12" customHeight="1" x14ac:dyDescent="0.15">
      <c r="B55" s="202"/>
      <c r="C55" s="35">
        <v>2022</v>
      </c>
      <c r="D55" s="152">
        <v>4</v>
      </c>
      <c r="E55" s="37">
        <v>23105</v>
      </c>
      <c r="F55" s="38">
        <v>0</v>
      </c>
      <c r="G55" s="38">
        <v>1065760</v>
      </c>
      <c r="H55" s="38">
        <v>1033961</v>
      </c>
      <c r="I55" s="38">
        <v>0</v>
      </c>
      <c r="J55" s="38">
        <v>1358261</v>
      </c>
      <c r="K55" s="38">
        <v>91348</v>
      </c>
      <c r="L55" s="38">
        <v>170106</v>
      </c>
      <c r="M55" s="38">
        <v>674753</v>
      </c>
      <c r="N55" s="38">
        <v>398540</v>
      </c>
      <c r="O55" s="38">
        <v>425</v>
      </c>
      <c r="P55" s="38">
        <v>30179</v>
      </c>
      <c r="Q55" s="38">
        <v>100021</v>
      </c>
      <c r="R55" s="38">
        <v>14303</v>
      </c>
      <c r="S55" s="38">
        <v>0</v>
      </c>
      <c r="T55" s="38">
        <v>725</v>
      </c>
      <c r="U55" s="38">
        <v>107053</v>
      </c>
      <c r="V55" s="38">
        <v>0</v>
      </c>
      <c r="W55" s="38">
        <v>0</v>
      </c>
      <c r="X55" s="38">
        <v>12690</v>
      </c>
      <c r="Y55" s="38">
        <v>5513</v>
      </c>
      <c r="Z55" s="38">
        <v>0</v>
      </c>
      <c r="AA55" s="38">
        <v>2409</v>
      </c>
      <c r="AB55" s="38">
        <v>31876</v>
      </c>
      <c r="AC55" s="38">
        <v>5145</v>
      </c>
      <c r="AD55" s="38">
        <v>0</v>
      </c>
      <c r="AE55" s="38">
        <v>1756</v>
      </c>
      <c r="AF55" s="38">
        <v>1584</v>
      </c>
      <c r="AG55" s="78">
        <v>0</v>
      </c>
      <c r="AH55" s="78">
        <v>6327</v>
      </c>
      <c r="AI55" s="78">
        <v>771</v>
      </c>
      <c r="AJ55" s="78">
        <v>0</v>
      </c>
      <c r="AK55" s="78">
        <v>0</v>
      </c>
      <c r="AL55" s="78">
        <v>0</v>
      </c>
      <c r="AM55" s="78">
        <v>0</v>
      </c>
      <c r="AN55" s="78">
        <v>0</v>
      </c>
      <c r="AO55" s="78">
        <v>231</v>
      </c>
      <c r="AP55" s="78">
        <v>0</v>
      </c>
      <c r="AQ55" s="78">
        <v>8076</v>
      </c>
      <c r="AR55" s="78">
        <v>0</v>
      </c>
      <c r="AS55" s="78">
        <v>0</v>
      </c>
      <c r="AT55" s="78">
        <v>272623</v>
      </c>
      <c r="AU55" s="78">
        <v>646941</v>
      </c>
      <c r="AV55" s="78">
        <v>0</v>
      </c>
      <c r="AW55" s="78">
        <v>0</v>
      </c>
      <c r="AX55" s="78">
        <v>0</v>
      </c>
      <c r="AY55" s="78">
        <v>0</v>
      </c>
      <c r="AZ55" s="78">
        <v>0</v>
      </c>
      <c r="BA55" s="78">
        <v>0</v>
      </c>
      <c r="BB55" s="78">
        <v>0</v>
      </c>
      <c r="BC55" s="78">
        <v>282363</v>
      </c>
      <c r="BD55" s="78">
        <v>90605</v>
      </c>
      <c r="BE55" s="78">
        <v>3716</v>
      </c>
      <c r="BF55" s="78">
        <v>0</v>
      </c>
      <c r="BG55" s="78">
        <v>0</v>
      </c>
      <c r="BH55" s="78">
        <v>383</v>
      </c>
      <c r="BI55" s="62">
        <v>263</v>
      </c>
      <c r="BJ55" s="289">
        <f t="shared" ref="BJ55:BJ57" si="1">SUM(E55:BI55)</f>
        <v>6441812</v>
      </c>
      <c r="BK55" s="18"/>
      <c r="BP55" s="28"/>
    </row>
    <row r="56" spans="1:81" ht="12" customHeight="1" x14ac:dyDescent="0.15">
      <c r="B56" s="202"/>
      <c r="C56" s="35">
        <v>2023</v>
      </c>
      <c r="D56" s="152">
        <v>5</v>
      </c>
      <c r="E56" s="37">
        <v>52146</v>
      </c>
      <c r="F56" s="38">
        <v>0</v>
      </c>
      <c r="G56" s="38">
        <v>1474124</v>
      </c>
      <c r="H56" s="38">
        <v>1840641</v>
      </c>
      <c r="I56" s="38">
        <v>33946</v>
      </c>
      <c r="J56" s="38">
        <v>1551438</v>
      </c>
      <c r="K56" s="38">
        <v>103966</v>
      </c>
      <c r="L56" s="38">
        <v>191387</v>
      </c>
      <c r="M56" s="38">
        <v>619344</v>
      </c>
      <c r="N56" s="38">
        <v>320539</v>
      </c>
      <c r="O56" s="38">
        <v>284</v>
      </c>
      <c r="P56" s="38">
        <v>48292</v>
      </c>
      <c r="Q56" s="38">
        <v>160416</v>
      </c>
      <c r="R56" s="38">
        <v>6759</v>
      </c>
      <c r="S56" s="38">
        <v>0</v>
      </c>
      <c r="T56" s="38">
        <v>1499</v>
      </c>
      <c r="U56" s="38">
        <v>82381</v>
      </c>
      <c r="V56" s="38">
        <v>838</v>
      </c>
      <c r="W56" s="38">
        <v>2843</v>
      </c>
      <c r="X56" s="38">
        <v>14063</v>
      </c>
      <c r="Y56" s="38">
        <v>2992</v>
      </c>
      <c r="Z56" s="38">
        <v>0</v>
      </c>
      <c r="AA56" s="38">
        <v>11389</v>
      </c>
      <c r="AB56" s="38">
        <v>67602</v>
      </c>
      <c r="AC56" s="38">
        <v>5407</v>
      </c>
      <c r="AD56" s="38">
        <v>0</v>
      </c>
      <c r="AE56" s="38">
        <v>1343</v>
      </c>
      <c r="AF56" s="38">
        <v>866</v>
      </c>
      <c r="AG56" s="78">
        <v>1019</v>
      </c>
      <c r="AH56" s="78">
        <v>3124</v>
      </c>
      <c r="AI56" s="78">
        <v>1233</v>
      </c>
      <c r="AJ56" s="78">
        <v>0</v>
      </c>
      <c r="AK56" s="78">
        <v>0</v>
      </c>
      <c r="AL56" s="78">
        <v>215</v>
      </c>
      <c r="AM56" s="78">
        <v>0</v>
      </c>
      <c r="AN56" s="78">
        <v>10940</v>
      </c>
      <c r="AO56" s="78">
        <v>0</v>
      </c>
      <c r="AP56" s="78">
        <v>0</v>
      </c>
      <c r="AQ56" s="78">
        <v>0</v>
      </c>
      <c r="AR56" s="78">
        <v>0</v>
      </c>
      <c r="AS56" s="78">
        <v>0</v>
      </c>
      <c r="AT56" s="78">
        <v>287238</v>
      </c>
      <c r="AU56" s="78">
        <v>604436</v>
      </c>
      <c r="AV56" s="78">
        <v>0</v>
      </c>
      <c r="AW56" s="78">
        <v>0</v>
      </c>
      <c r="AX56" s="78">
        <v>0</v>
      </c>
      <c r="AY56" s="78">
        <v>0</v>
      </c>
      <c r="AZ56" s="78">
        <v>0</v>
      </c>
      <c r="BA56" s="78">
        <v>0</v>
      </c>
      <c r="BB56" s="78">
        <v>0</v>
      </c>
      <c r="BC56" s="78">
        <v>312614</v>
      </c>
      <c r="BD56" s="78">
        <v>126576</v>
      </c>
      <c r="BE56" s="78">
        <v>2427</v>
      </c>
      <c r="BF56" s="78">
        <v>6564</v>
      </c>
      <c r="BG56" s="78">
        <v>14547</v>
      </c>
      <c r="BH56" s="78">
        <v>868</v>
      </c>
      <c r="BI56" s="197">
        <v>0</v>
      </c>
      <c r="BJ56" s="289">
        <f t="shared" si="1"/>
        <v>7966306</v>
      </c>
      <c r="BK56" s="18"/>
      <c r="BP56" s="28"/>
    </row>
    <row r="57" spans="1:81" ht="12" customHeight="1" x14ac:dyDescent="0.15">
      <c r="B57" s="193"/>
      <c r="C57" s="180">
        <v>2024</v>
      </c>
      <c r="D57" s="185">
        <v>6</v>
      </c>
      <c r="E57" s="182">
        <v>406779</v>
      </c>
      <c r="F57" s="183">
        <v>0</v>
      </c>
      <c r="G57" s="183">
        <v>778608</v>
      </c>
      <c r="H57" s="183">
        <v>2313296</v>
      </c>
      <c r="I57" s="183">
        <v>46527</v>
      </c>
      <c r="J57" s="183">
        <v>1441731</v>
      </c>
      <c r="K57" s="183">
        <v>152858</v>
      </c>
      <c r="L57" s="183">
        <v>356711</v>
      </c>
      <c r="M57" s="183">
        <v>729548</v>
      </c>
      <c r="N57" s="183">
        <v>407885</v>
      </c>
      <c r="O57" s="183">
        <v>0</v>
      </c>
      <c r="P57" s="183">
        <v>105451</v>
      </c>
      <c r="Q57" s="183">
        <v>198454</v>
      </c>
      <c r="R57" s="183">
        <v>11828</v>
      </c>
      <c r="S57" s="183">
        <v>0</v>
      </c>
      <c r="T57" s="183">
        <v>665</v>
      </c>
      <c r="U57" s="183">
        <v>51911</v>
      </c>
      <c r="V57" s="183">
        <v>964</v>
      </c>
      <c r="W57" s="183">
        <v>5764</v>
      </c>
      <c r="X57" s="183">
        <v>14834</v>
      </c>
      <c r="Y57" s="183">
        <v>5081</v>
      </c>
      <c r="Z57" s="183">
        <v>619</v>
      </c>
      <c r="AA57" s="183">
        <v>4105</v>
      </c>
      <c r="AB57" s="183">
        <v>72011</v>
      </c>
      <c r="AC57" s="183">
        <v>5052</v>
      </c>
      <c r="AD57" s="183">
        <v>0</v>
      </c>
      <c r="AE57" s="183">
        <v>6606</v>
      </c>
      <c r="AF57" s="183">
        <v>1337</v>
      </c>
      <c r="AG57" s="187">
        <v>2293</v>
      </c>
      <c r="AH57" s="187">
        <v>7204</v>
      </c>
      <c r="AI57" s="187">
        <v>1004</v>
      </c>
      <c r="AJ57" s="187">
        <v>0</v>
      </c>
      <c r="AK57" s="187">
        <v>0</v>
      </c>
      <c r="AL57" s="187">
        <v>0</v>
      </c>
      <c r="AM57" s="187">
        <v>2444</v>
      </c>
      <c r="AN57" s="187">
        <v>16484</v>
      </c>
      <c r="AO57" s="187">
        <v>0</v>
      </c>
      <c r="AP57" s="187">
        <v>0</v>
      </c>
      <c r="AQ57" s="187">
        <v>0</v>
      </c>
      <c r="AR57" s="187">
        <v>0</v>
      </c>
      <c r="AS57" s="187">
        <v>0</v>
      </c>
      <c r="AT57" s="187">
        <v>375730</v>
      </c>
      <c r="AU57" s="187">
        <v>963324</v>
      </c>
      <c r="AV57" s="187">
        <v>0</v>
      </c>
      <c r="AW57" s="187">
        <v>0</v>
      </c>
      <c r="AX57" s="187">
        <v>800</v>
      </c>
      <c r="AY57" s="187">
        <v>0</v>
      </c>
      <c r="AZ57" s="187">
        <v>0</v>
      </c>
      <c r="BA57" s="187">
        <v>388</v>
      </c>
      <c r="BB57" s="187">
        <v>1704</v>
      </c>
      <c r="BC57" s="187">
        <v>384364</v>
      </c>
      <c r="BD57" s="187">
        <v>132771</v>
      </c>
      <c r="BE57" s="187">
        <v>32228</v>
      </c>
      <c r="BF57" s="187">
        <v>6589</v>
      </c>
      <c r="BG57" s="187">
        <v>9190</v>
      </c>
      <c r="BH57" s="187">
        <v>374</v>
      </c>
      <c r="BI57" s="195">
        <v>695</v>
      </c>
      <c r="BJ57" s="289">
        <f t="shared" si="1"/>
        <v>9056211</v>
      </c>
      <c r="BK57" s="18"/>
      <c r="BP57" s="28"/>
    </row>
    <row r="58" spans="1:81" x14ac:dyDescent="0.15">
      <c r="B58" s="43" t="s">
        <v>61</v>
      </c>
      <c r="C58" s="44"/>
      <c r="D58" s="44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AB58" s="45"/>
      <c r="AJ58" s="45"/>
      <c r="AR58" s="45"/>
      <c r="AU58" s="45"/>
      <c r="BG58" s="46"/>
      <c r="BH58" s="46"/>
      <c r="BL58" s="63"/>
    </row>
    <row r="59" spans="1:81" x14ac:dyDescent="0.15">
      <c r="B59" s="48"/>
      <c r="C59" s="44"/>
      <c r="D59" s="44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73"/>
      <c r="Q59" s="73"/>
      <c r="R59" s="73"/>
      <c r="S59" s="73"/>
      <c r="T59" s="73"/>
      <c r="U59" s="73"/>
      <c r="Z59" s="45"/>
      <c r="AA59" s="45"/>
      <c r="AB59" s="45"/>
      <c r="AJ59" s="45"/>
      <c r="AR59" s="45"/>
      <c r="AU59" s="45"/>
      <c r="BG59" s="46"/>
      <c r="BH59" s="46"/>
    </row>
    <row r="60" spans="1:81" x14ac:dyDescent="0.15">
      <c r="A60" s="48"/>
      <c r="B60" s="48"/>
      <c r="C60" s="44"/>
      <c r="D60" s="44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73"/>
      <c r="Q60" s="73"/>
      <c r="R60" s="73"/>
      <c r="S60" s="73"/>
      <c r="T60" s="73"/>
      <c r="U60" s="73"/>
      <c r="V60" s="45"/>
      <c r="W60" s="45"/>
      <c r="X60" s="45"/>
      <c r="Y60" s="45"/>
      <c r="Z60" s="45"/>
      <c r="AA60" s="45"/>
      <c r="AB60" s="45"/>
      <c r="AJ60" s="79"/>
      <c r="AR60" s="79"/>
      <c r="AU60" s="79"/>
      <c r="BG60" s="49"/>
      <c r="BH60" s="49"/>
      <c r="BI60" s="50" t="str">
        <f>バター!W60</f>
        <v>毎年1回更新、最終更新日2025/2/13</v>
      </c>
    </row>
    <row r="61" spans="1:81" x14ac:dyDescent="0.15">
      <c r="A61" s="48"/>
      <c r="B61" s="48"/>
      <c r="C61" s="44"/>
      <c r="D61" s="44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63"/>
      <c r="Q61" s="63"/>
      <c r="R61" s="63"/>
      <c r="S61" s="63"/>
      <c r="T61" s="148"/>
      <c r="U61" s="148"/>
      <c r="V61" s="63"/>
      <c r="W61" s="179"/>
      <c r="X61" s="155"/>
      <c r="Y61" s="117"/>
      <c r="Z61" s="172"/>
      <c r="AA61" s="63"/>
      <c r="AB61" s="63"/>
      <c r="AC61" s="63"/>
      <c r="AD61" s="117"/>
      <c r="AE61" s="63"/>
      <c r="AF61" s="63"/>
      <c r="AG61" s="63"/>
      <c r="AH61" s="63"/>
      <c r="AI61" s="63"/>
      <c r="AJ61" s="63"/>
      <c r="AK61" s="155"/>
      <c r="AL61" s="63"/>
      <c r="AM61" s="190"/>
      <c r="AN61" s="179"/>
      <c r="AO61" s="63"/>
      <c r="AP61" s="63"/>
      <c r="AQ61" s="155"/>
      <c r="AR61" s="63"/>
      <c r="AS61" s="63"/>
      <c r="AT61" s="63"/>
      <c r="AU61" s="63"/>
      <c r="AV61" s="63"/>
      <c r="AW61" s="63"/>
      <c r="AX61" s="190"/>
      <c r="AY61" s="63"/>
      <c r="AZ61" s="148"/>
      <c r="BA61" s="155"/>
      <c r="BB61" s="63"/>
      <c r="BC61" s="63"/>
      <c r="BD61" s="63"/>
      <c r="BE61" s="63"/>
      <c r="BF61" s="179"/>
      <c r="BG61" s="155"/>
      <c r="BH61" s="63"/>
      <c r="BI61" s="63"/>
      <c r="BJ61" s="291"/>
      <c r="BK61" s="63"/>
      <c r="BL61" s="63"/>
      <c r="BM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42"/>
      <c r="CC61" s="42"/>
    </row>
    <row r="62" spans="1:81" x14ac:dyDescent="0.15">
      <c r="A62" s="48"/>
      <c r="B62" s="70"/>
      <c r="C62" s="44"/>
      <c r="D62" s="44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63"/>
      <c r="Q62" s="63"/>
      <c r="R62" s="63"/>
      <c r="S62" s="63"/>
      <c r="T62" s="148"/>
      <c r="U62" s="148"/>
      <c r="V62" s="63"/>
      <c r="W62" s="179"/>
      <c r="X62" s="155"/>
      <c r="Y62" s="117"/>
      <c r="Z62" s="172"/>
      <c r="AA62" s="63"/>
      <c r="AB62" s="63"/>
      <c r="AC62" s="63"/>
      <c r="AD62" s="117"/>
      <c r="AE62" s="63"/>
      <c r="AF62" s="63"/>
      <c r="AG62" s="63"/>
      <c r="AH62" s="63"/>
      <c r="AI62" s="63"/>
      <c r="AJ62" s="63"/>
      <c r="AK62" s="155"/>
      <c r="AL62" s="63"/>
      <c r="AM62" s="190"/>
      <c r="AN62" s="179"/>
      <c r="AO62" s="63"/>
      <c r="AP62" s="63"/>
      <c r="AQ62" s="155"/>
      <c r="AR62" s="63"/>
      <c r="AS62" s="63"/>
      <c r="AT62" s="63"/>
      <c r="AU62" s="63"/>
      <c r="AV62" s="63"/>
      <c r="AW62" s="63"/>
      <c r="AX62" s="190"/>
      <c r="AY62" s="63"/>
      <c r="AZ62" s="148"/>
      <c r="BA62" s="155"/>
      <c r="BB62" s="63"/>
      <c r="BC62" s="63"/>
      <c r="BD62" s="63"/>
      <c r="BE62" s="63"/>
      <c r="BF62" s="179"/>
      <c r="BG62" s="155"/>
      <c r="BH62" s="63"/>
      <c r="BI62" s="63"/>
      <c r="BJ62" s="291"/>
      <c r="BK62" s="63"/>
      <c r="BL62" s="63"/>
      <c r="BM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42"/>
      <c r="CC62" s="42"/>
    </row>
    <row r="63" spans="1:81" x14ac:dyDescent="0.15">
      <c r="A63" s="48"/>
      <c r="B63" s="47"/>
      <c r="C63" s="44"/>
      <c r="D63" s="44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63"/>
      <c r="Q63" s="63"/>
      <c r="R63" s="63"/>
      <c r="S63" s="63"/>
      <c r="T63" s="148"/>
      <c r="U63" s="148"/>
      <c r="V63" s="63"/>
      <c r="W63" s="179"/>
      <c r="X63" s="155"/>
      <c r="Y63" s="117"/>
      <c r="Z63" s="172"/>
      <c r="AA63" s="63"/>
      <c r="AB63" s="63"/>
      <c r="AC63" s="63"/>
      <c r="AD63" s="117"/>
      <c r="AE63" s="63"/>
      <c r="AF63" s="63"/>
      <c r="AG63" s="63"/>
      <c r="AH63" s="63"/>
      <c r="AI63" s="63"/>
      <c r="AJ63" s="63"/>
      <c r="AK63" s="155"/>
      <c r="AL63" s="63"/>
      <c r="AM63" s="190"/>
      <c r="AN63" s="179"/>
      <c r="AO63" s="63"/>
      <c r="AP63" s="63"/>
      <c r="AQ63" s="155"/>
      <c r="AR63" s="63"/>
      <c r="AS63" s="63"/>
      <c r="AT63" s="63"/>
      <c r="AU63" s="63"/>
      <c r="AV63" s="63"/>
      <c r="AW63" s="63"/>
      <c r="AX63" s="190"/>
      <c r="AY63" s="63"/>
      <c r="AZ63" s="148"/>
      <c r="BA63" s="155"/>
      <c r="BB63" s="63"/>
      <c r="BC63" s="63"/>
      <c r="BD63" s="63"/>
      <c r="BE63" s="63"/>
      <c r="BF63" s="179"/>
      <c r="BG63" s="155"/>
      <c r="BH63" s="63"/>
      <c r="BI63" s="63"/>
      <c r="BJ63" s="291"/>
      <c r="BK63" s="63"/>
      <c r="BL63" s="63"/>
      <c r="BM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42"/>
      <c r="CC63" s="42"/>
    </row>
    <row r="64" spans="1:81" x14ac:dyDescent="0.15">
      <c r="A64" s="48"/>
      <c r="B64" s="52"/>
      <c r="C64" s="44"/>
      <c r="D64" s="44"/>
      <c r="E64" s="45"/>
      <c r="F64" s="45"/>
      <c r="G64" s="45"/>
      <c r="H64" s="45"/>
      <c r="I64" s="45"/>
      <c r="J64" s="45"/>
      <c r="K64" s="45"/>
      <c r="L64" s="45"/>
      <c r="M64" s="73"/>
      <c r="N64" s="73"/>
      <c r="O64" s="73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9"/>
      <c r="BK64" s="28"/>
      <c r="BL64" s="28"/>
      <c r="BM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42"/>
      <c r="CC64" s="42"/>
    </row>
    <row r="65" spans="1:81" x14ac:dyDescent="0.15">
      <c r="A65" s="48"/>
      <c r="B65" s="47"/>
      <c r="C65" s="44"/>
      <c r="D65" s="44"/>
      <c r="E65" s="45"/>
      <c r="F65" s="45"/>
      <c r="G65" s="45"/>
      <c r="H65" s="45"/>
      <c r="I65" s="45"/>
      <c r="J65" s="45"/>
      <c r="K65" s="45"/>
      <c r="L65" s="45"/>
      <c r="M65" s="73"/>
      <c r="N65" s="73"/>
      <c r="O65" s="73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9"/>
      <c r="BK65" s="28"/>
      <c r="BL65" s="28"/>
      <c r="BM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  <c r="BZ65" s="28"/>
      <c r="CA65" s="28"/>
      <c r="CB65" s="42"/>
      <c r="CC65" s="42"/>
    </row>
    <row r="66" spans="1:81" x14ac:dyDescent="0.15">
      <c r="A66" s="48"/>
      <c r="C66" s="17"/>
      <c r="D66" s="17"/>
      <c r="M66" s="42"/>
      <c r="N66" s="42"/>
      <c r="O66" s="42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9"/>
      <c r="BK66" s="28"/>
      <c r="BL66" s="28"/>
      <c r="BM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42"/>
      <c r="CC66" s="42"/>
    </row>
    <row r="67" spans="1:81" x14ac:dyDescent="0.15">
      <c r="B67" s="53"/>
      <c r="C67" s="42"/>
      <c r="D67" s="42"/>
      <c r="E67" s="42"/>
      <c r="F67" s="42"/>
      <c r="G67" s="42"/>
      <c r="H67" s="42"/>
      <c r="M67" s="42"/>
      <c r="N67" s="42"/>
      <c r="O67" s="42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9"/>
      <c r="BK67" s="28"/>
      <c r="BL67" s="28"/>
      <c r="BM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42"/>
      <c r="CC67" s="42"/>
    </row>
    <row r="68" spans="1:81" x14ac:dyDescent="0.15">
      <c r="B68" s="53"/>
      <c r="C68" s="42"/>
      <c r="D68" s="42"/>
      <c r="E68" s="42"/>
      <c r="F68" s="42"/>
      <c r="G68" s="42"/>
      <c r="H68" s="42"/>
      <c r="M68" s="42"/>
      <c r="N68" s="42"/>
      <c r="O68" s="42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9"/>
      <c r="BK68" s="28"/>
      <c r="BL68" s="28"/>
      <c r="BM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42"/>
      <c r="CC68" s="42"/>
    </row>
    <row r="69" spans="1:81" x14ac:dyDescent="0.15">
      <c r="B69" s="53"/>
      <c r="C69" s="42"/>
      <c r="D69" s="42"/>
      <c r="M69" s="42"/>
      <c r="N69" s="42"/>
      <c r="O69" s="42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9"/>
      <c r="BK69" s="28"/>
      <c r="BL69" s="28"/>
      <c r="BM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42"/>
      <c r="CC69" s="42"/>
    </row>
    <row r="70" spans="1:81" x14ac:dyDescent="0.15">
      <c r="B70" s="53"/>
      <c r="C70" s="200"/>
      <c r="D70" s="200"/>
      <c r="E70" s="54"/>
      <c r="F70" s="54"/>
      <c r="G70" s="54"/>
      <c r="H70" s="54"/>
      <c r="I70" s="63"/>
      <c r="J70" s="63"/>
      <c r="K70" s="63"/>
      <c r="L70" s="63"/>
      <c r="M70" s="63"/>
      <c r="N70" s="63"/>
      <c r="O70" s="117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9"/>
      <c r="BK70" s="28"/>
      <c r="BL70" s="28"/>
      <c r="BM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42"/>
      <c r="CC70" s="42"/>
    </row>
    <row r="71" spans="1:81" x14ac:dyDescent="0.15">
      <c r="B71" s="53"/>
      <c r="C71" s="200"/>
      <c r="D71" s="200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117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9"/>
      <c r="BK71" s="28"/>
      <c r="BL71" s="28"/>
      <c r="BM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42"/>
      <c r="CC71" s="42"/>
    </row>
    <row r="72" spans="1:81" x14ac:dyDescent="0.15">
      <c r="B72" s="5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117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9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42"/>
      <c r="CC72" s="42"/>
    </row>
    <row r="73" spans="1:81" x14ac:dyDescent="0.15">
      <c r="B73" s="53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42"/>
      <c r="CC73" s="42"/>
    </row>
    <row r="74" spans="1:81" x14ac:dyDescent="0.15">
      <c r="B74" s="53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42"/>
      <c r="CC74" s="42"/>
    </row>
    <row r="75" spans="1:81" x14ac:dyDescent="0.15">
      <c r="B75" s="53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42"/>
      <c r="CC75" s="42"/>
    </row>
    <row r="76" spans="1:81" x14ac:dyDescent="0.15">
      <c r="B76" s="53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42"/>
      <c r="CC76" s="42"/>
    </row>
    <row r="77" spans="1:81" x14ac:dyDescent="0.15">
      <c r="B77" s="53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42"/>
      <c r="CC77" s="42"/>
    </row>
    <row r="78" spans="1:81" x14ac:dyDescent="0.15">
      <c r="B78" s="53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42"/>
      <c r="CC78" s="42"/>
    </row>
    <row r="79" spans="1:81" x14ac:dyDescent="0.15">
      <c r="B79" s="53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42"/>
      <c r="CC79" s="42"/>
    </row>
    <row r="80" spans="1:81" x14ac:dyDescent="0.15">
      <c r="B80" s="53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</row>
    <row r="81" spans="2:81" x14ac:dyDescent="0.15">
      <c r="B81" s="53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</row>
    <row r="82" spans="2:81" x14ac:dyDescent="0.15">
      <c r="B82" s="53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</row>
    <row r="83" spans="2:81" x14ac:dyDescent="0.15">
      <c r="B83" s="53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</row>
    <row r="84" spans="2:81" x14ac:dyDescent="0.15">
      <c r="B84" s="53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</row>
    <row r="85" spans="2:81" x14ac:dyDescent="0.15">
      <c r="B85" s="53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</row>
    <row r="86" spans="2:81" x14ac:dyDescent="0.15">
      <c r="B86" s="53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</row>
    <row r="87" spans="2:81" x14ac:dyDescent="0.15">
      <c r="B87" s="53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</row>
    <row r="88" spans="2:81" x14ac:dyDescent="0.15">
      <c r="B88" s="53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Q88" s="42"/>
      <c r="R88" s="42"/>
      <c r="S88" s="42"/>
      <c r="T88" s="42"/>
      <c r="U88" s="42"/>
    </row>
    <row r="89" spans="2:81" x14ac:dyDescent="0.15">
      <c r="B89" s="53"/>
      <c r="C89" s="41"/>
      <c r="D89" s="41"/>
      <c r="E89" s="1"/>
      <c r="F89" s="1"/>
      <c r="G89" s="1"/>
      <c r="H89" s="1"/>
      <c r="I89" s="1"/>
      <c r="J89" s="1"/>
      <c r="K89" s="1"/>
      <c r="L89" s="1"/>
      <c r="M89" s="41"/>
      <c r="N89" s="41"/>
      <c r="O89" s="41"/>
      <c r="P89" s="1"/>
      <c r="Q89" s="41"/>
      <c r="R89" s="41"/>
      <c r="S89" s="41"/>
      <c r="T89" s="41"/>
      <c r="U89" s="4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2"/>
      <c r="BH89" s="2"/>
      <c r="BI89" s="28"/>
      <c r="BJ89" s="292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2:81" x14ac:dyDescent="0.15">
      <c r="B90" s="53"/>
      <c r="C90" s="56"/>
      <c r="D90" s="56"/>
      <c r="E90" s="42"/>
      <c r="F90" s="42"/>
      <c r="G90" s="42"/>
      <c r="H90" s="42"/>
      <c r="Q90" s="42"/>
      <c r="R90" s="42"/>
      <c r="S90" s="42"/>
      <c r="T90" s="42"/>
      <c r="U90" s="42"/>
      <c r="BI90" s="28"/>
    </row>
    <row r="91" spans="2:81" x14ac:dyDescent="0.15">
      <c r="B91" s="53"/>
      <c r="C91" s="56"/>
      <c r="D91" s="56"/>
      <c r="E91" s="42"/>
      <c r="F91" s="42"/>
      <c r="G91" s="42"/>
      <c r="H91" s="42"/>
      <c r="Q91" s="42"/>
      <c r="R91" s="42"/>
      <c r="S91" s="42"/>
      <c r="T91" s="42"/>
      <c r="U91" s="42"/>
      <c r="BI91" s="28"/>
    </row>
    <row r="92" spans="2:81" x14ac:dyDescent="0.15">
      <c r="B92" s="53"/>
      <c r="C92" s="56"/>
      <c r="D92" s="56"/>
      <c r="E92" s="42"/>
      <c r="F92" s="42"/>
      <c r="G92" s="42"/>
      <c r="H92" s="42"/>
      <c r="Q92" s="42"/>
      <c r="R92" s="42"/>
      <c r="S92" s="42"/>
      <c r="T92" s="42"/>
      <c r="U92" s="42"/>
      <c r="BI92" s="28"/>
    </row>
    <row r="93" spans="2:81" x14ac:dyDescent="0.15">
      <c r="B93" s="53"/>
      <c r="C93" s="56"/>
      <c r="D93" s="56"/>
      <c r="E93" s="42"/>
      <c r="F93" s="42"/>
      <c r="G93" s="42"/>
      <c r="H93" s="42"/>
      <c r="Q93" s="42"/>
      <c r="R93" s="42"/>
      <c r="S93" s="42"/>
      <c r="T93" s="42"/>
      <c r="U93" s="42"/>
      <c r="BI93" s="28"/>
    </row>
    <row r="94" spans="2:81" x14ac:dyDescent="0.15">
      <c r="B94" s="53"/>
      <c r="C94" s="56"/>
      <c r="D94" s="56"/>
      <c r="E94" s="42"/>
      <c r="F94" s="42"/>
      <c r="G94" s="42"/>
      <c r="H94" s="42"/>
      <c r="Q94" s="42"/>
      <c r="R94" s="42"/>
      <c r="S94" s="42"/>
      <c r="T94" s="42"/>
      <c r="U94" s="42"/>
      <c r="BI94" s="28"/>
    </row>
    <row r="95" spans="2:81" x14ac:dyDescent="0.15">
      <c r="B95" s="53"/>
      <c r="C95" s="56"/>
      <c r="D95" s="56"/>
      <c r="E95" s="42"/>
      <c r="F95" s="42"/>
      <c r="G95" s="42"/>
      <c r="H95" s="42"/>
      <c r="Q95" s="42"/>
      <c r="R95" s="42"/>
      <c r="S95" s="42"/>
      <c r="T95" s="42"/>
      <c r="U95" s="42"/>
      <c r="BI95" s="28"/>
    </row>
    <row r="96" spans="2:81" x14ac:dyDescent="0.15">
      <c r="Q96" s="42"/>
      <c r="R96" s="42"/>
      <c r="S96" s="42"/>
      <c r="T96" s="42"/>
      <c r="U96" s="42"/>
      <c r="BI96" s="42"/>
    </row>
    <row r="97" spans="17:61" x14ac:dyDescent="0.15">
      <c r="Q97" s="42"/>
      <c r="R97" s="42"/>
      <c r="S97" s="42"/>
      <c r="T97" s="42"/>
      <c r="U97" s="42"/>
      <c r="BI97" s="42"/>
    </row>
    <row r="98" spans="17:61" x14ac:dyDescent="0.15">
      <c r="Q98" s="42"/>
      <c r="R98" s="42"/>
      <c r="S98" s="42"/>
      <c r="T98" s="42"/>
      <c r="U98" s="42"/>
      <c r="BI98" s="42"/>
    </row>
    <row r="99" spans="17:61" x14ac:dyDescent="0.15">
      <c r="Q99" s="42"/>
      <c r="R99" s="42"/>
      <c r="S99" s="42"/>
      <c r="T99" s="42"/>
      <c r="U99" s="42"/>
      <c r="BI99" s="42"/>
    </row>
    <row r="100" spans="17:61" x14ac:dyDescent="0.15">
      <c r="Q100" s="42"/>
      <c r="R100" s="42"/>
      <c r="S100" s="42"/>
      <c r="T100" s="42"/>
      <c r="U100" s="42"/>
      <c r="BI100" s="42"/>
    </row>
    <row r="101" spans="17:61" x14ac:dyDescent="0.15">
      <c r="Q101" s="42"/>
      <c r="R101" s="42"/>
      <c r="S101" s="42"/>
      <c r="T101" s="42"/>
      <c r="U101" s="42"/>
      <c r="BI101" s="42"/>
    </row>
    <row r="102" spans="17:61" x14ac:dyDescent="0.15">
      <c r="Q102" s="42"/>
      <c r="R102" s="42"/>
      <c r="S102" s="42"/>
      <c r="T102" s="42"/>
      <c r="U102" s="42"/>
      <c r="BI102" s="42"/>
    </row>
    <row r="103" spans="17:61" x14ac:dyDescent="0.15">
      <c r="BI103" s="42"/>
    </row>
  </sheetData>
  <mergeCells count="60">
    <mergeCell ref="C70:D70"/>
    <mergeCell ref="BD5:BD7"/>
    <mergeCell ref="BE5:BE7"/>
    <mergeCell ref="AL5:AL7"/>
    <mergeCell ref="AO5:AO7"/>
    <mergeCell ref="AP5:AP7"/>
    <mergeCell ref="V5:V7"/>
    <mergeCell ref="AA5:AA7"/>
    <mergeCell ref="J5:J7"/>
    <mergeCell ref="K5:K7"/>
    <mergeCell ref="L5:L7"/>
    <mergeCell ref="M5:M7"/>
    <mergeCell ref="N5:N7"/>
    <mergeCell ref="P5:P7"/>
    <mergeCell ref="T5:T7"/>
    <mergeCell ref="AZ5:AZ7"/>
    <mergeCell ref="C71:D71"/>
    <mergeCell ref="BB5:BB7"/>
    <mergeCell ref="BC5:BC7"/>
    <mergeCell ref="AR5:AR7"/>
    <mergeCell ref="AB5:AB7"/>
    <mergeCell ref="AC5:AC7"/>
    <mergeCell ref="AE5:AE7"/>
    <mergeCell ref="AF5:AF7"/>
    <mergeCell ref="AG5:AG7"/>
    <mergeCell ref="AH5:AH7"/>
    <mergeCell ref="Q5:Q7"/>
    <mergeCell ref="R5:R7"/>
    <mergeCell ref="S5:S7"/>
    <mergeCell ref="U5:U7"/>
    <mergeCell ref="AI5:AI7"/>
    <mergeCell ref="AJ5:AJ7"/>
    <mergeCell ref="BO8:BP8"/>
    <mergeCell ref="BO9:BP9"/>
    <mergeCell ref="AS5:AS7"/>
    <mergeCell ref="AT5:AT7"/>
    <mergeCell ref="AU5:AU7"/>
    <mergeCell ref="AV5:AV7"/>
    <mergeCell ref="AW5:AW7"/>
    <mergeCell ref="AY5:AY7"/>
    <mergeCell ref="BH5:BH7"/>
    <mergeCell ref="BI5:BI7"/>
    <mergeCell ref="BA5:BA7"/>
    <mergeCell ref="BG5:BG7"/>
    <mergeCell ref="BF5:BF7"/>
    <mergeCell ref="B33:B56"/>
    <mergeCell ref="W5:W7"/>
    <mergeCell ref="AM5:AM7"/>
    <mergeCell ref="AX5:AX7"/>
    <mergeCell ref="B8:B32"/>
    <mergeCell ref="Z5:Z7"/>
    <mergeCell ref="I5:I7"/>
    <mergeCell ref="B5:D7"/>
    <mergeCell ref="E5:E7"/>
    <mergeCell ref="F5:F7"/>
    <mergeCell ref="G5:G7"/>
    <mergeCell ref="H5:H7"/>
    <mergeCell ref="AK5:AK7"/>
    <mergeCell ref="AQ5:AQ7"/>
    <mergeCell ref="AN5:AN7"/>
  </mergeCells>
  <phoneticPr fontId="18"/>
  <pageMargins left="0.39370078740157483" right="0.39370078740157483" top="0" bottom="0" header="0.31496062992125984" footer="0.31496062992125984"/>
  <pageSetup paperSize="9" scale="68" orientation="landscape" horizontalDpi="4294967294" verticalDpi="0" r:id="rId1"/>
  <colBreaks count="3" manualBreakCount="3">
    <brk id="17" max="51" man="1"/>
    <brk id="36" max="51" man="1"/>
    <brk id="54" max="5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23</vt:i4>
      </vt:variant>
    </vt:vector>
  </HeadingPairs>
  <TitlesOfParts>
    <vt:vector size="45" baseType="lpstr">
      <vt:lpstr>目次</vt:lpstr>
      <vt:lpstr>バター</vt:lpstr>
      <vt:lpstr>バターオイルその他</vt:lpstr>
      <vt:lpstr>クリームチーズ等</vt:lpstr>
      <vt:lpstr>チーズパウダー</vt:lpstr>
      <vt:lpstr>プロセスチーズ</vt:lpstr>
      <vt:lpstr>チェダ－、ゴーダチーズ</vt:lpstr>
      <vt:lpstr>育児食用の調製品</vt:lpstr>
      <vt:lpstr>アイスクリーム、氷菓類</vt:lpstr>
      <vt:lpstr>カゼイン</vt:lpstr>
      <vt:lpstr>カゼイン誘導体カゼイングルー </vt:lpstr>
      <vt:lpstr>殺菌処理乳（F1～6％未満）</vt:lpstr>
      <vt:lpstr>冷凍クリーム（F10％以上）</vt:lpstr>
      <vt:lpstr>加糖脱脂粉乳（F1.5％以下）</vt:lpstr>
      <vt:lpstr>全粉乳（砂糖不加）</vt:lpstr>
      <vt:lpstr>全脂加糖粉乳</vt:lpstr>
      <vt:lpstr>全脂無糖練乳</vt:lpstr>
      <vt:lpstr>全脂加糖練乳</vt:lpstr>
      <vt:lpstr>ヨーグルト</vt:lpstr>
      <vt:lpstr>ホエイパウダー</vt:lpstr>
      <vt:lpstr>ホエイ各種混合物</vt:lpstr>
      <vt:lpstr>バターミルクパウダー酸乳等</vt:lpstr>
      <vt:lpstr>'アイスクリーム、氷菓類'!Print_Area</vt:lpstr>
      <vt:lpstr>カゼイン!Print_Area</vt:lpstr>
      <vt:lpstr>'カゼイン誘導体カゼイングルー '!Print_Area</vt:lpstr>
      <vt:lpstr>クリームチーズ等!Print_Area</vt:lpstr>
      <vt:lpstr>チーズパウダー!Print_Area</vt:lpstr>
      <vt:lpstr>'チェダ－、ゴーダチーズ'!Print_Area</vt:lpstr>
      <vt:lpstr>バター!Print_Area</vt:lpstr>
      <vt:lpstr>バターオイルその他!Print_Area</vt:lpstr>
      <vt:lpstr>バターミルクパウダー酸乳等!Print_Area</vt:lpstr>
      <vt:lpstr>プロセスチーズ!Print_Area</vt:lpstr>
      <vt:lpstr>ホエイパウダー!Print_Area</vt:lpstr>
      <vt:lpstr>ホエイ各種混合物!Print_Area</vt:lpstr>
      <vt:lpstr>ヨーグルト!Print_Area</vt:lpstr>
      <vt:lpstr>育児食用の調製品!Print_Area</vt:lpstr>
      <vt:lpstr>'加糖脱脂粉乳（F1.5％以下）'!Print_Area</vt:lpstr>
      <vt:lpstr>'殺菌処理乳（F1～6％未満）'!Print_Area</vt:lpstr>
      <vt:lpstr>全脂加糖粉乳!Print_Area</vt:lpstr>
      <vt:lpstr>全脂加糖練乳!Print_Area</vt:lpstr>
      <vt:lpstr>全脂無糖練乳!Print_Area</vt:lpstr>
      <vt:lpstr>'全粉乳（砂糖不加）'!Print_Area</vt:lpstr>
      <vt:lpstr>目次!Print_Area</vt:lpstr>
      <vt:lpstr>'冷凍クリーム（F10％以上）'!Print_Area</vt:lpstr>
      <vt:lpstr>バター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Windows User</cp:lastModifiedBy>
  <cp:lastPrinted>2021-03-24T06:47:03Z</cp:lastPrinted>
  <dcterms:created xsi:type="dcterms:W3CDTF">2016-09-13T00:55:36Z</dcterms:created>
  <dcterms:modified xsi:type="dcterms:W3CDTF">2025-02-12T07:18:05Z</dcterms:modified>
</cp:coreProperties>
</file>