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15" yWindow="-15" windowWidth="23145" windowHeight="11280" tabRatio="763"/>
  </bookViews>
  <sheets>
    <sheet name="データ表  (23年基準)" sheetId="6" r:id="rId1"/>
    <sheet name="データ表 (17年基準) " sheetId="5" r:id="rId2"/>
  </sheets>
  <externalReferences>
    <externalReference r:id="rId3"/>
  </externalReferences>
  <definedNames>
    <definedName name="_xlnm.Print_Area" localSheetId="0">'データ表  (23年基準)'!$B$2:$Q$55</definedName>
    <definedName name="_xlnm.Print_Area" localSheetId="1">'データ表 (17年基準) '!$B$2:$Q$45</definedName>
    <definedName name="印刷領域">'[1]１（３）後継者確保データ'!$B$16:$E$38</definedName>
  </definedNames>
  <calcPr calcId="144525"/>
</workbook>
</file>

<file path=xl/calcChain.xml><?xml version="1.0" encoding="utf-8"?>
<calcChain xmlns="http://schemas.openxmlformats.org/spreadsheetml/2006/main">
  <c r="Q48" i="6" l="1"/>
  <c r="O48" i="6"/>
  <c r="M48" i="6"/>
  <c r="K48" i="6"/>
  <c r="I48" i="6"/>
  <c r="G48" i="6"/>
  <c r="E48" i="6"/>
  <c r="O44" i="6" l="1"/>
  <c r="Q44" i="6"/>
  <c r="Q47" i="6"/>
  <c r="O47" i="6"/>
  <c r="M47" i="6"/>
  <c r="K47" i="6"/>
  <c r="I47" i="6"/>
  <c r="G47" i="6"/>
  <c r="E47" i="6"/>
  <c r="Q46" i="6" l="1"/>
  <c r="O46" i="6"/>
  <c r="M46" i="6"/>
  <c r="K46" i="6"/>
  <c r="I46" i="6"/>
  <c r="G46" i="6"/>
  <c r="E46" i="6"/>
  <c r="Q45" i="6"/>
  <c r="O45" i="6"/>
  <c r="M45" i="6"/>
  <c r="K45" i="6"/>
  <c r="I45" i="6"/>
  <c r="G45" i="6"/>
  <c r="E45" i="6"/>
  <c r="M44" i="6"/>
  <c r="K44" i="6"/>
  <c r="I44" i="6"/>
  <c r="G44" i="6"/>
  <c r="E44" i="6"/>
  <c r="Q36" i="6"/>
  <c r="Q37" i="6"/>
  <c r="Q38" i="6"/>
  <c r="Q39" i="6"/>
  <c r="Q40" i="6"/>
  <c r="Q41" i="6"/>
  <c r="Q42" i="6"/>
  <c r="Q43" i="6"/>
  <c r="O43" i="6"/>
  <c r="M43" i="6"/>
  <c r="K43" i="6"/>
  <c r="I43" i="6"/>
  <c r="G43" i="6"/>
  <c r="E43" i="6"/>
  <c r="E41" i="6"/>
  <c r="E42" i="6"/>
  <c r="G42" i="6"/>
  <c r="I42" i="6"/>
  <c r="K42" i="6"/>
  <c r="M42" i="6"/>
  <c r="O42" i="6"/>
  <c r="O41" i="6"/>
  <c r="M41" i="6"/>
  <c r="K41" i="6"/>
  <c r="I41" i="6"/>
  <c r="G41" i="6"/>
  <c r="E39" i="6"/>
  <c r="G39" i="6"/>
  <c r="I39" i="6"/>
  <c r="K39" i="6"/>
  <c r="O39" i="6"/>
  <c r="M39" i="6"/>
  <c r="E40" i="6"/>
  <c r="G40" i="6"/>
  <c r="I40" i="6"/>
  <c r="K40" i="6"/>
  <c r="O40" i="6"/>
  <c r="M40" i="6"/>
  <c r="M38" i="6"/>
  <c r="O38" i="6"/>
  <c r="K38" i="6"/>
  <c r="I38" i="6"/>
  <c r="G38" i="6"/>
  <c r="E38" i="6"/>
  <c r="M37" i="6"/>
  <c r="O37" i="6"/>
  <c r="K37" i="6"/>
  <c r="I37" i="6"/>
  <c r="G37" i="6"/>
  <c r="E37" i="6"/>
  <c r="M36" i="6"/>
  <c r="O36" i="6"/>
  <c r="K36" i="6"/>
  <c r="I36" i="6"/>
  <c r="G36" i="6"/>
  <c r="E36" i="6"/>
  <c r="Q35" i="6"/>
  <c r="M35" i="6"/>
  <c r="O35" i="6"/>
  <c r="K35" i="6"/>
  <c r="I35" i="6"/>
  <c r="G35" i="6"/>
  <c r="E35" i="6"/>
  <c r="Q34" i="6"/>
  <c r="M34" i="6"/>
  <c r="O34" i="6"/>
  <c r="K34" i="6"/>
  <c r="I34" i="6"/>
  <c r="G34" i="6"/>
  <c r="E34" i="6"/>
  <c r="Q33" i="6"/>
  <c r="M33" i="6"/>
  <c r="O33" i="6"/>
  <c r="K33" i="6"/>
  <c r="I33" i="6"/>
  <c r="G33" i="6"/>
  <c r="E33" i="6"/>
  <c r="Q32" i="6"/>
  <c r="M32" i="6"/>
  <c r="O32" i="6"/>
  <c r="K32" i="6"/>
  <c r="I32" i="6"/>
  <c r="G32" i="6"/>
  <c r="E32" i="6"/>
  <c r="Q31" i="6"/>
  <c r="M31" i="6"/>
  <c r="O31" i="6"/>
  <c r="K31" i="6"/>
  <c r="I31" i="6"/>
  <c r="G31" i="6"/>
  <c r="E31" i="6"/>
  <c r="Q30" i="6"/>
  <c r="M30" i="6"/>
  <c r="O30" i="6"/>
  <c r="K30" i="6"/>
  <c r="I30" i="6"/>
  <c r="G30" i="6"/>
  <c r="E30" i="6"/>
  <c r="Q29" i="6"/>
  <c r="M29" i="6"/>
  <c r="O29" i="6"/>
  <c r="K29" i="6"/>
  <c r="I29" i="6"/>
  <c r="G29" i="6"/>
  <c r="E29" i="6"/>
  <c r="Q28" i="6"/>
  <c r="M28" i="6"/>
  <c r="O28" i="6"/>
  <c r="K28" i="6"/>
  <c r="I28" i="6"/>
  <c r="G28" i="6"/>
  <c r="E28" i="6"/>
  <c r="Q27" i="6"/>
  <c r="M27" i="6"/>
  <c r="O27" i="6"/>
  <c r="K27" i="6"/>
  <c r="I27" i="6"/>
  <c r="G27" i="6"/>
  <c r="E27" i="6"/>
  <c r="Q26" i="6"/>
  <c r="M26" i="6"/>
  <c r="O26" i="6"/>
  <c r="K26" i="6"/>
  <c r="I26" i="6"/>
  <c r="G26" i="6"/>
  <c r="E26" i="6"/>
  <c r="Q25" i="6"/>
  <c r="M25" i="6"/>
  <c r="O25" i="6"/>
  <c r="K25" i="6"/>
  <c r="I25" i="6"/>
  <c r="G25" i="6"/>
  <c r="E25" i="6"/>
  <c r="Q24" i="6"/>
  <c r="M24" i="6"/>
  <c r="O24" i="6"/>
  <c r="K24" i="6"/>
  <c r="I24" i="6"/>
  <c r="G24" i="6"/>
  <c r="E24" i="6"/>
  <c r="Q23" i="6"/>
  <c r="M23" i="6"/>
  <c r="O23" i="6"/>
  <c r="K23" i="6"/>
  <c r="I23" i="6"/>
  <c r="G23" i="6"/>
  <c r="E23" i="6"/>
  <c r="Q22" i="6"/>
  <c r="M22" i="6"/>
  <c r="O22" i="6"/>
  <c r="K22" i="6"/>
  <c r="I22" i="6"/>
  <c r="G22" i="6"/>
  <c r="E22" i="6"/>
  <c r="Q21" i="6"/>
  <c r="M21" i="6"/>
  <c r="O21" i="6"/>
  <c r="K21" i="6"/>
  <c r="I21" i="6"/>
  <c r="G21" i="6"/>
  <c r="E21" i="6"/>
  <c r="Q20" i="6"/>
  <c r="M20" i="6"/>
  <c r="O20" i="6"/>
  <c r="K20" i="6"/>
  <c r="I20" i="6"/>
  <c r="G20" i="6"/>
  <c r="E20" i="6"/>
  <c r="Q19" i="6"/>
  <c r="M19" i="6"/>
  <c r="O19" i="6"/>
  <c r="K19" i="6"/>
  <c r="I19" i="6"/>
  <c r="G19" i="6"/>
  <c r="E19" i="6"/>
  <c r="Q18" i="6"/>
  <c r="M18" i="6"/>
  <c r="O18" i="6"/>
  <c r="K18" i="6"/>
  <c r="I18" i="6"/>
  <c r="G18" i="6"/>
  <c r="E18" i="6"/>
  <c r="Q17" i="6"/>
  <c r="M17" i="6"/>
  <c r="O17" i="6"/>
  <c r="K17" i="6"/>
  <c r="I17" i="6"/>
  <c r="G17" i="6"/>
  <c r="E17" i="6"/>
  <c r="Q16" i="6"/>
  <c r="M16" i="6"/>
  <c r="O16" i="6"/>
  <c r="K16" i="6"/>
  <c r="I16" i="6"/>
  <c r="G16" i="6"/>
  <c r="E16" i="6"/>
  <c r="Q15" i="6"/>
  <c r="M15" i="6"/>
  <c r="O15" i="6"/>
  <c r="K15" i="6"/>
  <c r="I15" i="6"/>
  <c r="G15" i="6"/>
  <c r="E15" i="6"/>
  <c r="Q14" i="6"/>
  <c r="M14" i="6"/>
  <c r="O14" i="6"/>
  <c r="K14" i="6"/>
  <c r="I14" i="6"/>
  <c r="G14" i="6"/>
  <c r="E14" i="6"/>
  <c r="Q13" i="6"/>
  <c r="M13" i="6"/>
  <c r="O13" i="6"/>
  <c r="K13" i="6"/>
  <c r="I13" i="6"/>
  <c r="G13" i="6"/>
  <c r="E13" i="6"/>
  <c r="Q12" i="6"/>
  <c r="M12" i="6"/>
  <c r="O12" i="6"/>
  <c r="K12" i="6"/>
  <c r="I12" i="6"/>
  <c r="G12" i="6"/>
  <c r="E12" i="6"/>
  <c r="Q11" i="6"/>
  <c r="M11" i="6"/>
  <c r="O11" i="6"/>
  <c r="K11" i="6"/>
  <c r="I11" i="6"/>
  <c r="G11" i="6"/>
  <c r="E11" i="6"/>
  <c r="E38" i="5"/>
  <c r="G38" i="5"/>
  <c r="I38" i="5"/>
  <c r="K38" i="5"/>
  <c r="M38" i="5"/>
  <c r="O38" i="5"/>
  <c r="Q38" i="5"/>
  <c r="M11" i="5"/>
  <c r="M12" i="5"/>
  <c r="M13" i="5"/>
  <c r="M14" i="5"/>
  <c r="M15" i="5"/>
  <c r="M16" i="5"/>
  <c r="M17" i="5"/>
  <c r="M18" i="5"/>
  <c r="M19" i="5"/>
  <c r="M20" i="5"/>
  <c r="M21" i="5"/>
  <c r="M22" i="5"/>
  <c r="M23" i="5"/>
  <c r="M24" i="5"/>
  <c r="M25" i="5"/>
  <c r="M26" i="5"/>
  <c r="M27" i="5"/>
  <c r="M28" i="5"/>
  <c r="M29" i="5"/>
  <c r="M30" i="5"/>
  <c r="M31" i="5"/>
  <c r="M32" i="5"/>
  <c r="M33" i="5"/>
  <c r="M34" i="5"/>
  <c r="M35" i="5"/>
  <c r="M36" i="5"/>
  <c r="M37" i="5"/>
  <c r="E37" i="5"/>
  <c r="G37" i="5"/>
  <c r="I37" i="5"/>
  <c r="K37" i="5"/>
  <c r="O37" i="5"/>
  <c r="Q37" i="5"/>
  <c r="Q36" i="5"/>
  <c r="Q35" i="5"/>
  <c r="Q34" i="5"/>
  <c r="Q33" i="5"/>
  <c r="Q32" i="5"/>
  <c r="Q31" i="5"/>
  <c r="Q30" i="5"/>
  <c r="Q29" i="5"/>
  <c r="Q28" i="5"/>
  <c r="Q27" i="5"/>
  <c r="Q26" i="5"/>
  <c r="Q25" i="5"/>
  <c r="Q24" i="5"/>
  <c r="Q23" i="5"/>
  <c r="Q22" i="5"/>
  <c r="Q21" i="5"/>
  <c r="Q20" i="5"/>
  <c r="Q19" i="5"/>
  <c r="Q18" i="5"/>
  <c r="Q17" i="5"/>
  <c r="Q16" i="5"/>
  <c r="Q15" i="5"/>
  <c r="Q14" i="5"/>
  <c r="Q13" i="5"/>
  <c r="Q12" i="5"/>
  <c r="Q11" i="5"/>
  <c r="O36" i="5"/>
  <c r="O35" i="5"/>
  <c r="O34" i="5"/>
  <c r="O33" i="5"/>
  <c r="O32" i="5"/>
  <c r="O31" i="5"/>
  <c r="O30" i="5"/>
  <c r="O29" i="5"/>
  <c r="O28" i="5"/>
  <c r="O27" i="5"/>
  <c r="O26" i="5"/>
  <c r="O25" i="5"/>
  <c r="O24" i="5"/>
  <c r="O23" i="5"/>
  <c r="O22" i="5"/>
  <c r="O21" i="5"/>
  <c r="O20" i="5"/>
  <c r="O19" i="5"/>
  <c r="O18" i="5"/>
  <c r="O17" i="5"/>
  <c r="O16" i="5"/>
  <c r="O15" i="5"/>
  <c r="O14" i="5"/>
  <c r="O13" i="5"/>
  <c r="O12" i="5"/>
  <c r="O11" i="5"/>
  <c r="K36" i="5"/>
  <c r="K35" i="5"/>
  <c r="K34" i="5"/>
  <c r="K33" i="5"/>
  <c r="K32" i="5"/>
  <c r="K31" i="5"/>
  <c r="K30" i="5"/>
  <c r="K29" i="5"/>
  <c r="K28" i="5"/>
  <c r="K27" i="5"/>
  <c r="K26" i="5"/>
  <c r="K25" i="5"/>
  <c r="K24" i="5"/>
  <c r="K23" i="5"/>
  <c r="K22" i="5"/>
  <c r="K21" i="5"/>
  <c r="K20" i="5"/>
  <c r="K19" i="5"/>
  <c r="K18" i="5"/>
  <c r="K17" i="5"/>
  <c r="K16" i="5"/>
  <c r="K15" i="5"/>
  <c r="K14" i="5"/>
  <c r="K13" i="5"/>
  <c r="K12" i="5"/>
  <c r="K11" i="5"/>
  <c r="I36" i="5"/>
  <c r="I35" i="5"/>
  <c r="I34" i="5"/>
  <c r="I33" i="5"/>
  <c r="I32" i="5"/>
  <c r="I31" i="5"/>
  <c r="I30" i="5"/>
  <c r="I29" i="5"/>
  <c r="I28" i="5"/>
  <c r="I27" i="5"/>
  <c r="I26" i="5"/>
  <c r="I25" i="5"/>
  <c r="I24" i="5"/>
  <c r="I23" i="5"/>
  <c r="I22" i="5"/>
  <c r="I21" i="5"/>
  <c r="I20" i="5"/>
  <c r="I19" i="5"/>
  <c r="I18" i="5"/>
  <c r="I17" i="5"/>
  <c r="I16" i="5"/>
  <c r="I15" i="5"/>
  <c r="I14" i="5"/>
  <c r="I13" i="5"/>
  <c r="I12" i="5"/>
  <c r="I11" i="5"/>
  <c r="G36" i="5"/>
  <c r="G35" i="5"/>
  <c r="G34" i="5"/>
  <c r="G33" i="5"/>
  <c r="G32" i="5"/>
  <c r="G31" i="5"/>
  <c r="G30" i="5"/>
  <c r="G29" i="5"/>
  <c r="G28" i="5"/>
  <c r="G27" i="5"/>
  <c r="G26" i="5"/>
  <c r="G25" i="5"/>
  <c r="G24" i="5"/>
  <c r="G23" i="5"/>
  <c r="G22" i="5"/>
  <c r="G21" i="5"/>
  <c r="G20" i="5"/>
  <c r="G19" i="5"/>
  <c r="G18" i="5"/>
  <c r="G17" i="5"/>
  <c r="G16" i="5"/>
  <c r="G15" i="5"/>
  <c r="G14" i="5"/>
  <c r="G13" i="5"/>
  <c r="G12" i="5"/>
  <c r="G11" i="5"/>
  <c r="E12" i="5"/>
  <c r="E13" i="5"/>
  <c r="E14" i="5"/>
  <c r="E15" i="5"/>
  <c r="E16" i="5"/>
  <c r="E17" i="5"/>
  <c r="E18" i="5"/>
  <c r="E19" i="5"/>
  <c r="E20" i="5"/>
  <c r="E21" i="5"/>
  <c r="E22" i="5"/>
  <c r="E23" i="5"/>
  <c r="E24" i="5"/>
  <c r="E25" i="5"/>
  <c r="E26" i="5"/>
  <c r="E27" i="5"/>
  <c r="E28" i="5"/>
  <c r="E29" i="5"/>
  <c r="E30" i="5"/>
  <c r="E31" i="5"/>
  <c r="E32" i="5"/>
  <c r="E33" i="5"/>
  <c r="E34" i="5"/>
  <c r="E35" i="5"/>
  <c r="E36" i="5"/>
  <c r="E11" i="5"/>
</calcChain>
</file>

<file path=xl/sharedStrings.xml><?xml version="1.0" encoding="utf-8"?>
<sst xmlns="http://schemas.openxmlformats.org/spreadsheetml/2006/main" count="166" uniqueCount="60">
  <si>
    <t>農業・食料関連産業</t>
    <rPh sb="0" eb="2">
      <t>ノウギョウ</t>
    </rPh>
    <rPh sb="3" eb="5">
      <t>ショクリョウ</t>
    </rPh>
    <rPh sb="5" eb="7">
      <t>カンレン</t>
    </rPh>
    <rPh sb="7" eb="9">
      <t>サンギョウ</t>
    </rPh>
    <phoneticPr fontId="3"/>
  </si>
  <si>
    <t>関連製造業</t>
    <rPh sb="0" eb="2">
      <t>カンレン</t>
    </rPh>
    <rPh sb="2" eb="5">
      <t>セイゾウギョウ</t>
    </rPh>
    <phoneticPr fontId="3"/>
  </si>
  <si>
    <t>関連投資</t>
    <rPh sb="0" eb="2">
      <t>カンレン</t>
    </rPh>
    <rPh sb="2" eb="4">
      <t>トウシ</t>
    </rPh>
    <phoneticPr fontId="3"/>
  </si>
  <si>
    <t>飲食店</t>
    <rPh sb="0" eb="2">
      <t>インショク</t>
    </rPh>
    <rPh sb="2" eb="3">
      <t>テン</t>
    </rPh>
    <phoneticPr fontId="3"/>
  </si>
  <si>
    <t>関連流通業</t>
    <rPh sb="0" eb="2">
      <t>カンレン</t>
    </rPh>
    <rPh sb="2" eb="5">
      <t>リュウツウギョウ</t>
    </rPh>
    <phoneticPr fontId="3"/>
  </si>
  <si>
    <t>（単位：10億円、％）</t>
    <rPh sb="1" eb="3">
      <t>タンイ</t>
    </rPh>
    <rPh sb="6" eb="8">
      <t>オクエン</t>
    </rPh>
    <phoneticPr fontId="3"/>
  </si>
  <si>
    <t>農業・食料関連産業の国内生産額の推移</t>
    <phoneticPr fontId="3"/>
  </si>
  <si>
    <t>前年比</t>
    <rPh sb="0" eb="3">
      <t>ゼンネンヒ</t>
    </rPh>
    <phoneticPr fontId="3"/>
  </si>
  <si>
    <t>－</t>
    <phoneticPr fontId="3"/>
  </si>
  <si>
    <t>農林漁業</t>
    <rPh sb="0" eb="1">
      <t>ノウ</t>
    </rPh>
    <rPh sb="1" eb="2">
      <t>リン</t>
    </rPh>
    <rPh sb="2" eb="4">
      <t>ギョギョウ</t>
    </rPh>
    <phoneticPr fontId="3"/>
  </si>
  <si>
    <t>（参考）全経済活動</t>
    <rPh sb="1" eb="3">
      <t>サンコウ</t>
    </rPh>
    <rPh sb="4" eb="5">
      <t>ゼン</t>
    </rPh>
    <rPh sb="5" eb="7">
      <t>ケイザイ</t>
    </rPh>
    <rPh sb="7" eb="9">
      <t>カツドウ</t>
    </rPh>
    <phoneticPr fontId="3"/>
  </si>
  <si>
    <t>年度</t>
    <rPh sb="0" eb="2">
      <t>ネンド</t>
    </rPh>
    <phoneticPr fontId="3"/>
  </si>
  <si>
    <t>4</t>
  </si>
  <si>
    <t>5</t>
  </si>
  <si>
    <t>6</t>
  </si>
  <si>
    <t>7</t>
  </si>
  <si>
    <t>8</t>
  </si>
  <si>
    <t>9</t>
  </si>
  <si>
    <t>10</t>
  </si>
  <si>
    <t>11</t>
  </si>
  <si>
    <t>12</t>
  </si>
  <si>
    <t>13</t>
  </si>
  <si>
    <t>14</t>
  </si>
  <si>
    <t>15</t>
  </si>
  <si>
    <t>16</t>
  </si>
  <si>
    <t>17</t>
  </si>
  <si>
    <t>18</t>
  </si>
  <si>
    <t>19</t>
  </si>
  <si>
    <t>20</t>
  </si>
  <si>
    <t>21</t>
  </si>
  <si>
    <t>22</t>
  </si>
  <si>
    <t>23</t>
  </si>
  <si>
    <t>2</t>
    <phoneticPr fontId="1"/>
  </si>
  <si>
    <t>3</t>
    <phoneticPr fontId="1"/>
  </si>
  <si>
    <t>　　　3　「前年比」はJミルクによる算出。</t>
    <rPh sb="6" eb="9">
      <t>ゼンネンヒ</t>
    </rPh>
    <rPh sb="18" eb="20">
      <t>サンシュツ</t>
    </rPh>
    <phoneticPr fontId="3"/>
  </si>
  <si>
    <t>　　　2　2007年度から、水田・畑作経営所得安定対策の導入により、それ以前の麦類、大豆、てんさい及び原料用ばれいしょの交付金の一部（生産額に計上）が経常補助金に計上されることと</t>
    <phoneticPr fontId="3"/>
  </si>
  <si>
    <t xml:space="preserve">           なったため、当該品目を含む部門について前年までの水準と比較する際には注意されたい。</t>
    <phoneticPr fontId="3"/>
  </si>
  <si>
    <t>注： 1  「（参考）全経済活動」は、内閣府｢国民経済計算｣による経済活動別の産出額の合計（暦年値）である。</t>
    <rPh sb="8" eb="10">
      <t>サンコウ</t>
    </rPh>
    <rPh sb="11" eb="12">
      <t>ゼン</t>
    </rPh>
    <rPh sb="12" eb="14">
      <t>ケイザイ</t>
    </rPh>
    <rPh sb="14" eb="16">
      <t>カツドウ</t>
    </rPh>
    <rPh sb="19" eb="21">
      <t>ナイカク</t>
    </rPh>
    <rPh sb="21" eb="22">
      <t>フ</t>
    </rPh>
    <rPh sb="23" eb="25">
      <t>コクミン</t>
    </rPh>
    <rPh sb="25" eb="27">
      <t>ケイザイ</t>
    </rPh>
    <rPh sb="27" eb="29">
      <t>ケイサン</t>
    </rPh>
    <rPh sb="33" eb="35">
      <t>ケイザイ</t>
    </rPh>
    <rPh sb="35" eb="37">
      <t>カツドウ</t>
    </rPh>
    <rPh sb="37" eb="38">
      <t>ベツ</t>
    </rPh>
    <rPh sb="39" eb="42">
      <t>サンシュツガク</t>
    </rPh>
    <rPh sb="43" eb="45">
      <t>ゴウケイ</t>
    </rPh>
    <rPh sb="46" eb="48">
      <t>レキネン</t>
    </rPh>
    <rPh sb="48" eb="49">
      <t>アタイ</t>
    </rPh>
    <phoneticPr fontId="3"/>
  </si>
  <si>
    <t>データ元：農林水産省「農業・食料関連産業の経済計算」</t>
    <rPh sb="3" eb="4">
      <t>モト</t>
    </rPh>
    <rPh sb="5" eb="7">
      <t>ノウリン</t>
    </rPh>
    <rPh sb="7" eb="9">
      <t>スイサン</t>
    </rPh>
    <rPh sb="9" eb="10">
      <t>ショウ</t>
    </rPh>
    <phoneticPr fontId="3"/>
  </si>
  <si>
    <t>昭和 45</t>
    <phoneticPr fontId="1"/>
  </si>
  <si>
    <t>平成 元</t>
    <rPh sb="0" eb="2">
      <t>ヘイセイ</t>
    </rPh>
    <rPh sb="3" eb="4">
      <t>モト</t>
    </rPh>
    <phoneticPr fontId="1"/>
  </si>
  <si>
    <t>24</t>
  </si>
  <si>
    <t>　　　4  色付セルについては確定値。</t>
    <rPh sb="6" eb="7">
      <t>イロ</t>
    </rPh>
    <rPh sb="7" eb="8">
      <t>ツキ</t>
    </rPh>
    <rPh sb="15" eb="17">
      <t>カクテイ</t>
    </rPh>
    <rPh sb="17" eb="18">
      <t>アタイ</t>
    </rPh>
    <phoneticPr fontId="3"/>
  </si>
  <si>
    <t>25</t>
  </si>
  <si>
    <t>毎年1回更新、最終更新日2016/3/30</t>
    <phoneticPr fontId="3"/>
  </si>
  <si>
    <t>26</t>
  </si>
  <si>
    <t>27</t>
  </si>
  <si>
    <t>外食産業</t>
    <rPh sb="0" eb="2">
      <t>ガイショク</t>
    </rPh>
    <rPh sb="2" eb="4">
      <t>サンギョウ</t>
    </rPh>
    <phoneticPr fontId="3"/>
  </si>
  <si>
    <t>注： 1 「（参考）全経済活動」は、内閣府｢国民経済計算｣による経済活動別の産出額の合計である。</t>
    <phoneticPr fontId="3"/>
  </si>
  <si>
    <t>　　　2　平成19年及び平成23年からは奨励補助金制度の変更に伴い、麦類、大豆、てんさい及び原料用ばれいしょの数値が変動しているため、</t>
    <phoneticPr fontId="3"/>
  </si>
  <si>
    <t xml:space="preserve">           当該品目を含む部門の利用にあたっては留意されたい。</t>
    <phoneticPr fontId="3"/>
  </si>
  <si>
    <t>28</t>
    <phoneticPr fontId="3"/>
  </si>
  <si>
    <t>29</t>
  </si>
  <si>
    <t>30</t>
    <phoneticPr fontId="3"/>
  </si>
  <si>
    <t>31/令和元</t>
    <rPh sb="3" eb="6">
      <t>レイワガン</t>
    </rPh>
    <phoneticPr fontId="3"/>
  </si>
  <si>
    <t>2</t>
    <phoneticPr fontId="3"/>
  </si>
  <si>
    <t>3</t>
    <phoneticPr fontId="3"/>
  </si>
  <si>
    <t>4</t>
    <phoneticPr fontId="3"/>
  </si>
  <si>
    <t>毎年1回更新、最終更新日2025/4/14</t>
    <phoneticPr fontId="3"/>
  </si>
  <si>
    <t>5</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</si>
</sst>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0_ "/>
    <numFmt numFmtId="177" formatCode="#,##0.0"/>
    <numFmt numFmtId="178" formatCode="#,##0.0;[Red]\-#,##0.0"/>
    <numFmt numFmtId="179" formatCode="0_);[Red]\(0\)"/>
    <numFmt numFmtId="180" formatCode="0.0_);[Red]\(0.0\)"/>
    <numFmt numFmtId="181" formatCode="#,##0;\-#,##0;&quot;-&quot;"/>
    <numFmt numFmtId="182" formatCode="#,##0_);[Red]\(#,##0\)"/>
    <numFmt numFmtId="183" formatCode="#,##0.0_);[Red]\(#,##0.0\)"/>
  </numFmts>
  <fonts count="33">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b/>
      <sz val="10"/>
      <color theme="0"/>
      <name val="ＭＳ Ｐゴシック"/>
      <family val="3"/>
      <charset val="128"/>
    </font>
    <font>
      <sz val="9"/>
      <name val="ＭＳ 明朝"/>
      <family val="1"/>
      <charset val="128"/>
    </font>
    <font>
      <sz val="10"/>
      <color indexed="8"/>
      <name val="Arial"/>
      <family val="2"/>
    </font>
    <font>
      <b/>
      <sz val="12"/>
      <name val="Arial"/>
      <family val="2"/>
    </font>
    <font>
      <sz val="10"/>
      <name val="Arial"/>
      <family val="2"/>
    </font>
    <font>
      <b/>
      <sz val="9"/>
      <color theme="0"/>
      <name val="ＭＳ Ｐゴシック"/>
      <family val="3"/>
      <charset val="128"/>
    </font>
    <font>
      <sz val="10"/>
      <color theme="1"/>
      <name val="ＭＳ Ｐ明朝"/>
      <family val="1"/>
      <charset val="128"/>
    </font>
    <font>
      <sz val="10"/>
      <color theme="1"/>
      <name val="ＭＳ Ｐゴシック"/>
      <family val="3"/>
      <charset val="128"/>
    </font>
    <font>
      <b/>
      <sz val="12"/>
      <color theme="1"/>
      <name val="ＭＳ Ｐゴシック"/>
      <family val="3"/>
      <charset val="128"/>
    </font>
    <font>
      <sz val="8"/>
      <color theme="1"/>
      <name val="ＭＳ Ｐゴシック"/>
      <family val="3"/>
      <charset val="128"/>
    </font>
    <font>
      <sz val="11"/>
      <color theme="1"/>
      <name val="ＭＳ ゴシック"/>
      <family val="3"/>
      <charset val="128"/>
    </font>
    <font>
      <sz val="11"/>
      <color theme="0"/>
      <name val="ＭＳ ゴシック"/>
      <family val="3"/>
      <charset val="128"/>
    </font>
    <font>
      <b/>
      <sz val="11"/>
      <color theme="0"/>
      <name val="ＭＳ ゴシック"/>
      <family val="3"/>
      <charset val="128"/>
    </font>
    <font>
      <sz val="11"/>
      <color rgb="FF9C6500"/>
      <name val="ＭＳ ゴシック"/>
      <family val="3"/>
      <charset val="128"/>
    </font>
    <font>
      <sz val="11"/>
      <color rgb="FFFA7D00"/>
      <name val="ＭＳ ゴシック"/>
      <family val="3"/>
      <charset val="128"/>
    </font>
    <font>
      <sz val="11"/>
      <color rgb="FF9C0006"/>
      <name val="ＭＳ ゴシック"/>
      <family val="3"/>
      <charset val="128"/>
    </font>
    <font>
      <b/>
      <sz val="11"/>
      <color rgb="FFFA7D00"/>
      <name val="ＭＳ ゴシック"/>
      <family val="3"/>
      <charset val="128"/>
    </font>
    <font>
      <sz val="11"/>
      <color rgb="FFFF0000"/>
      <name val="ＭＳ ゴシック"/>
      <family val="3"/>
      <charset val="128"/>
    </font>
    <font>
      <b/>
      <sz val="15"/>
      <color theme="3"/>
      <name val="ＭＳ ゴシック"/>
      <family val="3"/>
      <charset val="128"/>
    </font>
    <font>
      <b/>
      <sz val="13"/>
      <color theme="3"/>
      <name val="ＭＳ ゴシック"/>
      <family val="3"/>
      <charset val="128"/>
    </font>
    <font>
      <b/>
      <sz val="11"/>
      <color theme="3"/>
      <name val="ＭＳ ゴシック"/>
      <family val="3"/>
      <charset val="128"/>
    </font>
    <font>
      <b/>
      <sz val="11"/>
      <color theme="1"/>
      <name val="ＭＳ ゴシック"/>
      <family val="3"/>
      <charset val="128"/>
    </font>
    <font>
      <b/>
      <sz val="11"/>
      <color rgb="FF3F3F3F"/>
      <name val="ＭＳ ゴシック"/>
      <family val="3"/>
      <charset val="128"/>
    </font>
    <font>
      <i/>
      <sz val="11"/>
      <color rgb="FF7F7F7F"/>
      <name val="ＭＳ ゴシック"/>
      <family val="3"/>
      <charset val="128"/>
    </font>
    <font>
      <sz val="11"/>
      <color rgb="FF3F3F76"/>
      <name val="ＭＳ ゴシック"/>
      <family val="3"/>
      <charset val="128"/>
    </font>
    <font>
      <sz val="11"/>
      <color rgb="FF006100"/>
      <name val="ＭＳ ゴシック"/>
      <family val="3"/>
      <charset val="128"/>
    </font>
    <font>
      <sz val="11"/>
      <name val="ＭＳ 明朝"/>
      <family val="1"/>
      <charset val="128"/>
    </font>
    <font>
      <sz val="8"/>
      <name val="ＭＳ Ｐゴシック"/>
      <family val="3"/>
      <charset val="128"/>
    </font>
  </fonts>
  <fills count="37">
    <fill>
      <patternFill patternType="none"/>
    </fill>
    <fill>
      <patternFill patternType="gray125"/>
    </fill>
    <fill>
      <patternFill patternType="solid">
        <fgColor theme="4" tint="-0.249977111117893"/>
        <bgColor indexed="64"/>
      </patternFill>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39997558519241921"/>
        <bgColor indexed="64"/>
      </patternFill>
    </fill>
    <fill>
      <patternFill patternType="solid">
        <fgColor theme="4" tint="0.79998168889431442"/>
        <bgColor indexed="64"/>
      </patternFill>
    </fill>
    <fill>
      <patternFill patternType="solid">
        <fgColor rgb="FFFFFFCC"/>
        <bgColor indexed="64"/>
      </patternFill>
    </fill>
  </fills>
  <borders count="63">
    <border>
      <left/>
      <right/>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style="thin">
        <color theme="1" tint="0.499984740745262"/>
      </left>
      <right style="thin">
        <color theme="1" tint="0.499984740745262"/>
      </right>
      <top/>
      <bottom style="thin">
        <color indexed="64"/>
      </bottom>
      <diagonal/>
    </border>
    <border>
      <left style="thin">
        <color theme="1" tint="0.499984740745262"/>
      </left>
      <right style="thin">
        <color theme="1" tint="0.499984740745262"/>
      </right>
      <top/>
      <bottom/>
      <diagonal/>
    </border>
    <border>
      <left style="thin">
        <color indexed="64"/>
      </left>
      <right style="thin">
        <color theme="0" tint="-0.499984740745262"/>
      </right>
      <top/>
      <bottom style="thin">
        <color indexed="64"/>
      </bottom>
      <diagonal/>
    </border>
    <border>
      <left/>
      <right style="thin">
        <color theme="1" tint="0.499984740745262"/>
      </right>
      <top/>
      <bottom/>
      <diagonal/>
    </border>
    <border>
      <left/>
      <right style="thin">
        <color theme="1" tint="0.499984740745262"/>
      </right>
      <top/>
      <bottom style="thin">
        <color indexed="64"/>
      </bottom>
      <diagonal/>
    </border>
    <border>
      <left/>
      <right/>
      <top/>
      <bottom style="thin">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indexed="64"/>
      </left>
      <right style="thin">
        <color theme="0" tint="-0.499984740745262"/>
      </right>
      <top style="thin">
        <color indexed="64"/>
      </top>
      <bottom style="thin">
        <color theme="0" tint="-0.499984740745262"/>
      </bottom>
      <diagonal/>
    </border>
    <border>
      <left style="thin">
        <color theme="0" tint="-0.499984740745262"/>
      </left>
      <right style="thin">
        <color theme="0" tint="-0.499984740745262"/>
      </right>
      <top style="thin">
        <color indexed="64"/>
      </top>
      <bottom style="thin">
        <color theme="0" tint="-0.499984740745262"/>
      </bottom>
      <diagonal/>
    </border>
    <border>
      <left style="thin">
        <color theme="0" tint="-0.499984740745262"/>
      </left>
      <right style="thin">
        <color indexed="64"/>
      </right>
      <top style="thin">
        <color indexed="64"/>
      </top>
      <bottom style="thin">
        <color theme="0" tint="-0.499984740745262"/>
      </bottom>
      <diagonal/>
    </border>
    <border>
      <left style="thin">
        <color indexed="64"/>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indexed="64"/>
      </right>
      <top style="thin">
        <color theme="0" tint="-0.499984740745262"/>
      </top>
      <bottom style="thin">
        <color theme="0" tint="-0.499984740745262"/>
      </bottom>
      <diagonal/>
    </border>
    <border>
      <left/>
      <right style="thin">
        <color theme="0" tint="-0.499984740745262"/>
      </right>
      <top style="thin">
        <color indexed="64"/>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1" tint="0.499984740745262"/>
      </left>
      <right style="thin">
        <color theme="1" tint="0.499984740745262"/>
      </right>
      <top style="thin">
        <color theme="0" tint="-0.499984740745262"/>
      </top>
      <bottom style="thin">
        <color theme="0" tint="-0.499984740745262"/>
      </bottom>
      <diagonal/>
    </border>
    <border>
      <left/>
      <right style="thin">
        <color theme="1" tint="0.499984740745262"/>
      </right>
      <top style="thin">
        <color theme="0" tint="-0.499984740745262"/>
      </top>
      <bottom/>
      <diagonal/>
    </border>
    <border>
      <left style="thin">
        <color theme="1" tint="0.499984740745262"/>
      </left>
      <right style="thin">
        <color theme="1" tint="0.499984740745262"/>
      </right>
      <top style="thin">
        <color theme="0" tint="-0.499984740745262"/>
      </top>
      <bottom/>
      <diagonal/>
    </border>
    <border>
      <left/>
      <right style="thin">
        <color theme="1" tint="0.499984740745262"/>
      </right>
      <top/>
      <bottom style="thin">
        <color theme="0" tint="-0.499984740745262"/>
      </bottom>
      <diagonal/>
    </border>
    <border>
      <left style="thin">
        <color theme="1" tint="0.499984740745262"/>
      </left>
      <right style="thin">
        <color theme="1" tint="0.499984740745262"/>
      </right>
      <top/>
      <bottom style="thin">
        <color theme="0" tint="-0.499984740745262"/>
      </bottom>
      <diagonal/>
    </border>
    <border>
      <left style="thin">
        <color indexed="64"/>
      </left>
      <right style="thin">
        <color theme="1" tint="0.499984740745262"/>
      </right>
      <top/>
      <bottom style="thin">
        <color indexed="64"/>
      </bottom>
      <diagonal/>
    </border>
    <border>
      <left style="thin">
        <color indexed="64"/>
      </left>
      <right style="thin">
        <color theme="1" tint="0.499984740745262"/>
      </right>
      <top style="thin">
        <color theme="0" tint="-0.499984740745262"/>
      </top>
      <bottom style="thin">
        <color theme="0" tint="-0.499984740745262"/>
      </bottom>
      <diagonal/>
    </border>
    <border>
      <left style="thin">
        <color indexed="64"/>
      </left>
      <right style="thin">
        <color theme="1" tint="0.499984740745262"/>
      </right>
      <top style="thin">
        <color theme="0" tint="-0.499984740745262"/>
      </top>
      <bottom/>
      <diagonal/>
    </border>
    <border>
      <left style="thin">
        <color indexed="64"/>
      </left>
      <right style="thin">
        <color theme="1" tint="0.499984740745262"/>
      </right>
      <top/>
      <bottom/>
      <diagonal/>
    </border>
    <border>
      <left style="thin">
        <color indexed="64"/>
      </left>
      <right style="thin">
        <color theme="1" tint="0.499984740745262"/>
      </right>
      <top/>
      <bottom style="thin">
        <color theme="0" tint="-0.499984740745262"/>
      </bottom>
      <diagonal/>
    </border>
    <border>
      <left/>
      <right style="thin">
        <color theme="0" tint="-0.499984740745262"/>
      </right>
      <top style="thin">
        <color theme="0" tint="-0.499984740745262"/>
      </top>
      <bottom/>
      <diagonal/>
    </border>
    <border>
      <left style="thin">
        <color theme="0" tint="-0.499984740745262"/>
      </left>
      <right style="thin">
        <color indexed="64"/>
      </right>
      <top style="thin">
        <color theme="0" tint="-0.499984740745262"/>
      </top>
      <bottom/>
      <diagonal/>
    </border>
    <border>
      <left/>
      <right style="thin">
        <color theme="0" tint="-0.499984740745262"/>
      </right>
      <top/>
      <bottom/>
      <diagonal/>
    </border>
    <border>
      <left/>
      <right style="thin">
        <color theme="0" tint="-0.499984740745262"/>
      </right>
      <top/>
      <bottom style="thin">
        <color theme="0" tint="-0.499984740745262"/>
      </bottom>
      <diagonal/>
    </border>
    <border>
      <left/>
      <right style="thin">
        <color theme="0" tint="-0.499984740745262"/>
      </right>
      <top/>
      <bottom style="thin">
        <color indexed="64"/>
      </bottom>
      <diagonal/>
    </border>
    <border>
      <left style="thin">
        <color theme="0" tint="-0.499984740745262"/>
      </left>
      <right style="thin">
        <color indexed="64"/>
      </right>
      <top/>
      <bottom style="thin">
        <color indexed="64"/>
      </bottom>
      <diagonal/>
    </border>
    <border>
      <left style="thin">
        <color theme="0" tint="-0.499984740745262"/>
      </left>
      <right style="thin">
        <color indexed="64"/>
      </right>
      <top/>
      <bottom/>
      <diagonal/>
    </border>
    <border>
      <left style="thin">
        <color theme="0" tint="-0.499984740745262"/>
      </left>
      <right style="thin">
        <color indexed="64"/>
      </right>
      <top/>
      <bottom style="thin">
        <color theme="0" tint="-0.499984740745262"/>
      </bottom>
      <diagonal/>
    </border>
    <border>
      <left style="thin">
        <color indexed="64"/>
      </left>
      <right style="thin">
        <color theme="0" tint="-0.499984740745262"/>
      </right>
      <top style="thin">
        <color theme="0" tint="-0.499984740745262"/>
      </top>
      <bottom/>
      <diagonal/>
    </border>
    <border>
      <left style="thin">
        <color indexed="64"/>
      </left>
      <right style="thin">
        <color theme="0" tint="-0.499984740745262"/>
      </right>
      <top/>
      <bottom/>
      <diagonal/>
    </border>
    <border>
      <left style="thin">
        <color indexed="64"/>
      </left>
      <right style="thin">
        <color theme="0" tint="-0.499984740745262"/>
      </right>
      <top/>
      <bottom style="thin">
        <color theme="0" tint="-0.499984740745262"/>
      </bottom>
      <diagonal/>
    </border>
    <border>
      <left style="thin">
        <color theme="0"/>
      </left>
      <right/>
      <top style="thin">
        <color theme="0"/>
      </top>
      <bottom style="thin">
        <color indexed="64"/>
      </bottom>
      <diagonal/>
    </border>
    <border>
      <left style="thin">
        <color indexed="64"/>
      </left>
      <right/>
      <top/>
      <bottom style="thin">
        <color indexed="64"/>
      </bottom>
      <diagonal/>
    </border>
    <border>
      <left style="thin">
        <color theme="0"/>
      </left>
      <right style="thin">
        <color indexed="64"/>
      </right>
      <top style="thin">
        <color theme="0"/>
      </top>
      <bottom style="thin">
        <color indexed="64"/>
      </bottom>
      <diagonal/>
    </border>
    <border>
      <left/>
      <right/>
      <top style="thin">
        <color indexed="64"/>
      </top>
      <bottom/>
      <diagonal/>
    </border>
    <border>
      <left style="thin">
        <color theme="0"/>
      </left>
      <right style="thin">
        <color theme="0"/>
      </right>
      <top style="thin">
        <color indexed="64"/>
      </top>
      <bottom/>
      <diagonal/>
    </border>
    <border>
      <left style="thin">
        <color theme="0"/>
      </left>
      <right style="thin">
        <color theme="0"/>
      </right>
      <top/>
      <bottom style="thin">
        <color indexed="64"/>
      </bottom>
      <diagonal/>
    </border>
    <border>
      <left style="thin">
        <color theme="0"/>
      </left>
      <right style="thin">
        <color theme="0"/>
      </right>
      <top style="thin">
        <color theme="0"/>
      </top>
      <bottom style="thin">
        <color indexed="64"/>
      </bottom>
      <diagonal/>
    </border>
    <border>
      <left/>
      <right/>
      <top style="thin">
        <color indexed="64"/>
      </top>
      <bottom style="thin">
        <color theme="0" tint="-0.499984740745262"/>
      </bottom>
      <diagonal/>
    </border>
    <border>
      <left/>
      <right/>
      <top style="thin">
        <color theme="0" tint="-0.499984740745262"/>
      </top>
      <bottom style="thin">
        <color theme="0" tint="-0.499984740745262"/>
      </bottom>
      <diagonal/>
    </border>
    <border>
      <left/>
      <right/>
      <top style="thin">
        <color theme="0" tint="-0.499984740745262"/>
      </top>
      <bottom/>
      <diagonal/>
    </border>
    <border>
      <left/>
      <right style="thin">
        <color indexed="64"/>
      </right>
      <top style="thin">
        <color theme="0" tint="-0.499984740745262"/>
      </top>
      <bottom style="thin">
        <color theme="0" tint="-0.499984740745262"/>
      </bottom>
      <diagonal/>
    </border>
    <border>
      <left/>
      <right style="thin">
        <color indexed="64"/>
      </right>
      <top style="thin">
        <color theme="0" tint="-0.499984740745262"/>
      </top>
      <bottom/>
      <diagonal/>
    </border>
    <border>
      <left/>
      <right style="thin">
        <color indexed="64"/>
      </right>
      <top/>
      <bottom style="thin">
        <color theme="0" tint="-0.499984740745262"/>
      </bottom>
      <diagonal/>
    </border>
  </borders>
  <cellStyleXfs count="49">
    <xf numFmtId="0" fontId="0" fillId="0" borderId="0"/>
    <xf numFmtId="38" fontId="2" fillId="0" borderId="0" applyFont="0" applyFill="0" applyBorder="0" applyAlignment="0" applyProtection="0"/>
    <xf numFmtId="181" fontId="7" fillId="0" borderId="0" applyFill="0" applyBorder="0" applyAlignment="0"/>
    <xf numFmtId="0" fontId="8" fillId="0" borderId="11" applyNumberFormat="0" applyAlignment="0" applyProtection="0">
      <alignment horizontal="left" vertical="center"/>
    </xf>
    <xf numFmtId="0" fontId="8" fillId="0" borderId="12">
      <alignment horizontal="left" vertical="center"/>
    </xf>
    <xf numFmtId="0" fontId="9" fillId="0" borderId="0"/>
    <xf numFmtId="38" fontId="2" fillId="0" borderId="0" applyFont="0" applyFill="0" applyBorder="0" applyAlignment="0" applyProtection="0"/>
    <xf numFmtId="0" fontId="15" fillId="11" borderId="0" applyNumberFormat="0" applyBorder="0" applyAlignment="0" applyProtection="0">
      <alignment vertical="center"/>
    </xf>
    <xf numFmtId="0" fontId="15" fillId="15" borderId="0" applyNumberFormat="0" applyBorder="0" applyAlignment="0" applyProtection="0">
      <alignment vertical="center"/>
    </xf>
    <xf numFmtId="0" fontId="15" fillId="19" borderId="0" applyNumberFormat="0" applyBorder="0" applyAlignment="0" applyProtection="0">
      <alignment vertical="center"/>
    </xf>
    <xf numFmtId="0" fontId="15" fillId="23" borderId="0" applyNumberFormat="0" applyBorder="0" applyAlignment="0" applyProtection="0">
      <alignment vertical="center"/>
    </xf>
    <xf numFmtId="0" fontId="15" fillId="27" borderId="0" applyNumberFormat="0" applyBorder="0" applyAlignment="0" applyProtection="0">
      <alignment vertical="center"/>
    </xf>
    <xf numFmtId="0" fontId="15" fillId="31" borderId="0" applyNumberFormat="0" applyBorder="0" applyAlignment="0" applyProtection="0">
      <alignment vertical="center"/>
    </xf>
    <xf numFmtId="0" fontId="15" fillId="12" borderId="0" applyNumberFormat="0" applyBorder="0" applyAlignment="0" applyProtection="0">
      <alignment vertical="center"/>
    </xf>
    <xf numFmtId="0" fontId="15" fillId="16" borderId="0" applyNumberFormat="0" applyBorder="0" applyAlignment="0" applyProtection="0">
      <alignment vertical="center"/>
    </xf>
    <xf numFmtId="0" fontId="15" fillId="20" borderId="0" applyNumberFormat="0" applyBorder="0" applyAlignment="0" applyProtection="0">
      <alignment vertical="center"/>
    </xf>
    <xf numFmtId="0" fontId="15" fillId="24" borderId="0" applyNumberFormat="0" applyBorder="0" applyAlignment="0" applyProtection="0">
      <alignment vertical="center"/>
    </xf>
    <xf numFmtId="0" fontId="15" fillId="28" borderId="0" applyNumberFormat="0" applyBorder="0" applyAlignment="0" applyProtection="0">
      <alignment vertical="center"/>
    </xf>
    <xf numFmtId="0" fontId="15" fillId="32" borderId="0" applyNumberFormat="0" applyBorder="0" applyAlignment="0" applyProtection="0">
      <alignment vertical="center"/>
    </xf>
    <xf numFmtId="0" fontId="16" fillId="13" borderId="0" applyNumberFormat="0" applyBorder="0" applyAlignment="0" applyProtection="0">
      <alignment vertical="center"/>
    </xf>
    <xf numFmtId="0" fontId="16" fillId="17" borderId="0" applyNumberFormat="0" applyBorder="0" applyAlignment="0" applyProtection="0">
      <alignment vertical="center"/>
    </xf>
    <xf numFmtId="0" fontId="16" fillId="21" borderId="0" applyNumberFormat="0" applyBorder="0" applyAlignment="0" applyProtection="0">
      <alignment vertical="center"/>
    </xf>
    <xf numFmtId="0" fontId="16" fillId="25" borderId="0" applyNumberFormat="0" applyBorder="0" applyAlignment="0" applyProtection="0">
      <alignment vertical="center"/>
    </xf>
    <xf numFmtId="0" fontId="16" fillId="29" borderId="0" applyNumberFormat="0" applyBorder="0" applyAlignment="0" applyProtection="0">
      <alignment vertical="center"/>
    </xf>
    <xf numFmtId="0" fontId="16" fillId="33" borderId="0" applyNumberFormat="0" applyBorder="0" applyAlignment="0" applyProtection="0">
      <alignment vertical="center"/>
    </xf>
    <xf numFmtId="0" fontId="16" fillId="10" borderId="0" applyNumberFormat="0" applyBorder="0" applyAlignment="0" applyProtection="0">
      <alignment vertical="center"/>
    </xf>
    <xf numFmtId="0" fontId="16" fillId="14" borderId="0" applyNumberFormat="0" applyBorder="0" applyAlignment="0" applyProtection="0">
      <alignment vertical="center"/>
    </xf>
    <xf numFmtId="0" fontId="16" fillId="18" borderId="0" applyNumberFormat="0" applyBorder="0" applyAlignment="0" applyProtection="0">
      <alignment vertical="center"/>
    </xf>
    <xf numFmtId="0" fontId="16" fillId="22" borderId="0" applyNumberFormat="0" applyBorder="0" applyAlignment="0" applyProtection="0">
      <alignment vertical="center"/>
    </xf>
    <xf numFmtId="0" fontId="16" fillId="26" borderId="0" applyNumberFormat="0" applyBorder="0" applyAlignment="0" applyProtection="0">
      <alignment vertical="center"/>
    </xf>
    <xf numFmtId="0" fontId="16" fillId="30" borderId="0" applyNumberFormat="0" applyBorder="0" applyAlignment="0" applyProtection="0">
      <alignment vertical="center"/>
    </xf>
    <xf numFmtId="0" fontId="17" fillId="9" borderId="19" applyNumberFormat="0" applyAlignment="0" applyProtection="0">
      <alignment vertical="center"/>
    </xf>
    <xf numFmtId="0" fontId="18" fillId="6" borderId="0" applyNumberFormat="0" applyBorder="0" applyAlignment="0" applyProtection="0">
      <alignment vertical="center"/>
    </xf>
    <xf numFmtId="0" fontId="19" fillId="0" borderId="18" applyNumberFormat="0" applyFill="0" applyAlignment="0" applyProtection="0">
      <alignment vertical="center"/>
    </xf>
    <xf numFmtId="0" fontId="20" fillId="5" borderId="0" applyNumberFormat="0" applyBorder="0" applyAlignment="0" applyProtection="0">
      <alignment vertical="center"/>
    </xf>
    <xf numFmtId="0" fontId="21" fillId="8" borderId="16" applyNumberFormat="0" applyAlignment="0" applyProtection="0">
      <alignment vertical="center"/>
    </xf>
    <xf numFmtId="0" fontId="22" fillId="0" borderId="0" applyNumberFormat="0" applyFill="0" applyBorder="0" applyAlignment="0" applyProtection="0">
      <alignment vertical="center"/>
    </xf>
    <xf numFmtId="38" fontId="2" fillId="0" borderId="0" applyFont="0" applyFill="0" applyBorder="0" applyAlignment="0" applyProtection="0"/>
    <xf numFmtId="0" fontId="23" fillId="0" borderId="13" applyNumberFormat="0" applyFill="0" applyAlignment="0" applyProtection="0">
      <alignment vertical="center"/>
    </xf>
    <xf numFmtId="0" fontId="24" fillId="0" borderId="14" applyNumberFormat="0" applyFill="0" applyAlignment="0" applyProtection="0">
      <alignment vertical="center"/>
    </xf>
    <xf numFmtId="0" fontId="25" fillId="0" borderId="15" applyNumberFormat="0" applyFill="0" applyAlignment="0" applyProtection="0">
      <alignment vertical="center"/>
    </xf>
    <xf numFmtId="0" fontId="25" fillId="0" borderId="0" applyNumberFormat="0" applyFill="0" applyBorder="0" applyAlignment="0" applyProtection="0">
      <alignment vertical="center"/>
    </xf>
    <xf numFmtId="0" fontId="26" fillId="0" borderId="20" applyNumberFormat="0" applyFill="0" applyAlignment="0" applyProtection="0">
      <alignment vertical="center"/>
    </xf>
    <xf numFmtId="0" fontId="27" fillId="8" borderId="17" applyNumberFormat="0" applyAlignment="0" applyProtection="0">
      <alignment vertical="center"/>
    </xf>
    <xf numFmtId="0" fontId="28" fillId="0" borderId="0" applyNumberFormat="0" applyFill="0" applyBorder="0" applyAlignment="0" applyProtection="0">
      <alignment vertical="center"/>
    </xf>
    <xf numFmtId="0" fontId="29" fillId="7" borderId="16" applyNumberFormat="0" applyAlignment="0" applyProtection="0">
      <alignment vertical="center"/>
    </xf>
    <xf numFmtId="0" fontId="6" fillId="0" borderId="0"/>
    <xf numFmtId="0" fontId="30" fillId="4" borderId="0" applyNumberFormat="0" applyBorder="0" applyAlignment="0" applyProtection="0">
      <alignment vertical="center"/>
    </xf>
    <xf numFmtId="0" fontId="31" fillId="0" borderId="0"/>
  </cellStyleXfs>
  <cellXfs count="105">
    <xf numFmtId="0" fontId="0" fillId="0" borderId="0" xfId="0"/>
    <xf numFmtId="0" fontId="14" fillId="3" borderId="0" xfId="0" applyFont="1" applyFill="1" applyAlignment="1">
      <alignment vertical="center"/>
    </xf>
    <xf numFmtId="0" fontId="14" fillId="3" borderId="0" xfId="0" applyFont="1" applyFill="1" applyAlignment="1">
      <alignment horizontal="right"/>
    </xf>
    <xf numFmtId="0" fontId="13" fillId="3" borderId="0" xfId="0" applyFont="1" applyFill="1"/>
    <xf numFmtId="0" fontId="12" fillId="3" borderId="0" xfId="0" applyFont="1" applyFill="1"/>
    <xf numFmtId="179" fontId="12" fillId="3" borderId="0" xfId="0" applyNumberFormat="1" applyFont="1" applyFill="1"/>
    <xf numFmtId="180" fontId="12" fillId="3" borderId="0" xfId="0" applyNumberFormat="1" applyFont="1" applyFill="1"/>
    <xf numFmtId="0" fontId="14" fillId="3" borderId="0" xfId="0" applyFont="1" applyFill="1" applyBorder="1"/>
    <xf numFmtId="0" fontId="14" fillId="3" borderId="0" xfId="0" applyFont="1" applyFill="1"/>
    <xf numFmtId="177" fontId="12" fillId="3" borderId="0" xfId="0" applyNumberFormat="1" applyFont="1" applyFill="1"/>
    <xf numFmtId="0" fontId="14" fillId="3" borderId="0" xfId="0" applyFont="1" applyFill="1" applyAlignment="1">
      <alignment vertical="top" wrapText="1"/>
    </xf>
    <xf numFmtId="0" fontId="12" fillId="3" borderId="0" xfId="0" applyFont="1" applyFill="1" applyBorder="1"/>
    <xf numFmtId="177" fontId="12" fillId="3" borderId="0" xfId="0" applyNumberFormat="1" applyFont="1" applyFill="1" applyBorder="1"/>
    <xf numFmtId="176" fontId="12" fillId="3" borderId="0" xfId="0" applyNumberFormat="1" applyFont="1" applyFill="1" applyBorder="1"/>
    <xf numFmtId="178" fontId="12" fillId="3" borderId="0" xfId="1" applyNumberFormat="1" applyFont="1" applyFill="1" applyBorder="1" applyAlignment="1">
      <alignment horizontal="right" vertical="center"/>
    </xf>
    <xf numFmtId="0" fontId="5" fillId="2" borderId="51" xfId="0" applyFont="1" applyFill="1" applyBorder="1" applyAlignment="1">
      <alignment horizontal="center" wrapText="1"/>
    </xf>
    <xf numFmtId="0" fontId="10" fillId="34" borderId="52" xfId="0" applyFont="1" applyFill="1" applyBorder="1" applyAlignment="1">
      <alignment horizontal="center" wrapText="1"/>
    </xf>
    <xf numFmtId="0" fontId="10" fillId="34" borderId="50" xfId="0" applyFont="1" applyFill="1" applyBorder="1" applyAlignment="1">
      <alignment horizontal="center" wrapText="1"/>
    </xf>
    <xf numFmtId="0" fontId="5" fillId="2" borderId="10" xfId="0" applyFont="1" applyFill="1" applyBorder="1" applyAlignment="1">
      <alignment vertical="center"/>
    </xf>
    <xf numFmtId="0" fontId="5" fillId="2" borderId="55" xfId="0" applyFont="1" applyFill="1" applyBorder="1" applyAlignment="1">
      <alignment horizontal="center" vertical="center"/>
    </xf>
    <xf numFmtId="0" fontId="10" fillId="34" borderId="56" xfId="0" applyFont="1" applyFill="1" applyBorder="1" applyAlignment="1">
      <alignment horizontal="center" wrapText="1"/>
    </xf>
    <xf numFmtId="0" fontId="14" fillId="3" borderId="0" xfId="0" applyFont="1" applyFill="1" applyAlignment="1">
      <alignment vertical="top"/>
    </xf>
    <xf numFmtId="0" fontId="14" fillId="3" borderId="0" xfId="0" applyFont="1" applyFill="1" applyBorder="1" applyAlignment="1">
      <alignment vertical="center"/>
    </xf>
    <xf numFmtId="0" fontId="12" fillId="35" borderId="21" xfId="0" applyFont="1" applyFill="1" applyBorder="1" applyAlignment="1">
      <alignment horizontal="center" vertical="center"/>
    </xf>
    <xf numFmtId="0" fontId="12" fillId="35" borderId="57" xfId="0" applyFont="1" applyFill="1" applyBorder="1" applyAlignment="1">
      <alignment horizontal="right" vertical="center"/>
    </xf>
    <xf numFmtId="0" fontId="12" fillId="35" borderId="24" xfId="0" applyFont="1" applyFill="1" applyBorder="1" applyAlignment="1">
      <alignment horizontal="center" vertical="center"/>
    </xf>
    <xf numFmtId="0" fontId="12" fillId="35" borderId="58" xfId="0" applyFont="1" applyFill="1" applyBorder="1" applyAlignment="1">
      <alignment horizontal="right" vertical="center"/>
    </xf>
    <xf numFmtId="0" fontId="12" fillId="35" borderId="59" xfId="0" applyFont="1" applyFill="1" applyBorder="1" applyAlignment="1">
      <alignment horizontal="right" vertical="center"/>
    </xf>
    <xf numFmtId="0" fontId="4" fillId="35" borderId="60" xfId="48" applyFont="1" applyFill="1" applyBorder="1" applyAlignment="1">
      <alignment horizontal="right"/>
    </xf>
    <xf numFmtId="0" fontId="12" fillId="35" borderId="47" xfId="0" applyFont="1" applyFill="1" applyBorder="1" applyAlignment="1">
      <alignment horizontal="center" vertical="center"/>
    </xf>
    <xf numFmtId="0" fontId="4" fillId="35" borderId="61" xfId="48" applyFont="1" applyFill="1" applyBorder="1" applyAlignment="1">
      <alignment horizontal="right"/>
    </xf>
    <xf numFmtId="0" fontId="12" fillId="35" borderId="48" xfId="0" applyFont="1" applyFill="1" applyBorder="1" applyAlignment="1">
      <alignment horizontal="center" vertical="center"/>
    </xf>
    <xf numFmtId="0" fontId="4" fillId="35" borderId="2" xfId="48" applyFont="1" applyFill="1" applyBorder="1" applyAlignment="1">
      <alignment horizontal="right"/>
    </xf>
    <xf numFmtId="49" fontId="12" fillId="35" borderId="2" xfId="0" applyNumberFormat="1" applyFont="1" applyFill="1" applyBorder="1" applyAlignment="1">
      <alignment horizontal="right" vertical="center"/>
    </xf>
    <xf numFmtId="0" fontId="12" fillId="35" borderId="49" xfId="0" applyFont="1" applyFill="1" applyBorder="1" applyAlignment="1">
      <alignment horizontal="center" vertical="center"/>
    </xf>
    <xf numFmtId="49" fontId="12" fillId="35" borderId="62" xfId="0" applyNumberFormat="1" applyFont="1" applyFill="1" applyBorder="1" applyAlignment="1">
      <alignment horizontal="right" vertical="center"/>
    </xf>
    <xf numFmtId="49" fontId="12" fillId="35" borderId="61" xfId="0" applyNumberFormat="1" applyFont="1" applyFill="1" applyBorder="1" applyAlignment="1">
      <alignment horizontal="right" vertical="center"/>
    </xf>
    <xf numFmtId="0" fontId="12" fillId="35" borderId="7" xfId="0" applyFont="1" applyFill="1" applyBorder="1" applyAlignment="1">
      <alignment horizontal="center" vertical="center"/>
    </xf>
    <xf numFmtId="49" fontId="12" fillId="35" borderId="3" xfId="0" applyNumberFormat="1" applyFont="1" applyFill="1" applyBorder="1" applyAlignment="1">
      <alignment horizontal="right" vertical="center"/>
    </xf>
    <xf numFmtId="0" fontId="12" fillId="3" borderId="0" xfId="0" applyFont="1" applyFill="1" applyAlignment="1">
      <alignment wrapText="1"/>
    </xf>
    <xf numFmtId="177" fontId="12" fillId="3" borderId="0" xfId="0" applyNumberFormat="1" applyFont="1" applyFill="1" applyBorder="1" applyAlignment="1">
      <alignment wrapText="1"/>
    </xf>
    <xf numFmtId="0" fontId="12" fillId="3" borderId="0" xfId="0" applyFont="1" applyFill="1" applyBorder="1" applyAlignment="1">
      <alignment wrapText="1"/>
    </xf>
    <xf numFmtId="176" fontId="12" fillId="3" borderId="0" xfId="0" applyNumberFormat="1" applyFont="1" applyFill="1" applyBorder="1" applyAlignment="1">
      <alignment wrapText="1"/>
    </xf>
    <xf numFmtId="180" fontId="12" fillId="3" borderId="0" xfId="0" applyNumberFormat="1" applyFont="1" applyFill="1" applyAlignment="1">
      <alignment wrapText="1"/>
    </xf>
    <xf numFmtId="177" fontId="12" fillId="3" borderId="0" xfId="0" applyNumberFormat="1" applyFont="1" applyFill="1" applyBorder="1" applyAlignment="1">
      <alignment horizontal="left" vertical="top" wrapText="1"/>
    </xf>
    <xf numFmtId="183" fontId="11" fillId="36" borderId="21" xfId="0" applyNumberFormat="1" applyFont="1" applyFill="1" applyBorder="1" applyAlignment="1">
      <alignment horizontal="right" vertical="center"/>
    </xf>
    <xf numFmtId="183" fontId="11" fillId="36" borderId="24" xfId="0" applyNumberFormat="1" applyFont="1" applyFill="1" applyBorder="1" applyAlignment="1">
      <alignment horizontal="right" vertical="center"/>
    </xf>
    <xf numFmtId="183" fontId="11" fillId="36" borderId="35" xfId="0" applyNumberFormat="1" applyFont="1" applyFill="1" applyBorder="1" applyAlignment="1">
      <alignment horizontal="right" vertical="center"/>
    </xf>
    <xf numFmtId="183" fontId="11" fillId="36" borderId="36" xfId="0" applyNumberFormat="1" applyFont="1" applyFill="1" applyBorder="1" applyAlignment="1">
      <alignment horizontal="right" vertical="center"/>
    </xf>
    <xf numFmtId="183" fontId="11" fillId="36" borderId="37" xfId="0" applyNumberFormat="1" applyFont="1" applyFill="1" applyBorder="1" applyAlignment="1">
      <alignment horizontal="right" vertical="center"/>
    </xf>
    <xf numFmtId="183" fontId="11" fillId="36" borderId="38" xfId="0" applyNumberFormat="1" applyFont="1" applyFill="1" applyBorder="1" applyAlignment="1">
      <alignment horizontal="right" vertical="center"/>
    </xf>
    <xf numFmtId="183" fontId="11" fillId="36" borderId="34" xfId="0" applyNumberFormat="1" applyFont="1" applyFill="1" applyBorder="1" applyAlignment="1">
      <alignment horizontal="right" vertical="center"/>
    </xf>
    <xf numFmtId="183" fontId="11" fillId="36" borderId="22" xfId="0" applyNumberFormat="1" applyFont="1" applyFill="1" applyBorder="1" applyAlignment="1">
      <alignment horizontal="right" vertical="center"/>
    </xf>
    <xf numFmtId="183" fontId="11" fillId="36" borderId="25" xfId="0" applyNumberFormat="1" applyFont="1" applyFill="1" applyBorder="1" applyAlignment="1">
      <alignment horizontal="right" vertical="center"/>
    </xf>
    <xf numFmtId="183" fontId="11" fillId="36" borderId="29" xfId="0" applyNumberFormat="1" applyFont="1" applyFill="1" applyBorder="1" applyAlignment="1">
      <alignment horizontal="right" vertical="center"/>
    </xf>
    <xf numFmtId="183" fontId="11" fillId="36" borderId="31" xfId="0" applyNumberFormat="1" applyFont="1" applyFill="1" applyBorder="1" applyAlignment="1">
      <alignment horizontal="right" vertical="center"/>
    </xf>
    <xf numFmtId="183" fontId="11" fillId="36" borderId="6" xfId="0" applyNumberFormat="1" applyFont="1" applyFill="1" applyBorder="1" applyAlignment="1">
      <alignment horizontal="right" vertical="center"/>
    </xf>
    <xf numFmtId="183" fontId="11" fillId="36" borderId="33" xfId="0" applyNumberFormat="1" applyFont="1" applyFill="1" applyBorder="1" applyAlignment="1">
      <alignment horizontal="right" vertical="center"/>
    </xf>
    <xf numFmtId="183" fontId="11" fillId="36" borderId="5" xfId="0" applyNumberFormat="1" applyFont="1" applyFill="1" applyBorder="1" applyAlignment="1">
      <alignment horizontal="right" vertical="center"/>
    </xf>
    <xf numFmtId="182" fontId="11" fillId="36" borderId="27" xfId="0" applyNumberFormat="1" applyFont="1" applyFill="1" applyBorder="1" applyAlignment="1">
      <alignment horizontal="right" vertical="center"/>
    </xf>
    <xf numFmtId="182" fontId="11" fillId="36" borderId="28" xfId="0" applyNumberFormat="1" applyFont="1" applyFill="1" applyBorder="1" applyAlignment="1">
      <alignment horizontal="right" vertical="center"/>
    </xf>
    <xf numFmtId="183" fontId="11" fillId="36" borderId="30" xfId="0" applyNumberFormat="1" applyFont="1" applyFill="1" applyBorder="1" applyAlignment="1">
      <alignment horizontal="right" vertical="center"/>
    </xf>
    <xf numFmtId="183" fontId="11" fillId="36" borderId="8" xfId="0" applyNumberFormat="1" applyFont="1" applyFill="1" applyBorder="1" applyAlignment="1">
      <alignment horizontal="right" vertical="center"/>
    </xf>
    <xf numFmtId="183" fontId="11" fillId="36" borderId="32" xfId="0" applyNumberFormat="1" applyFont="1" applyFill="1" applyBorder="1" applyAlignment="1">
      <alignment horizontal="right" vertical="center"/>
    </xf>
    <xf numFmtId="183" fontId="11" fillId="36" borderId="9" xfId="0" applyNumberFormat="1" applyFont="1" applyFill="1" applyBorder="1" applyAlignment="1">
      <alignment horizontal="right" vertical="center"/>
    </xf>
    <xf numFmtId="182" fontId="11" fillId="36" borderId="23" xfId="0" applyNumberFormat="1" applyFont="1" applyFill="1" applyBorder="1" applyAlignment="1">
      <alignment horizontal="right" vertical="center"/>
    </xf>
    <xf numFmtId="182" fontId="11" fillId="36" borderId="26" xfId="0" applyNumberFormat="1" applyFont="1" applyFill="1" applyBorder="1" applyAlignment="1">
      <alignment horizontal="right" vertical="center"/>
    </xf>
    <xf numFmtId="183" fontId="11" fillId="36" borderId="28" xfId="0" applyNumberFormat="1" applyFont="1" applyFill="1" applyBorder="1" applyAlignment="1">
      <alignment horizontal="right" vertical="center"/>
    </xf>
    <xf numFmtId="183" fontId="11" fillId="36" borderId="39" xfId="0" applyNumberFormat="1" applyFont="1" applyFill="1" applyBorder="1" applyAlignment="1">
      <alignment horizontal="right" vertical="center"/>
    </xf>
    <xf numFmtId="183" fontId="11" fillId="36" borderId="40" xfId="0" applyNumberFormat="1" applyFont="1" applyFill="1" applyBorder="1" applyAlignment="1">
      <alignment horizontal="right" vertical="center"/>
    </xf>
    <xf numFmtId="183" fontId="11" fillId="36" borderId="41" xfId="0" applyNumberFormat="1" applyFont="1" applyFill="1" applyBorder="1" applyAlignment="1">
      <alignment horizontal="right" vertical="center"/>
    </xf>
    <xf numFmtId="183" fontId="11" fillId="36" borderId="45" xfId="0" applyNumberFormat="1" applyFont="1" applyFill="1" applyBorder="1" applyAlignment="1">
      <alignment horizontal="right" vertical="center"/>
    </xf>
    <xf numFmtId="183" fontId="11" fillId="36" borderId="42" xfId="0" applyNumberFormat="1" applyFont="1" applyFill="1" applyBorder="1" applyAlignment="1">
      <alignment horizontal="right" vertical="center"/>
    </xf>
    <xf numFmtId="183" fontId="11" fillId="36" borderId="46" xfId="0" applyNumberFormat="1" applyFont="1" applyFill="1" applyBorder="1" applyAlignment="1">
      <alignment horizontal="right" vertical="center"/>
    </xf>
    <xf numFmtId="183" fontId="11" fillId="36" borderId="43" xfId="0" applyNumberFormat="1" applyFont="1" applyFill="1" applyBorder="1" applyAlignment="1">
      <alignment horizontal="right" vertical="center"/>
    </xf>
    <xf numFmtId="183" fontId="11" fillId="36" borderId="44" xfId="0" applyNumberFormat="1" applyFont="1" applyFill="1" applyBorder="1" applyAlignment="1">
      <alignment horizontal="right" vertical="center"/>
    </xf>
    <xf numFmtId="0" fontId="32" fillId="3" borderId="0" xfId="0" applyFont="1" applyFill="1" applyAlignment="1">
      <alignment horizontal="left" vertical="center"/>
    </xf>
    <xf numFmtId="183" fontId="12" fillId="3" borderId="0" xfId="0" applyNumberFormat="1" applyFont="1" applyFill="1"/>
    <xf numFmtId="183" fontId="11" fillId="3" borderId="37" xfId="0" applyNumberFormat="1" applyFont="1" applyFill="1" applyBorder="1" applyAlignment="1">
      <alignment horizontal="right" vertical="center"/>
    </xf>
    <xf numFmtId="183" fontId="11" fillId="3" borderId="8" xfId="0" applyNumberFormat="1" applyFont="1" applyFill="1" applyBorder="1" applyAlignment="1">
      <alignment horizontal="right" vertical="center"/>
    </xf>
    <xf numFmtId="183" fontId="11" fillId="3" borderId="6" xfId="0" applyNumberFormat="1" applyFont="1" applyFill="1" applyBorder="1" applyAlignment="1">
      <alignment horizontal="right" vertical="center"/>
    </xf>
    <xf numFmtId="183" fontId="11" fillId="3" borderId="41" xfId="0" applyNumberFormat="1" applyFont="1" applyFill="1" applyBorder="1" applyAlignment="1">
      <alignment horizontal="right" vertical="center"/>
    </xf>
    <xf numFmtId="183" fontId="11" fillId="3" borderId="45" xfId="0" applyNumberFormat="1" applyFont="1" applyFill="1" applyBorder="1" applyAlignment="1">
      <alignment horizontal="right" vertical="center"/>
    </xf>
    <xf numFmtId="49" fontId="12" fillId="35" borderId="40" xfId="0" applyNumberFormat="1" applyFont="1" applyFill="1" applyBorder="1" applyAlignment="1">
      <alignment horizontal="right" vertical="center"/>
    </xf>
    <xf numFmtId="183" fontId="11" fillId="3" borderId="36" xfId="0" applyNumberFormat="1" applyFont="1" applyFill="1" applyBorder="1" applyAlignment="1">
      <alignment horizontal="right" vertical="center"/>
    </xf>
    <xf numFmtId="183" fontId="11" fillId="3" borderId="30" xfId="0" applyNumberFormat="1" applyFont="1" applyFill="1" applyBorder="1" applyAlignment="1">
      <alignment horizontal="right" vertical="center"/>
    </xf>
    <xf numFmtId="183" fontId="11" fillId="3" borderId="31" xfId="0" applyNumberFormat="1" applyFont="1" applyFill="1" applyBorder="1" applyAlignment="1">
      <alignment horizontal="right" vertical="center"/>
    </xf>
    <xf numFmtId="183" fontId="11" fillId="3" borderId="39" xfId="0" applyNumberFormat="1" applyFont="1" applyFill="1" applyBorder="1" applyAlignment="1">
      <alignment horizontal="right" vertical="center"/>
    </xf>
    <xf numFmtId="183" fontId="11" fillId="3" borderId="40" xfId="0" applyNumberFormat="1" applyFont="1" applyFill="1" applyBorder="1" applyAlignment="1">
      <alignment horizontal="right" vertical="center"/>
    </xf>
    <xf numFmtId="49" fontId="12" fillId="35" borderId="44" xfId="0" applyNumberFormat="1" applyFont="1" applyFill="1" applyBorder="1" applyAlignment="1">
      <alignment horizontal="right" vertical="center"/>
    </xf>
    <xf numFmtId="183" fontId="11" fillId="3" borderId="34" xfId="0" applyNumberFormat="1" applyFont="1" applyFill="1" applyBorder="1" applyAlignment="1">
      <alignment horizontal="right" vertical="center"/>
    </xf>
    <xf numFmtId="183" fontId="11" fillId="3" borderId="9" xfId="0" applyNumberFormat="1" applyFont="1" applyFill="1" applyBorder="1" applyAlignment="1">
      <alignment horizontal="right" vertical="center"/>
    </xf>
    <xf numFmtId="183" fontId="11" fillId="3" borderId="5" xfId="0" applyNumberFormat="1" applyFont="1" applyFill="1" applyBorder="1" applyAlignment="1">
      <alignment horizontal="right" vertical="center"/>
    </xf>
    <xf numFmtId="183" fontId="11" fillId="3" borderId="43" xfId="0" applyNumberFormat="1" applyFont="1" applyFill="1" applyBorder="1" applyAlignment="1">
      <alignment horizontal="right" vertical="center"/>
    </xf>
    <xf numFmtId="183" fontId="11" fillId="3" borderId="44" xfId="0" applyNumberFormat="1" applyFont="1" applyFill="1" applyBorder="1" applyAlignment="1">
      <alignment horizontal="right" vertical="center"/>
    </xf>
    <xf numFmtId="0" fontId="5" fillId="2" borderId="54" xfId="0" applyFont="1" applyFill="1" applyBorder="1" applyAlignment="1">
      <alignment horizontal="center" vertical="center"/>
    </xf>
    <xf numFmtId="0" fontId="5" fillId="2" borderId="53" xfId="0" applyFont="1" applyFill="1" applyBorder="1" applyAlignment="1">
      <alignment horizontal="center" vertical="center"/>
    </xf>
    <xf numFmtId="0" fontId="5" fillId="2" borderId="1" xfId="0" applyFont="1" applyFill="1" applyBorder="1" applyAlignment="1">
      <alignment horizontal="center" vertical="center"/>
    </xf>
    <xf numFmtId="0" fontId="12" fillId="35" borderId="4" xfId="0" applyFont="1" applyFill="1" applyBorder="1" applyAlignment="1">
      <alignment horizontal="center" vertical="center"/>
    </xf>
    <xf numFmtId="0" fontId="12" fillId="35" borderId="1" xfId="0" applyFont="1" applyFill="1" applyBorder="1" applyAlignment="1">
      <alignment horizontal="center" vertical="center"/>
    </xf>
    <xf numFmtId="0" fontId="12" fillId="35" borderId="51" xfId="0" applyFont="1" applyFill="1" applyBorder="1" applyAlignment="1">
      <alignment horizontal="center" vertical="center"/>
    </xf>
    <xf numFmtId="0" fontId="12" fillId="35" borderId="3" xfId="0" applyFont="1" applyFill="1" applyBorder="1" applyAlignment="1">
      <alignment horizontal="center" vertical="center"/>
    </xf>
    <xf numFmtId="0" fontId="5" fillId="2" borderId="4" xfId="0" applyFont="1" applyFill="1" applyBorder="1" applyAlignment="1">
      <alignment horizontal="center" vertical="center" wrapText="1"/>
    </xf>
    <xf numFmtId="0" fontId="5" fillId="2" borderId="53" xfId="0" applyFont="1" applyFill="1" applyBorder="1" applyAlignment="1">
      <alignment horizontal="center" vertical="center" wrapText="1"/>
    </xf>
    <xf numFmtId="49" fontId="12" fillId="35" borderId="45" xfId="0" applyNumberFormat="1" applyFont="1" applyFill="1" applyBorder="1" applyAlignment="1">
      <alignment horizontal="right" vertical="center"/>
    </xf>
  </cellXfs>
  <cellStyles count="49">
    <cellStyle name="20% - アクセント 1 2" xfId="7"/>
    <cellStyle name="20% - アクセント 2 2" xfId="8"/>
    <cellStyle name="20% - アクセント 3 2" xfId="9"/>
    <cellStyle name="20% - アクセント 4 2" xfId="10"/>
    <cellStyle name="20% - アクセント 5 2" xfId="11"/>
    <cellStyle name="20% - アクセント 6 2" xfId="12"/>
    <cellStyle name="40% - アクセント 1 2" xfId="13"/>
    <cellStyle name="40% - アクセント 2 2" xfId="14"/>
    <cellStyle name="40% - アクセント 3 2" xfId="15"/>
    <cellStyle name="40% - アクセント 4 2" xfId="16"/>
    <cellStyle name="40% - アクセント 5 2" xfId="17"/>
    <cellStyle name="40% - アクセント 6 2" xfId="18"/>
    <cellStyle name="60% - アクセント 1 2" xfId="19"/>
    <cellStyle name="60% - アクセント 2 2" xfId="20"/>
    <cellStyle name="60% - アクセント 3 2" xfId="21"/>
    <cellStyle name="60% - アクセント 4 2" xfId="22"/>
    <cellStyle name="60% - アクセント 5 2" xfId="23"/>
    <cellStyle name="60% - アクセント 6 2" xfId="24"/>
    <cellStyle name="Calc Currency (0)" xfId="2"/>
    <cellStyle name="Header1" xfId="3"/>
    <cellStyle name="Header2" xfId="4"/>
    <cellStyle name="Normal_#18-Internet" xfId="5"/>
    <cellStyle name="アクセント 1 2" xfId="25"/>
    <cellStyle name="アクセント 2 2" xfId="26"/>
    <cellStyle name="アクセント 3 2" xfId="27"/>
    <cellStyle name="アクセント 4 2" xfId="28"/>
    <cellStyle name="アクセント 5 2" xfId="29"/>
    <cellStyle name="アクセント 6 2" xfId="30"/>
    <cellStyle name="チェック セル 2" xfId="31"/>
    <cellStyle name="どちらでもない 2" xfId="32"/>
    <cellStyle name="リンク セル 2" xfId="33"/>
    <cellStyle name="悪い 2" xfId="34"/>
    <cellStyle name="計算 2" xfId="35"/>
    <cellStyle name="警告文 2" xfId="36"/>
    <cellStyle name="桁区切り" xfId="1" builtinId="6"/>
    <cellStyle name="桁区切り 2" xfId="6"/>
    <cellStyle name="桁区切り 3" xfId="37"/>
    <cellStyle name="見出し 1 2" xfId="38"/>
    <cellStyle name="見出し 2 2" xfId="39"/>
    <cellStyle name="見出し 3 2" xfId="40"/>
    <cellStyle name="見出し 4 2" xfId="41"/>
    <cellStyle name="集計 2" xfId="42"/>
    <cellStyle name="出力 2" xfId="43"/>
    <cellStyle name="説明文 2" xfId="44"/>
    <cellStyle name="入力 2" xfId="45"/>
    <cellStyle name="標準" xfId="0" builtinId="0"/>
    <cellStyle name="標準 2" xfId="46"/>
    <cellStyle name="標準_総合乳価推移" xfId="48"/>
    <cellStyle name="良い 2" xfId="47"/>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Md_backup\share\&#21332;&#35696;&#20250;(&#12475;&#12531;&#12479;&#12540;)\&#12495;&#12531;&#12489;&#12502;&#12483;&#12463;&#31995;data\&#34920;&#12487;&#12540;&#12479;\data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５）グラフ (3)"/>
      <sheetName val="１（４）グラフ（2） (2)"/>
      <sheetName val="小売動向ナチュラルチーズ2"/>
      <sheetName val="小売動向ナチュラルチーズ1"/>
      <sheetName val="１（１）データ"/>
      <sheetName val="１（２）データ"/>
      <sheetName val="１（３）"/>
      <sheetName val="１（３）後継者確保データ"/>
      <sheetName val="Sheet1 (2)"/>
      <sheetName val="１（４）グラフ（2）"/>
      <sheetName val="１（４）グラフ (3)"/>
      <sheetName val="１（４）データ２"/>
      <sheetName val="１（４）グラフ"/>
      <sheetName val="１（４）データ"/>
      <sheetName val="１（５）グラフ (2)"/>
      <sheetName val="１（５）牛群検定データ"/>
      <sheetName val="１－６全国"/>
      <sheetName val="生産量データ"/>
      <sheetName val="1-6（全国）"/>
      <sheetName val="1-6グラフ (2)"/>
      <sheetName val="1-6(北海道)"/>
      <sheetName val="1-6(都府県)"/>
      <sheetName val="1（6）データ (2)"/>
      <sheetName val="1-6グラフ"/>
      <sheetName val="１（７）データ (2)"/>
      <sheetName val="１（７）データ"/>
      <sheetName val="１（８）グラフF・SNF"/>
      <sheetName val="1-8表"/>
      <sheetName val="１（８）データ (2)"/>
      <sheetName val="１（８）データ"/>
      <sheetName val="フォーマット"/>
    </sheetNames>
    <sheetDataSet>
      <sheetData sheetId="0" refreshError="1"/>
      <sheetData sheetId="1"/>
      <sheetData sheetId="2" refreshError="1"/>
      <sheetData sheetId="3" refreshError="1"/>
      <sheetData sheetId="4"/>
      <sheetData sheetId="5"/>
      <sheetData sheetId="6"/>
      <sheetData sheetId="7">
        <row r="16">
          <cell r="C16" t="str">
            <v>都府県計</v>
          </cell>
          <cell r="D16">
            <v>21309</v>
          </cell>
          <cell r="E16">
            <v>28.8</v>
          </cell>
        </row>
        <row r="17">
          <cell r="B17" t="str">
            <v>注）(　）内は前年比</v>
          </cell>
        </row>
        <row r="18">
          <cell r="B18" t="str">
            <v>資料：社団法人中央酪農会議調べ</v>
          </cell>
        </row>
      </sheetData>
      <sheetData sheetId="8"/>
      <sheetData sheetId="9"/>
      <sheetData sheetId="10" refreshError="1"/>
      <sheetData sheetId="11"/>
      <sheetData sheetId="12" refreshError="1"/>
      <sheetData sheetId="13"/>
      <sheetData sheetId="14" refreshError="1"/>
      <sheetData sheetId="15"/>
      <sheetData sheetId="16" refreshError="1"/>
      <sheetData sheetId="17"/>
      <sheetData sheetId="18" refreshError="1"/>
      <sheetData sheetId="19" refreshError="1"/>
      <sheetData sheetId="20" refreshError="1"/>
      <sheetData sheetId="21" refreshError="1"/>
      <sheetData sheetId="22"/>
      <sheetData sheetId="23" refreshError="1"/>
      <sheetData sheetId="24"/>
      <sheetData sheetId="25"/>
      <sheetData sheetId="26"/>
      <sheetData sheetId="27"/>
      <sheetData sheetId="28"/>
      <sheetData sheetId="29"/>
      <sheetData sheetId="3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A67"/>
  <sheetViews>
    <sheetView showGridLines="0" tabSelected="1" zoomScaleNormal="100" workbookViewId="0">
      <pane xSplit="3" ySplit="6" topLeftCell="D31" activePane="bottomRight" state="frozen"/>
      <selection pane="topRight" activeCell="D1" sqref="D1"/>
      <selection pane="bottomLeft" activeCell="A7" sqref="A7"/>
      <selection pane="bottomRight" activeCell="T57" sqref="T57"/>
    </sheetView>
  </sheetViews>
  <sheetFormatPr defaultRowHeight="12" customHeight="1"/>
  <cols>
    <col min="1" max="1" width="5.625" style="4" customWidth="1"/>
    <col min="2" max="2" width="7.625" style="4" customWidth="1"/>
    <col min="3" max="3" width="11" style="4" customWidth="1"/>
    <col min="4" max="4" width="12.625" style="4" customWidth="1"/>
    <col min="5" max="5" width="6.625" style="4" customWidth="1"/>
    <col min="6" max="6" width="10.625" style="4" customWidth="1"/>
    <col min="7" max="7" width="6.625" style="4" customWidth="1"/>
    <col min="8" max="8" width="10.625" style="4" customWidth="1"/>
    <col min="9" max="9" width="6.625" style="4" customWidth="1"/>
    <col min="10" max="10" width="10.625" style="4" customWidth="1"/>
    <col min="11" max="11" width="6.625" style="4" customWidth="1"/>
    <col min="12" max="12" width="10.625" style="4" customWidth="1"/>
    <col min="13" max="13" width="6.625" style="4" customWidth="1"/>
    <col min="14" max="14" width="10.625" style="4" customWidth="1"/>
    <col min="15" max="15" width="6.625" style="4" customWidth="1"/>
    <col min="16" max="16" width="12.375" style="4" customWidth="1"/>
    <col min="17" max="17" width="6.625" style="4" customWidth="1"/>
    <col min="18" max="19" width="8.625" style="4" customWidth="1"/>
    <col min="20" max="23" width="7.625" style="4" customWidth="1"/>
    <col min="24" max="24" width="8.625" style="4" customWidth="1"/>
    <col min="25" max="25" width="7.625" style="5" customWidth="1"/>
    <col min="26" max="26" width="7.625" style="6" customWidth="1"/>
    <col min="27" max="27" width="7.625" style="4" customWidth="1"/>
    <col min="28" max="16384" width="9" style="4"/>
  </cols>
  <sheetData>
    <row r="2" spans="1:17" ht="15" customHeight="1">
      <c r="B2" s="3" t="s">
        <v>6</v>
      </c>
      <c r="C2" s="3"/>
    </row>
    <row r="3" spans="1:17" ht="12" customHeight="1">
      <c r="B3" s="3"/>
      <c r="C3" s="3"/>
    </row>
    <row r="4" spans="1:17" ht="12" customHeight="1">
      <c r="Q4" s="2" t="s">
        <v>5</v>
      </c>
    </row>
    <row r="5" spans="1:17" ht="12" customHeight="1">
      <c r="B5" s="98" t="s">
        <v>11</v>
      </c>
      <c r="C5" s="99"/>
      <c r="D5" s="102" t="s">
        <v>0</v>
      </c>
      <c r="E5" s="103"/>
      <c r="F5" s="95" t="s">
        <v>9</v>
      </c>
      <c r="G5" s="95"/>
      <c r="H5" s="95" t="s">
        <v>1</v>
      </c>
      <c r="I5" s="95"/>
      <c r="J5" s="95" t="s">
        <v>2</v>
      </c>
      <c r="K5" s="95"/>
      <c r="L5" s="95" t="s">
        <v>4</v>
      </c>
      <c r="M5" s="95"/>
      <c r="N5" s="95" t="s">
        <v>47</v>
      </c>
      <c r="O5" s="95"/>
      <c r="P5" s="96" t="s">
        <v>10</v>
      </c>
      <c r="Q5" s="97"/>
    </row>
    <row r="6" spans="1:17" ht="12" customHeight="1">
      <c r="B6" s="100"/>
      <c r="C6" s="101"/>
      <c r="D6" s="15"/>
      <c r="E6" s="17" t="s">
        <v>7</v>
      </c>
      <c r="F6" s="19"/>
      <c r="G6" s="20" t="s">
        <v>7</v>
      </c>
      <c r="H6" s="19"/>
      <c r="I6" s="20" t="s">
        <v>7</v>
      </c>
      <c r="J6" s="19"/>
      <c r="K6" s="20" t="s">
        <v>7</v>
      </c>
      <c r="L6" s="19"/>
      <c r="M6" s="20" t="s">
        <v>7</v>
      </c>
      <c r="N6" s="19"/>
      <c r="O6" s="20" t="s">
        <v>7</v>
      </c>
      <c r="P6" s="18"/>
      <c r="Q6" s="16" t="s">
        <v>7</v>
      </c>
    </row>
    <row r="7" spans="1:17" ht="12" customHeight="1">
      <c r="A7" s="77"/>
      <c r="B7" s="23">
        <v>1970</v>
      </c>
      <c r="C7" s="24" t="s">
        <v>39</v>
      </c>
      <c r="D7" s="45">
        <v>25032.7</v>
      </c>
      <c r="E7" s="59" t="s">
        <v>8</v>
      </c>
      <c r="F7" s="52">
        <v>6114</v>
      </c>
      <c r="G7" s="59" t="s">
        <v>8</v>
      </c>
      <c r="H7" s="52">
        <v>10431.200000000001</v>
      </c>
      <c r="I7" s="59" t="s">
        <v>8</v>
      </c>
      <c r="J7" s="52">
        <v>917.1</v>
      </c>
      <c r="K7" s="59" t="s">
        <v>8</v>
      </c>
      <c r="L7" s="52">
        <v>4395.3</v>
      </c>
      <c r="M7" s="59" t="s">
        <v>8</v>
      </c>
      <c r="N7" s="52">
        <v>3175.1</v>
      </c>
      <c r="O7" s="59" t="s">
        <v>8</v>
      </c>
      <c r="P7" s="52">
        <v>162913.4</v>
      </c>
      <c r="Q7" s="65" t="s">
        <v>8</v>
      </c>
    </row>
    <row r="8" spans="1:17" ht="12" customHeight="1">
      <c r="A8" s="77"/>
      <c r="B8" s="25">
        <v>1975</v>
      </c>
      <c r="C8" s="26">
        <v>50</v>
      </c>
      <c r="D8" s="46">
        <v>51886.5</v>
      </c>
      <c r="E8" s="60" t="s">
        <v>8</v>
      </c>
      <c r="F8" s="53">
        <v>11969.4</v>
      </c>
      <c r="G8" s="60" t="s">
        <v>8</v>
      </c>
      <c r="H8" s="53">
        <v>20285.599999999999</v>
      </c>
      <c r="I8" s="60" t="s">
        <v>8</v>
      </c>
      <c r="J8" s="53">
        <v>1975.9</v>
      </c>
      <c r="K8" s="60" t="s">
        <v>8</v>
      </c>
      <c r="L8" s="53">
        <v>9286.5</v>
      </c>
      <c r="M8" s="60" t="s">
        <v>8</v>
      </c>
      <c r="N8" s="53">
        <v>8369.2000000000007</v>
      </c>
      <c r="O8" s="60" t="s">
        <v>8</v>
      </c>
      <c r="P8" s="53">
        <v>323165.40000000002</v>
      </c>
      <c r="Q8" s="66" t="s">
        <v>8</v>
      </c>
    </row>
    <row r="9" spans="1:17" ht="12" customHeight="1">
      <c r="A9" s="77"/>
      <c r="B9" s="25">
        <v>1980</v>
      </c>
      <c r="C9" s="27">
        <v>55</v>
      </c>
      <c r="D9" s="46">
        <v>76255.7</v>
      </c>
      <c r="E9" s="60" t="s">
        <v>8</v>
      </c>
      <c r="F9" s="53">
        <v>14570.1</v>
      </c>
      <c r="G9" s="60" t="s">
        <v>8</v>
      </c>
      <c r="H9" s="53">
        <v>29262.400000000001</v>
      </c>
      <c r="I9" s="60" t="s">
        <v>8</v>
      </c>
      <c r="J9" s="53">
        <v>3580.8</v>
      </c>
      <c r="K9" s="60" t="s">
        <v>8</v>
      </c>
      <c r="L9" s="53">
        <v>15065.3</v>
      </c>
      <c r="M9" s="60" t="s">
        <v>8</v>
      </c>
      <c r="N9" s="53">
        <v>13777</v>
      </c>
      <c r="O9" s="60" t="s">
        <v>8</v>
      </c>
      <c r="P9" s="53">
        <v>545586.19999999995</v>
      </c>
      <c r="Q9" s="66" t="s">
        <v>8</v>
      </c>
    </row>
    <row r="10" spans="1:17" ht="12" customHeight="1">
      <c r="A10" s="77"/>
      <c r="B10" s="25">
        <v>1985</v>
      </c>
      <c r="C10" s="28">
        <v>60</v>
      </c>
      <c r="D10" s="47">
        <v>92371.9</v>
      </c>
      <c r="E10" s="60" t="s">
        <v>8</v>
      </c>
      <c r="F10" s="54">
        <v>16322.2</v>
      </c>
      <c r="G10" s="60" t="s">
        <v>8</v>
      </c>
      <c r="H10" s="54">
        <v>35964.400000000001</v>
      </c>
      <c r="I10" s="60" t="s">
        <v>8</v>
      </c>
      <c r="J10" s="54">
        <v>3636.5</v>
      </c>
      <c r="K10" s="60" t="s">
        <v>8</v>
      </c>
      <c r="L10" s="54">
        <v>18540.2</v>
      </c>
      <c r="M10" s="60" t="s">
        <v>8</v>
      </c>
      <c r="N10" s="54">
        <v>17908.7</v>
      </c>
      <c r="O10" s="60" t="s">
        <v>8</v>
      </c>
      <c r="P10" s="67">
        <v>676582.3</v>
      </c>
      <c r="Q10" s="66" t="s">
        <v>8</v>
      </c>
    </row>
    <row r="11" spans="1:17" ht="12" customHeight="1">
      <c r="A11" s="77"/>
      <c r="B11" s="29">
        <v>1986</v>
      </c>
      <c r="C11" s="30">
        <v>61</v>
      </c>
      <c r="D11" s="48">
        <v>93888.1</v>
      </c>
      <c r="E11" s="61">
        <f>D11/D10*100</f>
        <v>101.64140826376853</v>
      </c>
      <c r="F11" s="55">
        <v>16038.5</v>
      </c>
      <c r="G11" s="61">
        <f>F11/F10*100</f>
        <v>98.261876462731735</v>
      </c>
      <c r="H11" s="55">
        <v>36198.5</v>
      </c>
      <c r="I11" s="61">
        <f>H11/H10*100</f>
        <v>100.6509214667838</v>
      </c>
      <c r="J11" s="55">
        <v>3683.2</v>
      </c>
      <c r="K11" s="61">
        <f>J11/J10*100</f>
        <v>101.2842018424309</v>
      </c>
      <c r="L11" s="55">
        <v>19536.7</v>
      </c>
      <c r="M11" s="61">
        <f>L11/L10*100</f>
        <v>105.37480717575862</v>
      </c>
      <c r="N11" s="55">
        <v>18431.3</v>
      </c>
      <c r="O11" s="61">
        <f t="shared" ref="O11:O38" si="0">N11/N10*100</f>
        <v>102.91813476131712</v>
      </c>
      <c r="P11" s="68">
        <v>677538</v>
      </c>
      <c r="Q11" s="69">
        <f>P11/P10*100</f>
        <v>100.14125406473092</v>
      </c>
    </row>
    <row r="12" spans="1:17" ht="12" customHeight="1">
      <c r="A12" s="77"/>
      <c r="B12" s="31">
        <v>1987</v>
      </c>
      <c r="C12" s="32">
        <v>62</v>
      </c>
      <c r="D12" s="49">
        <v>95159.5</v>
      </c>
      <c r="E12" s="62">
        <f t="shared" ref="E12:G36" si="1">D12/D11*100</f>
        <v>101.35416522434686</v>
      </c>
      <c r="F12" s="56">
        <v>15110.9</v>
      </c>
      <c r="G12" s="62">
        <f t="shared" si="1"/>
        <v>94.216416747202047</v>
      </c>
      <c r="H12" s="56">
        <v>35659.1</v>
      </c>
      <c r="I12" s="62">
        <f t="shared" ref="I12:K27" si="2">H12/H11*100</f>
        <v>98.509883006201918</v>
      </c>
      <c r="J12" s="56">
        <v>3904.3</v>
      </c>
      <c r="K12" s="62">
        <f t="shared" si="2"/>
        <v>106.002932232841</v>
      </c>
      <c r="L12" s="56">
        <v>21582.9</v>
      </c>
      <c r="M12" s="62">
        <f t="shared" ref="M12:M27" si="3">L12/L11*100</f>
        <v>110.47362144067321</v>
      </c>
      <c r="N12" s="56">
        <v>18902.400000000001</v>
      </c>
      <c r="O12" s="62">
        <f t="shared" si="0"/>
        <v>102.55597814587144</v>
      </c>
      <c r="P12" s="70">
        <v>697770.4</v>
      </c>
      <c r="Q12" s="71">
        <f t="shared" ref="Q12:Q38" si="4">P12/P11*100</f>
        <v>102.98616461364529</v>
      </c>
    </row>
    <row r="13" spans="1:17" ht="12" customHeight="1">
      <c r="A13" s="77"/>
      <c r="B13" s="31">
        <v>1988</v>
      </c>
      <c r="C13" s="32">
        <v>63</v>
      </c>
      <c r="D13" s="49">
        <v>97963.9</v>
      </c>
      <c r="E13" s="62">
        <f t="shared" si="1"/>
        <v>102.94705205470814</v>
      </c>
      <c r="F13" s="56">
        <v>15236.7</v>
      </c>
      <c r="G13" s="62">
        <f t="shared" si="1"/>
        <v>100.83251163067719</v>
      </c>
      <c r="H13" s="56">
        <v>36213.199999999997</v>
      </c>
      <c r="I13" s="62">
        <f t="shared" si="2"/>
        <v>101.55388105700929</v>
      </c>
      <c r="J13" s="56">
        <v>4003.7</v>
      </c>
      <c r="K13" s="62">
        <f t="shared" si="2"/>
        <v>102.54591091873063</v>
      </c>
      <c r="L13" s="56">
        <v>22621.1</v>
      </c>
      <c r="M13" s="62">
        <f t="shared" si="3"/>
        <v>104.81028962743653</v>
      </c>
      <c r="N13" s="56">
        <v>19889.2</v>
      </c>
      <c r="O13" s="62">
        <f t="shared" si="0"/>
        <v>105.22050110038936</v>
      </c>
      <c r="P13" s="70">
        <v>747830.5</v>
      </c>
      <c r="Q13" s="71">
        <f t="shared" si="4"/>
        <v>107.17429400845894</v>
      </c>
    </row>
    <row r="14" spans="1:17" ht="12" customHeight="1">
      <c r="A14" s="77"/>
      <c r="B14" s="31">
        <v>1989</v>
      </c>
      <c r="C14" s="33" t="s">
        <v>40</v>
      </c>
      <c r="D14" s="49">
        <v>100687</v>
      </c>
      <c r="E14" s="62">
        <f t="shared" si="1"/>
        <v>102.77969741915133</v>
      </c>
      <c r="F14" s="56">
        <v>15838.6</v>
      </c>
      <c r="G14" s="62">
        <f t="shared" si="1"/>
        <v>103.95033045213202</v>
      </c>
      <c r="H14" s="56">
        <v>37171.699999999997</v>
      </c>
      <c r="I14" s="62">
        <f t="shared" si="2"/>
        <v>102.64682491467201</v>
      </c>
      <c r="J14" s="56">
        <v>4042.9</v>
      </c>
      <c r="K14" s="62">
        <f t="shared" si="2"/>
        <v>100.97909433773759</v>
      </c>
      <c r="L14" s="56">
        <v>23480.9</v>
      </c>
      <c r="M14" s="62">
        <f t="shared" si="3"/>
        <v>103.8008761731304</v>
      </c>
      <c r="N14" s="56">
        <v>20153</v>
      </c>
      <c r="O14" s="62">
        <f t="shared" si="0"/>
        <v>101.3263479677413</v>
      </c>
      <c r="P14" s="70">
        <v>806882.6</v>
      </c>
      <c r="Q14" s="71">
        <f t="shared" si="4"/>
        <v>107.89645514591876</v>
      </c>
    </row>
    <row r="15" spans="1:17" ht="12" customHeight="1">
      <c r="A15" s="77"/>
      <c r="B15" s="34">
        <v>1990</v>
      </c>
      <c r="C15" s="35" t="s">
        <v>32</v>
      </c>
      <c r="D15" s="50">
        <v>104535.7</v>
      </c>
      <c r="E15" s="63">
        <f t="shared" si="1"/>
        <v>103.82243983831081</v>
      </c>
      <c r="F15" s="57">
        <v>16307.6</v>
      </c>
      <c r="G15" s="63">
        <f t="shared" si="1"/>
        <v>102.9611203010367</v>
      </c>
      <c r="H15" s="57">
        <v>38420</v>
      </c>
      <c r="I15" s="63">
        <f t="shared" si="2"/>
        <v>103.35819992090758</v>
      </c>
      <c r="J15" s="57">
        <v>4108.3</v>
      </c>
      <c r="K15" s="63">
        <f t="shared" si="2"/>
        <v>101.61765069628237</v>
      </c>
      <c r="L15" s="57">
        <v>24224.7</v>
      </c>
      <c r="M15" s="63">
        <f t="shared" si="3"/>
        <v>103.16768096623213</v>
      </c>
      <c r="N15" s="57">
        <v>21475.1</v>
      </c>
      <c r="O15" s="63">
        <f t="shared" si="0"/>
        <v>106.56031360095271</v>
      </c>
      <c r="P15" s="72">
        <v>866653.7</v>
      </c>
      <c r="Q15" s="73">
        <f t="shared" si="4"/>
        <v>107.40765757001081</v>
      </c>
    </row>
    <row r="16" spans="1:17" ht="12" customHeight="1">
      <c r="A16" s="77"/>
      <c r="B16" s="29">
        <v>1991</v>
      </c>
      <c r="C16" s="33" t="s">
        <v>33</v>
      </c>
      <c r="D16" s="48">
        <v>110715.4</v>
      </c>
      <c r="E16" s="61">
        <f t="shared" si="1"/>
        <v>105.91156896639137</v>
      </c>
      <c r="F16" s="55">
        <v>16237.4</v>
      </c>
      <c r="G16" s="61">
        <f t="shared" si="1"/>
        <v>99.569525865240735</v>
      </c>
      <c r="H16" s="55">
        <v>39552.300000000003</v>
      </c>
      <c r="I16" s="61">
        <f t="shared" si="2"/>
        <v>102.94716293597087</v>
      </c>
      <c r="J16" s="55">
        <v>4159.5</v>
      </c>
      <c r="K16" s="61">
        <f t="shared" si="2"/>
        <v>101.24625757612637</v>
      </c>
      <c r="L16" s="55">
        <v>27227.9</v>
      </c>
      <c r="M16" s="61">
        <f t="shared" si="3"/>
        <v>112.39726394960516</v>
      </c>
      <c r="N16" s="55">
        <v>23538.3</v>
      </c>
      <c r="O16" s="61">
        <f t="shared" si="0"/>
        <v>109.60740578623616</v>
      </c>
      <c r="P16" s="68">
        <v>916224.4</v>
      </c>
      <c r="Q16" s="69">
        <f t="shared" si="4"/>
        <v>105.71978173058052</v>
      </c>
    </row>
    <row r="17" spans="1:17" ht="12" customHeight="1">
      <c r="A17" s="77"/>
      <c r="B17" s="31">
        <v>1992</v>
      </c>
      <c r="C17" s="33" t="s">
        <v>12</v>
      </c>
      <c r="D17" s="49">
        <v>115153.5</v>
      </c>
      <c r="E17" s="62">
        <f t="shared" si="1"/>
        <v>104.00856610733467</v>
      </c>
      <c r="F17" s="56">
        <v>15786.4</v>
      </c>
      <c r="G17" s="62">
        <f t="shared" si="1"/>
        <v>97.222461724167658</v>
      </c>
      <c r="H17" s="56">
        <v>40174.300000000003</v>
      </c>
      <c r="I17" s="62">
        <f t="shared" si="2"/>
        <v>101.57260134050358</v>
      </c>
      <c r="J17" s="56">
        <v>4278</v>
      </c>
      <c r="K17" s="62">
        <f t="shared" si="2"/>
        <v>102.84890010818609</v>
      </c>
      <c r="L17" s="56">
        <v>29952.7</v>
      </c>
      <c r="M17" s="62">
        <f t="shared" si="3"/>
        <v>110.00738213376719</v>
      </c>
      <c r="N17" s="56">
        <v>24962.2</v>
      </c>
      <c r="O17" s="62">
        <f t="shared" si="0"/>
        <v>106.04928988074755</v>
      </c>
      <c r="P17" s="70">
        <v>921762.1</v>
      </c>
      <c r="Q17" s="71">
        <f t="shared" si="4"/>
        <v>100.60440433588103</v>
      </c>
    </row>
    <row r="18" spans="1:17" ht="12" customHeight="1">
      <c r="A18" s="77"/>
      <c r="B18" s="31">
        <v>1993</v>
      </c>
      <c r="C18" s="33" t="s">
        <v>13</v>
      </c>
      <c r="D18" s="49">
        <v>114757.8</v>
      </c>
      <c r="E18" s="62">
        <f t="shared" si="1"/>
        <v>99.656371712540221</v>
      </c>
      <c r="F18" s="56">
        <v>14920.9</v>
      </c>
      <c r="G18" s="62">
        <f t="shared" si="1"/>
        <v>94.517432726904175</v>
      </c>
      <c r="H18" s="56">
        <v>39243.800000000003</v>
      </c>
      <c r="I18" s="62">
        <f t="shared" si="2"/>
        <v>97.683842655628112</v>
      </c>
      <c r="J18" s="56">
        <v>4593.5</v>
      </c>
      <c r="K18" s="62">
        <f t="shared" si="2"/>
        <v>107.37494156147733</v>
      </c>
      <c r="L18" s="56">
        <v>30313</v>
      </c>
      <c r="M18" s="62">
        <f t="shared" si="3"/>
        <v>101.20289656692051</v>
      </c>
      <c r="N18" s="56">
        <v>25686.5</v>
      </c>
      <c r="O18" s="62">
        <f t="shared" si="0"/>
        <v>102.90158719984616</v>
      </c>
      <c r="P18" s="70">
        <v>906742.2</v>
      </c>
      <c r="Q18" s="71">
        <f t="shared" si="4"/>
        <v>98.370523153425381</v>
      </c>
    </row>
    <row r="19" spans="1:17" ht="12" customHeight="1">
      <c r="A19" s="77"/>
      <c r="B19" s="31">
        <v>1994</v>
      </c>
      <c r="C19" s="33" t="s">
        <v>14</v>
      </c>
      <c r="D19" s="49">
        <v>115443.2</v>
      </c>
      <c r="E19" s="62">
        <f t="shared" si="1"/>
        <v>100.59725787702448</v>
      </c>
      <c r="F19" s="56">
        <v>15563.6</v>
      </c>
      <c r="G19" s="62">
        <f t="shared" si="1"/>
        <v>104.30738092206235</v>
      </c>
      <c r="H19" s="56">
        <v>38554.9</v>
      </c>
      <c r="I19" s="62">
        <f t="shared" si="2"/>
        <v>98.2445634724466</v>
      </c>
      <c r="J19" s="56">
        <v>4682.3</v>
      </c>
      <c r="K19" s="62">
        <f t="shared" si="2"/>
        <v>101.93316643082618</v>
      </c>
      <c r="L19" s="56">
        <v>30548.400000000001</v>
      </c>
      <c r="M19" s="62">
        <f t="shared" si="3"/>
        <v>100.77656451027612</v>
      </c>
      <c r="N19" s="56">
        <v>26094.1</v>
      </c>
      <c r="O19" s="62">
        <f t="shared" si="0"/>
        <v>101.58682576450664</v>
      </c>
      <c r="P19" s="70">
        <v>914985</v>
      </c>
      <c r="Q19" s="71">
        <f t="shared" si="4"/>
        <v>100.90905662050361</v>
      </c>
    </row>
    <row r="20" spans="1:17" ht="12" customHeight="1">
      <c r="A20" s="77"/>
      <c r="B20" s="34">
        <v>1995</v>
      </c>
      <c r="C20" s="33" t="s">
        <v>15</v>
      </c>
      <c r="D20" s="50">
        <v>116797.3</v>
      </c>
      <c r="E20" s="63">
        <f t="shared" si="1"/>
        <v>101.17295778356802</v>
      </c>
      <c r="F20" s="57">
        <v>14570.5</v>
      </c>
      <c r="G20" s="63">
        <f t="shared" si="1"/>
        <v>93.619085558611118</v>
      </c>
      <c r="H20" s="57">
        <v>38929.800000000003</v>
      </c>
      <c r="I20" s="63">
        <f t="shared" si="2"/>
        <v>100.97237964564816</v>
      </c>
      <c r="J20" s="57">
        <v>5073.3</v>
      </c>
      <c r="K20" s="63">
        <f t="shared" si="2"/>
        <v>108.35059692885976</v>
      </c>
      <c r="L20" s="57">
        <v>31316.799999999999</v>
      </c>
      <c r="M20" s="63">
        <f t="shared" si="3"/>
        <v>102.51535268622906</v>
      </c>
      <c r="N20" s="57">
        <v>26906.799999999999</v>
      </c>
      <c r="O20" s="63">
        <f t="shared" si="0"/>
        <v>103.11449714686462</v>
      </c>
      <c r="P20" s="72">
        <v>930251.6</v>
      </c>
      <c r="Q20" s="73">
        <f t="shared" si="4"/>
        <v>101.66850822691083</v>
      </c>
    </row>
    <row r="21" spans="1:17" ht="12" customHeight="1">
      <c r="A21" s="77"/>
      <c r="B21" s="29">
        <v>1996</v>
      </c>
      <c r="C21" s="36" t="s">
        <v>16</v>
      </c>
      <c r="D21" s="48">
        <v>117896.8</v>
      </c>
      <c r="E21" s="61">
        <f t="shared" si="1"/>
        <v>100.94137450095164</v>
      </c>
      <c r="F21" s="55">
        <v>14243.8</v>
      </c>
      <c r="G21" s="61">
        <f t="shared" si="1"/>
        <v>97.757798291067559</v>
      </c>
      <c r="H21" s="55">
        <v>39085.300000000003</v>
      </c>
      <c r="I21" s="61">
        <f t="shared" si="2"/>
        <v>100.39943693520131</v>
      </c>
      <c r="J21" s="55">
        <v>5112.3999999999996</v>
      </c>
      <c r="K21" s="61">
        <f t="shared" si="2"/>
        <v>100.77070151577867</v>
      </c>
      <c r="L21" s="55">
        <v>31476</v>
      </c>
      <c r="M21" s="61">
        <f t="shared" si="3"/>
        <v>100.5083533438921</v>
      </c>
      <c r="N21" s="55">
        <v>27979.200000000001</v>
      </c>
      <c r="O21" s="61">
        <f t="shared" si="0"/>
        <v>103.98560958568095</v>
      </c>
      <c r="P21" s="68">
        <v>955469.9</v>
      </c>
      <c r="Q21" s="69">
        <f t="shared" si="4"/>
        <v>102.71091175763634</v>
      </c>
    </row>
    <row r="22" spans="1:17" ht="12" customHeight="1">
      <c r="A22" s="77"/>
      <c r="B22" s="31">
        <v>1997</v>
      </c>
      <c r="C22" s="33" t="s">
        <v>17</v>
      </c>
      <c r="D22" s="49">
        <v>119107.9</v>
      </c>
      <c r="E22" s="62">
        <f t="shared" si="1"/>
        <v>101.02725434447754</v>
      </c>
      <c r="F22" s="56">
        <v>13896.3</v>
      </c>
      <c r="G22" s="62">
        <f t="shared" si="1"/>
        <v>97.560342043555792</v>
      </c>
      <c r="H22" s="56">
        <v>39213</v>
      </c>
      <c r="I22" s="62">
        <f t="shared" si="2"/>
        <v>100.32672129931201</v>
      </c>
      <c r="J22" s="56">
        <v>4982.8</v>
      </c>
      <c r="K22" s="62">
        <f t="shared" si="2"/>
        <v>97.464987090212034</v>
      </c>
      <c r="L22" s="56">
        <v>32259.8</v>
      </c>
      <c r="M22" s="62">
        <f t="shared" si="3"/>
        <v>102.49015122633116</v>
      </c>
      <c r="N22" s="56">
        <v>28756</v>
      </c>
      <c r="O22" s="62">
        <f t="shared" si="0"/>
        <v>102.77634814433578</v>
      </c>
      <c r="P22" s="70">
        <v>976852.8</v>
      </c>
      <c r="Q22" s="71">
        <f t="shared" si="4"/>
        <v>102.23794595727192</v>
      </c>
    </row>
    <row r="23" spans="1:17" ht="12" customHeight="1">
      <c r="A23" s="77"/>
      <c r="B23" s="31">
        <v>1998</v>
      </c>
      <c r="C23" s="33" t="s">
        <v>18</v>
      </c>
      <c r="D23" s="49">
        <v>118101.7</v>
      </c>
      <c r="E23" s="62">
        <f t="shared" si="1"/>
        <v>99.155219762920851</v>
      </c>
      <c r="F23" s="56">
        <v>13678.4</v>
      </c>
      <c r="G23" s="62">
        <f t="shared" si="1"/>
        <v>98.431956707900667</v>
      </c>
      <c r="H23" s="56">
        <v>39423</v>
      </c>
      <c r="I23" s="62">
        <f t="shared" si="2"/>
        <v>100.53553668426287</v>
      </c>
      <c r="J23" s="56">
        <v>4812.8999999999996</v>
      </c>
      <c r="K23" s="62">
        <f t="shared" si="2"/>
        <v>96.590270530625347</v>
      </c>
      <c r="L23" s="56">
        <v>31899</v>
      </c>
      <c r="M23" s="62">
        <f t="shared" si="3"/>
        <v>98.881580170986808</v>
      </c>
      <c r="N23" s="56">
        <v>28288.400000000001</v>
      </c>
      <c r="O23" s="62">
        <f t="shared" si="0"/>
        <v>98.373904576436217</v>
      </c>
      <c r="P23" s="70">
        <v>952249</v>
      </c>
      <c r="Q23" s="71">
        <f t="shared" si="4"/>
        <v>97.481319601069885</v>
      </c>
    </row>
    <row r="24" spans="1:17" ht="12" customHeight="1">
      <c r="A24" s="77"/>
      <c r="B24" s="31">
        <v>1999</v>
      </c>
      <c r="C24" s="33" t="s">
        <v>19</v>
      </c>
      <c r="D24" s="49">
        <v>115086.9</v>
      </c>
      <c r="E24" s="62">
        <f t="shared" si="1"/>
        <v>97.447284840099684</v>
      </c>
      <c r="F24" s="56">
        <v>13066.6</v>
      </c>
      <c r="G24" s="62">
        <f t="shared" si="1"/>
        <v>95.527254649666631</v>
      </c>
      <c r="H24" s="56">
        <v>38992.5</v>
      </c>
      <c r="I24" s="62">
        <f t="shared" si="2"/>
        <v>98.907997869264136</v>
      </c>
      <c r="J24" s="56">
        <v>4531.5</v>
      </c>
      <c r="K24" s="62">
        <f t="shared" si="2"/>
        <v>94.15321323941906</v>
      </c>
      <c r="L24" s="56">
        <v>31487.5</v>
      </c>
      <c r="M24" s="62">
        <f t="shared" si="3"/>
        <v>98.709990908805921</v>
      </c>
      <c r="N24" s="56">
        <v>27008.799999999999</v>
      </c>
      <c r="O24" s="62">
        <f t="shared" si="0"/>
        <v>95.476591111551016</v>
      </c>
      <c r="P24" s="70">
        <v>936052</v>
      </c>
      <c r="Q24" s="71">
        <f t="shared" si="4"/>
        <v>98.299079337442208</v>
      </c>
    </row>
    <row r="25" spans="1:17" ht="12" customHeight="1">
      <c r="A25" s="77"/>
      <c r="B25" s="34">
        <v>2000</v>
      </c>
      <c r="C25" s="35" t="s">
        <v>20</v>
      </c>
      <c r="D25" s="50">
        <v>113167.2</v>
      </c>
      <c r="E25" s="63">
        <f t="shared" si="1"/>
        <v>98.331956113163187</v>
      </c>
      <c r="F25" s="57">
        <v>12766.6</v>
      </c>
      <c r="G25" s="63">
        <f t="shared" si="1"/>
        <v>97.704069918724073</v>
      </c>
      <c r="H25" s="57">
        <v>38856.6</v>
      </c>
      <c r="I25" s="63">
        <f t="shared" si="2"/>
        <v>99.651471436814759</v>
      </c>
      <c r="J25" s="57">
        <v>4259.5</v>
      </c>
      <c r="K25" s="63">
        <f t="shared" si="2"/>
        <v>93.997572547721504</v>
      </c>
      <c r="L25" s="57">
        <v>30297.3</v>
      </c>
      <c r="M25" s="63">
        <f t="shared" si="3"/>
        <v>96.220087336244546</v>
      </c>
      <c r="N25" s="57">
        <v>26987.1</v>
      </c>
      <c r="O25" s="63">
        <f t="shared" si="0"/>
        <v>99.919655815882223</v>
      </c>
      <c r="P25" s="72">
        <v>955426.9</v>
      </c>
      <c r="Q25" s="73">
        <f t="shared" si="4"/>
        <v>102.06985295688702</v>
      </c>
    </row>
    <row r="26" spans="1:17" ht="12" customHeight="1">
      <c r="A26" s="77"/>
      <c r="B26" s="29">
        <v>2001</v>
      </c>
      <c r="C26" s="33" t="s">
        <v>21</v>
      </c>
      <c r="D26" s="48">
        <v>111366.3</v>
      </c>
      <c r="E26" s="61">
        <f t="shared" si="1"/>
        <v>98.408637838525664</v>
      </c>
      <c r="F26" s="55">
        <v>12292.1</v>
      </c>
      <c r="G26" s="61">
        <f t="shared" si="1"/>
        <v>96.283270408722771</v>
      </c>
      <c r="H26" s="55">
        <v>38021.199999999997</v>
      </c>
      <c r="I26" s="61">
        <f t="shared" si="2"/>
        <v>97.850043493254674</v>
      </c>
      <c r="J26" s="55">
        <v>3971.8</v>
      </c>
      <c r="K26" s="61">
        <f t="shared" si="2"/>
        <v>93.245686113393603</v>
      </c>
      <c r="L26" s="55">
        <v>30843.9</v>
      </c>
      <c r="M26" s="61">
        <f t="shared" si="3"/>
        <v>101.80412115931124</v>
      </c>
      <c r="N26" s="55">
        <v>26237.5</v>
      </c>
      <c r="O26" s="61">
        <f t="shared" si="0"/>
        <v>97.222376616976263</v>
      </c>
      <c r="P26" s="68">
        <v>946191.8</v>
      </c>
      <c r="Q26" s="69">
        <f t="shared" si="4"/>
        <v>99.03340590473222</v>
      </c>
    </row>
    <row r="27" spans="1:17" ht="12" customHeight="1">
      <c r="A27" s="77"/>
      <c r="B27" s="31">
        <v>2002</v>
      </c>
      <c r="C27" s="33" t="s">
        <v>22</v>
      </c>
      <c r="D27" s="49">
        <v>111332.1</v>
      </c>
      <c r="E27" s="62">
        <f t="shared" si="1"/>
        <v>99.969290530438741</v>
      </c>
      <c r="F27" s="56">
        <v>12351.5</v>
      </c>
      <c r="G27" s="62">
        <f t="shared" si="1"/>
        <v>100.48323720112917</v>
      </c>
      <c r="H27" s="56">
        <v>37362.300000000003</v>
      </c>
      <c r="I27" s="62">
        <f t="shared" si="2"/>
        <v>98.267019452305576</v>
      </c>
      <c r="J27" s="56">
        <v>3638.8</v>
      </c>
      <c r="K27" s="62">
        <f t="shared" si="2"/>
        <v>91.615892038874051</v>
      </c>
      <c r="L27" s="56">
        <v>31754.400000000001</v>
      </c>
      <c r="M27" s="62">
        <f t="shared" si="3"/>
        <v>102.95196132784766</v>
      </c>
      <c r="N27" s="56">
        <v>26225.1</v>
      </c>
      <c r="O27" s="62">
        <f t="shared" si="0"/>
        <v>99.952739399714147</v>
      </c>
      <c r="P27" s="70">
        <v>932840.4</v>
      </c>
      <c r="Q27" s="71">
        <f t="shared" si="4"/>
        <v>98.58893302605243</v>
      </c>
    </row>
    <row r="28" spans="1:17" ht="12" customHeight="1">
      <c r="A28" s="77"/>
      <c r="B28" s="31">
        <v>2003</v>
      </c>
      <c r="C28" s="33" t="s">
        <v>23</v>
      </c>
      <c r="D28" s="49">
        <v>109310.9</v>
      </c>
      <c r="E28" s="62">
        <f t="shared" si="1"/>
        <v>98.184530786718284</v>
      </c>
      <c r="F28" s="56">
        <v>12131.3</v>
      </c>
      <c r="G28" s="62">
        <f t="shared" si="1"/>
        <v>98.217220580496289</v>
      </c>
      <c r="H28" s="56">
        <v>36652</v>
      </c>
      <c r="I28" s="62">
        <f t="shared" ref="I28:K38" si="5">H28/H27*100</f>
        <v>98.098885775233313</v>
      </c>
      <c r="J28" s="56">
        <v>3264</v>
      </c>
      <c r="K28" s="62">
        <f t="shared" si="5"/>
        <v>89.699901066285577</v>
      </c>
      <c r="L28" s="56">
        <v>31724.7</v>
      </c>
      <c r="M28" s="62">
        <f t="shared" ref="M28:M38" si="6">L28/L27*100</f>
        <v>99.90646965459905</v>
      </c>
      <c r="N28" s="56">
        <v>25538.799999999999</v>
      </c>
      <c r="O28" s="62">
        <f t="shared" si="0"/>
        <v>97.383041437401573</v>
      </c>
      <c r="P28" s="70">
        <v>935318.2</v>
      </c>
      <c r="Q28" s="71">
        <f t="shared" si="4"/>
        <v>100.26561885613015</v>
      </c>
    </row>
    <row r="29" spans="1:17" ht="12" customHeight="1">
      <c r="A29" s="77"/>
      <c r="B29" s="31">
        <v>2004</v>
      </c>
      <c r="C29" s="33" t="s">
        <v>24</v>
      </c>
      <c r="D29" s="49">
        <v>109484.1</v>
      </c>
      <c r="E29" s="62">
        <f t="shared" si="1"/>
        <v>100.15844714479528</v>
      </c>
      <c r="F29" s="56">
        <v>12039.2</v>
      </c>
      <c r="G29" s="62">
        <f t="shared" si="1"/>
        <v>99.240806838508661</v>
      </c>
      <c r="H29" s="56">
        <v>37105.599999999999</v>
      </c>
      <c r="I29" s="62">
        <f t="shared" si="5"/>
        <v>101.2375859434683</v>
      </c>
      <c r="J29" s="56">
        <v>3129.5</v>
      </c>
      <c r="K29" s="62">
        <f t="shared" si="5"/>
        <v>95.879289215686271</v>
      </c>
      <c r="L29" s="56">
        <v>31646.6</v>
      </c>
      <c r="M29" s="62">
        <f t="shared" si="6"/>
        <v>99.753819579066146</v>
      </c>
      <c r="N29" s="56">
        <v>25563.3</v>
      </c>
      <c r="O29" s="62">
        <f t="shared" si="0"/>
        <v>100.09593246354567</v>
      </c>
      <c r="P29" s="70">
        <v>953226.7</v>
      </c>
      <c r="Q29" s="71">
        <f t="shared" si="4"/>
        <v>101.91469598260785</v>
      </c>
    </row>
    <row r="30" spans="1:17" ht="12" customHeight="1">
      <c r="A30" s="77"/>
      <c r="B30" s="34">
        <v>2005</v>
      </c>
      <c r="C30" s="33" t="s">
        <v>25</v>
      </c>
      <c r="D30" s="50">
        <v>107760.4</v>
      </c>
      <c r="E30" s="63">
        <f t="shared" si="1"/>
        <v>98.425616139695165</v>
      </c>
      <c r="F30" s="57">
        <v>11842.9</v>
      </c>
      <c r="G30" s="63">
        <f t="shared" si="1"/>
        <v>98.369492989567405</v>
      </c>
      <c r="H30" s="57">
        <v>36205.199999999997</v>
      </c>
      <c r="I30" s="63">
        <f t="shared" si="5"/>
        <v>97.573412099521363</v>
      </c>
      <c r="J30" s="57">
        <v>2959.7</v>
      </c>
      <c r="K30" s="63">
        <f t="shared" si="5"/>
        <v>94.57421313308835</v>
      </c>
      <c r="L30" s="57">
        <v>30968.3</v>
      </c>
      <c r="M30" s="63">
        <f t="shared" si="6"/>
        <v>97.856641787743399</v>
      </c>
      <c r="N30" s="57">
        <v>25784.3</v>
      </c>
      <c r="O30" s="63">
        <f t="shared" si="0"/>
        <v>100.86452062135953</v>
      </c>
      <c r="P30" s="72">
        <v>977672</v>
      </c>
      <c r="Q30" s="73">
        <f t="shared" si="4"/>
        <v>102.5644791527556</v>
      </c>
    </row>
    <row r="31" spans="1:17" ht="12" customHeight="1">
      <c r="A31" s="77"/>
      <c r="B31" s="29">
        <v>2006</v>
      </c>
      <c r="C31" s="36" t="s">
        <v>26</v>
      </c>
      <c r="D31" s="48">
        <v>104620.3</v>
      </c>
      <c r="E31" s="61">
        <f t="shared" si="1"/>
        <v>97.086035315384876</v>
      </c>
      <c r="F31" s="55">
        <v>11693.4</v>
      </c>
      <c r="G31" s="61">
        <f t="shared" si="1"/>
        <v>98.737640273919396</v>
      </c>
      <c r="H31" s="55">
        <v>36329.1</v>
      </c>
      <c r="I31" s="61">
        <f t="shared" si="5"/>
        <v>100.34221603526565</v>
      </c>
      <c r="J31" s="55">
        <v>2824.3</v>
      </c>
      <c r="K31" s="61">
        <f t="shared" si="5"/>
        <v>95.42521201473123</v>
      </c>
      <c r="L31" s="55">
        <v>27768.1</v>
      </c>
      <c r="M31" s="61">
        <f t="shared" si="6"/>
        <v>89.666207056893654</v>
      </c>
      <c r="N31" s="55">
        <v>26005.3</v>
      </c>
      <c r="O31" s="61">
        <f t="shared" si="0"/>
        <v>100.85711072241634</v>
      </c>
      <c r="P31" s="68">
        <v>1000655.9</v>
      </c>
      <c r="Q31" s="69">
        <f t="shared" si="4"/>
        <v>102.35088045888601</v>
      </c>
    </row>
    <row r="32" spans="1:17" ht="12" customHeight="1">
      <c r="A32" s="77"/>
      <c r="B32" s="31">
        <v>2007</v>
      </c>
      <c r="C32" s="33" t="s">
        <v>27</v>
      </c>
      <c r="D32" s="49">
        <v>104981.6</v>
      </c>
      <c r="E32" s="62">
        <f t="shared" si="1"/>
        <v>100.34534406802504</v>
      </c>
      <c r="F32" s="56">
        <v>11698</v>
      </c>
      <c r="G32" s="62">
        <f t="shared" si="1"/>
        <v>100.03933843022561</v>
      </c>
      <c r="H32" s="56">
        <v>37127.599999999999</v>
      </c>
      <c r="I32" s="62">
        <f t="shared" si="5"/>
        <v>102.19796251489852</v>
      </c>
      <c r="J32" s="56">
        <v>2643.7</v>
      </c>
      <c r="K32" s="62">
        <f t="shared" si="5"/>
        <v>93.60549516694401</v>
      </c>
      <c r="L32" s="56">
        <v>27386.799999999999</v>
      </c>
      <c r="M32" s="62">
        <f t="shared" si="6"/>
        <v>98.626841591610514</v>
      </c>
      <c r="N32" s="56">
        <v>26125.599999999999</v>
      </c>
      <c r="O32" s="62">
        <f t="shared" si="0"/>
        <v>100.46259800886742</v>
      </c>
      <c r="P32" s="70">
        <v>1024883.5</v>
      </c>
      <c r="Q32" s="71">
        <f t="shared" si="4"/>
        <v>102.42117195331582</v>
      </c>
    </row>
    <row r="33" spans="1:17" ht="12" customHeight="1">
      <c r="A33" s="77"/>
      <c r="B33" s="31">
        <v>2008</v>
      </c>
      <c r="C33" s="33" t="s">
        <v>28</v>
      </c>
      <c r="D33" s="49">
        <v>104982.6</v>
      </c>
      <c r="E33" s="62">
        <f t="shared" si="1"/>
        <v>100.00095254787507</v>
      </c>
      <c r="F33" s="56">
        <v>11899.2</v>
      </c>
      <c r="G33" s="62">
        <f t="shared" si="1"/>
        <v>101.71995212856899</v>
      </c>
      <c r="H33" s="56">
        <v>37174.800000000003</v>
      </c>
      <c r="I33" s="62">
        <f t="shared" si="5"/>
        <v>100.12712914381754</v>
      </c>
      <c r="J33" s="56">
        <v>2538.1</v>
      </c>
      <c r="K33" s="62">
        <f t="shared" si="5"/>
        <v>96.005598214623447</v>
      </c>
      <c r="L33" s="56">
        <v>27419.7</v>
      </c>
      <c r="M33" s="62">
        <f t="shared" si="6"/>
        <v>100.12013086596463</v>
      </c>
      <c r="N33" s="56">
        <v>25950.799999999999</v>
      </c>
      <c r="O33" s="62">
        <f t="shared" si="0"/>
        <v>99.330924457237344</v>
      </c>
      <c r="P33" s="70">
        <v>1030278.9</v>
      </c>
      <c r="Q33" s="71">
        <f t="shared" si="4"/>
        <v>100.5264403222415</v>
      </c>
    </row>
    <row r="34" spans="1:17" ht="12" customHeight="1">
      <c r="A34" s="77"/>
      <c r="B34" s="31">
        <v>2009</v>
      </c>
      <c r="C34" s="33" t="s">
        <v>29</v>
      </c>
      <c r="D34" s="49">
        <v>104398.6</v>
      </c>
      <c r="E34" s="62">
        <f t="shared" si="1"/>
        <v>99.443717339825838</v>
      </c>
      <c r="F34" s="56">
        <v>11457</v>
      </c>
      <c r="G34" s="62">
        <f t="shared" si="1"/>
        <v>96.28378378378379</v>
      </c>
      <c r="H34" s="56">
        <v>36132.9</v>
      </c>
      <c r="I34" s="62">
        <f t="shared" si="5"/>
        <v>97.197294941734725</v>
      </c>
      <c r="J34" s="56">
        <v>2285</v>
      </c>
      <c r="K34" s="62">
        <f t="shared" si="5"/>
        <v>90.027973681100036</v>
      </c>
      <c r="L34" s="56">
        <v>29073.3</v>
      </c>
      <c r="M34" s="62">
        <f t="shared" si="6"/>
        <v>106.03070055471066</v>
      </c>
      <c r="N34" s="56">
        <v>25450.400000000001</v>
      </c>
      <c r="O34" s="62">
        <f t="shared" si="0"/>
        <v>98.071735746104167</v>
      </c>
      <c r="P34" s="70">
        <v>911792.1</v>
      </c>
      <c r="Q34" s="71">
        <f t="shared" si="4"/>
        <v>88.499541240726174</v>
      </c>
    </row>
    <row r="35" spans="1:17" ht="12" customHeight="1">
      <c r="A35" s="77"/>
      <c r="B35" s="34">
        <v>2010</v>
      </c>
      <c r="C35" s="35" t="s">
        <v>30</v>
      </c>
      <c r="D35" s="50">
        <v>102320.4</v>
      </c>
      <c r="E35" s="63">
        <f t="shared" si="1"/>
        <v>98.009360278777663</v>
      </c>
      <c r="F35" s="57">
        <v>11367.9</v>
      </c>
      <c r="G35" s="63">
        <f t="shared" si="1"/>
        <v>99.22230950510604</v>
      </c>
      <c r="H35" s="57">
        <v>35745.699999999997</v>
      </c>
      <c r="I35" s="63">
        <f t="shared" si="5"/>
        <v>98.928400432846502</v>
      </c>
      <c r="J35" s="57">
        <v>2063.5</v>
      </c>
      <c r="K35" s="63">
        <f t="shared" si="5"/>
        <v>90.306345733041567</v>
      </c>
      <c r="L35" s="57">
        <v>27674.799999999999</v>
      </c>
      <c r="M35" s="63">
        <f t="shared" si="6"/>
        <v>95.189744542243233</v>
      </c>
      <c r="N35" s="57">
        <v>25468.5</v>
      </c>
      <c r="O35" s="63">
        <f t="shared" si="0"/>
        <v>100.0711187250495</v>
      </c>
      <c r="P35" s="72">
        <v>943655.9</v>
      </c>
      <c r="Q35" s="73">
        <f t="shared" si="4"/>
        <v>103.49463435798579</v>
      </c>
    </row>
    <row r="36" spans="1:17" ht="12" customHeight="1">
      <c r="A36" s="77"/>
      <c r="B36" s="29">
        <v>2011</v>
      </c>
      <c r="C36" s="36" t="s">
        <v>31</v>
      </c>
      <c r="D36" s="48">
        <v>103521.8</v>
      </c>
      <c r="E36" s="61">
        <f t="shared" si="1"/>
        <v>101.17415490948044</v>
      </c>
      <c r="F36" s="55">
        <v>11445.7</v>
      </c>
      <c r="G36" s="61">
        <f t="shared" si="1"/>
        <v>100.68438321941609</v>
      </c>
      <c r="H36" s="55">
        <v>35713.699999999997</v>
      </c>
      <c r="I36" s="61">
        <f t="shared" si="5"/>
        <v>99.910478742897752</v>
      </c>
      <c r="J36" s="55">
        <v>1844.7</v>
      </c>
      <c r="K36" s="61">
        <f t="shared" si="5"/>
        <v>89.396656166707061</v>
      </c>
      <c r="L36" s="55">
        <v>29261.3</v>
      </c>
      <c r="M36" s="61">
        <f t="shared" si="6"/>
        <v>105.73265208781997</v>
      </c>
      <c r="N36" s="55">
        <v>25256.400000000001</v>
      </c>
      <c r="O36" s="61">
        <f t="shared" si="0"/>
        <v>99.167206549266751</v>
      </c>
      <c r="P36" s="68">
        <v>943968.1</v>
      </c>
      <c r="Q36" s="69">
        <f t="shared" si="4"/>
        <v>100.03308409347093</v>
      </c>
    </row>
    <row r="37" spans="1:17" ht="12" customHeight="1">
      <c r="A37" s="77"/>
      <c r="B37" s="31">
        <v>2012</v>
      </c>
      <c r="C37" s="33" t="s">
        <v>41</v>
      </c>
      <c r="D37" s="49">
        <v>105258.1</v>
      </c>
      <c r="E37" s="62">
        <f t="shared" ref="E37:E38" si="7">D37/D36*100</f>
        <v>101.67723126916263</v>
      </c>
      <c r="F37" s="56">
        <v>11658.3</v>
      </c>
      <c r="G37" s="62">
        <f t="shared" ref="G37:G38" si="8">F37/F36*100</f>
        <v>101.85746612264867</v>
      </c>
      <c r="H37" s="56">
        <v>36225.199999999997</v>
      </c>
      <c r="I37" s="62">
        <f t="shared" si="5"/>
        <v>101.43222348846521</v>
      </c>
      <c r="J37" s="56">
        <v>2120.6</v>
      </c>
      <c r="K37" s="62">
        <f t="shared" si="5"/>
        <v>114.95636146798938</v>
      </c>
      <c r="L37" s="56">
        <v>29738.2</v>
      </c>
      <c r="M37" s="62">
        <f t="shared" si="6"/>
        <v>101.62979771917173</v>
      </c>
      <c r="N37" s="56">
        <v>25515.8</v>
      </c>
      <c r="O37" s="62">
        <f t="shared" si="0"/>
        <v>101.02706640693052</v>
      </c>
      <c r="P37" s="70">
        <v>951906.8</v>
      </c>
      <c r="Q37" s="71">
        <f t="shared" si="4"/>
        <v>100.84099240217969</v>
      </c>
    </row>
    <row r="38" spans="1:17" ht="12" customHeight="1">
      <c r="A38" s="77"/>
      <c r="B38" s="31">
        <v>2013</v>
      </c>
      <c r="C38" s="33" t="s">
        <v>43</v>
      </c>
      <c r="D38" s="49">
        <v>106256.9</v>
      </c>
      <c r="E38" s="62">
        <f t="shared" si="7"/>
        <v>100.94890559491382</v>
      </c>
      <c r="F38" s="56">
        <v>11677.1</v>
      </c>
      <c r="G38" s="62">
        <f t="shared" si="8"/>
        <v>100.16125850252611</v>
      </c>
      <c r="H38" s="56">
        <v>36917</v>
      </c>
      <c r="I38" s="62">
        <f t="shared" si="5"/>
        <v>101.90972030520192</v>
      </c>
      <c r="J38" s="56">
        <v>2250.9</v>
      </c>
      <c r="K38" s="62">
        <f t="shared" si="5"/>
        <v>106.14448740922381</v>
      </c>
      <c r="L38" s="56">
        <v>29310.799999999999</v>
      </c>
      <c r="M38" s="62">
        <f t="shared" si="6"/>
        <v>98.562791292008257</v>
      </c>
      <c r="N38" s="56">
        <v>26101.1</v>
      </c>
      <c r="O38" s="62">
        <f t="shared" si="0"/>
        <v>102.29387281605906</v>
      </c>
      <c r="P38" s="70">
        <v>972488.5</v>
      </c>
      <c r="Q38" s="71">
        <f t="shared" si="4"/>
        <v>102.16215495046363</v>
      </c>
    </row>
    <row r="39" spans="1:17" ht="12" customHeight="1">
      <c r="A39" s="77"/>
      <c r="B39" s="31">
        <v>2014</v>
      </c>
      <c r="C39" s="33" t="s">
        <v>45</v>
      </c>
      <c r="D39" s="49">
        <v>108038.2</v>
      </c>
      <c r="E39" s="62">
        <f t="shared" ref="E39:E40" si="9">D39/D38*100</f>
        <v>101.67640877910047</v>
      </c>
      <c r="F39" s="56">
        <v>11681.3</v>
      </c>
      <c r="G39" s="62">
        <f t="shared" ref="G39:G40" si="10">F39/F38*100</f>
        <v>100.03596783447944</v>
      </c>
      <c r="H39" s="56">
        <v>37630.1</v>
      </c>
      <c r="I39" s="62">
        <f t="shared" ref="I39:I40" si="11">H39/H38*100</f>
        <v>101.93163041417233</v>
      </c>
      <c r="J39" s="56">
        <v>2226.1</v>
      </c>
      <c r="K39" s="62">
        <f t="shared" ref="K39:K40" si="12">J39/J38*100</f>
        <v>98.898218490381623</v>
      </c>
      <c r="L39" s="56">
        <v>29718</v>
      </c>
      <c r="M39" s="62">
        <f t="shared" ref="M39:M40" si="13">L39/L38*100</f>
        <v>101.38924901401532</v>
      </c>
      <c r="N39" s="56">
        <v>26782.7</v>
      </c>
      <c r="O39" s="62">
        <f t="shared" ref="O39:O40" si="14">N39/N38*100</f>
        <v>102.61138419453589</v>
      </c>
      <c r="P39" s="70">
        <v>998138.9</v>
      </c>
      <c r="Q39" s="71">
        <f t="shared" ref="Q39:Q40" si="15">P39/P38*100</f>
        <v>102.63760445496271</v>
      </c>
    </row>
    <row r="40" spans="1:17" ht="12" customHeight="1">
      <c r="A40" s="77"/>
      <c r="B40" s="31">
        <v>2015</v>
      </c>
      <c r="C40" s="33" t="s">
        <v>46</v>
      </c>
      <c r="D40" s="49">
        <v>113954.8</v>
      </c>
      <c r="E40" s="62">
        <f t="shared" si="9"/>
        <v>105.47639631167496</v>
      </c>
      <c r="F40" s="56">
        <v>12280.2</v>
      </c>
      <c r="G40" s="62">
        <f t="shared" si="10"/>
        <v>105.12699785126655</v>
      </c>
      <c r="H40" s="56">
        <v>39211.199999999997</v>
      </c>
      <c r="I40" s="62">
        <f t="shared" si="11"/>
        <v>104.20168960486419</v>
      </c>
      <c r="J40" s="56">
        <v>2131.8000000000002</v>
      </c>
      <c r="K40" s="62">
        <f t="shared" si="12"/>
        <v>95.763892008445268</v>
      </c>
      <c r="L40" s="56">
        <v>32777.4</v>
      </c>
      <c r="M40" s="62">
        <f t="shared" si="13"/>
        <v>110.29477084595196</v>
      </c>
      <c r="N40" s="56">
        <v>27554.3</v>
      </c>
      <c r="O40" s="62">
        <f t="shared" si="14"/>
        <v>102.88096420450515</v>
      </c>
      <c r="P40" s="70">
        <v>1010374.3</v>
      </c>
      <c r="Q40" s="71">
        <f t="shared" si="15"/>
        <v>101.22582137616318</v>
      </c>
    </row>
    <row r="41" spans="1:17" ht="12" customHeight="1">
      <c r="A41" s="77"/>
      <c r="B41" s="29">
        <v>2016</v>
      </c>
      <c r="C41" s="36" t="s">
        <v>51</v>
      </c>
      <c r="D41" s="48">
        <v>117034.4</v>
      </c>
      <c r="E41" s="61">
        <f t="shared" ref="E41:E47" si="16">D41/D40*100</f>
        <v>102.70247501641001</v>
      </c>
      <c r="F41" s="55">
        <v>12770.8</v>
      </c>
      <c r="G41" s="61">
        <f t="shared" ref="G41" si="17">F41/F40*100</f>
        <v>103.995048940571</v>
      </c>
      <c r="H41" s="55">
        <v>39261.5</v>
      </c>
      <c r="I41" s="61">
        <f t="shared" ref="I41" si="18">H41/H40*100</f>
        <v>100.12827967519485</v>
      </c>
      <c r="J41" s="55">
        <v>2167.9</v>
      </c>
      <c r="K41" s="61">
        <f t="shared" ref="K41" si="19">J41/J40*100</f>
        <v>101.6934046345811</v>
      </c>
      <c r="L41" s="55">
        <v>34692.1</v>
      </c>
      <c r="M41" s="61">
        <f t="shared" ref="M41" si="20">L41/L40*100</f>
        <v>105.84152495316894</v>
      </c>
      <c r="N41" s="55">
        <v>28142</v>
      </c>
      <c r="O41" s="61">
        <f t="shared" ref="O41" si="21">N41/N40*100</f>
        <v>102.13287944168424</v>
      </c>
      <c r="P41" s="68">
        <v>998454</v>
      </c>
      <c r="Q41" s="69">
        <f t="shared" ref="Q41" si="22">P41/P40*100</f>
        <v>98.820209500578144</v>
      </c>
    </row>
    <row r="42" spans="1:17" ht="12" customHeight="1">
      <c r="A42" s="77"/>
      <c r="B42" s="31">
        <v>2017</v>
      </c>
      <c r="C42" s="33" t="s">
        <v>52</v>
      </c>
      <c r="D42" s="49">
        <v>117019.5</v>
      </c>
      <c r="E42" s="62">
        <f t="shared" si="16"/>
        <v>99.987268700484648</v>
      </c>
      <c r="F42" s="56">
        <v>12890.6</v>
      </c>
      <c r="G42" s="62">
        <f t="shared" ref="G42" si="23">F42/F41*100</f>
        <v>100.93807748927242</v>
      </c>
      <c r="H42" s="56">
        <v>39468</v>
      </c>
      <c r="I42" s="62">
        <f t="shared" ref="I42" si="24">H42/H41*100</f>
        <v>100.52596054659145</v>
      </c>
      <c r="J42" s="56">
        <v>2248.4</v>
      </c>
      <c r="K42" s="62">
        <f t="shared" ref="K42" si="25">J42/J41*100</f>
        <v>103.71327090732967</v>
      </c>
      <c r="L42" s="56">
        <v>33954.199999999997</v>
      </c>
      <c r="M42" s="62">
        <f t="shared" ref="M42" si="26">L42/L41*100</f>
        <v>97.873002787378098</v>
      </c>
      <c r="N42" s="56">
        <v>28458.400000000001</v>
      </c>
      <c r="O42" s="62">
        <f t="shared" ref="O42" si="27">N42/N41*100</f>
        <v>101.12429820197571</v>
      </c>
      <c r="P42" s="70">
        <v>1028758.5</v>
      </c>
      <c r="Q42" s="71">
        <f t="shared" ref="Q42" si="28">P42/P41*100</f>
        <v>103.03514233004225</v>
      </c>
    </row>
    <row r="43" spans="1:17" ht="12" customHeight="1">
      <c r="A43" s="77"/>
      <c r="B43" s="31">
        <v>2018</v>
      </c>
      <c r="C43" s="33" t="s">
        <v>53</v>
      </c>
      <c r="D43" s="78">
        <v>117507</v>
      </c>
      <c r="E43" s="79">
        <f t="shared" si="16"/>
        <v>100.41659723379436</v>
      </c>
      <c r="F43" s="80">
        <v>12622.3</v>
      </c>
      <c r="G43" s="79">
        <f t="shared" ref="G43" si="29">F43/F42*100</f>
        <v>97.918638387662313</v>
      </c>
      <c r="H43" s="80">
        <v>39947.1</v>
      </c>
      <c r="I43" s="79">
        <f t="shared" ref="I43" si="30">H43/H42*100</f>
        <v>101.21389480085132</v>
      </c>
      <c r="J43" s="80">
        <v>2332.1999999999998</v>
      </c>
      <c r="K43" s="79">
        <f t="shared" ref="K43" si="31">J43/J42*100</f>
        <v>103.72709482298521</v>
      </c>
      <c r="L43" s="80">
        <v>34039.4</v>
      </c>
      <c r="M43" s="79">
        <f t="shared" ref="M43" si="32">L43/L42*100</f>
        <v>100.25092624771017</v>
      </c>
      <c r="N43" s="80">
        <v>28566.1</v>
      </c>
      <c r="O43" s="79">
        <f t="shared" ref="O43" si="33">N43/N42*100</f>
        <v>100.37844713687348</v>
      </c>
      <c r="P43" s="81">
        <v>1049768</v>
      </c>
      <c r="Q43" s="82">
        <f t="shared" ref="Q43" si="34">P43/P42*100</f>
        <v>102.04221884922458</v>
      </c>
    </row>
    <row r="44" spans="1:17" ht="12" customHeight="1">
      <c r="A44" s="77"/>
      <c r="B44" s="31">
        <v>2019</v>
      </c>
      <c r="C44" s="33" t="s">
        <v>54</v>
      </c>
      <c r="D44" s="78">
        <v>118418.5</v>
      </c>
      <c r="E44" s="79">
        <f t="shared" si="16"/>
        <v>100.77569846902739</v>
      </c>
      <c r="F44" s="80">
        <v>12474.8</v>
      </c>
      <c r="G44" s="79">
        <f t="shared" ref="G44" si="35">F44/F43*100</f>
        <v>98.831433257013373</v>
      </c>
      <c r="H44" s="80">
        <v>39812</v>
      </c>
      <c r="I44" s="79">
        <f t="shared" ref="I44" si="36">H44/H43*100</f>
        <v>99.661802734115867</v>
      </c>
      <c r="J44" s="80">
        <v>2491.1999999999998</v>
      </c>
      <c r="K44" s="79">
        <f t="shared" ref="K44" si="37">J44/J43*100</f>
        <v>106.81759711860046</v>
      </c>
      <c r="L44" s="80">
        <v>34658.199999999997</v>
      </c>
      <c r="M44" s="79">
        <f t="shared" ref="M44" si="38">L44/L43*100</f>
        <v>101.81789338237452</v>
      </c>
      <c r="N44" s="80">
        <v>28982.400000000001</v>
      </c>
      <c r="O44" s="79">
        <f t="shared" ref="O44" si="39">N44/N43*100</f>
        <v>101.45732179051394</v>
      </c>
      <c r="P44" s="81">
        <v>1047082.6</v>
      </c>
      <c r="Q44" s="82">
        <f t="shared" ref="Q44" si="40">P44/P43*100</f>
        <v>99.744191097461538</v>
      </c>
    </row>
    <row r="45" spans="1:17" ht="12" customHeight="1">
      <c r="A45" s="77"/>
      <c r="B45" s="37">
        <v>2020</v>
      </c>
      <c r="C45" s="33" t="s">
        <v>55</v>
      </c>
      <c r="D45" s="78">
        <v>108826</v>
      </c>
      <c r="E45" s="79">
        <f t="shared" si="16"/>
        <v>91.899492055717644</v>
      </c>
      <c r="F45" s="80">
        <v>12405.6</v>
      </c>
      <c r="G45" s="79">
        <f t="shared" ref="G45" si="41">F45/F44*100</f>
        <v>99.445281687882783</v>
      </c>
      <c r="H45" s="80">
        <v>38639.599999999999</v>
      </c>
      <c r="I45" s="79">
        <f t="shared" ref="I45" si="42">H45/H44*100</f>
        <v>97.055159248467788</v>
      </c>
      <c r="J45" s="80">
        <v>2323.3000000000002</v>
      </c>
      <c r="K45" s="79">
        <f t="shared" ref="K45" si="43">J45/J44*100</f>
        <v>93.260276172125899</v>
      </c>
      <c r="L45" s="80">
        <v>34851.699999999997</v>
      </c>
      <c r="M45" s="79">
        <f t="shared" ref="M45" si="44">L45/L44*100</f>
        <v>100.55830943326542</v>
      </c>
      <c r="N45" s="80">
        <v>20605.8</v>
      </c>
      <c r="O45" s="79">
        <f t="shared" ref="O45" si="45">N45/N44*100</f>
        <v>71.097631666114609</v>
      </c>
      <c r="P45" s="81">
        <v>988756.9</v>
      </c>
      <c r="Q45" s="82">
        <f t="shared" ref="Q45" si="46">P45/P44*100</f>
        <v>94.429694467275084</v>
      </c>
    </row>
    <row r="46" spans="1:17" ht="12" customHeight="1">
      <c r="A46" s="77"/>
      <c r="B46" s="31">
        <v>2021</v>
      </c>
      <c r="C46" s="83" t="s">
        <v>56</v>
      </c>
      <c r="D46" s="84">
        <v>109080.4</v>
      </c>
      <c r="E46" s="85">
        <f t="shared" si="16"/>
        <v>100.23376766581515</v>
      </c>
      <c r="F46" s="86">
        <v>12341.6</v>
      </c>
      <c r="G46" s="85">
        <f t="shared" ref="G46" si="47">F46/F45*100</f>
        <v>99.484103953053463</v>
      </c>
      <c r="H46" s="86">
        <v>39636.6</v>
      </c>
      <c r="I46" s="85">
        <f t="shared" ref="I46" si="48">H46/H45*100</f>
        <v>102.58025445397985</v>
      </c>
      <c r="J46" s="86">
        <v>2518.6</v>
      </c>
      <c r="K46" s="85">
        <f t="shared" ref="K46" si="49">J46/J45*100</f>
        <v>108.40614642964748</v>
      </c>
      <c r="L46" s="86">
        <v>35445.9</v>
      </c>
      <c r="M46" s="85">
        <f t="shared" ref="M46" si="50">L46/L45*100</f>
        <v>101.70493835307892</v>
      </c>
      <c r="N46" s="86">
        <v>19137.7</v>
      </c>
      <c r="O46" s="85">
        <f t="shared" ref="O46" si="51">N46/N45*100</f>
        <v>92.875306952411464</v>
      </c>
      <c r="P46" s="87">
        <v>1042461.4</v>
      </c>
      <c r="Q46" s="88">
        <f t="shared" ref="Q46" si="52">P46/P45*100</f>
        <v>105.43151708979224</v>
      </c>
    </row>
    <row r="47" spans="1:17" ht="12" customHeight="1">
      <c r="A47" s="77"/>
      <c r="B47" s="31">
        <v>2022</v>
      </c>
      <c r="C47" s="104" t="s">
        <v>57</v>
      </c>
      <c r="D47" s="78">
        <v>115582.8</v>
      </c>
      <c r="E47" s="79">
        <f t="shared" si="16"/>
        <v>105.96110758669752</v>
      </c>
      <c r="F47" s="80">
        <v>12702.7</v>
      </c>
      <c r="G47" s="79">
        <f t="shared" ref="G47" si="53">F47/F46*100</f>
        <v>102.92587670966486</v>
      </c>
      <c r="H47" s="80">
        <v>41709.9</v>
      </c>
      <c r="I47" s="79">
        <f t="shared" ref="I47" si="54">H47/H46*100</f>
        <v>105.23077155961916</v>
      </c>
      <c r="J47" s="80">
        <v>2506.5</v>
      </c>
      <c r="K47" s="79">
        <f t="shared" ref="K47" si="55">J47/J46*100</f>
        <v>99.519574366711666</v>
      </c>
      <c r="L47" s="80">
        <v>36358</v>
      </c>
      <c r="M47" s="79">
        <f t="shared" ref="M47" si="56">L47/L46*100</f>
        <v>102.57321721271006</v>
      </c>
      <c r="N47" s="80">
        <v>22305.7</v>
      </c>
      <c r="O47" s="79">
        <f t="shared" ref="O47" si="57">N47/N46*100</f>
        <v>116.55371335113416</v>
      </c>
      <c r="P47" s="81">
        <v>1117503</v>
      </c>
      <c r="Q47" s="82">
        <f t="shared" ref="Q47" si="58">P47/P46*100</f>
        <v>107.19850154643615</v>
      </c>
    </row>
    <row r="48" spans="1:17" ht="12" customHeight="1">
      <c r="A48" s="77"/>
      <c r="B48" s="37">
        <v>2023</v>
      </c>
      <c r="C48" s="89" t="s">
        <v>59</v>
      </c>
      <c r="D48" s="90">
        <v>124692.6</v>
      </c>
      <c r="E48" s="91">
        <f t="shared" ref="E48" si="59">D48/D47*100</f>
        <v>107.88162252515082</v>
      </c>
      <c r="F48" s="92">
        <v>13294.9</v>
      </c>
      <c r="G48" s="91">
        <f t="shared" ref="G48" si="60">F48/F47*100</f>
        <v>104.66200099191509</v>
      </c>
      <c r="H48" s="92">
        <v>43475.5</v>
      </c>
      <c r="I48" s="91">
        <f t="shared" ref="I48" si="61">H48/H47*100</f>
        <v>104.23304778961349</v>
      </c>
      <c r="J48" s="92">
        <v>2463.5</v>
      </c>
      <c r="K48" s="91">
        <f t="shared" ref="K48" si="62">J48/J47*100</f>
        <v>98.28446040295232</v>
      </c>
      <c r="L48" s="92">
        <v>38850</v>
      </c>
      <c r="M48" s="91">
        <f t="shared" ref="M48" si="63">L48/L47*100</f>
        <v>106.85406237966886</v>
      </c>
      <c r="N48" s="92">
        <v>26608.799999999999</v>
      </c>
      <c r="O48" s="91">
        <f t="shared" ref="O48" si="64">N48/N47*100</f>
        <v>119.29148154955907</v>
      </c>
      <c r="P48" s="93">
        <v>1159855.3</v>
      </c>
      <c r="Q48" s="94">
        <f t="shared" ref="Q48" si="65">P48/P47*100</f>
        <v>103.78990481457322</v>
      </c>
    </row>
    <row r="49" spans="1:27" ht="12" customHeight="1">
      <c r="B49" s="22" t="s">
        <v>38</v>
      </c>
      <c r="C49" s="7"/>
    </row>
    <row r="50" spans="1:27" ht="12" customHeight="1">
      <c r="B50" s="1" t="s">
        <v>48</v>
      </c>
      <c r="C50" s="8"/>
      <c r="L50" s="9"/>
    </row>
    <row r="51" spans="1:27" ht="12" customHeight="1">
      <c r="B51" s="1" t="s">
        <v>49</v>
      </c>
      <c r="C51" s="21"/>
      <c r="D51" s="21"/>
      <c r="E51" s="21"/>
      <c r="F51" s="21"/>
      <c r="G51" s="21"/>
      <c r="H51" s="21"/>
      <c r="I51" s="21"/>
      <c r="J51" s="21"/>
      <c r="K51" s="21"/>
      <c r="L51" s="21"/>
      <c r="M51" s="21"/>
      <c r="N51" s="21"/>
      <c r="O51" s="21"/>
      <c r="P51" s="21"/>
      <c r="Q51" s="21"/>
    </row>
    <row r="52" spans="1:27" ht="12" customHeight="1">
      <c r="B52" s="1" t="s">
        <v>50</v>
      </c>
      <c r="C52" s="21"/>
      <c r="D52" s="21"/>
      <c r="E52" s="21"/>
      <c r="F52" s="21"/>
      <c r="G52" s="21"/>
      <c r="H52" s="21"/>
      <c r="I52" s="21"/>
      <c r="J52" s="21"/>
      <c r="K52" s="21"/>
      <c r="L52" s="21"/>
      <c r="M52" s="21"/>
      <c r="N52" s="21"/>
      <c r="O52" s="21"/>
      <c r="P52" s="21"/>
      <c r="Q52" s="21"/>
    </row>
    <row r="53" spans="1:27" ht="12" customHeight="1">
      <c r="B53" s="8" t="s">
        <v>34</v>
      </c>
      <c r="C53" s="1"/>
      <c r="D53" s="10"/>
      <c r="E53" s="10"/>
      <c r="F53" s="10"/>
      <c r="G53" s="10"/>
      <c r="H53" s="10"/>
      <c r="I53" s="10"/>
      <c r="J53" s="10"/>
      <c r="K53" s="10"/>
      <c r="L53" s="10"/>
      <c r="M53" s="10"/>
      <c r="N53" s="10"/>
      <c r="O53" s="10"/>
      <c r="P53" s="10"/>
      <c r="Q53" s="10"/>
    </row>
    <row r="54" spans="1:27" ht="12" customHeight="1">
      <c r="B54" s="76" t="s">
        <v>42</v>
      </c>
      <c r="R54" s="11"/>
      <c r="S54" s="11"/>
      <c r="T54" s="11"/>
      <c r="U54" s="11"/>
      <c r="V54" s="11"/>
      <c r="W54" s="11"/>
      <c r="X54" s="11"/>
    </row>
    <row r="55" spans="1:27" ht="12" customHeight="1">
      <c r="D55" s="11"/>
      <c r="E55" s="11"/>
      <c r="F55" s="11"/>
      <c r="G55" s="11"/>
      <c r="H55" s="11"/>
      <c r="I55" s="11"/>
      <c r="J55" s="11"/>
      <c r="K55" s="11"/>
      <c r="L55" s="11"/>
      <c r="M55" s="11"/>
      <c r="N55" s="11"/>
      <c r="O55" s="11"/>
      <c r="P55" s="11"/>
      <c r="Q55" s="2" t="s">
        <v>58</v>
      </c>
      <c r="R55" s="12"/>
      <c r="S55" s="12"/>
      <c r="T55" s="12"/>
      <c r="U55" s="11"/>
      <c r="W55" s="11"/>
      <c r="X55" s="13"/>
      <c r="Y55" s="6"/>
    </row>
    <row r="56" spans="1:27" s="39" customFormat="1" ht="25.5" customHeight="1">
      <c r="B56" s="4"/>
      <c r="C56" s="4"/>
      <c r="D56" s="12"/>
      <c r="E56" s="12"/>
      <c r="F56" s="12"/>
      <c r="G56" s="12"/>
      <c r="H56" s="12"/>
      <c r="I56" s="12"/>
      <c r="J56" s="12"/>
      <c r="K56" s="12"/>
      <c r="L56" s="12"/>
      <c r="M56" s="12"/>
      <c r="N56" s="12"/>
      <c r="O56" s="12"/>
      <c r="P56" s="12"/>
      <c r="Q56" s="12"/>
      <c r="R56" s="40"/>
      <c r="S56" s="40"/>
      <c r="T56" s="40"/>
      <c r="U56" s="41"/>
      <c r="W56" s="41"/>
      <c r="X56" s="42"/>
      <c r="Y56" s="43"/>
      <c r="Z56" s="43"/>
    </row>
    <row r="57" spans="1:27" ht="12" customHeight="1">
      <c r="B57" s="39"/>
      <c r="C57" s="39"/>
      <c r="D57" s="44"/>
      <c r="E57" s="44"/>
      <c r="F57" s="44"/>
      <c r="G57" s="44"/>
      <c r="H57" s="44"/>
      <c r="I57" s="44"/>
      <c r="J57" s="44"/>
      <c r="K57" s="44"/>
      <c r="L57" s="44"/>
      <c r="M57" s="44"/>
      <c r="N57" s="44"/>
      <c r="O57" s="44"/>
      <c r="P57" s="44"/>
      <c r="Q57" s="39"/>
      <c r="R57" s="12"/>
      <c r="S57" s="12"/>
      <c r="T57" s="12"/>
      <c r="U57" s="11"/>
      <c r="W57" s="11"/>
      <c r="X57" s="13"/>
      <c r="Y57" s="6"/>
    </row>
    <row r="58" spans="1:27" s="6" customFormat="1" ht="12" customHeight="1">
      <c r="A58" s="4"/>
      <c r="B58" s="4"/>
      <c r="C58" s="4"/>
      <c r="D58" s="12"/>
      <c r="E58" s="4"/>
      <c r="F58" s="4"/>
      <c r="G58" s="4"/>
      <c r="H58" s="4"/>
      <c r="I58" s="4"/>
      <c r="J58" s="4"/>
      <c r="K58" s="4"/>
      <c r="L58" s="4"/>
      <c r="M58" s="12"/>
      <c r="N58" s="4"/>
      <c r="O58" s="4"/>
      <c r="P58" s="12"/>
      <c r="Q58" s="4"/>
      <c r="R58" s="12"/>
      <c r="S58" s="12"/>
      <c r="T58" s="12"/>
      <c r="U58" s="11"/>
      <c r="V58" s="4"/>
      <c r="W58" s="11"/>
      <c r="X58" s="13"/>
      <c r="AA58" s="4"/>
    </row>
    <row r="59" spans="1:27" s="6" customFormat="1" ht="12" customHeight="1">
      <c r="A59" s="4"/>
      <c r="B59" s="4"/>
      <c r="C59" s="4"/>
      <c r="D59" s="12"/>
      <c r="E59" s="12"/>
      <c r="F59" s="4"/>
      <c r="G59" s="4"/>
      <c r="H59" s="4"/>
      <c r="I59" s="12"/>
      <c r="J59" s="4"/>
      <c r="K59" s="4"/>
      <c r="L59" s="12"/>
      <c r="M59" s="12"/>
      <c r="N59" s="12"/>
      <c r="O59" s="12"/>
      <c r="P59" s="12"/>
      <c r="Q59" s="4"/>
      <c r="R59" s="12"/>
      <c r="S59" s="12"/>
      <c r="T59" s="12"/>
      <c r="U59" s="11"/>
      <c r="V59" s="4"/>
      <c r="W59" s="11"/>
      <c r="X59" s="13"/>
      <c r="AA59" s="4"/>
    </row>
    <row r="60" spans="1:27" s="6" customFormat="1" ht="12" customHeight="1">
      <c r="A60" s="4"/>
      <c r="B60" s="4"/>
      <c r="C60" s="4"/>
      <c r="D60" s="12"/>
      <c r="E60" s="12"/>
      <c r="F60" s="12"/>
      <c r="G60" s="12"/>
      <c r="H60" s="12"/>
      <c r="I60" s="12"/>
      <c r="J60" s="12"/>
      <c r="K60" s="12"/>
      <c r="L60" s="12"/>
      <c r="M60" s="12"/>
      <c r="N60" s="12"/>
      <c r="O60" s="12"/>
      <c r="P60" s="12"/>
      <c r="Q60" s="12"/>
      <c r="R60" s="12"/>
      <c r="S60" s="12"/>
      <c r="T60" s="12"/>
      <c r="U60" s="11"/>
      <c r="V60" s="4"/>
      <c r="W60" s="11"/>
      <c r="X60" s="13"/>
      <c r="AA60" s="4"/>
    </row>
    <row r="61" spans="1:27" s="6" customFormat="1" ht="12" customHeight="1">
      <c r="A61" s="4"/>
      <c r="B61" s="4"/>
      <c r="C61" s="4"/>
      <c r="D61" s="12"/>
      <c r="E61" s="12"/>
      <c r="F61" s="12"/>
      <c r="G61" s="12"/>
      <c r="H61" s="12"/>
      <c r="I61" s="12"/>
      <c r="J61" s="12"/>
      <c r="K61" s="12"/>
      <c r="L61" s="12"/>
      <c r="M61" s="12"/>
      <c r="N61" s="12"/>
      <c r="O61" s="12"/>
      <c r="P61" s="12"/>
      <c r="Q61" s="12"/>
      <c r="R61" s="11"/>
      <c r="S61" s="11"/>
      <c r="T61" s="11"/>
      <c r="U61" s="11"/>
      <c r="V61" s="4"/>
      <c r="W61" s="4"/>
      <c r="X61" s="4"/>
      <c r="Y61" s="5"/>
      <c r="AA61" s="4"/>
    </row>
    <row r="62" spans="1:27" s="6" customFormat="1" ht="12" customHeight="1">
      <c r="A62" s="4"/>
      <c r="B62" s="4"/>
      <c r="C62" s="4"/>
      <c r="D62" s="11"/>
      <c r="E62" s="11"/>
      <c r="F62" s="11"/>
      <c r="G62" s="11"/>
      <c r="H62" s="11"/>
      <c r="I62" s="11"/>
      <c r="J62" s="11"/>
      <c r="K62" s="11"/>
      <c r="L62" s="14"/>
      <c r="M62" s="11"/>
      <c r="N62" s="11"/>
      <c r="O62" s="11"/>
      <c r="P62" s="14"/>
      <c r="Q62" s="11"/>
      <c r="R62" s="11"/>
      <c r="S62" s="11"/>
      <c r="T62" s="11"/>
      <c r="U62" s="11"/>
      <c r="V62" s="4"/>
      <c r="W62" s="4"/>
      <c r="X62" s="4"/>
      <c r="Y62" s="5"/>
      <c r="AA62" s="4"/>
    </row>
    <row r="63" spans="1:27" s="6" customFormat="1" ht="12" customHeight="1">
      <c r="A63" s="4"/>
      <c r="B63" s="4"/>
      <c r="C63" s="4"/>
      <c r="D63" s="11"/>
      <c r="E63" s="11"/>
      <c r="F63" s="11"/>
      <c r="G63" s="11"/>
      <c r="H63" s="11"/>
      <c r="I63" s="11"/>
      <c r="J63" s="11"/>
      <c r="K63" s="11"/>
      <c r="L63" s="11"/>
      <c r="M63" s="11"/>
      <c r="N63" s="11"/>
      <c r="O63" s="11"/>
      <c r="P63" s="11"/>
      <c r="Q63" s="11"/>
      <c r="R63" s="12"/>
      <c r="S63" s="4"/>
      <c r="T63" s="4"/>
      <c r="U63" s="4"/>
      <c r="V63" s="4"/>
      <c r="W63" s="4"/>
      <c r="X63" s="4"/>
      <c r="Y63" s="5"/>
      <c r="AA63" s="4"/>
    </row>
    <row r="64" spans="1:27" s="6" customFormat="1" ht="12" customHeight="1">
      <c r="A64" s="4"/>
      <c r="B64" s="4"/>
      <c r="C64" s="4"/>
      <c r="D64" s="4"/>
      <c r="E64" s="4"/>
      <c r="F64" s="4"/>
      <c r="G64" s="4"/>
      <c r="H64" s="4"/>
      <c r="I64" s="4"/>
      <c r="J64" s="4"/>
      <c r="K64" s="4"/>
      <c r="L64" s="11"/>
      <c r="M64" s="4"/>
      <c r="N64" s="4"/>
      <c r="O64" s="4"/>
      <c r="P64" s="11"/>
      <c r="Q64" s="4"/>
      <c r="R64" s="11"/>
      <c r="S64" s="4"/>
      <c r="T64" s="4"/>
      <c r="U64" s="4"/>
      <c r="V64" s="4"/>
      <c r="W64" s="4"/>
      <c r="X64" s="4"/>
      <c r="Y64" s="5"/>
      <c r="AA64" s="4"/>
    </row>
    <row r="65" spans="1:27" s="6" customFormat="1" ht="12" customHeight="1">
      <c r="A65" s="4"/>
      <c r="B65" s="4"/>
      <c r="C65" s="4"/>
      <c r="D65" s="4"/>
      <c r="E65" s="4"/>
      <c r="F65" s="4"/>
      <c r="G65" s="4"/>
      <c r="H65" s="4"/>
      <c r="I65" s="4"/>
      <c r="J65" s="4"/>
      <c r="K65" s="4"/>
      <c r="L65" s="11"/>
      <c r="M65" s="4"/>
      <c r="N65" s="4"/>
      <c r="O65" s="4"/>
      <c r="P65" s="11"/>
      <c r="Q65" s="4"/>
      <c r="R65" s="11"/>
      <c r="S65" s="4"/>
      <c r="T65" s="4"/>
      <c r="U65" s="4"/>
      <c r="V65" s="4"/>
      <c r="W65" s="4"/>
      <c r="X65" s="4"/>
      <c r="Y65" s="5"/>
      <c r="AA65" s="4"/>
    </row>
    <row r="66" spans="1:27" s="6" customFormat="1" ht="12" customHeight="1">
      <c r="A66" s="4"/>
      <c r="B66" s="4"/>
      <c r="C66" s="4"/>
      <c r="D66" s="4"/>
      <c r="E66" s="4"/>
      <c r="F66" s="4"/>
      <c r="G66" s="4"/>
      <c r="H66" s="4"/>
      <c r="I66" s="4"/>
      <c r="J66" s="4"/>
      <c r="K66" s="4"/>
      <c r="L66" s="11"/>
      <c r="M66" s="4"/>
      <c r="N66" s="4"/>
      <c r="O66" s="4"/>
      <c r="P66" s="11"/>
      <c r="Q66" s="4"/>
      <c r="R66" s="11"/>
      <c r="S66" s="4"/>
      <c r="T66" s="4"/>
      <c r="U66" s="4"/>
      <c r="V66" s="4"/>
      <c r="W66" s="4"/>
      <c r="X66" s="4"/>
      <c r="Y66" s="5"/>
      <c r="AA66" s="4"/>
    </row>
    <row r="67" spans="1:27" ht="12" customHeight="1">
      <c r="L67" s="11"/>
      <c r="P67" s="11"/>
    </row>
  </sheetData>
  <mergeCells count="8">
    <mergeCell ref="L5:M5"/>
    <mergeCell ref="P5:Q5"/>
    <mergeCell ref="B5:C6"/>
    <mergeCell ref="D5:E5"/>
    <mergeCell ref="F5:G5"/>
    <mergeCell ref="H5:I5"/>
    <mergeCell ref="J5:K5"/>
    <mergeCell ref="N5:O5"/>
  </mergeCells>
  <phoneticPr fontId="3"/>
  <pageMargins left="0.59055118110236227" right="0" top="0.59055118110236227" bottom="0" header="0.51181102362204722" footer="0.51181102362204722"/>
  <pageSetup paperSize="9" scale="99" orientation="landscape" horizontalDpi="4294967294"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Z57"/>
  <sheetViews>
    <sheetView showGridLines="0" zoomScaleNormal="100" workbookViewId="0">
      <pane xSplit="3" ySplit="6" topLeftCell="D28" activePane="bottomRight" state="frozen"/>
      <selection pane="topRight" activeCell="D1" sqref="D1"/>
      <selection pane="bottomLeft" activeCell="A7" sqref="A7"/>
      <selection pane="bottomRight" activeCell="E40" sqref="E40"/>
    </sheetView>
  </sheetViews>
  <sheetFormatPr defaultRowHeight="12" customHeight="1"/>
  <cols>
    <col min="1" max="1" width="5.625" style="4" customWidth="1"/>
    <col min="2" max="3" width="7.625" style="4" customWidth="1"/>
    <col min="4" max="4" width="12.625" style="4" customWidth="1"/>
    <col min="5" max="5" width="6.625" style="4" customWidth="1"/>
    <col min="6" max="6" width="10.625" style="4" customWidth="1"/>
    <col min="7" max="7" width="6.625" style="4" customWidth="1"/>
    <col min="8" max="8" width="10.625" style="4" customWidth="1"/>
    <col min="9" max="9" width="6.625" style="4" customWidth="1"/>
    <col min="10" max="10" width="10.625" style="4" customWidth="1"/>
    <col min="11" max="11" width="6.625" style="4" customWidth="1"/>
    <col min="12" max="12" width="10.625" style="4" customWidth="1"/>
    <col min="13" max="13" width="6.625" style="4" customWidth="1"/>
    <col min="14" max="14" width="10.625" style="4" customWidth="1"/>
    <col min="15" max="15" width="6.625" style="4" customWidth="1"/>
    <col min="16" max="16" width="10.625" style="4" customWidth="1"/>
    <col min="17" max="17" width="6.625" style="4" customWidth="1"/>
    <col min="18" max="19" width="8.625" style="4" customWidth="1"/>
    <col min="20" max="23" width="7.625" style="4" customWidth="1"/>
    <col min="24" max="24" width="8.625" style="4" customWidth="1"/>
    <col min="25" max="25" width="7.625" style="5" customWidth="1"/>
    <col min="26" max="26" width="7.625" style="6" customWidth="1"/>
    <col min="27" max="27" width="7.625" style="4" customWidth="1"/>
    <col min="28" max="16384" width="9" style="4"/>
  </cols>
  <sheetData>
    <row r="2" spans="2:17" ht="15" customHeight="1">
      <c r="B2" s="3" t="s">
        <v>6</v>
      </c>
      <c r="C2" s="3"/>
    </row>
    <row r="3" spans="2:17" ht="12" customHeight="1">
      <c r="B3" s="3"/>
      <c r="C3" s="3"/>
    </row>
    <row r="4" spans="2:17" ht="12" customHeight="1">
      <c r="Q4" s="2" t="s">
        <v>5</v>
      </c>
    </row>
    <row r="5" spans="2:17" ht="12" customHeight="1">
      <c r="B5" s="98" t="s">
        <v>11</v>
      </c>
      <c r="C5" s="99"/>
      <c r="D5" s="102" t="s">
        <v>0</v>
      </c>
      <c r="E5" s="103"/>
      <c r="F5" s="95" t="s">
        <v>9</v>
      </c>
      <c r="G5" s="95"/>
      <c r="H5" s="95" t="s">
        <v>1</v>
      </c>
      <c r="I5" s="95"/>
      <c r="J5" s="95" t="s">
        <v>2</v>
      </c>
      <c r="K5" s="95"/>
      <c r="L5" s="95" t="s">
        <v>3</v>
      </c>
      <c r="M5" s="95"/>
      <c r="N5" s="95" t="s">
        <v>4</v>
      </c>
      <c r="O5" s="95"/>
      <c r="P5" s="96" t="s">
        <v>10</v>
      </c>
      <c r="Q5" s="97"/>
    </row>
    <row r="6" spans="2:17" ht="12" customHeight="1">
      <c r="B6" s="100"/>
      <c r="C6" s="101"/>
      <c r="D6" s="15"/>
      <c r="E6" s="17" t="s">
        <v>7</v>
      </c>
      <c r="F6" s="19"/>
      <c r="G6" s="20" t="s">
        <v>7</v>
      </c>
      <c r="H6" s="19"/>
      <c r="I6" s="20" t="s">
        <v>7</v>
      </c>
      <c r="J6" s="19"/>
      <c r="K6" s="20" t="s">
        <v>7</v>
      </c>
      <c r="L6" s="19"/>
      <c r="M6" s="20" t="s">
        <v>7</v>
      </c>
      <c r="N6" s="19"/>
      <c r="O6" s="20" t="s">
        <v>7</v>
      </c>
      <c r="P6" s="18"/>
      <c r="Q6" s="16" t="s">
        <v>7</v>
      </c>
    </row>
    <row r="7" spans="2:17" ht="12" customHeight="1">
      <c r="B7" s="23">
        <v>1970</v>
      </c>
      <c r="C7" s="24" t="s">
        <v>39</v>
      </c>
      <c r="D7" s="45">
        <v>25581.1</v>
      </c>
      <c r="E7" s="59" t="s">
        <v>8</v>
      </c>
      <c r="F7" s="52">
        <v>6186.1</v>
      </c>
      <c r="G7" s="59" t="s">
        <v>8</v>
      </c>
      <c r="H7" s="52">
        <v>11390.9</v>
      </c>
      <c r="I7" s="59" t="s">
        <v>8</v>
      </c>
      <c r="J7" s="52">
        <v>907.9</v>
      </c>
      <c r="K7" s="59" t="s">
        <v>8</v>
      </c>
      <c r="L7" s="52">
        <v>2701.7</v>
      </c>
      <c r="M7" s="59" t="s">
        <v>8</v>
      </c>
      <c r="N7" s="52">
        <v>4394.5</v>
      </c>
      <c r="O7" s="59" t="s">
        <v>8</v>
      </c>
      <c r="P7" s="52">
        <v>162913.4</v>
      </c>
      <c r="Q7" s="65" t="s">
        <v>8</v>
      </c>
    </row>
    <row r="8" spans="2:17" ht="12" customHeight="1">
      <c r="B8" s="25">
        <v>1975</v>
      </c>
      <c r="C8" s="26">
        <v>50</v>
      </c>
      <c r="D8" s="46">
        <v>52891.1</v>
      </c>
      <c r="E8" s="60" t="s">
        <v>8</v>
      </c>
      <c r="F8" s="53">
        <v>12068.1</v>
      </c>
      <c r="G8" s="60" t="s">
        <v>8</v>
      </c>
      <c r="H8" s="53">
        <v>22462.7</v>
      </c>
      <c r="I8" s="60" t="s">
        <v>8</v>
      </c>
      <c r="J8" s="53">
        <v>1958.9</v>
      </c>
      <c r="K8" s="60" t="s">
        <v>8</v>
      </c>
      <c r="L8" s="53">
        <v>7121.3</v>
      </c>
      <c r="M8" s="60" t="s">
        <v>8</v>
      </c>
      <c r="N8" s="53">
        <v>9280.1</v>
      </c>
      <c r="O8" s="60" t="s">
        <v>8</v>
      </c>
      <c r="P8" s="53">
        <v>323165.40000000002</v>
      </c>
      <c r="Q8" s="66" t="s">
        <v>8</v>
      </c>
    </row>
    <row r="9" spans="2:17" ht="12" customHeight="1">
      <c r="B9" s="25">
        <v>1980</v>
      </c>
      <c r="C9" s="27">
        <v>55</v>
      </c>
      <c r="D9" s="46">
        <v>76340.3</v>
      </c>
      <c r="E9" s="60" t="s">
        <v>8</v>
      </c>
      <c r="F9" s="53">
        <v>14969.8</v>
      </c>
      <c r="G9" s="60" t="s">
        <v>8</v>
      </c>
      <c r="H9" s="53">
        <v>32218.9</v>
      </c>
      <c r="I9" s="60" t="s">
        <v>8</v>
      </c>
      <c r="J9" s="53">
        <v>3383.2</v>
      </c>
      <c r="K9" s="60" t="s">
        <v>8</v>
      </c>
      <c r="L9" s="53">
        <v>11722.9</v>
      </c>
      <c r="M9" s="60" t="s">
        <v>8</v>
      </c>
      <c r="N9" s="53">
        <v>14045.4</v>
      </c>
      <c r="O9" s="60" t="s">
        <v>8</v>
      </c>
      <c r="P9" s="53">
        <v>545586.19999999995</v>
      </c>
      <c r="Q9" s="66" t="s">
        <v>8</v>
      </c>
    </row>
    <row r="10" spans="2:17" ht="12" customHeight="1">
      <c r="B10" s="25">
        <v>1985</v>
      </c>
      <c r="C10" s="28">
        <v>60</v>
      </c>
      <c r="D10" s="47">
        <v>91339.9</v>
      </c>
      <c r="E10" s="60" t="s">
        <v>8</v>
      </c>
      <c r="F10" s="54">
        <v>16816.599999999999</v>
      </c>
      <c r="G10" s="60" t="s">
        <v>8</v>
      </c>
      <c r="H10" s="54">
        <v>37405.199999999997</v>
      </c>
      <c r="I10" s="60" t="s">
        <v>8</v>
      </c>
      <c r="J10" s="54">
        <v>3588.2</v>
      </c>
      <c r="K10" s="60" t="s">
        <v>8</v>
      </c>
      <c r="L10" s="54">
        <v>15238.5</v>
      </c>
      <c r="M10" s="60" t="s">
        <v>8</v>
      </c>
      <c r="N10" s="54">
        <v>18291.5</v>
      </c>
      <c r="O10" s="60" t="s">
        <v>8</v>
      </c>
      <c r="P10" s="67">
        <v>676582.3</v>
      </c>
      <c r="Q10" s="66" t="s">
        <v>8</v>
      </c>
    </row>
    <row r="11" spans="2:17" ht="12" customHeight="1">
      <c r="B11" s="29">
        <v>1986</v>
      </c>
      <c r="C11" s="30">
        <v>61</v>
      </c>
      <c r="D11" s="48">
        <v>91977</v>
      </c>
      <c r="E11" s="61">
        <f>D11/D10*100</f>
        <v>100.69750459547254</v>
      </c>
      <c r="F11" s="55">
        <v>16370.5</v>
      </c>
      <c r="G11" s="61">
        <f>F11/F10*100</f>
        <v>97.347264012939604</v>
      </c>
      <c r="H11" s="55">
        <v>37590.400000000001</v>
      </c>
      <c r="I11" s="61">
        <f>H11/H10*100</f>
        <v>100.49511832579429</v>
      </c>
      <c r="J11" s="55">
        <v>3620.3</v>
      </c>
      <c r="K11" s="61">
        <f>J11/J10*100</f>
        <v>100.89459896326851</v>
      </c>
      <c r="L11" s="55">
        <v>15683.1</v>
      </c>
      <c r="M11" s="61">
        <f>L11/L10*100</f>
        <v>102.91761000098435</v>
      </c>
      <c r="N11" s="55">
        <v>18712.7</v>
      </c>
      <c r="O11" s="61">
        <f>N11/N10*100</f>
        <v>102.30270890850942</v>
      </c>
      <c r="P11" s="68">
        <v>677538</v>
      </c>
      <c r="Q11" s="69">
        <f>P11/P10*100</f>
        <v>100.14125406473092</v>
      </c>
    </row>
    <row r="12" spans="2:17" ht="12" customHeight="1">
      <c r="B12" s="31">
        <v>1987</v>
      </c>
      <c r="C12" s="32">
        <v>62</v>
      </c>
      <c r="D12" s="49">
        <v>92760.4</v>
      </c>
      <c r="E12" s="62">
        <f t="shared" ref="E12:G36" si="0">D12/D11*100</f>
        <v>100.85173467279861</v>
      </c>
      <c r="F12" s="56">
        <v>15522.8</v>
      </c>
      <c r="G12" s="62">
        <f t="shared" si="0"/>
        <v>94.821783085428052</v>
      </c>
      <c r="H12" s="56">
        <v>37492.300000000003</v>
      </c>
      <c r="I12" s="62">
        <f t="shared" ref="I12:K12" si="1">H12/H11*100</f>
        <v>99.739029113816301</v>
      </c>
      <c r="J12" s="56">
        <v>3914.4</v>
      </c>
      <c r="K12" s="62">
        <f t="shared" si="1"/>
        <v>108.12363616274894</v>
      </c>
      <c r="L12" s="56">
        <v>16084</v>
      </c>
      <c r="M12" s="62">
        <f t="shared" ref="M12:O12" si="2">L12/L11*100</f>
        <v>102.5562548220696</v>
      </c>
      <c r="N12" s="56">
        <v>19746.900000000001</v>
      </c>
      <c r="O12" s="62">
        <f t="shared" si="2"/>
        <v>105.52672783724424</v>
      </c>
      <c r="P12" s="70">
        <v>697770.4</v>
      </c>
      <c r="Q12" s="71">
        <f t="shared" ref="Q12" si="3">P12/P11*100</f>
        <v>102.98616461364529</v>
      </c>
    </row>
    <row r="13" spans="2:17" ht="12" customHeight="1">
      <c r="B13" s="31">
        <v>1988</v>
      </c>
      <c r="C13" s="32">
        <v>63</v>
      </c>
      <c r="D13" s="49">
        <v>95169.2</v>
      </c>
      <c r="E13" s="62">
        <f t="shared" si="0"/>
        <v>102.59679777146282</v>
      </c>
      <c r="F13" s="56">
        <v>15593.3</v>
      </c>
      <c r="G13" s="62">
        <f t="shared" si="0"/>
        <v>100.45417063931765</v>
      </c>
      <c r="H13" s="56">
        <v>38437.9</v>
      </c>
      <c r="I13" s="62">
        <f t="shared" ref="I13:K13" si="4">H13/H12*100</f>
        <v>102.5221178748703</v>
      </c>
      <c r="J13" s="56">
        <v>3929.6</v>
      </c>
      <c r="K13" s="62">
        <f t="shared" si="4"/>
        <v>100.38830983036991</v>
      </c>
      <c r="L13" s="56">
        <v>16923.7</v>
      </c>
      <c r="M13" s="62">
        <f t="shared" ref="M13:O13" si="5">L13/L12*100</f>
        <v>105.22071623974136</v>
      </c>
      <c r="N13" s="56">
        <v>20284.7</v>
      </c>
      <c r="O13" s="62">
        <f t="shared" si="5"/>
        <v>102.72346545533728</v>
      </c>
      <c r="P13" s="70">
        <v>747830.5</v>
      </c>
      <c r="Q13" s="71">
        <f t="shared" ref="Q13" si="6">P13/P12*100</f>
        <v>107.17429400845894</v>
      </c>
    </row>
    <row r="14" spans="2:17" ht="12" customHeight="1">
      <c r="B14" s="31">
        <v>1989</v>
      </c>
      <c r="C14" s="33" t="s">
        <v>40</v>
      </c>
      <c r="D14" s="49">
        <v>98202.6</v>
      </c>
      <c r="E14" s="62">
        <f t="shared" si="0"/>
        <v>103.18737574761583</v>
      </c>
      <c r="F14" s="56">
        <v>16237.3</v>
      </c>
      <c r="G14" s="62">
        <f t="shared" si="0"/>
        <v>104.12997890119475</v>
      </c>
      <c r="H14" s="56">
        <v>39345.199999999997</v>
      </c>
      <c r="I14" s="62">
        <f t="shared" ref="I14:K14" si="7">H14/H13*100</f>
        <v>102.36043072072094</v>
      </c>
      <c r="J14" s="56">
        <v>4005.2</v>
      </c>
      <c r="K14" s="62">
        <f t="shared" si="7"/>
        <v>101.92385993485343</v>
      </c>
      <c r="L14" s="56">
        <v>17148.2</v>
      </c>
      <c r="M14" s="62">
        <f t="shared" ref="M14:O14" si="8">L14/L13*100</f>
        <v>101.32654206822384</v>
      </c>
      <c r="N14" s="56">
        <v>21466.7</v>
      </c>
      <c r="O14" s="62">
        <f t="shared" si="8"/>
        <v>105.82705191597609</v>
      </c>
      <c r="P14" s="70">
        <v>806882.6</v>
      </c>
      <c r="Q14" s="71">
        <f t="shared" ref="Q14" si="9">P14/P13*100</f>
        <v>107.89645514591876</v>
      </c>
    </row>
    <row r="15" spans="2:17" ht="12" customHeight="1">
      <c r="B15" s="34">
        <v>1990</v>
      </c>
      <c r="C15" s="35" t="s">
        <v>32</v>
      </c>
      <c r="D15" s="50">
        <v>102057.3</v>
      </c>
      <c r="E15" s="63">
        <f t="shared" si="0"/>
        <v>103.92525248822334</v>
      </c>
      <c r="F15" s="57">
        <v>16715.7</v>
      </c>
      <c r="G15" s="63">
        <f t="shared" si="0"/>
        <v>102.94630264883942</v>
      </c>
      <c r="H15" s="57">
        <v>40572.6</v>
      </c>
      <c r="I15" s="63">
        <f t="shared" ref="I15:K15" si="10">H15/H14*100</f>
        <v>103.11956731697896</v>
      </c>
      <c r="J15" s="57">
        <v>4036.9</v>
      </c>
      <c r="K15" s="63">
        <f t="shared" si="10"/>
        <v>100.79147108758615</v>
      </c>
      <c r="L15" s="57">
        <v>18273.2</v>
      </c>
      <c r="M15" s="63">
        <f t="shared" ref="M15:O15" si="11">L15/L14*100</f>
        <v>106.56045532475711</v>
      </c>
      <c r="N15" s="57">
        <v>22458.799999999999</v>
      </c>
      <c r="O15" s="63">
        <f t="shared" si="11"/>
        <v>104.62157667457038</v>
      </c>
      <c r="P15" s="72">
        <v>866653.7</v>
      </c>
      <c r="Q15" s="73">
        <f t="shared" ref="Q15" si="12">P15/P14*100</f>
        <v>107.40765757001081</v>
      </c>
    </row>
    <row r="16" spans="2:17" ht="12" customHeight="1">
      <c r="B16" s="29">
        <v>1991</v>
      </c>
      <c r="C16" s="33" t="s">
        <v>33</v>
      </c>
      <c r="D16" s="48">
        <v>107568.6</v>
      </c>
      <c r="E16" s="61">
        <f t="shared" si="0"/>
        <v>105.40020165142523</v>
      </c>
      <c r="F16" s="55">
        <v>16486.5</v>
      </c>
      <c r="G16" s="61">
        <f t="shared" si="0"/>
        <v>98.628833970458913</v>
      </c>
      <c r="H16" s="55">
        <v>41884</v>
      </c>
      <c r="I16" s="61">
        <f t="shared" ref="I16:K16" si="13">H16/H15*100</f>
        <v>103.23223061869339</v>
      </c>
      <c r="J16" s="55">
        <v>4049.7</v>
      </c>
      <c r="K16" s="61">
        <f t="shared" si="13"/>
        <v>100.31707498327924</v>
      </c>
      <c r="L16" s="55">
        <v>20028.7</v>
      </c>
      <c r="M16" s="61">
        <f t="shared" ref="M16:O16" si="14">L16/L15*100</f>
        <v>109.60696539194011</v>
      </c>
      <c r="N16" s="55">
        <v>25119.7</v>
      </c>
      <c r="O16" s="61">
        <f t="shared" si="14"/>
        <v>111.84791707482147</v>
      </c>
      <c r="P16" s="68">
        <v>916224.4</v>
      </c>
      <c r="Q16" s="69">
        <f t="shared" ref="Q16" si="15">P16/P15*100</f>
        <v>105.71978173058052</v>
      </c>
    </row>
    <row r="17" spans="2:17" ht="12" customHeight="1">
      <c r="B17" s="31">
        <v>1992</v>
      </c>
      <c r="C17" s="33" t="s">
        <v>12</v>
      </c>
      <c r="D17" s="49">
        <v>111215.7</v>
      </c>
      <c r="E17" s="62">
        <f t="shared" si="0"/>
        <v>103.39048755863701</v>
      </c>
      <c r="F17" s="56">
        <v>16030.7</v>
      </c>
      <c r="G17" s="62">
        <f t="shared" si="0"/>
        <v>97.235313741546108</v>
      </c>
      <c r="H17" s="56">
        <v>42628.6</v>
      </c>
      <c r="I17" s="62">
        <f t="shared" ref="I17:K17" si="16">H17/H16*100</f>
        <v>101.77776716645974</v>
      </c>
      <c r="J17" s="56">
        <v>4262.3</v>
      </c>
      <c r="K17" s="62">
        <f t="shared" si="16"/>
        <v>105.24977158801887</v>
      </c>
      <c r="L17" s="56">
        <v>21240.3</v>
      </c>
      <c r="M17" s="62">
        <f t="shared" ref="M17:O17" si="17">L17/L16*100</f>
        <v>106.04931922690936</v>
      </c>
      <c r="N17" s="56">
        <v>27053.8</v>
      </c>
      <c r="O17" s="62">
        <f t="shared" si="17"/>
        <v>107.69953462820017</v>
      </c>
      <c r="P17" s="70">
        <v>921762.1</v>
      </c>
      <c r="Q17" s="71">
        <f t="shared" ref="Q17" si="18">P17/P16*100</f>
        <v>100.60440433588103</v>
      </c>
    </row>
    <row r="18" spans="2:17" ht="12" customHeight="1">
      <c r="B18" s="31">
        <v>1993</v>
      </c>
      <c r="C18" s="33" t="s">
        <v>13</v>
      </c>
      <c r="D18" s="49">
        <v>111979.5</v>
      </c>
      <c r="E18" s="62">
        <f t="shared" si="0"/>
        <v>100.68677354006674</v>
      </c>
      <c r="F18" s="56">
        <v>15115.7</v>
      </c>
      <c r="G18" s="62">
        <f t="shared" si="0"/>
        <v>94.292201837723866</v>
      </c>
      <c r="H18" s="56">
        <v>41735</v>
      </c>
      <c r="I18" s="62">
        <f t="shared" ref="I18:K18" si="19">H18/H17*100</f>
        <v>97.903754756196548</v>
      </c>
      <c r="J18" s="56">
        <v>4627.3999999999996</v>
      </c>
      <c r="K18" s="62">
        <f t="shared" si="19"/>
        <v>108.56579780869482</v>
      </c>
      <c r="L18" s="56">
        <v>21856.6</v>
      </c>
      <c r="M18" s="62">
        <f t="shared" ref="M18:O18" si="20">L18/L17*100</f>
        <v>102.90155977081304</v>
      </c>
      <c r="N18" s="56">
        <v>28644.799999999999</v>
      </c>
      <c r="O18" s="62">
        <f t="shared" si="20"/>
        <v>105.8808744058136</v>
      </c>
      <c r="P18" s="70">
        <v>906742.2</v>
      </c>
      <c r="Q18" s="71">
        <f t="shared" ref="Q18" si="21">P18/P17*100</f>
        <v>98.370523153425381</v>
      </c>
    </row>
    <row r="19" spans="2:17" ht="12" customHeight="1">
      <c r="B19" s="31">
        <v>1994</v>
      </c>
      <c r="C19" s="33" t="s">
        <v>14</v>
      </c>
      <c r="D19" s="49">
        <v>113957.7</v>
      </c>
      <c r="E19" s="62">
        <f t="shared" si="0"/>
        <v>101.76657334601423</v>
      </c>
      <c r="F19" s="56">
        <v>15787.6</v>
      </c>
      <c r="G19" s="62">
        <f t="shared" si="0"/>
        <v>104.44504720257746</v>
      </c>
      <c r="H19" s="56">
        <v>41157.4</v>
      </c>
      <c r="I19" s="62">
        <f t="shared" ref="I19:K19" si="22">H19/H18*100</f>
        <v>98.616029711273512</v>
      </c>
      <c r="J19" s="56">
        <v>4631.6000000000004</v>
      </c>
      <c r="K19" s="62">
        <f t="shared" si="22"/>
        <v>100.0907637118036</v>
      </c>
      <c r="L19" s="56">
        <v>22203.4</v>
      </c>
      <c r="M19" s="62">
        <f t="shared" ref="M19:O19" si="23">L19/L18*100</f>
        <v>101.58670607505287</v>
      </c>
      <c r="N19" s="56">
        <v>30177.599999999999</v>
      </c>
      <c r="O19" s="62">
        <f t="shared" si="23"/>
        <v>105.3510584818187</v>
      </c>
      <c r="P19" s="70">
        <v>905433.5</v>
      </c>
      <c r="Q19" s="71">
        <f t="shared" ref="Q19" si="24">P19/P18*100</f>
        <v>99.855670112188449</v>
      </c>
    </row>
    <row r="20" spans="2:17" ht="12" customHeight="1">
      <c r="B20" s="34">
        <v>1995</v>
      </c>
      <c r="C20" s="33" t="s">
        <v>15</v>
      </c>
      <c r="D20" s="50">
        <v>114539.6</v>
      </c>
      <c r="E20" s="63">
        <f t="shared" si="0"/>
        <v>100.51062806637903</v>
      </c>
      <c r="F20" s="57">
        <v>14805.9</v>
      </c>
      <c r="G20" s="63">
        <f t="shared" si="0"/>
        <v>93.781828777014866</v>
      </c>
      <c r="H20" s="57">
        <v>40470.699999999997</v>
      </c>
      <c r="I20" s="63">
        <f t="shared" ref="I20:K20" si="25">H20/H19*100</f>
        <v>98.331527258767551</v>
      </c>
      <c r="J20" s="57">
        <v>5089.3999999999996</v>
      </c>
      <c r="K20" s="63">
        <f t="shared" si="25"/>
        <v>109.88427325330339</v>
      </c>
      <c r="L20" s="57">
        <v>22894.9</v>
      </c>
      <c r="M20" s="63">
        <f t="shared" ref="M20:O20" si="26">L20/L19*100</f>
        <v>103.1143878865399</v>
      </c>
      <c r="N20" s="57">
        <v>31278.799999999999</v>
      </c>
      <c r="O20" s="63">
        <f t="shared" si="26"/>
        <v>103.64906420656381</v>
      </c>
      <c r="P20" s="72">
        <v>917652.2</v>
      </c>
      <c r="Q20" s="73">
        <f t="shared" ref="Q20" si="27">P20/P19*100</f>
        <v>101.34948618534658</v>
      </c>
    </row>
    <row r="21" spans="2:17" ht="12" customHeight="1">
      <c r="B21" s="29">
        <v>1996</v>
      </c>
      <c r="C21" s="36" t="s">
        <v>16</v>
      </c>
      <c r="D21" s="48">
        <v>115364.6</v>
      </c>
      <c r="E21" s="61">
        <f t="shared" si="0"/>
        <v>100.720274909289</v>
      </c>
      <c r="F21" s="55">
        <v>14404.7</v>
      </c>
      <c r="G21" s="61">
        <f t="shared" si="0"/>
        <v>97.290269419623272</v>
      </c>
      <c r="H21" s="55">
        <v>40809.800000000003</v>
      </c>
      <c r="I21" s="61">
        <f t="shared" ref="I21:K21" si="28">H21/H20*100</f>
        <v>100.83789012791972</v>
      </c>
      <c r="J21" s="55">
        <v>5032.8</v>
      </c>
      <c r="K21" s="61">
        <f t="shared" si="28"/>
        <v>98.887884622941812</v>
      </c>
      <c r="L21" s="55">
        <v>23807.5</v>
      </c>
      <c r="M21" s="61">
        <f t="shared" ref="M21:O21" si="29">L21/L20*100</f>
        <v>103.98604055925118</v>
      </c>
      <c r="N21" s="55">
        <v>31309.7</v>
      </c>
      <c r="O21" s="61">
        <f t="shared" si="29"/>
        <v>100.09878895609808</v>
      </c>
      <c r="P21" s="68">
        <v>938283.8</v>
      </c>
      <c r="Q21" s="69">
        <f t="shared" ref="Q21" si="30">P21/P20*100</f>
        <v>102.24830278835491</v>
      </c>
    </row>
    <row r="22" spans="2:17" ht="12" customHeight="1">
      <c r="B22" s="31">
        <v>1997</v>
      </c>
      <c r="C22" s="33" t="s">
        <v>17</v>
      </c>
      <c r="D22" s="49">
        <v>114616.3</v>
      </c>
      <c r="E22" s="62">
        <f t="shared" si="0"/>
        <v>99.351360816056228</v>
      </c>
      <c r="F22" s="56">
        <v>14018.7</v>
      </c>
      <c r="G22" s="62">
        <f t="shared" si="0"/>
        <v>97.320319062528199</v>
      </c>
      <c r="H22" s="56">
        <v>41046.300000000003</v>
      </c>
      <c r="I22" s="62">
        <f t="shared" ref="I22:K22" si="31">H22/H21*100</f>
        <v>100.5795176648746</v>
      </c>
      <c r="J22" s="56">
        <v>4863.3999999999996</v>
      </c>
      <c r="K22" s="62">
        <f t="shared" si="31"/>
        <v>96.634080432363675</v>
      </c>
      <c r="L22" s="56">
        <v>24468.5</v>
      </c>
      <c r="M22" s="62">
        <f t="shared" ref="M22:O22" si="32">L22/L21*100</f>
        <v>102.77643599705975</v>
      </c>
      <c r="N22" s="56">
        <v>30219.4</v>
      </c>
      <c r="O22" s="62">
        <f t="shared" si="32"/>
        <v>96.517692600056861</v>
      </c>
      <c r="P22" s="70">
        <v>961778</v>
      </c>
      <c r="Q22" s="71">
        <f t="shared" ref="Q22" si="33">P22/P21*100</f>
        <v>102.5039545604432</v>
      </c>
    </row>
    <row r="23" spans="2:17" ht="12" customHeight="1">
      <c r="B23" s="31">
        <v>1998</v>
      </c>
      <c r="C23" s="33" t="s">
        <v>18</v>
      </c>
      <c r="D23" s="49">
        <v>114845</v>
      </c>
      <c r="E23" s="62">
        <f t="shared" si="0"/>
        <v>100.19953531914744</v>
      </c>
      <c r="F23" s="56">
        <v>13773.6</v>
      </c>
      <c r="G23" s="62">
        <f t="shared" si="0"/>
        <v>98.251621049027378</v>
      </c>
      <c r="H23" s="56">
        <v>40545.9</v>
      </c>
      <c r="I23" s="62">
        <f t="shared" ref="I23:K23" si="34">H23/H22*100</f>
        <v>98.780888898633975</v>
      </c>
      <c r="J23" s="56">
        <v>4656.1000000000004</v>
      </c>
      <c r="K23" s="62">
        <f t="shared" si="34"/>
        <v>95.737549862236321</v>
      </c>
      <c r="L23" s="56">
        <v>24070.5</v>
      </c>
      <c r="M23" s="62">
        <f t="shared" ref="M23:O23" si="35">L23/L22*100</f>
        <v>98.373418885505856</v>
      </c>
      <c r="N23" s="56">
        <v>31798.9</v>
      </c>
      <c r="O23" s="62">
        <f t="shared" si="35"/>
        <v>105.22677485323997</v>
      </c>
      <c r="P23" s="70">
        <v>933937.7</v>
      </c>
      <c r="Q23" s="71">
        <f t="shared" ref="Q23" si="36">P23/P22*100</f>
        <v>97.105329920210266</v>
      </c>
    </row>
    <row r="24" spans="2:17" ht="12" customHeight="1">
      <c r="B24" s="31">
        <v>1999</v>
      </c>
      <c r="C24" s="33" t="s">
        <v>19</v>
      </c>
      <c r="D24" s="49">
        <v>110839.8</v>
      </c>
      <c r="E24" s="62">
        <f t="shared" si="0"/>
        <v>96.512516870564681</v>
      </c>
      <c r="F24" s="56">
        <v>13113.3</v>
      </c>
      <c r="G24" s="62">
        <f t="shared" si="0"/>
        <v>95.206046349538241</v>
      </c>
      <c r="H24" s="56">
        <v>39915.199999999997</v>
      </c>
      <c r="I24" s="62">
        <f t="shared" ref="I24:K24" si="37">H24/H23*100</f>
        <v>98.444478973213066</v>
      </c>
      <c r="J24" s="56">
        <v>4372.3</v>
      </c>
      <c r="K24" s="62">
        <f t="shared" si="37"/>
        <v>93.904770086553128</v>
      </c>
      <c r="L24" s="56">
        <v>22981.8</v>
      </c>
      <c r="M24" s="62">
        <f t="shared" ref="M24:O24" si="38">L24/L23*100</f>
        <v>95.477036206144447</v>
      </c>
      <c r="N24" s="56">
        <v>30457.200000000001</v>
      </c>
      <c r="O24" s="62">
        <f t="shared" si="38"/>
        <v>95.780671658453599</v>
      </c>
      <c r="P24" s="70">
        <v>917476.3</v>
      </c>
      <c r="Q24" s="71">
        <f t="shared" ref="Q24" si="39">P24/P23*100</f>
        <v>98.23741990498938</v>
      </c>
    </row>
    <row r="25" spans="2:17" ht="12" customHeight="1">
      <c r="B25" s="34">
        <v>2000</v>
      </c>
      <c r="C25" s="35" t="s">
        <v>20</v>
      </c>
      <c r="D25" s="50">
        <v>108253.3</v>
      </c>
      <c r="E25" s="63">
        <f t="shared" si="0"/>
        <v>97.666451942352836</v>
      </c>
      <c r="F25" s="57">
        <v>12712.1</v>
      </c>
      <c r="G25" s="63">
        <f t="shared" si="0"/>
        <v>96.940510779132651</v>
      </c>
      <c r="H25" s="57">
        <v>39279.800000000003</v>
      </c>
      <c r="I25" s="63">
        <f t="shared" ref="I25:K25" si="40">H25/H24*100</f>
        <v>98.408125225478031</v>
      </c>
      <c r="J25" s="57">
        <v>4046.8</v>
      </c>
      <c r="K25" s="63">
        <f t="shared" si="40"/>
        <v>92.555405621755142</v>
      </c>
      <c r="L25" s="57">
        <v>22963.3</v>
      </c>
      <c r="M25" s="63">
        <f t="shared" ref="M25:O25" si="41">L25/L24*100</f>
        <v>99.919501518592966</v>
      </c>
      <c r="N25" s="57">
        <v>29251.3</v>
      </c>
      <c r="O25" s="63">
        <f t="shared" si="41"/>
        <v>96.040673469655786</v>
      </c>
      <c r="P25" s="72">
        <v>934439.4</v>
      </c>
      <c r="Q25" s="73">
        <f t="shared" ref="Q25" si="42">P25/P24*100</f>
        <v>101.84888699577309</v>
      </c>
    </row>
    <row r="26" spans="2:17" ht="12" customHeight="1">
      <c r="B26" s="29">
        <v>2001</v>
      </c>
      <c r="C26" s="33" t="s">
        <v>21</v>
      </c>
      <c r="D26" s="48">
        <v>105635.4</v>
      </c>
      <c r="E26" s="61">
        <f t="shared" si="0"/>
        <v>97.581690350317245</v>
      </c>
      <c r="F26" s="55">
        <v>12186</v>
      </c>
      <c r="G26" s="61">
        <f t="shared" si="0"/>
        <v>95.861423368286907</v>
      </c>
      <c r="H26" s="55">
        <v>38167.699999999997</v>
      </c>
      <c r="I26" s="61">
        <f t="shared" ref="I26:K26" si="43">H26/H25*100</f>
        <v>97.168773771760527</v>
      </c>
      <c r="J26" s="55">
        <v>3768.9</v>
      </c>
      <c r="K26" s="61">
        <f t="shared" si="43"/>
        <v>93.132845705248585</v>
      </c>
      <c r="L26" s="55">
        <v>21915.9</v>
      </c>
      <c r="M26" s="61">
        <f t="shared" ref="M26:O26" si="44">L26/L25*100</f>
        <v>95.438808881998668</v>
      </c>
      <c r="N26" s="55">
        <v>29596.799999999999</v>
      </c>
      <c r="O26" s="61">
        <f t="shared" si="44"/>
        <v>101.18114408590388</v>
      </c>
      <c r="P26" s="68">
        <v>924718.6</v>
      </c>
      <c r="Q26" s="69">
        <f t="shared" ref="Q26" si="45">P26/P25*100</f>
        <v>98.959718522142794</v>
      </c>
    </row>
    <row r="27" spans="2:17" ht="12" customHeight="1">
      <c r="B27" s="31">
        <v>2002</v>
      </c>
      <c r="C27" s="33" t="s">
        <v>22</v>
      </c>
      <c r="D27" s="49">
        <v>104332</v>
      </c>
      <c r="E27" s="62">
        <f t="shared" si="0"/>
        <v>98.766133322730838</v>
      </c>
      <c r="F27" s="56">
        <v>12267.7</v>
      </c>
      <c r="G27" s="62">
        <f t="shared" si="0"/>
        <v>100.67044149023469</v>
      </c>
      <c r="H27" s="56">
        <v>37684.5</v>
      </c>
      <c r="I27" s="62">
        <f t="shared" ref="I27:K27" si="46">H27/H26*100</f>
        <v>98.734008074890554</v>
      </c>
      <c r="J27" s="56">
        <v>3521</v>
      </c>
      <c r="K27" s="62">
        <f t="shared" si="46"/>
        <v>93.422484013903258</v>
      </c>
      <c r="L27" s="56">
        <v>21837.7</v>
      </c>
      <c r="M27" s="62">
        <f t="shared" ref="M27:O27" si="47">L27/L26*100</f>
        <v>99.643181434483637</v>
      </c>
      <c r="N27" s="56">
        <v>29021.200000000001</v>
      </c>
      <c r="O27" s="62">
        <f t="shared" si="47"/>
        <v>98.055195156233111</v>
      </c>
      <c r="P27" s="70">
        <v>911464.8</v>
      </c>
      <c r="Q27" s="71">
        <f t="shared" ref="Q27" si="48">P27/P26*100</f>
        <v>98.566720729960451</v>
      </c>
    </row>
    <row r="28" spans="2:17" ht="12" customHeight="1">
      <c r="B28" s="31">
        <v>2003</v>
      </c>
      <c r="C28" s="33" t="s">
        <v>23</v>
      </c>
      <c r="D28" s="49">
        <v>102240.6</v>
      </c>
      <c r="E28" s="62">
        <f t="shared" si="0"/>
        <v>97.995437641375617</v>
      </c>
      <c r="F28" s="56">
        <v>12077.3</v>
      </c>
      <c r="G28" s="62">
        <f t="shared" si="0"/>
        <v>98.447956829723566</v>
      </c>
      <c r="H28" s="56">
        <v>37145.599999999999</v>
      </c>
      <c r="I28" s="62">
        <f t="shared" ref="I28:K28" si="49">H28/H27*100</f>
        <v>98.569969085433002</v>
      </c>
      <c r="J28" s="56">
        <v>3135.8</v>
      </c>
      <c r="K28" s="62">
        <f t="shared" si="49"/>
        <v>89.059926157341678</v>
      </c>
      <c r="L28" s="56">
        <v>20919</v>
      </c>
      <c r="M28" s="62">
        <f t="shared" ref="M28:O28" si="50">L28/L27*100</f>
        <v>95.793055129432119</v>
      </c>
      <c r="N28" s="56">
        <v>28962.9</v>
      </c>
      <c r="O28" s="62">
        <f t="shared" si="50"/>
        <v>99.79911237302386</v>
      </c>
      <c r="P28" s="70">
        <v>913642.7</v>
      </c>
      <c r="Q28" s="71">
        <f t="shared" ref="Q28" si="51">P28/P27*100</f>
        <v>100.23894504757615</v>
      </c>
    </row>
    <row r="29" spans="2:17" ht="12" customHeight="1">
      <c r="B29" s="31">
        <v>2004</v>
      </c>
      <c r="C29" s="33" t="s">
        <v>24</v>
      </c>
      <c r="D29" s="49">
        <v>101560.1</v>
      </c>
      <c r="E29" s="62">
        <f t="shared" si="0"/>
        <v>99.334413139203008</v>
      </c>
      <c r="F29" s="56">
        <v>11994.1</v>
      </c>
      <c r="G29" s="62">
        <f t="shared" si="0"/>
        <v>99.311104303114121</v>
      </c>
      <c r="H29" s="56">
        <v>37623.599999999999</v>
      </c>
      <c r="I29" s="62">
        <f t="shared" ref="I29:K29" si="52">H29/H28*100</f>
        <v>101.28682804962095</v>
      </c>
      <c r="J29" s="56">
        <v>3022.2</v>
      </c>
      <c r="K29" s="62">
        <f t="shared" si="52"/>
        <v>96.377319982141714</v>
      </c>
      <c r="L29" s="56">
        <v>20863.5</v>
      </c>
      <c r="M29" s="62">
        <f t="shared" ref="M29:O29" si="53">L29/L28*100</f>
        <v>99.734690950810261</v>
      </c>
      <c r="N29" s="56">
        <v>28056.7</v>
      </c>
      <c r="O29" s="62">
        <f t="shared" si="53"/>
        <v>96.871169668783168</v>
      </c>
      <c r="P29" s="70">
        <v>929613.4</v>
      </c>
      <c r="Q29" s="71">
        <f t="shared" ref="Q29" si="54">P29/P28*100</f>
        <v>101.74802469280388</v>
      </c>
    </row>
    <row r="30" spans="2:17" ht="12" customHeight="1">
      <c r="B30" s="34">
        <v>2005</v>
      </c>
      <c r="C30" s="33" t="s">
        <v>25</v>
      </c>
      <c r="D30" s="50">
        <v>99723.8</v>
      </c>
      <c r="E30" s="63">
        <f t="shared" si="0"/>
        <v>98.191908042626977</v>
      </c>
      <c r="F30" s="57">
        <v>11677.6</v>
      </c>
      <c r="G30" s="63">
        <f t="shared" si="0"/>
        <v>97.361202591274036</v>
      </c>
      <c r="H30" s="57">
        <v>36745.1</v>
      </c>
      <c r="I30" s="63">
        <f t="shared" ref="I30:K30" si="55">H30/H29*100</f>
        <v>97.665029396442662</v>
      </c>
      <c r="J30" s="57">
        <v>2841.4</v>
      </c>
      <c r="K30" s="63">
        <f t="shared" si="55"/>
        <v>94.017603070610818</v>
      </c>
      <c r="L30" s="57">
        <v>20949.099999999999</v>
      </c>
      <c r="M30" s="63">
        <f t="shared" ref="M30:O30" si="56">L30/L29*100</f>
        <v>100.41028590600808</v>
      </c>
      <c r="N30" s="57">
        <v>27510.6</v>
      </c>
      <c r="O30" s="63">
        <f t="shared" si="56"/>
        <v>98.053584348836452</v>
      </c>
      <c r="P30" s="72">
        <v>950419.3</v>
      </c>
      <c r="Q30" s="73">
        <f t="shared" ref="Q30" si="57">P30/P29*100</f>
        <v>102.23812393409992</v>
      </c>
    </row>
    <row r="31" spans="2:17" ht="12" customHeight="1">
      <c r="B31" s="29">
        <v>2006</v>
      </c>
      <c r="C31" s="36" t="s">
        <v>26</v>
      </c>
      <c r="D31" s="48">
        <v>98422.8</v>
      </c>
      <c r="E31" s="61">
        <f t="shared" si="0"/>
        <v>98.695396685645747</v>
      </c>
      <c r="F31" s="55">
        <v>11583</v>
      </c>
      <c r="G31" s="61">
        <f t="shared" si="0"/>
        <v>99.189902034664655</v>
      </c>
      <c r="H31" s="55">
        <v>36906.800000000003</v>
      </c>
      <c r="I31" s="61">
        <f t="shared" ref="I31:K31" si="58">H31/H30*100</f>
        <v>100.44005867448995</v>
      </c>
      <c r="J31" s="55">
        <v>2782</v>
      </c>
      <c r="K31" s="61">
        <f t="shared" si="58"/>
        <v>97.909481241641444</v>
      </c>
      <c r="L31" s="55">
        <v>21354.7</v>
      </c>
      <c r="M31" s="61">
        <f t="shared" ref="M31:O31" si="59">L31/L30*100</f>
        <v>101.9361213608222</v>
      </c>
      <c r="N31" s="55">
        <v>25796.3</v>
      </c>
      <c r="O31" s="61">
        <f t="shared" si="59"/>
        <v>93.76858374590158</v>
      </c>
      <c r="P31" s="68">
        <v>969967</v>
      </c>
      <c r="Q31" s="69">
        <f t="shared" ref="Q31" si="60">P31/P30*100</f>
        <v>102.05674484935227</v>
      </c>
    </row>
    <row r="32" spans="2:17" ht="12" customHeight="1">
      <c r="B32" s="31">
        <v>2007</v>
      </c>
      <c r="C32" s="33" t="s">
        <v>27</v>
      </c>
      <c r="D32" s="49">
        <v>98354.9</v>
      </c>
      <c r="E32" s="62">
        <f t="shared" si="0"/>
        <v>99.931011920002263</v>
      </c>
      <c r="F32" s="56">
        <v>11558.1</v>
      </c>
      <c r="G32" s="62">
        <f t="shared" si="0"/>
        <v>99.785029785029792</v>
      </c>
      <c r="H32" s="56">
        <v>37869.9</v>
      </c>
      <c r="I32" s="62">
        <f t="shared" ref="I32:K32" si="61">H32/H31*100</f>
        <v>102.60954620828682</v>
      </c>
      <c r="J32" s="56">
        <v>2560.1</v>
      </c>
      <c r="K32" s="62">
        <f t="shared" si="61"/>
        <v>92.023723939611784</v>
      </c>
      <c r="L32" s="56">
        <v>21463.1</v>
      </c>
      <c r="M32" s="62">
        <f t="shared" ref="M32:O32" si="62">L32/L31*100</f>
        <v>100.50761659025882</v>
      </c>
      <c r="N32" s="56">
        <v>24903.599999999999</v>
      </c>
      <c r="O32" s="62">
        <f t="shared" si="62"/>
        <v>96.539426196780155</v>
      </c>
      <c r="P32" s="70">
        <v>994287.6</v>
      </c>
      <c r="Q32" s="71">
        <f t="shared" ref="Q32" si="63">P32/P31*100</f>
        <v>102.50736365257787</v>
      </c>
    </row>
    <row r="33" spans="2:26" ht="12" customHeight="1">
      <c r="B33" s="31">
        <v>2008</v>
      </c>
      <c r="C33" s="33" t="s">
        <v>28</v>
      </c>
      <c r="D33" s="49">
        <v>99099.7</v>
      </c>
      <c r="E33" s="62">
        <f t="shared" si="0"/>
        <v>100.75725764552656</v>
      </c>
      <c r="F33" s="56">
        <v>11697.5</v>
      </c>
      <c r="G33" s="62">
        <f t="shared" si="0"/>
        <v>101.20608058417906</v>
      </c>
      <c r="H33" s="56">
        <v>38262.6</v>
      </c>
      <c r="I33" s="62">
        <f t="shared" ref="I33:K33" si="64">H33/H32*100</f>
        <v>101.03697131494933</v>
      </c>
      <c r="J33" s="56">
        <v>2437.9</v>
      </c>
      <c r="K33" s="62">
        <f t="shared" si="64"/>
        <v>95.22674895511895</v>
      </c>
      <c r="L33" s="56">
        <v>21508.6</v>
      </c>
      <c r="M33" s="62">
        <f t="shared" ref="M33:O33" si="65">L33/L32*100</f>
        <v>100.21199174396989</v>
      </c>
      <c r="N33" s="56">
        <v>25193.1</v>
      </c>
      <c r="O33" s="62">
        <f t="shared" si="65"/>
        <v>101.16248253264588</v>
      </c>
      <c r="P33" s="70">
        <v>994504.6</v>
      </c>
      <c r="Q33" s="71">
        <f t="shared" ref="Q33" si="66">P33/P32*100</f>
        <v>100.02182467125206</v>
      </c>
    </row>
    <row r="34" spans="2:26" ht="12" customHeight="1">
      <c r="B34" s="31">
        <v>2009</v>
      </c>
      <c r="C34" s="33" t="s">
        <v>29</v>
      </c>
      <c r="D34" s="49">
        <v>95288.5</v>
      </c>
      <c r="E34" s="62">
        <f t="shared" si="0"/>
        <v>96.154176046950695</v>
      </c>
      <c r="F34" s="56">
        <v>11269.9</v>
      </c>
      <c r="G34" s="62">
        <f t="shared" si="0"/>
        <v>96.344518059414398</v>
      </c>
      <c r="H34" s="56">
        <v>36754.6</v>
      </c>
      <c r="I34" s="62">
        <f t="shared" ref="I34:K34" si="67">H34/H33*100</f>
        <v>96.058814612702747</v>
      </c>
      <c r="J34" s="56">
        <v>2236.6</v>
      </c>
      <c r="K34" s="62">
        <f t="shared" si="67"/>
        <v>91.742893473891456</v>
      </c>
      <c r="L34" s="56">
        <v>20854.900000000001</v>
      </c>
      <c r="M34" s="62">
        <f t="shared" ref="M34:O34" si="68">L34/L33*100</f>
        <v>96.960750583487552</v>
      </c>
      <c r="N34" s="56">
        <v>24172.5</v>
      </c>
      <c r="O34" s="62">
        <f t="shared" si="68"/>
        <v>95.948890767710211</v>
      </c>
      <c r="P34" s="70">
        <v>875526.8</v>
      </c>
      <c r="Q34" s="71">
        <f t="shared" ref="Q34" si="69">P34/P33*100</f>
        <v>88.036475648277545</v>
      </c>
    </row>
    <row r="35" spans="2:26" ht="12" customHeight="1">
      <c r="B35" s="34">
        <v>2010</v>
      </c>
      <c r="C35" s="35" t="s">
        <v>30</v>
      </c>
      <c r="D35" s="50">
        <v>94266.2</v>
      </c>
      <c r="E35" s="63">
        <f t="shared" si="0"/>
        <v>98.927152804378281</v>
      </c>
      <c r="F35" s="57">
        <v>11111.6</v>
      </c>
      <c r="G35" s="63">
        <f t="shared" si="0"/>
        <v>98.5953735170676</v>
      </c>
      <c r="H35" s="57">
        <v>36597.4</v>
      </c>
      <c r="I35" s="63">
        <f t="shared" ref="I35:K35" si="70">H35/H34*100</f>
        <v>99.572298433393385</v>
      </c>
      <c r="J35" s="57">
        <v>1933.3</v>
      </c>
      <c r="K35" s="63">
        <f t="shared" si="70"/>
        <v>86.439238129303405</v>
      </c>
      <c r="L35" s="57">
        <v>20686.599999999999</v>
      </c>
      <c r="M35" s="63">
        <f t="shared" ref="M35:O35" si="71">L35/L34*100</f>
        <v>99.192995411150363</v>
      </c>
      <c r="N35" s="57">
        <v>23937.200000000001</v>
      </c>
      <c r="O35" s="63">
        <f t="shared" si="71"/>
        <v>99.026579791084913</v>
      </c>
      <c r="P35" s="72">
        <v>905574.8</v>
      </c>
      <c r="Q35" s="73">
        <f t="shared" ref="Q35" si="72">P35/P34*100</f>
        <v>103.43199088822865</v>
      </c>
    </row>
    <row r="36" spans="2:26" ht="12" customHeight="1">
      <c r="B36" s="29">
        <v>2011</v>
      </c>
      <c r="C36" s="36" t="s">
        <v>31</v>
      </c>
      <c r="D36" s="48">
        <v>94064</v>
      </c>
      <c r="E36" s="61">
        <f t="shared" si="0"/>
        <v>99.785501059764798</v>
      </c>
      <c r="F36" s="55">
        <v>11093</v>
      </c>
      <c r="G36" s="61">
        <f t="shared" si="0"/>
        <v>99.832607365275933</v>
      </c>
      <c r="H36" s="55">
        <v>36348</v>
      </c>
      <c r="I36" s="61">
        <f t="shared" ref="I36:K36" si="73">H36/H35*100</f>
        <v>99.318530824594092</v>
      </c>
      <c r="J36" s="55">
        <v>1986.9</v>
      </c>
      <c r="K36" s="61">
        <f t="shared" si="73"/>
        <v>102.77246159416542</v>
      </c>
      <c r="L36" s="55">
        <v>20325.900000000001</v>
      </c>
      <c r="M36" s="61">
        <f t="shared" ref="M36:O36" si="74">L36/L35*100</f>
        <v>98.256359189040268</v>
      </c>
      <c r="N36" s="55">
        <v>24310.2</v>
      </c>
      <c r="O36" s="61">
        <f t="shared" si="74"/>
        <v>101.55824407198837</v>
      </c>
      <c r="P36" s="68">
        <v>900975.5</v>
      </c>
      <c r="Q36" s="69">
        <f t="shared" ref="Q36" si="75">P36/P35*100</f>
        <v>99.492112633876289</v>
      </c>
    </row>
    <row r="37" spans="2:26" ht="12" customHeight="1">
      <c r="B37" s="31">
        <v>2012</v>
      </c>
      <c r="C37" s="33" t="s">
        <v>41</v>
      </c>
      <c r="D37" s="49">
        <v>95229.7</v>
      </c>
      <c r="E37" s="62">
        <f t="shared" ref="E37" si="76">D37/D36*100</f>
        <v>101.23926262969893</v>
      </c>
      <c r="F37" s="56">
        <v>11349.2</v>
      </c>
      <c r="G37" s="62">
        <f t="shared" ref="G37" si="77">F37/F36*100</f>
        <v>102.30956459028218</v>
      </c>
      <c r="H37" s="56">
        <v>36866.699999999997</v>
      </c>
      <c r="I37" s="62">
        <f t="shared" ref="I37" si="78">H37/H36*100</f>
        <v>101.42703862660944</v>
      </c>
      <c r="J37" s="56">
        <v>2210.9</v>
      </c>
      <c r="K37" s="62">
        <f t="shared" ref="K37" si="79">J37/J36*100</f>
        <v>111.27384367607831</v>
      </c>
      <c r="L37" s="56">
        <v>20545.7</v>
      </c>
      <c r="M37" s="62">
        <f t="shared" ref="M37" si="80">L37/L36*100</f>
        <v>101.08137893033027</v>
      </c>
      <c r="N37" s="56">
        <v>24257.200000000001</v>
      </c>
      <c r="O37" s="62">
        <f t="shared" ref="O37" si="81">N37/N36*100</f>
        <v>99.78198451678719</v>
      </c>
      <c r="P37" s="70">
        <v>911013.3</v>
      </c>
      <c r="Q37" s="71">
        <f t="shared" ref="Q37" si="82">P37/P36*100</f>
        <v>101.11410354665583</v>
      </c>
    </row>
    <row r="38" spans="2:26" ht="12" customHeight="1">
      <c r="B38" s="37">
        <v>2013</v>
      </c>
      <c r="C38" s="38" t="s">
        <v>43</v>
      </c>
      <c r="D38" s="51">
        <v>97577.7</v>
      </c>
      <c r="E38" s="64">
        <f t="shared" ref="E38" si="83">D38/D37*100</f>
        <v>102.46561734416888</v>
      </c>
      <c r="F38" s="58">
        <v>11377.2</v>
      </c>
      <c r="G38" s="64">
        <f t="shared" ref="G38" si="84">F38/F37*100</f>
        <v>100.24671342473479</v>
      </c>
      <c r="H38" s="58">
        <v>37902.699999999997</v>
      </c>
      <c r="I38" s="64">
        <f t="shared" ref="I38" si="85">H38/H37*100</f>
        <v>102.81012404147916</v>
      </c>
      <c r="J38" s="58">
        <v>2197</v>
      </c>
      <c r="K38" s="64">
        <f t="shared" ref="K38" si="86">J38/J37*100</f>
        <v>99.37129675697679</v>
      </c>
      <c r="L38" s="58">
        <v>21370.2</v>
      </c>
      <c r="M38" s="64">
        <f t="shared" ref="M38" si="87">L38/L37*100</f>
        <v>104.0130051543632</v>
      </c>
      <c r="N38" s="58">
        <v>24730.6</v>
      </c>
      <c r="O38" s="64">
        <f t="shared" ref="O38" si="88">N38/N37*100</f>
        <v>101.95158550863248</v>
      </c>
      <c r="P38" s="74">
        <v>928936</v>
      </c>
      <c r="Q38" s="75">
        <f t="shared" ref="Q38" si="89">P38/P37*100</f>
        <v>101.96733681056027</v>
      </c>
    </row>
    <row r="39" spans="2:26" ht="12" customHeight="1">
      <c r="B39" s="22" t="s">
        <v>38</v>
      </c>
      <c r="C39" s="7"/>
    </row>
    <row r="40" spans="2:26" ht="12" customHeight="1">
      <c r="B40" s="1" t="s">
        <v>37</v>
      </c>
      <c r="C40" s="8"/>
      <c r="N40" s="9"/>
    </row>
    <row r="41" spans="2:26" ht="12" customHeight="1">
      <c r="B41" s="1" t="s">
        <v>35</v>
      </c>
      <c r="C41" s="21"/>
      <c r="D41" s="21"/>
      <c r="E41" s="21"/>
      <c r="F41" s="21"/>
      <c r="G41" s="21"/>
      <c r="H41" s="21"/>
      <c r="I41" s="21"/>
      <c r="J41" s="21"/>
      <c r="K41" s="21"/>
      <c r="L41" s="21"/>
      <c r="M41" s="21"/>
      <c r="N41" s="21"/>
      <c r="O41" s="21"/>
      <c r="P41" s="21"/>
      <c r="Q41" s="21"/>
    </row>
    <row r="42" spans="2:26" ht="12" customHeight="1">
      <c r="B42" s="1" t="s">
        <v>36</v>
      </c>
      <c r="C42" s="21"/>
      <c r="D42" s="21"/>
      <c r="E42" s="21"/>
      <c r="F42" s="21"/>
      <c r="G42" s="21"/>
      <c r="H42" s="21"/>
      <c r="I42" s="21"/>
      <c r="J42" s="21"/>
      <c r="K42" s="21"/>
      <c r="L42" s="21"/>
      <c r="M42" s="21"/>
      <c r="N42" s="21"/>
      <c r="O42" s="21"/>
      <c r="P42" s="21"/>
      <c r="Q42" s="21"/>
    </row>
    <row r="43" spans="2:26" ht="12" customHeight="1">
      <c r="B43" s="8" t="s">
        <v>34</v>
      </c>
      <c r="C43" s="1"/>
      <c r="D43" s="10"/>
      <c r="E43" s="10"/>
      <c r="F43" s="10"/>
      <c r="G43" s="10"/>
      <c r="H43" s="10"/>
      <c r="I43" s="10"/>
      <c r="J43" s="10"/>
      <c r="K43" s="10"/>
      <c r="L43" s="10"/>
      <c r="M43" s="10"/>
      <c r="N43" s="10"/>
      <c r="O43" s="10"/>
      <c r="P43" s="10"/>
      <c r="Q43" s="10"/>
    </row>
    <row r="44" spans="2:26" ht="12" customHeight="1">
      <c r="B44" s="76" t="s">
        <v>42</v>
      </c>
    </row>
    <row r="45" spans="2:26" ht="12" customHeight="1">
      <c r="D45" s="11"/>
      <c r="E45" s="11"/>
      <c r="F45" s="11"/>
      <c r="G45" s="11"/>
      <c r="H45" s="11"/>
      <c r="I45" s="11"/>
      <c r="J45" s="11"/>
      <c r="K45" s="11"/>
      <c r="L45" s="11"/>
      <c r="M45" s="11"/>
      <c r="N45" s="11"/>
      <c r="O45" s="11"/>
      <c r="P45" s="11"/>
      <c r="Q45" s="2" t="s">
        <v>44</v>
      </c>
      <c r="R45" s="11"/>
      <c r="S45" s="11"/>
      <c r="T45" s="11"/>
      <c r="U45" s="11"/>
      <c r="V45" s="11"/>
      <c r="W45" s="11"/>
      <c r="X45" s="11"/>
    </row>
    <row r="46" spans="2:26" ht="12" customHeight="1">
      <c r="D46" s="12"/>
      <c r="E46" s="12"/>
      <c r="F46" s="12"/>
      <c r="G46" s="12"/>
      <c r="H46" s="12"/>
      <c r="I46" s="12"/>
      <c r="J46" s="12"/>
      <c r="K46" s="12"/>
      <c r="L46" s="12"/>
      <c r="M46" s="12"/>
      <c r="N46" s="12"/>
      <c r="O46" s="12"/>
      <c r="P46" s="12"/>
      <c r="Q46" s="12"/>
      <c r="R46" s="12"/>
      <c r="S46" s="12"/>
      <c r="T46" s="12"/>
      <c r="U46" s="11"/>
      <c r="W46" s="11"/>
      <c r="X46" s="13"/>
      <c r="Y46" s="6"/>
    </row>
    <row r="47" spans="2:26" s="39" customFormat="1" ht="25.5" customHeight="1">
      <c r="D47" s="44"/>
      <c r="E47" s="44"/>
      <c r="F47" s="44"/>
      <c r="G47" s="44"/>
      <c r="H47" s="44"/>
      <c r="I47" s="44"/>
      <c r="J47" s="44"/>
      <c r="K47" s="44"/>
      <c r="L47" s="44"/>
      <c r="M47" s="44"/>
      <c r="N47" s="44"/>
      <c r="O47" s="44"/>
      <c r="P47" s="44"/>
      <c r="R47" s="40"/>
      <c r="S47" s="40"/>
      <c r="T47" s="40"/>
      <c r="U47" s="41"/>
      <c r="W47" s="41"/>
      <c r="X47" s="42"/>
      <c r="Y47" s="43"/>
      <c r="Z47" s="43"/>
    </row>
    <row r="48" spans="2:26" ht="12" customHeight="1">
      <c r="D48" s="12"/>
      <c r="O48" s="12"/>
      <c r="P48" s="12"/>
      <c r="R48" s="12"/>
      <c r="S48" s="12"/>
      <c r="T48" s="12"/>
      <c r="U48" s="11"/>
      <c r="W48" s="11"/>
      <c r="X48" s="13"/>
      <c r="Y48" s="6"/>
    </row>
    <row r="49" spans="4:25" ht="12" customHeight="1">
      <c r="D49" s="12"/>
      <c r="E49" s="12"/>
      <c r="I49" s="12"/>
      <c r="L49" s="12"/>
      <c r="M49" s="12"/>
      <c r="N49" s="12"/>
      <c r="O49" s="12"/>
      <c r="P49" s="12"/>
      <c r="R49" s="12"/>
      <c r="S49" s="12"/>
      <c r="T49" s="12"/>
      <c r="U49" s="11"/>
      <c r="W49" s="11"/>
      <c r="X49" s="13"/>
      <c r="Y49" s="6"/>
    </row>
    <row r="50" spans="4:25" ht="12" customHeight="1">
      <c r="D50" s="12"/>
      <c r="E50" s="12"/>
      <c r="F50" s="12"/>
      <c r="G50" s="12"/>
      <c r="H50" s="12"/>
      <c r="I50" s="12"/>
      <c r="J50" s="12"/>
      <c r="K50" s="12"/>
      <c r="L50" s="12"/>
      <c r="M50" s="12"/>
      <c r="N50" s="12"/>
      <c r="O50" s="12"/>
      <c r="P50" s="12"/>
      <c r="Q50" s="12"/>
      <c r="R50" s="12"/>
      <c r="S50" s="12"/>
      <c r="T50" s="12"/>
      <c r="U50" s="11"/>
      <c r="W50" s="11"/>
      <c r="X50" s="13"/>
      <c r="Y50" s="6"/>
    </row>
    <row r="51" spans="4:25" ht="12" customHeight="1">
      <c r="D51" s="12"/>
      <c r="E51" s="12"/>
      <c r="F51" s="12"/>
      <c r="G51" s="12"/>
      <c r="H51" s="12"/>
      <c r="I51" s="12"/>
      <c r="J51" s="12"/>
      <c r="K51" s="12"/>
      <c r="L51" s="12"/>
      <c r="M51" s="12"/>
      <c r="N51" s="12"/>
      <c r="O51" s="12"/>
      <c r="P51" s="12"/>
      <c r="Q51" s="12"/>
      <c r="R51" s="12"/>
      <c r="S51" s="12"/>
      <c r="T51" s="12"/>
      <c r="U51" s="11"/>
      <c r="W51" s="11"/>
      <c r="X51" s="13"/>
      <c r="Y51" s="6"/>
    </row>
    <row r="52" spans="4:25" ht="12" customHeight="1">
      <c r="D52" s="11"/>
      <c r="E52" s="11"/>
      <c r="F52" s="11"/>
      <c r="G52" s="11"/>
      <c r="H52" s="11"/>
      <c r="I52" s="11"/>
      <c r="J52" s="11"/>
      <c r="K52" s="11"/>
      <c r="L52" s="11"/>
      <c r="M52" s="11"/>
      <c r="N52" s="14"/>
      <c r="O52" s="11"/>
      <c r="P52" s="14"/>
      <c r="Q52" s="11"/>
      <c r="R52" s="11"/>
      <c r="S52" s="11"/>
      <c r="T52" s="11"/>
      <c r="U52" s="11"/>
    </row>
    <row r="53" spans="4:25" ht="12" customHeight="1">
      <c r="D53" s="11"/>
      <c r="E53" s="11"/>
      <c r="F53" s="11"/>
      <c r="G53" s="11"/>
      <c r="H53" s="11"/>
      <c r="I53" s="11"/>
      <c r="J53" s="11"/>
      <c r="K53" s="11"/>
      <c r="L53" s="11"/>
      <c r="M53" s="11"/>
      <c r="N53" s="11"/>
      <c r="O53" s="11"/>
      <c r="P53" s="11"/>
      <c r="Q53" s="11"/>
      <c r="R53" s="11"/>
      <c r="S53" s="11"/>
      <c r="T53" s="11"/>
      <c r="U53" s="11"/>
    </row>
    <row r="54" spans="4:25" ht="12" customHeight="1">
      <c r="N54" s="11"/>
      <c r="P54" s="11"/>
      <c r="R54" s="12"/>
    </row>
    <row r="55" spans="4:25" ht="12" customHeight="1">
      <c r="N55" s="11"/>
      <c r="P55" s="11"/>
      <c r="R55" s="11"/>
    </row>
    <row r="56" spans="4:25" ht="12" customHeight="1">
      <c r="N56" s="11"/>
      <c r="P56" s="11"/>
      <c r="R56" s="11"/>
    </row>
    <row r="57" spans="4:25" ht="12" customHeight="1">
      <c r="N57" s="11"/>
      <c r="P57" s="11"/>
      <c r="R57" s="11"/>
    </row>
  </sheetData>
  <mergeCells count="8">
    <mergeCell ref="B5:C6"/>
    <mergeCell ref="N5:O5"/>
    <mergeCell ref="P5:Q5"/>
    <mergeCell ref="D5:E5"/>
    <mergeCell ref="F5:G5"/>
    <mergeCell ref="H5:I5"/>
    <mergeCell ref="J5:K5"/>
    <mergeCell ref="L5:M5"/>
  </mergeCells>
  <phoneticPr fontId="1"/>
  <pageMargins left="0.59055118110236227" right="0" top="0.59055118110236227" bottom="0" header="0.51181102362204722" footer="0.51181102362204722"/>
  <pageSetup paperSize="9" orientation="landscape" horizontalDpi="4294967294" r:id="rId1"/>
  <headerFooter alignWithMargins="0"/>
  <ignoredErrors>
    <ignoredError sqref="C15:C36"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データ表  (23年基準)</vt:lpstr>
      <vt:lpstr>データ表 (17年基準) </vt:lpstr>
      <vt:lpstr>'データ表  (23年基準)'!Print_Area</vt:lpstr>
      <vt:lpstr>'データ表 (17年基準) '!Print_Area</vt:lpstr>
    </vt:vector>
  </TitlesOfParts>
  <Company>MD souken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Windows User</cp:lastModifiedBy>
  <cp:lastPrinted>2021-04-12T01:12:02Z</cp:lastPrinted>
  <dcterms:created xsi:type="dcterms:W3CDTF">2003-01-20T06:30:55Z</dcterms:created>
  <dcterms:modified xsi:type="dcterms:W3CDTF">2025-04-14T01:38:14Z</dcterms:modified>
</cp:coreProperties>
</file>