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535" yWindow="630" windowWidth="23265" windowHeight="11055" tabRatio="869"/>
  </bookViews>
  <sheets>
    <sheet name="データ表(男女計)" sheetId="23" r:id="rId1"/>
    <sheet name="データ表(男)" sheetId="27" r:id="rId2"/>
    <sheet name="データ表(女)" sheetId="28" r:id="rId3"/>
  </sheets>
  <externalReferences>
    <externalReference r:id="rId4"/>
    <externalReference r:id="rId5"/>
    <externalReference r:id="rId6"/>
    <externalReference r:id="rId7"/>
  </externalReferences>
  <definedNames>
    <definedName name="_６陸稲" localSheetId="2">#REF!</definedName>
    <definedName name="_６陸稲" localSheetId="1">#REF!</definedName>
    <definedName name="_６陸稲">#REF!</definedName>
    <definedName name="_７陸稲" localSheetId="2">#REF!</definedName>
    <definedName name="_７陸稲" localSheetId="1">#REF!</definedName>
    <definedName name="_７陸稲">#REF!</definedName>
    <definedName name="input_DATA1">[1]魚種×大海区県確定!$D$9:$DR$20,[1]魚種×大海区県確定!$D$22:$DR$26,[1]魚種×大海区県確定!$D$28:$DR$33,[1]魚種×大海区県確定!$D$35:$DR$40</definedName>
    <definedName name="_xlnm.Print_Area" localSheetId="2">'データ表(女)'!$B$2:$V$65</definedName>
    <definedName name="_xlnm.Print_Area" localSheetId="1">'データ表(男)'!$B$2:$V$66</definedName>
    <definedName name="_xlnm.Print_Area" localSheetId="0">'データ表(男女計)'!$B$2:$V$66</definedName>
    <definedName name="Print_Area_MI" localSheetId="2">#REF!</definedName>
    <definedName name="Print_Area_MI" localSheetId="1">#REF!</definedName>
    <definedName name="Print_Area_MI">#REF!</definedName>
    <definedName name="PRINT_AREA_MI1" localSheetId="2">#REF!</definedName>
    <definedName name="PRINT_AREA_MI1" localSheetId="1">#REF!</definedName>
    <definedName name="PRINT_AREA_MI1">#REF!</definedName>
    <definedName name="RITUBUNSEKI">'[2]（削除）図２（値）'!$A$4</definedName>
    <definedName name="SUBETE" localSheetId="2">#REF!</definedName>
    <definedName name="SUBETE" localSheetId="1">#REF!</definedName>
    <definedName name="SUBETE">#REF!</definedName>
    <definedName name="印刷領域">'[3]１（３）後継者確保データ'!$B$16:$E$38</definedName>
    <definedName name="作付面積" localSheetId="2">[4]入力!#REF!</definedName>
    <definedName name="作付面積" localSheetId="1">[4]入力!#REF!</definedName>
    <definedName name="作付面積">[4]入力!#REF!</definedName>
    <definedName name="収穫量" localSheetId="2">[4]入力!#REF!</definedName>
    <definedName name="収穫量" localSheetId="1">[4]入力!#REF!</definedName>
    <definedName name="収穫量">[4]入力!#REF!</definedName>
    <definedName name="前年田畑" localSheetId="2">#REF!</definedName>
    <definedName name="前年田畑" localSheetId="1">#REF!</definedName>
    <definedName name="前年田畑">#REF!</definedName>
    <definedName name="単収" localSheetId="2">[4]入力!#REF!</definedName>
    <definedName name="単収" localSheetId="1">[4]入力!#REF!</definedName>
    <definedName name="単収">[4]入力!#REF!</definedName>
    <definedName name="本年田畑" localSheetId="2">#REF!</definedName>
    <definedName name="本年田畑" localSheetId="1">#REF!</definedName>
    <definedName name="本年田畑">#REF!</definedName>
  </definedNames>
  <calcPr calcId="144525"/>
</workbook>
</file>

<file path=xl/calcChain.xml><?xml version="1.0" encoding="utf-8"?>
<calcChain xmlns="http://schemas.openxmlformats.org/spreadsheetml/2006/main">
  <c r="E56" i="28" l="1"/>
  <c r="E56" i="27"/>
  <c r="E56" i="23"/>
  <c r="E55" i="28" l="1"/>
  <c r="E55" i="27"/>
  <c r="E55" i="23"/>
  <c r="E54" i="28" l="1"/>
  <c r="E54" i="27"/>
  <c r="E54" i="23"/>
  <c r="V65" i="28"/>
  <c r="E51" i="28"/>
  <c r="E50" i="27"/>
  <c r="E51" i="27"/>
  <c r="E51" i="23"/>
  <c r="V66" i="27"/>
  <c r="E50" i="23"/>
  <c r="E50" i="28"/>
  <c r="E49" i="28"/>
  <c r="E49" i="27"/>
  <c r="E46" i="23"/>
  <c r="E49" i="23"/>
  <c r="E44" i="27"/>
  <c r="E46" i="28"/>
  <c r="E46" i="27"/>
  <c r="E45" i="28"/>
  <c r="E45" i="27"/>
  <c r="E45" i="23"/>
  <c r="E44" i="28"/>
  <c r="E41" i="28"/>
  <c r="E40" i="28"/>
  <c r="E39" i="28"/>
  <c r="E36" i="28"/>
  <c r="E35" i="28"/>
  <c r="E34" i="28"/>
  <c r="E31" i="28"/>
  <c r="E30" i="28"/>
  <c r="E29" i="28"/>
  <c r="E14" i="28"/>
  <c r="E11" i="28"/>
  <c r="E10" i="28"/>
  <c r="E9" i="28"/>
  <c r="E41" i="27"/>
  <c r="E40" i="27"/>
  <c r="E39" i="27"/>
  <c r="E36" i="27"/>
  <c r="E35" i="27"/>
  <c r="E34" i="27"/>
  <c r="E31" i="27"/>
  <c r="E30" i="27"/>
  <c r="E29" i="27"/>
  <c r="E26" i="27"/>
  <c r="E25" i="27"/>
  <c r="E24" i="27"/>
  <c r="E21" i="27"/>
  <c r="E20" i="27"/>
  <c r="E19" i="27"/>
  <c r="E16" i="27"/>
  <c r="E15" i="27"/>
  <c r="E14" i="27"/>
  <c r="E11" i="27"/>
  <c r="E10" i="27"/>
  <c r="E9" i="27"/>
  <c r="E10" i="23"/>
  <c r="E11" i="23"/>
  <c r="E14" i="23"/>
  <c r="E15" i="23"/>
  <c r="E16" i="23"/>
  <c r="E19" i="23"/>
  <c r="E20" i="23"/>
  <c r="E21" i="23"/>
  <c r="E24" i="23"/>
  <c r="E25" i="23"/>
  <c r="E26" i="23"/>
  <c r="E29" i="23"/>
  <c r="E30" i="23"/>
  <c r="E31" i="23"/>
  <c r="E34" i="23"/>
  <c r="E35" i="23"/>
  <c r="E36" i="23"/>
  <c r="E39" i="23"/>
  <c r="E40" i="23"/>
  <c r="E41" i="23"/>
  <c r="E44" i="23"/>
  <c r="E9" i="23"/>
</calcChain>
</file>

<file path=xl/sharedStrings.xml><?xml version="1.0" encoding="utf-8"?>
<sst xmlns="http://schemas.openxmlformats.org/spreadsheetml/2006/main" count="1796" uniqueCount="95">
  <si>
    <t>前年比</t>
    <rPh sb="0" eb="3">
      <t>ゼンネンヒ</t>
    </rPh>
    <phoneticPr fontId="1"/>
  </si>
  <si>
    <t>年次</t>
  </si>
  <si>
    <t>男女計</t>
    <rPh sb="0" eb="3">
      <t>ダンジョケイ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</si>
  <si>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</si>
  <si>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</si>
  <si>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70歳以上</t>
    <rPh sb="2" eb="3">
      <t>サイ</t>
    </rPh>
    <rPh sb="3" eb="5">
      <t>イジョウ</t>
    </rPh>
    <phoneticPr fontId="14"/>
  </si>
  <si>
    <t>2</t>
    <phoneticPr fontId="6"/>
  </si>
  <si>
    <t>3</t>
    <phoneticPr fontId="6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</si>
  <si>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</si>
  <si>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</si>
  <si>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</si>
  <si>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</si>
  <si>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</si>
  <si>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</si>
  <si>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</si>
  <si>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</si>
  <si>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</si>
  <si>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</si>
  <si>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</si>
  <si>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</si>
  <si>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</si>
  <si>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</si>
  <si>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</si>
  <si>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</si>
  <si>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</si>
  <si>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</si>
  <si>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</si>
  <si>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</si>
  <si>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</si>
  <si>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－</t>
    <phoneticPr fontId="1"/>
  </si>
  <si>
    <t>－</t>
    <phoneticPr fontId="1"/>
  </si>
  <si>
    <t>75歳以上</t>
    <rPh sb="1" eb="4">
      <t>サイイジョウ</t>
    </rPh>
    <phoneticPr fontId="1"/>
  </si>
  <si>
    <t>－</t>
    <phoneticPr fontId="1"/>
  </si>
  <si>
    <t>－</t>
    <phoneticPr fontId="1"/>
  </si>
  <si>
    <t>（単位：人、千人、％）</t>
    <rPh sb="1" eb="3">
      <t>タンイ</t>
    </rPh>
    <rPh sb="4" eb="5">
      <t>ニン</t>
    </rPh>
    <rPh sb="6" eb="8">
      <t>センニン</t>
    </rPh>
    <phoneticPr fontId="1"/>
  </si>
  <si>
    <t>データ元：農林水産省「農業構造動態調査」</t>
    <rPh sb="3" eb="4">
      <t>モト</t>
    </rPh>
    <rPh sb="5" eb="7">
      <t>ノウリン</t>
    </rPh>
    <rPh sb="7" eb="10">
      <t>スイサンショウ</t>
    </rPh>
    <phoneticPr fontId="1"/>
  </si>
  <si>
    <t>昭和 51</t>
    <rPh sb="0" eb="2">
      <t>ショウワ</t>
    </rPh>
    <phoneticPr fontId="1"/>
  </si>
  <si>
    <t>平成 元</t>
    <rPh sb="0" eb="2">
      <t>ヘイセイ</t>
    </rPh>
    <rPh sb="3" eb="4">
      <t>モト</t>
    </rPh>
    <phoneticPr fontId="6"/>
  </si>
  <si>
    <t>注：1　1971～1974年の「60～69」欄は、「60歳以上」である。</t>
    <phoneticPr fontId="1"/>
  </si>
  <si>
    <t>　　 2　1976～1994年の「65～69」欄は、「65歳以上」である。</t>
    <phoneticPr fontId="1"/>
  </si>
  <si>
    <t xml:space="preserve">      3　1994年以前は「15～19｣欄に15歳を含まない。</t>
    <rPh sb="10" eb="11">
      <t>ネン</t>
    </rPh>
    <rPh sb="11" eb="13">
      <t>イゼン</t>
    </rPh>
    <rPh sb="21" eb="22">
      <t>ラン</t>
    </rPh>
    <rPh sb="25" eb="26">
      <t>サイ</t>
    </rPh>
    <rPh sb="27" eb="28">
      <t>フク</t>
    </rPh>
    <phoneticPr fontId="13"/>
  </si>
  <si>
    <t xml:space="preserve">      4　1991年以降は、販売農家の数値である。</t>
    <rPh sb="7" eb="8">
      <t>ネン</t>
    </rPh>
    <rPh sb="8" eb="10">
      <t>イコウ</t>
    </rPh>
    <rPh sb="12" eb="14">
      <t>ハンバイ</t>
    </rPh>
    <rPh sb="14" eb="16">
      <t>ノウカ</t>
    </rPh>
    <rPh sb="17" eb="19">
      <t>スウチ</t>
    </rPh>
    <phoneticPr fontId="13"/>
  </si>
  <si>
    <t xml:space="preserve">      6　2006年以降は千人単位。</t>
    <rPh sb="12" eb="15">
      <t>ネンイコウ</t>
    </rPh>
    <rPh sb="16" eb="18">
      <t>センニン</t>
    </rPh>
    <rPh sb="18" eb="20">
      <t>タンイ</t>
    </rPh>
    <phoneticPr fontId="13"/>
  </si>
  <si>
    <t xml:space="preserve">      7　「前年比」はJミルクによる算出。</t>
    <rPh sb="9" eb="12">
      <t>ゼンネンヒ</t>
    </rPh>
    <rPh sb="21" eb="23">
      <t>サンシュツ</t>
    </rPh>
    <phoneticPr fontId="13"/>
  </si>
  <si>
    <t>年齢別基幹的農業従事者数(男女計)</t>
    <rPh sb="0" eb="3">
      <t>ネンレイベツ</t>
    </rPh>
    <rPh sb="3" eb="6">
      <t>キカンテキ</t>
    </rPh>
    <rPh sb="6" eb="8">
      <t>ノウギョウ</t>
    </rPh>
    <rPh sb="8" eb="11">
      <t>ジュウジシャ</t>
    </rPh>
    <rPh sb="11" eb="12">
      <t>スウ</t>
    </rPh>
    <rPh sb="13" eb="16">
      <t>ダンジョケイ</t>
    </rPh>
    <phoneticPr fontId="13"/>
  </si>
  <si>
    <t>年齢別基幹的農業従事者数(男)</t>
    <rPh sb="0" eb="3">
      <t>ネンレイベツ</t>
    </rPh>
    <rPh sb="3" eb="6">
      <t>キカンテキ</t>
    </rPh>
    <rPh sb="6" eb="8">
      <t>ノウギョウ</t>
    </rPh>
    <rPh sb="8" eb="11">
      <t>ジュウジシャ</t>
    </rPh>
    <rPh sb="11" eb="12">
      <t>スウ</t>
    </rPh>
    <rPh sb="13" eb="14">
      <t>オトコ</t>
    </rPh>
    <phoneticPr fontId="13"/>
  </si>
  <si>
    <t>年齢別基幹的農業従事者数(女)</t>
    <rPh sb="0" eb="3">
      <t>ネンレイベツ</t>
    </rPh>
    <rPh sb="3" eb="6">
      <t>キカンテキ</t>
    </rPh>
    <rPh sb="6" eb="8">
      <t>ノウギョウ</t>
    </rPh>
    <rPh sb="8" eb="11">
      <t>ジュウジシャ</t>
    </rPh>
    <rPh sb="11" eb="12">
      <t>スウ</t>
    </rPh>
    <rPh sb="13" eb="14">
      <t>オンナ</t>
    </rPh>
    <phoneticPr fontId="13"/>
  </si>
  <si>
    <t>15～19</t>
    <phoneticPr fontId="8"/>
  </si>
  <si>
    <t>20～29</t>
    <phoneticPr fontId="13"/>
  </si>
  <si>
    <t>30～39</t>
    <phoneticPr fontId="8"/>
  </si>
  <si>
    <t>40～49</t>
    <phoneticPr fontId="13"/>
  </si>
  <si>
    <t>50～59</t>
    <phoneticPr fontId="14"/>
  </si>
  <si>
    <t>60～69</t>
    <phoneticPr fontId="14"/>
  </si>
  <si>
    <t>60～64</t>
    <phoneticPr fontId="14"/>
  </si>
  <si>
    <t>65～69</t>
    <phoneticPr fontId="14"/>
  </si>
  <si>
    <t>70～74</t>
    <phoneticPr fontId="1"/>
  </si>
  <si>
    <t>15～19</t>
    <phoneticPr fontId="8"/>
  </si>
  <si>
    <t>20～29</t>
    <phoneticPr fontId="13"/>
  </si>
  <si>
    <t>30～39</t>
    <phoneticPr fontId="8"/>
  </si>
  <si>
    <t>40～49</t>
    <phoneticPr fontId="13"/>
  </si>
  <si>
    <t>50～59</t>
    <phoneticPr fontId="14"/>
  </si>
  <si>
    <t>60～69</t>
    <phoneticPr fontId="14"/>
  </si>
  <si>
    <t>60～64</t>
    <phoneticPr fontId="14"/>
  </si>
  <si>
    <t>65～69</t>
    <phoneticPr fontId="14"/>
  </si>
  <si>
    <t>70～74</t>
    <phoneticPr fontId="1"/>
  </si>
  <si>
    <t>25</t>
  </si>
  <si>
    <t>26</t>
  </si>
  <si>
    <t>－</t>
  </si>
  <si>
    <t>　 　8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1"/>
  </si>
  <si>
    <t>27</t>
    <phoneticPr fontId="1"/>
  </si>
  <si>
    <t>27</t>
  </si>
  <si>
    <t>28</t>
  </si>
  <si>
    <t>28</t>
    <phoneticPr fontId="1"/>
  </si>
  <si>
    <t>-</t>
    <phoneticPr fontId="1"/>
  </si>
  <si>
    <t>30～34</t>
    <phoneticPr fontId="8"/>
  </si>
  <si>
    <t>35～39</t>
    <phoneticPr fontId="8"/>
  </si>
  <si>
    <t>－</t>
    <phoneticPr fontId="1"/>
  </si>
  <si>
    <t>－</t>
    <phoneticPr fontId="1"/>
  </si>
  <si>
    <t>40～44</t>
    <phoneticPr fontId="13"/>
  </si>
  <si>
    <t>45～49</t>
    <phoneticPr fontId="13"/>
  </si>
  <si>
    <t>55～59</t>
    <phoneticPr fontId="14"/>
  </si>
  <si>
    <t>50～54</t>
    <phoneticPr fontId="14"/>
  </si>
  <si>
    <t>－</t>
    <phoneticPr fontId="1"/>
  </si>
  <si>
    <t>29</t>
    <phoneticPr fontId="1"/>
  </si>
  <si>
    <t>30</t>
    <phoneticPr fontId="1"/>
  </si>
  <si>
    <t>31/令和元年</t>
    <rPh sb="3" eb="5">
      <t>レイワ</t>
    </rPh>
    <rPh sb="5" eb="6">
      <t>ガン</t>
    </rPh>
    <rPh sb="6" eb="7">
      <t>ネン</t>
    </rPh>
    <phoneticPr fontId="1"/>
  </si>
  <si>
    <t>2</t>
    <phoneticPr fontId="1"/>
  </si>
  <si>
    <t>2</t>
    <phoneticPr fontId="1"/>
  </si>
  <si>
    <t xml:space="preserve">      5　1980、1985、1990、1995、2000、2005、2010年、2015年、2020年はセンサスのため数値がない。</t>
    <rPh sb="42" eb="43">
      <t>ネン</t>
    </rPh>
    <rPh sb="63" eb="65">
      <t>スウチ</t>
    </rPh>
    <phoneticPr fontId="13"/>
  </si>
  <si>
    <t>－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</si>
  <si>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</si>
  <si>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</si>
  <si>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</si>
  <si>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</si>
  <si>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毎年1回更新、最終更新日2024/9/20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</si>
</sst>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\-#,##0;&quot;-&quot;"/>
    <numFmt numFmtId="178" formatCode="#,##0.0_ "/>
    <numFmt numFmtId="179" formatCode="#,###,###,##0.0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</borders>
  <cellStyleXfs count="8">
    <xf numFmtId="0" fontId="0" fillId="0" borderId="0"/>
    <xf numFmtId="177" fontId="10" fillId="0" borderId="0" applyFill="0" applyBorder="0" applyAlignment="0"/>
    <xf numFmtId="0" fontId="11" fillId="0" borderId="8" applyNumberFormat="0" applyAlignment="0" applyProtection="0">
      <alignment horizontal="left" vertical="center"/>
    </xf>
    <xf numFmtId="0" fontId="11" fillId="0" borderId="7">
      <alignment horizontal="left" vertical="center"/>
    </xf>
    <xf numFmtId="0" fontId="12" fillId="0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0" fontId="7" fillId="0" borderId="0"/>
  </cellStyleXfs>
  <cellXfs count="156">
    <xf numFmtId="0" fontId="0" fillId="0" borderId="0" xfId="0"/>
    <xf numFmtId="0" fontId="4" fillId="0" borderId="0" xfId="0" applyFont="1" applyFill="1"/>
    <xf numFmtId="0" fontId="9" fillId="0" borderId="0" xfId="6" applyFont="1" applyFill="1" applyAlignment="1">
      <alignment vertical="center"/>
    </xf>
    <xf numFmtId="0" fontId="9" fillId="0" borderId="0" xfId="6" quotePrefix="1" applyFont="1" applyFill="1" applyAlignment="1">
      <alignment horizontal="left" vertical="center"/>
    </xf>
    <xf numFmtId="0" fontId="9" fillId="0" borderId="0" xfId="6" applyFont="1" applyFill="1" applyAlignment="1">
      <alignment horizontal="left" vertical="center"/>
    </xf>
    <xf numFmtId="0" fontId="9" fillId="0" borderId="0" xfId="6" applyFont="1" applyFill="1" applyBorder="1" applyAlignment="1">
      <alignment vertical="center"/>
    </xf>
    <xf numFmtId="0" fontId="9" fillId="0" borderId="0" xfId="6" applyNumberFormat="1" applyFont="1" applyFill="1" applyAlignment="1">
      <alignment vertical="center"/>
    </xf>
    <xf numFmtId="0" fontId="2" fillId="0" borderId="0" xfId="6" applyFont="1">
      <alignment vertical="center"/>
    </xf>
    <xf numFmtId="0" fontId="2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3" fillId="0" borderId="0" xfId="6" quotePrefix="1" applyFont="1" applyFill="1" applyAlignment="1">
      <alignment horizontal="left" vertical="center"/>
    </xf>
    <xf numFmtId="0" fontId="4" fillId="0" borderId="0" xfId="6" applyFont="1" applyFill="1" applyAlignment="1">
      <alignment horizontal="right" vertical="center"/>
    </xf>
    <xf numFmtId="0" fontId="4" fillId="0" borderId="0" xfId="6" quotePrefix="1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2" fillId="2" borderId="13" xfId="6" applyFont="1" applyFill="1" applyBorder="1" applyAlignment="1">
      <alignment horizontal="center" vertical="center"/>
    </xf>
    <xf numFmtId="0" fontId="2" fillId="2" borderId="18" xfId="6" applyFont="1" applyFill="1" applyBorder="1" applyAlignment="1">
      <alignment horizontal="center" vertical="center"/>
    </xf>
    <xf numFmtId="0" fontId="2" fillId="2" borderId="25" xfId="6" applyFont="1" applyFill="1" applyBorder="1" applyAlignment="1">
      <alignment horizontal="center" vertical="center"/>
    </xf>
    <xf numFmtId="0" fontId="5" fillId="3" borderId="34" xfId="6" applyFont="1" applyFill="1" applyBorder="1" applyAlignment="1">
      <alignment horizontal="center" vertical="center"/>
    </xf>
    <xf numFmtId="0" fontId="16" fillId="5" borderId="32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4" fillId="0" borderId="0" xfId="6" quotePrefix="1" applyNumberFormat="1" applyFont="1" applyFill="1" applyAlignment="1">
      <alignment horizontal="left" vertical="center"/>
    </xf>
    <xf numFmtId="11" fontId="2" fillId="0" borderId="0" xfId="6" applyNumberFormat="1" applyFont="1">
      <alignment vertical="center"/>
    </xf>
    <xf numFmtId="0" fontId="2" fillId="2" borderId="16" xfId="6" applyFont="1" applyFill="1" applyBorder="1" applyAlignment="1">
      <alignment horizontal="center" vertical="center"/>
    </xf>
    <xf numFmtId="0" fontId="2" fillId="2" borderId="9" xfId="7" applyFont="1" applyFill="1" applyBorder="1" applyAlignment="1">
      <alignment horizontal="right"/>
    </xf>
    <xf numFmtId="0" fontId="2" fillId="2" borderId="11" xfId="7" applyFont="1" applyFill="1" applyBorder="1" applyAlignment="1">
      <alignment horizontal="right"/>
    </xf>
    <xf numFmtId="0" fontId="2" fillId="2" borderId="12" xfId="7" applyFont="1" applyFill="1" applyBorder="1" applyAlignment="1">
      <alignment horizontal="right"/>
    </xf>
    <xf numFmtId="0" fontId="2" fillId="2" borderId="10" xfId="7" applyFont="1" applyFill="1" applyBorder="1" applyAlignment="1">
      <alignment horizontal="right"/>
    </xf>
    <xf numFmtId="49" fontId="15" fillId="2" borderId="11" xfId="0" applyNumberFormat="1" applyFont="1" applyFill="1" applyBorder="1" applyAlignment="1">
      <alignment horizontal="right" vertical="center"/>
    </xf>
    <xf numFmtId="49" fontId="15" fillId="2" borderId="12" xfId="0" applyNumberFormat="1" applyFont="1" applyFill="1" applyBorder="1" applyAlignment="1">
      <alignment horizontal="right" vertical="center"/>
    </xf>
    <xf numFmtId="49" fontId="15" fillId="2" borderId="10" xfId="0" applyNumberFormat="1" applyFont="1" applyFill="1" applyBorder="1" applyAlignment="1">
      <alignment horizontal="right" vertical="center"/>
    </xf>
    <xf numFmtId="179" fontId="18" fillId="0" borderId="0" xfId="6" applyNumberFormat="1" applyFont="1" applyFill="1" applyBorder="1" applyAlignment="1">
      <alignment horizontal="right" vertical="center"/>
    </xf>
    <xf numFmtId="0" fontId="2" fillId="0" borderId="0" xfId="6" applyFont="1" applyAlignment="1">
      <alignment vertical="center"/>
    </xf>
    <xf numFmtId="176" fontId="9" fillId="0" borderId="0" xfId="6" applyNumberFormat="1" applyFont="1" applyFill="1" applyAlignment="1">
      <alignment vertical="center"/>
    </xf>
    <xf numFmtId="176" fontId="17" fillId="6" borderId="16" xfId="6" applyNumberFormat="1" applyFont="1" applyFill="1" applyBorder="1" applyAlignment="1">
      <alignment horizontal="right"/>
    </xf>
    <xf numFmtId="176" fontId="17" fillId="6" borderId="18" xfId="6" applyNumberFormat="1" applyFont="1" applyFill="1" applyBorder="1" applyAlignment="1">
      <alignment horizontal="right"/>
    </xf>
    <xf numFmtId="176" fontId="17" fillId="6" borderId="13" xfId="6" applyNumberFormat="1" applyFont="1" applyFill="1" applyBorder="1" applyAlignment="1">
      <alignment horizontal="right"/>
    </xf>
    <xf numFmtId="176" fontId="17" fillId="6" borderId="19" xfId="6" applyNumberFormat="1" applyFont="1" applyFill="1" applyBorder="1" applyAlignment="1">
      <alignment horizontal="right" vertical="center"/>
    </xf>
    <xf numFmtId="176" fontId="17" fillId="6" borderId="18" xfId="6" applyNumberFormat="1" applyFont="1" applyFill="1" applyBorder="1" applyAlignment="1">
      <alignment horizontal="right" vertical="center"/>
    </xf>
    <xf numFmtId="178" fontId="17" fillId="6" borderId="19" xfId="6" applyNumberFormat="1" applyFont="1" applyFill="1" applyBorder="1" applyAlignment="1">
      <alignment horizontal="right"/>
    </xf>
    <xf numFmtId="176" fontId="17" fillId="6" borderId="19" xfId="6" applyNumberFormat="1" applyFont="1" applyFill="1" applyBorder="1" applyAlignment="1">
      <alignment horizontal="right"/>
    </xf>
    <xf numFmtId="176" fontId="17" fillId="6" borderId="14" xfId="6" applyNumberFormat="1" applyFont="1" applyFill="1" applyBorder="1" applyAlignment="1">
      <alignment horizontal="right" vertical="center"/>
    </xf>
    <xf numFmtId="176" fontId="17" fillId="6" borderId="14" xfId="6" applyNumberFormat="1" applyFont="1" applyFill="1" applyBorder="1" applyAlignment="1">
      <alignment horizontal="right"/>
    </xf>
    <xf numFmtId="176" fontId="17" fillId="6" borderId="17" xfId="6" applyNumberFormat="1" applyFont="1" applyFill="1" applyBorder="1" applyAlignment="1">
      <alignment horizontal="right" vertical="center"/>
    </xf>
    <xf numFmtId="176" fontId="17" fillId="6" borderId="19" xfId="6" applyNumberFormat="1" applyFont="1" applyFill="1" applyBorder="1" applyAlignment="1"/>
    <xf numFmtId="176" fontId="17" fillId="6" borderId="17" xfId="6" applyNumberFormat="1" applyFont="1" applyFill="1" applyBorder="1" applyAlignment="1">
      <alignment horizontal="right"/>
    </xf>
    <xf numFmtId="176" fontId="17" fillId="6" borderId="20" xfId="6" applyNumberFormat="1" applyFont="1" applyFill="1" applyBorder="1" applyAlignment="1">
      <alignment horizontal="right"/>
    </xf>
    <xf numFmtId="176" fontId="17" fillId="6" borderId="21" xfId="6" applyNumberFormat="1" applyFont="1" applyFill="1" applyBorder="1" applyAlignment="1">
      <alignment horizontal="right"/>
    </xf>
    <xf numFmtId="176" fontId="17" fillId="6" borderId="22" xfId="6" applyNumberFormat="1" applyFont="1" applyFill="1" applyBorder="1" applyAlignment="1">
      <alignment horizontal="right"/>
    </xf>
    <xf numFmtId="176" fontId="17" fillId="6" borderId="15" xfId="6" applyNumberFormat="1" applyFont="1" applyFill="1" applyBorder="1" applyAlignment="1">
      <alignment horizontal="right"/>
    </xf>
    <xf numFmtId="176" fontId="17" fillId="6" borderId="21" xfId="6" applyNumberFormat="1" applyFont="1" applyFill="1" applyBorder="1" applyAlignment="1">
      <alignment horizontal="right" vertical="center"/>
    </xf>
    <xf numFmtId="176" fontId="17" fillId="6" borderId="15" xfId="6" applyNumberFormat="1" applyFont="1" applyFill="1" applyBorder="1" applyAlignment="1">
      <alignment horizontal="right" vertical="center"/>
    </xf>
    <xf numFmtId="178" fontId="17" fillId="6" borderId="26" xfId="6" applyNumberFormat="1" applyFont="1" applyFill="1" applyBorder="1" applyAlignment="1">
      <alignment horizontal="right"/>
    </xf>
    <xf numFmtId="176" fontId="17" fillId="6" borderId="26" xfId="6" applyNumberFormat="1" applyFont="1" applyFill="1" applyBorder="1" applyAlignment="1">
      <alignment horizontal="right"/>
    </xf>
    <xf numFmtId="176" fontId="17" fillId="6" borderId="26" xfId="6" applyNumberFormat="1" applyFont="1" applyFill="1" applyBorder="1" applyAlignment="1">
      <alignment horizontal="right" vertical="center"/>
    </xf>
    <xf numFmtId="176" fontId="17" fillId="6" borderId="25" xfId="6" applyNumberFormat="1" applyFont="1" applyFill="1" applyBorder="1" applyAlignment="1">
      <alignment horizontal="right" vertical="center"/>
    </xf>
    <xf numFmtId="176" fontId="17" fillId="6" borderId="11" xfId="6" applyNumberFormat="1" applyFont="1" applyFill="1" applyBorder="1" applyAlignment="1">
      <alignment horizontal="right"/>
    </xf>
    <xf numFmtId="176" fontId="17" fillId="6" borderId="12" xfId="6" applyNumberFormat="1" applyFont="1" applyFill="1" applyBorder="1" applyAlignment="1">
      <alignment horizontal="right" vertical="center"/>
    </xf>
    <xf numFmtId="176" fontId="17" fillId="6" borderId="11" xfId="6" applyNumberFormat="1" applyFont="1" applyFill="1" applyBorder="1" applyAlignment="1">
      <alignment horizontal="right" vertical="center"/>
    </xf>
    <xf numFmtId="176" fontId="17" fillId="6" borderId="10" xfId="6" applyNumberFormat="1" applyFont="1" applyFill="1" applyBorder="1" applyAlignment="1">
      <alignment horizontal="right" vertical="center"/>
    </xf>
    <xf numFmtId="176" fontId="17" fillId="6" borderId="9" xfId="6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left"/>
    </xf>
    <xf numFmtId="176" fontId="17" fillId="0" borderId="18" xfId="6" applyNumberFormat="1" applyFont="1" applyFill="1" applyBorder="1" applyAlignment="1">
      <alignment horizontal="right"/>
    </xf>
    <xf numFmtId="178" fontId="17" fillId="0" borderId="19" xfId="6" applyNumberFormat="1" applyFont="1" applyFill="1" applyBorder="1" applyAlignment="1">
      <alignment horizontal="right"/>
    </xf>
    <xf numFmtId="176" fontId="17" fillId="0" borderId="19" xfId="6" applyNumberFormat="1" applyFont="1" applyFill="1" applyBorder="1" applyAlignment="1">
      <alignment horizontal="right"/>
    </xf>
    <xf numFmtId="176" fontId="17" fillId="0" borderId="19" xfId="6" applyNumberFormat="1" applyFont="1" applyFill="1" applyBorder="1" applyAlignment="1">
      <alignment horizontal="right" vertical="center"/>
    </xf>
    <xf numFmtId="176" fontId="17" fillId="0" borderId="11" xfId="6" applyNumberFormat="1" applyFont="1" applyFill="1" applyBorder="1" applyAlignment="1">
      <alignment horizontal="right"/>
    </xf>
    <xf numFmtId="176" fontId="17" fillId="6" borderId="22" xfId="6" applyNumberFormat="1" applyFont="1" applyFill="1" applyBorder="1" applyAlignment="1">
      <alignment horizontal="right" vertical="center"/>
    </xf>
    <xf numFmtId="176" fontId="17" fillId="0" borderId="21" xfId="6" applyNumberFormat="1" applyFont="1" applyFill="1" applyBorder="1" applyAlignment="1">
      <alignment horizontal="right"/>
    </xf>
    <xf numFmtId="176" fontId="17" fillId="4" borderId="18" xfId="6" applyNumberFormat="1" applyFont="1" applyFill="1" applyBorder="1" applyAlignment="1">
      <alignment horizontal="right"/>
    </xf>
    <xf numFmtId="178" fontId="17" fillId="4" borderId="19" xfId="6" applyNumberFormat="1" applyFont="1" applyFill="1" applyBorder="1" applyAlignment="1">
      <alignment horizontal="right"/>
    </xf>
    <xf numFmtId="176" fontId="17" fillId="4" borderId="21" xfId="6" applyNumberFormat="1" applyFont="1" applyFill="1" applyBorder="1" applyAlignment="1">
      <alignment horizontal="right"/>
    </xf>
    <xf numFmtId="176" fontId="17" fillId="4" borderId="19" xfId="6" applyNumberFormat="1" applyFont="1" applyFill="1" applyBorder="1" applyAlignment="1">
      <alignment horizontal="right"/>
    </xf>
    <xf numFmtId="176" fontId="17" fillId="4" borderId="19" xfId="6" applyNumberFormat="1" applyFont="1" applyFill="1" applyBorder="1" applyAlignment="1">
      <alignment horizontal="right" vertical="center"/>
    </xf>
    <xf numFmtId="176" fontId="17" fillId="4" borderId="11" xfId="6" applyNumberFormat="1" applyFont="1" applyFill="1" applyBorder="1" applyAlignment="1">
      <alignment horizontal="right"/>
    </xf>
    <xf numFmtId="0" fontId="2" fillId="2" borderId="41" xfId="6" applyFont="1" applyFill="1" applyBorder="1" applyAlignment="1">
      <alignment horizontal="center" vertical="center"/>
    </xf>
    <xf numFmtId="49" fontId="15" fillId="2" borderId="42" xfId="0" applyNumberFormat="1" applyFont="1" applyFill="1" applyBorder="1" applyAlignment="1">
      <alignment horizontal="right" vertical="center"/>
    </xf>
    <xf numFmtId="0" fontId="2" fillId="2" borderId="45" xfId="6" applyFont="1" applyFill="1" applyBorder="1" applyAlignment="1">
      <alignment horizontal="center" vertical="center"/>
    </xf>
    <xf numFmtId="49" fontId="15" fillId="2" borderId="46" xfId="0" applyNumberFormat="1" applyFont="1" applyFill="1" applyBorder="1" applyAlignment="1">
      <alignment horizontal="right" vertical="center"/>
    </xf>
    <xf numFmtId="178" fontId="17" fillId="6" borderId="14" xfId="6" applyNumberFormat="1" applyFont="1" applyFill="1" applyBorder="1" applyAlignment="1">
      <alignment horizontal="right"/>
    </xf>
    <xf numFmtId="176" fontId="17" fillId="6" borderId="10" xfId="6" applyNumberFormat="1" applyFont="1" applyFill="1" applyBorder="1" applyAlignment="1">
      <alignment horizontal="right"/>
    </xf>
    <xf numFmtId="176" fontId="17" fillId="6" borderId="45" xfId="6" applyNumberFormat="1" applyFont="1" applyFill="1" applyBorder="1" applyAlignment="1">
      <alignment horizontal="right"/>
    </xf>
    <xf numFmtId="178" fontId="17" fillId="6" borderId="47" xfId="6" applyNumberFormat="1" applyFont="1" applyFill="1" applyBorder="1" applyAlignment="1">
      <alignment horizontal="right"/>
    </xf>
    <xf numFmtId="176" fontId="17" fillId="6" borderId="47" xfId="6" applyNumberFormat="1" applyFont="1" applyFill="1" applyBorder="1" applyAlignment="1"/>
    <xf numFmtId="176" fontId="17" fillId="6" borderId="47" xfId="6" applyNumberFormat="1" applyFont="1" applyFill="1" applyBorder="1" applyAlignment="1">
      <alignment horizontal="right"/>
    </xf>
    <xf numFmtId="176" fontId="17" fillId="6" borderId="49" xfId="6" applyNumberFormat="1" applyFont="1" applyFill="1" applyBorder="1" applyAlignment="1"/>
    <xf numFmtId="176" fontId="17" fillId="6" borderId="47" xfId="6" applyNumberFormat="1" applyFont="1" applyFill="1" applyBorder="1" applyAlignment="1">
      <alignment horizontal="right" vertical="center"/>
    </xf>
    <xf numFmtId="176" fontId="17" fillId="6" borderId="46" xfId="6" applyNumberFormat="1" applyFont="1" applyFill="1" applyBorder="1" applyAlignment="1">
      <alignment horizontal="right"/>
    </xf>
    <xf numFmtId="176" fontId="17" fillId="6" borderId="21" xfId="6" applyNumberFormat="1" applyFont="1" applyFill="1" applyBorder="1" applyAlignment="1"/>
    <xf numFmtId="176" fontId="17" fillId="0" borderId="19" xfId="6" applyNumberFormat="1" applyFont="1" applyFill="1" applyBorder="1" applyAlignment="1"/>
    <xf numFmtId="176" fontId="17" fillId="0" borderId="21" xfId="6" applyNumberFormat="1" applyFont="1" applyFill="1" applyBorder="1" applyAlignment="1"/>
    <xf numFmtId="176" fontId="17" fillId="6" borderId="41" xfId="6" applyNumberFormat="1" applyFont="1" applyFill="1" applyBorder="1" applyAlignment="1">
      <alignment horizontal="right"/>
    </xf>
    <xf numFmtId="178" fontId="17" fillId="6" borderId="43" xfId="6" applyNumberFormat="1" applyFont="1" applyFill="1" applyBorder="1" applyAlignment="1">
      <alignment horizontal="right"/>
    </xf>
    <xf numFmtId="176" fontId="17" fillId="6" borderId="43" xfId="6" applyNumberFormat="1" applyFont="1" applyFill="1" applyBorder="1" applyAlignment="1">
      <alignment horizontal="right"/>
    </xf>
    <xf numFmtId="176" fontId="17" fillId="6" borderId="44" xfId="6" applyNumberFormat="1" applyFont="1" applyFill="1" applyBorder="1" applyAlignment="1">
      <alignment horizontal="right"/>
    </xf>
    <xf numFmtId="176" fontId="17" fillId="6" borderId="43" xfId="6" applyNumberFormat="1" applyFont="1" applyFill="1" applyBorder="1" applyAlignment="1">
      <alignment horizontal="right" vertical="center"/>
    </xf>
    <xf numFmtId="176" fontId="17" fillId="6" borderId="42" xfId="6" applyNumberFormat="1" applyFont="1" applyFill="1" applyBorder="1" applyAlignment="1">
      <alignment horizontal="right"/>
    </xf>
    <xf numFmtId="176" fontId="17" fillId="4" borderId="25" xfId="6" applyNumberFormat="1" applyFont="1" applyFill="1" applyBorder="1" applyAlignment="1">
      <alignment horizontal="right"/>
    </xf>
    <xf numFmtId="178" fontId="17" fillId="4" borderId="26" xfId="6" applyNumberFormat="1" applyFont="1" applyFill="1" applyBorder="1" applyAlignment="1">
      <alignment horizontal="right"/>
    </xf>
    <xf numFmtId="176" fontId="17" fillId="4" borderId="22" xfId="6" applyNumberFormat="1" applyFont="1" applyFill="1" applyBorder="1" applyAlignment="1">
      <alignment horizontal="right"/>
    </xf>
    <xf numFmtId="176" fontId="17" fillId="4" borderId="26" xfId="6" applyNumberFormat="1" applyFont="1" applyFill="1" applyBorder="1" applyAlignment="1">
      <alignment horizontal="right"/>
    </xf>
    <xf numFmtId="176" fontId="17" fillId="4" borderId="26" xfId="6" applyNumberFormat="1" applyFont="1" applyFill="1" applyBorder="1" applyAlignment="1">
      <alignment horizontal="right" vertical="center"/>
    </xf>
    <xf numFmtId="176" fontId="17" fillId="4" borderId="12" xfId="6" applyNumberFormat="1" applyFont="1" applyFill="1" applyBorder="1" applyAlignment="1">
      <alignment horizontal="right"/>
    </xf>
    <xf numFmtId="176" fontId="17" fillId="0" borderId="25" xfId="6" applyNumberFormat="1" applyFont="1" applyFill="1" applyBorder="1" applyAlignment="1">
      <alignment horizontal="right"/>
    </xf>
    <xf numFmtId="178" fontId="17" fillId="0" borderId="26" xfId="6" applyNumberFormat="1" applyFont="1" applyFill="1" applyBorder="1" applyAlignment="1">
      <alignment horizontal="right"/>
    </xf>
    <xf numFmtId="176" fontId="17" fillId="0" borderId="22" xfId="6" applyNumberFormat="1" applyFont="1" applyFill="1" applyBorder="1" applyAlignment="1">
      <alignment horizontal="right"/>
    </xf>
    <xf numFmtId="176" fontId="17" fillId="0" borderId="26" xfId="6" applyNumberFormat="1" applyFont="1" applyFill="1" applyBorder="1" applyAlignment="1">
      <alignment horizontal="right"/>
    </xf>
    <xf numFmtId="176" fontId="17" fillId="0" borderId="26" xfId="6" applyNumberFormat="1" applyFont="1" applyFill="1" applyBorder="1" applyAlignment="1">
      <alignment horizontal="right" vertical="center"/>
    </xf>
    <xf numFmtId="176" fontId="17" fillId="0" borderId="12" xfId="6" applyNumberFormat="1" applyFont="1" applyFill="1" applyBorder="1" applyAlignment="1">
      <alignment horizontal="right"/>
    </xf>
    <xf numFmtId="176" fontId="17" fillId="0" borderId="12" xfId="6" applyNumberFormat="1" applyFont="1" applyFill="1" applyBorder="1" applyAlignment="1">
      <alignment horizontal="right" vertical="center"/>
    </xf>
    <xf numFmtId="176" fontId="17" fillId="6" borderId="43" xfId="6" applyNumberFormat="1" applyFont="1" applyFill="1" applyBorder="1" applyAlignment="1">
      <alignment horizontal="center"/>
    </xf>
    <xf numFmtId="176" fontId="17" fillId="4" borderId="27" xfId="6" applyNumberFormat="1" applyFont="1" applyFill="1" applyBorder="1" applyAlignment="1">
      <alignment horizontal="center"/>
    </xf>
    <xf numFmtId="176" fontId="17" fillId="4" borderId="37" xfId="6" applyNumberFormat="1" applyFont="1" applyFill="1" applyBorder="1" applyAlignment="1">
      <alignment horizontal="center"/>
    </xf>
    <xf numFmtId="176" fontId="17" fillId="4" borderId="22" xfId="6" applyNumberFormat="1" applyFont="1" applyFill="1" applyBorder="1" applyAlignment="1">
      <alignment horizontal="center"/>
    </xf>
    <xf numFmtId="176" fontId="17" fillId="0" borderId="19" xfId="6" applyNumberFormat="1" applyFont="1" applyFill="1" applyBorder="1" applyAlignment="1">
      <alignment horizontal="center"/>
    </xf>
    <xf numFmtId="176" fontId="17" fillId="6" borderId="19" xfId="6" applyNumberFormat="1" applyFont="1" applyFill="1" applyBorder="1" applyAlignment="1">
      <alignment horizontal="center"/>
    </xf>
    <xf numFmtId="176" fontId="17" fillId="6" borderId="14" xfId="6" applyNumberFormat="1" applyFont="1" applyFill="1" applyBorder="1" applyAlignment="1">
      <alignment horizontal="center"/>
    </xf>
    <xf numFmtId="176" fontId="17" fillId="6" borderId="40" xfId="6" applyNumberFormat="1" applyFont="1" applyFill="1" applyBorder="1" applyAlignment="1">
      <alignment horizontal="center"/>
    </xf>
    <xf numFmtId="176" fontId="17" fillId="6" borderId="0" xfId="6" applyNumberFormat="1" applyFont="1" applyFill="1" applyBorder="1" applyAlignment="1">
      <alignment horizontal="center"/>
    </xf>
    <xf numFmtId="176" fontId="17" fillId="6" borderId="21" xfId="6" applyNumberFormat="1" applyFont="1" applyFill="1" applyBorder="1" applyAlignment="1">
      <alignment horizontal="center"/>
    </xf>
    <xf numFmtId="176" fontId="17" fillId="6" borderId="38" xfId="6" applyNumberFormat="1" applyFont="1" applyFill="1" applyBorder="1" applyAlignment="1">
      <alignment horizontal="center"/>
    </xf>
    <xf numFmtId="176" fontId="17" fillId="6" borderId="39" xfId="6" applyNumberFormat="1" applyFont="1" applyFill="1" applyBorder="1" applyAlignment="1">
      <alignment horizontal="center"/>
    </xf>
    <xf numFmtId="176" fontId="17" fillId="6" borderId="15" xfId="6" applyNumberFormat="1" applyFont="1" applyFill="1" applyBorder="1" applyAlignment="1">
      <alignment horizontal="center"/>
    </xf>
    <xf numFmtId="0" fontId="5" fillId="3" borderId="30" xfId="6" quotePrefix="1" applyFont="1" applyFill="1" applyBorder="1" applyAlignment="1">
      <alignment horizontal="center" vertical="center"/>
    </xf>
    <xf numFmtId="0" fontId="5" fillId="3" borderId="32" xfId="6" quotePrefix="1" applyFont="1" applyFill="1" applyBorder="1" applyAlignment="1">
      <alignment horizontal="center" vertical="center"/>
    </xf>
    <xf numFmtId="176" fontId="17" fillId="6" borderId="27" xfId="6" applyNumberFormat="1" applyFont="1" applyFill="1" applyBorder="1" applyAlignment="1">
      <alignment horizontal="center"/>
    </xf>
    <xf numFmtId="176" fontId="17" fillId="6" borderId="37" xfId="6" applyNumberFormat="1" applyFont="1" applyFill="1" applyBorder="1" applyAlignment="1">
      <alignment horizontal="center"/>
    </xf>
    <xf numFmtId="176" fontId="17" fillId="6" borderId="22" xfId="6" applyNumberFormat="1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5" xfId="6" applyFont="1" applyFill="1" applyBorder="1" applyAlignment="1">
      <alignment horizontal="center" vertical="center"/>
    </xf>
    <xf numFmtId="0" fontId="2" fillId="2" borderId="6" xfId="6" applyFont="1" applyFill="1" applyBorder="1" applyAlignment="1">
      <alignment horizontal="center" vertical="center"/>
    </xf>
    <xf numFmtId="0" fontId="5" fillId="3" borderId="24" xfId="6" applyFont="1" applyFill="1" applyBorder="1" applyAlignment="1">
      <alignment horizontal="center" vertical="center"/>
    </xf>
    <xf numFmtId="0" fontId="5" fillId="3" borderId="23" xfId="6" applyFont="1" applyFill="1" applyBorder="1" applyAlignment="1">
      <alignment horizontal="center" vertical="center"/>
    </xf>
    <xf numFmtId="0" fontId="5" fillId="3" borderId="36" xfId="6" applyFont="1" applyFill="1" applyBorder="1" applyAlignment="1">
      <alignment horizontal="center" vertical="center"/>
    </xf>
    <xf numFmtId="0" fontId="5" fillId="3" borderId="35" xfId="6" applyFont="1" applyFill="1" applyBorder="1" applyAlignment="1">
      <alignment horizontal="center" vertical="center"/>
    </xf>
    <xf numFmtId="0" fontId="5" fillId="3" borderId="28" xfId="6" applyFont="1" applyFill="1" applyBorder="1" applyAlignment="1">
      <alignment horizontal="center" vertical="center"/>
    </xf>
    <xf numFmtId="0" fontId="5" fillId="3" borderId="29" xfId="6" applyFont="1" applyFill="1" applyBorder="1" applyAlignment="1">
      <alignment horizontal="center" vertical="center"/>
    </xf>
    <xf numFmtId="0" fontId="5" fillId="3" borderId="30" xfId="6" applyFont="1" applyFill="1" applyBorder="1" applyAlignment="1">
      <alignment horizontal="center" vertical="center"/>
    </xf>
    <xf numFmtId="0" fontId="5" fillId="3" borderId="32" xfId="6" applyFont="1" applyFill="1" applyBorder="1" applyAlignment="1">
      <alignment horizontal="center" vertical="center"/>
    </xf>
    <xf numFmtId="0" fontId="5" fillId="3" borderId="31" xfId="6" quotePrefix="1" applyFont="1" applyFill="1" applyBorder="1" applyAlignment="1">
      <alignment horizontal="center" vertical="center"/>
    </xf>
    <xf numFmtId="0" fontId="5" fillId="3" borderId="33" xfId="6" quotePrefix="1" applyFont="1" applyFill="1" applyBorder="1" applyAlignment="1">
      <alignment horizontal="center" vertical="center"/>
    </xf>
    <xf numFmtId="176" fontId="17" fillId="6" borderId="48" xfId="6" applyNumberFormat="1" applyFont="1" applyFill="1" applyBorder="1" applyAlignment="1">
      <alignment horizontal="center"/>
    </xf>
    <xf numFmtId="176" fontId="17" fillId="6" borderId="49" xfId="6" applyNumberFormat="1" applyFont="1" applyFill="1" applyBorder="1" applyAlignment="1">
      <alignment horizontal="center"/>
    </xf>
    <xf numFmtId="176" fontId="17" fillId="0" borderId="40" xfId="6" applyNumberFormat="1" applyFont="1" applyFill="1" applyBorder="1" applyAlignment="1">
      <alignment horizontal="center"/>
    </xf>
    <xf numFmtId="176" fontId="17" fillId="0" borderId="0" xfId="6" applyNumberFormat="1" applyFont="1" applyFill="1" applyBorder="1" applyAlignment="1">
      <alignment horizontal="center"/>
    </xf>
    <xf numFmtId="176" fontId="17" fillId="0" borderId="21" xfId="6" applyNumberFormat="1" applyFont="1" applyFill="1" applyBorder="1" applyAlignment="1">
      <alignment horizontal="center"/>
    </xf>
    <xf numFmtId="176" fontId="17" fillId="6" borderId="27" xfId="6" applyNumberFormat="1" applyFont="1" applyFill="1" applyBorder="1" applyAlignment="1">
      <alignment horizontal="center" vertical="center"/>
    </xf>
    <xf numFmtId="176" fontId="17" fillId="6" borderId="37" xfId="6" applyNumberFormat="1" applyFont="1" applyFill="1" applyBorder="1" applyAlignment="1">
      <alignment horizontal="center" vertical="center"/>
    </xf>
    <xf numFmtId="176" fontId="17" fillId="6" borderId="22" xfId="6" applyNumberFormat="1" applyFont="1" applyFill="1" applyBorder="1" applyAlignment="1">
      <alignment horizontal="center" vertical="center"/>
    </xf>
    <xf numFmtId="176" fontId="17" fillId="0" borderId="27" xfId="6" applyNumberFormat="1" applyFont="1" applyFill="1" applyBorder="1" applyAlignment="1">
      <alignment horizontal="center"/>
    </xf>
    <xf numFmtId="176" fontId="17" fillId="0" borderId="37" xfId="6" applyNumberFormat="1" applyFont="1" applyFill="1" applyBorder="1" applyAlignment="1">
      <alignment horizontal="center"/>
    </xf>
    <xf numFmtId="176" fontId="17" fillId="0" borderId="22" xfId="6" applyNumberFormat="1" applyFont="1" applyFill="1" applyBorder="1" applyAlignment="1">
      <alignment horizontal="center"/>
    </xf>
  </cellXfs>
  <cellStyles count="8">
    <cellStyle name="Calc Currency (0)" xfId="1"/>
    <cellStyle name="Header1" xfId="2"/>
    <cellStyle name="Header2" xfId="3"/>
    <cellStyle name="Normal_#18-Internet" xfId="4"/>
    <cellStyle name="桁区切り 2" xfId="5"/>
    <cellStyle name="標準" xfId="0" builtinId="0"/>
    <cellStyle name="標準 2" xfId="6"/>
    <cellStyle name="標準_総合乳価推移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N20\&#32113;&#35336;&#24773;&#22577;&#37096;\&#28417;&#29554;&#29677;\&#24179;&#25104;&#65304;&#24180;&#36895;&#22577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N20\&#32113;&#35336;&#24773;&#22577;&#37096;\&#29983;&#29987;&#32113;&#35336;&#35506;\03&#22303;&#22320;&#36039;&#28304;&#32113;&#35336;&#29677;%2040MB&#12414;&#12391;\&#21033;&#29992;&#20418;\02_&#24310;&#12409;&#38754;&#31309;(H13)\04_&#31532;&#65297;&#22577;&#38306;&#20418;\02_&#22259;&#34920;&#65288;&#30333;&#4065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N20\&#32113;&#35336;&#24773;&#22577;&#37096;\&#29983;&#29987;&#32113;&#35336;&#35506;\04&#20316;&#29289;&#32113;&#35336;&#29677;%2030MB&#12414;&#12391;\&#27700;&#31282;&#24179;&#25104;14&#24180;&#29987;&#21462;&#12426;&#12414;&#12392;&#12417;\&#9316;10&#26376;15&#26085;&#29694;&#22312;&#65288;H.14&#65289;\&#31890;&#21402;&#21029;&#37325;&#37327;&#20998;&#24067;&#65288;14.10.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魚種×大海区県速報"/>
      <sheetName val="魚種×大海区県確定"/>
    </sheetNames>
    <sheetDataSet>
      <sheetData sheetId="0"/>
      <sheetData sheetId="1">
        <row r="9">
          <cell r="D9">
            <v>329925.08199999999</v>
          </cell>
          <cell r="E9">
            <v>204485.71799999999</v>
          </cell>
          <cell r="F9">
            <v>4272.165</v>
          </cell>
          <cell r="G9">
            <v>208.708</v>
          </cell>
          <cell r="H9">
            <v>102.062</v>
          </cell>
          <cell r="I9">
            <v>284.84399999999999</v>
          </cell>
          <cell r="J9">
            <v>2519.0880000000002</v>
          </cell>
          <cell r="K9">
            <v>1157</v>
          </cell>
          <cell r="L9">
            <v>0.46300000000000002</v>
          </cell>
          <cell r="M9">
            <v>500.38600000000002</v>
          </cell>
          <cell r="N9">
            <v>108.248</v>
          </cell>
          <cell r="O9">
            <v>208.13800000000001</v>
          </cell>
          <cell r="P9">
            <v>164</v>
          </cell>
          <cell r="Q9">
            <v>20</v>
          </cell>
          <cell r="R9">
            <v>859.38499999999999</v>
          </cell>
          <cell r="S9">
            <v>859.38499999999999</v>
          </cell>
          <cell r="U9">
            <v>166.41200000000001</v>
          </cell>
          <cell r="V9">
            <v>11681.16</v>
          </cell>
          <cell r="W9">
            <v>11241.414000000001</v>
          </cell>
          <cell r="X9">
            <v>439.74599999999998</v>
          </cell>
          <cell r="Z9">
            <v>574.79600000000005</v>
          </cell>
          <cell r="AA9">
            <v>11235.27</v>
          </cell>
          <cell r="AB9">
            <v>6933.47</v>
          </cell>
          <cell r="AD9">
            <v>4301.8</v>
          </cell>
          <cell r="AF9">
            <v>647.5</v>
          </cell>
          <cell r="AH9">
            <v>647.5</v>
          </cell>
          <cell r="AI9">
            <v>2755.8679999999999</v>
          </cell>
          <cell r="AJ9">
            <v>7000.9409999999998</v>
          </cell>
          <cell r="AK9">
            <v>100.517</v>
          </cell>
          <cell r="AL9">
            <v>5931.85</v>
          </cell>
          <cell r="AM9">
            <v>24.878</v>
          </cell>
          <cell r="AN9">
            <v>5906.9719999999998</v>
          </cell>
          <cell r="AO9">
            <v>63451.803</v>
          </cell>
          <cell r="AP9">
            <v>6653.55</v>
          </cell>
          <cell r="AQ9">
            <v>56798.252999999997</v>
          </cell>
          <cell r="AR9">
            <v>57838.18</v>
          </cell>
          <cell r="AS9">
            <v>290.17</v>
          </cell>
          <cell r="AT9">
            <v>2.59</v>
          </cell>
          <cell r="AU9">
            <v>2.4900000000000002</v>
          </cell>
          <cell r="BC9">
            <v>695.61099999999999</v>
          </cell>
          <cell r="BG9" t="str">
            <v>-</v>
          </cell>
          <cell r="BH9" t="str">
            <v>-</v>
          </cell>
          <cell r="BI9" t="str">
            <v>-</v>
          </cell>
          <cell r="BJ9">
            <v>0.19900000000000001</v>
          </cell>
          <cell r="BK9" t="str">
            <v>-</v>
          </cell>
          <cell r="BL9">
            <v>2.411</v>
          </cell>
          <cell r="BM9" t="str">
            <v>-</v>
          </cell>
          <cell r="BN9">
            <v>29412.853999999999</v>
          </cell>
          <cell r="BO9" t="str">
            <v>-</v>
          </cell>
          <cell r="BP9">
            <v>2.2469999999999999</v>
          </cell>
          <cell r="BQ9">
            <v>7060.9129999999996</v>
          </cell>
          <cell r="BR9">
            <v>28.117000000000001</v>
          </cell>
          <cell r="BS9" t="str">
            <v>-</v>
          </cell>
          <cell r="BT9" t="str">
            <v>-</v>
          </cell>
          <cell r="BU9">
            <v>28.117000000000001</v>
          </cell>
          <cell r="BV9">
            <v>2180.3249999999998</v>
          </cell>
          <cell r="BW9">
            <v>160.68899999999999</v>
          </cell>
          <cell r="BX9" t="str">
            <v>-</v>
          </cell>
          <cell r="BY9">
            <v>1060.5920000000001</v>
          </cell>
          <cell r="BZ9" t="str">
            <v>-</v>
          </cell>
          <cell r="CA9">
            <v>959.04399999999998</v>
          </cell>
          <cell r="CB9">
            <v>349.55500000000001</v>
          </cell>
          <cell r="CC9">
            <v>95819.112999999998</v>
          </cell>
          <cell r="CD9">
            <v>0.22900000000000001</v>
          </cell>
          <cell r="CE9" t="str">
            <v>-</v>
          </cell>
          <cell r="CF9" t="str">
            <v>-</v>
          </cell>
          <cell r="CG9" t="str">
            <v>-</v>
          </cell>
          <cell r="CH9">
            <v>95417.914999999994</v>
          </cell>
          <cell r="CI9">
            <v>303.66800000000001</v>
          </cell>
          <cell r="CJ9" t="str">
            <v>-</v>
          </cell>
          <cell r="CK9">
            <v>97.301000000000002</v>
          </cell>
          <cell r="CL9">
            <v>14571.588</v>
          </cell>
          <cell r="CM9" t="str">
            <v>-</v>
          </cell>
          <cell r="CN9">
            <v>5473.1090000000004</v>
          </cell>
          <cell r="CO9">
            <v>2181.3989999999999</v>
          </cell>
          <cell r="CP9">
            <v>6917.08</v>
          </cell>
          <cell r="CQ9">
            <v>5011.9589999999998</v>
          </cell>
          <cell r="CR9">
            <v>1217.7639999999999</v>
          </cell>
          <cell r="CS9">
            <v>410.28</v>
          </cell>
          <cell r="CT9" t="str">
            <v>-</v>
          </cell>
          <cell r="CU9">
            <v>123.21599999999999</v>
          </cell>
          <cell r="CV9">
            <v>5727.4470000000001</v>
          </cell>
          <cell r="CW9">
            <v>5560.3559999999998</v>
          </cell>
          <cell r="CX9">
            <v>144.77699999999999</v>
          </cell>
          <cell r="CY9" t="str">
            <v>-</v>
          </cell>
          <cell r="CZ9">
            <v>0.17499999999999999</v>
          </cell>
          <cell r="DA9">
            <v>22.138999999999999</v>
          </cell>
          <cell r="DB9">
            <v>329925.08199999999</v>
          </cell>
          <cell r="DC9">
            <v>648.11099999999999</v>
          </cell>
          <cell r="DD9">
            <v>3.2690000000000001</v>
          </cell>
          <cell r="DE9">
            <v>21347.335999999999</v>
          </cell>
          <cell r="DF9">
            <v>5117.0050000000001</v>
          </cell>
          <cell r="DG9">
            <v>100484.394</v>
          </cell>
          <cell r="DH9">
            <v>1.861</v>
          </cell>
          <cell r="DI9" t="str">
            <v>-</v>
          </cell>
          <cell r="DJ9">
            <v>146309.10200000001</v>
          </cell>
          <cell r="DK9">
            <v>36101.726999999999</v>
          </cell>
          <cell r="DL9" t="str">
            <v>-</v>
          </cell>
          <cell r="DM9" t="str">
            <v>-</v>
          </cell>
          <cell r="DN9">
            <v>19912.276999999998</v>
          </cell>
          <cell r="DO9">
            <v>329925.08199999999</v>
          </cell>
          <cell r="DP9">
            <v>38685.254999999997</v>
          </cell>
          <cell r="DQ9">
            <v>244211.829</v>
          </cell>
          <cell r="DR9">
            <v>47027.998</v>
          </cell>
        </row>
        <row r="10">
          <cell r="D10">
            <v>318963.71600000001</v>
          </cell>
          <cell r="E10">
            <v>151350.65100000001</v>
          </cell>
          <cell r="F10">
            <v>458.512</v>
          </cell>
          <cell r="J10">
            <v>454</v>
          </cell>
          <cell r="K10">
            <v>1</v>
          </cell>
          <cell r="L10">
            <v>3.512</v>
          </cell>
          <cell r="M10">
            <v>7</v>
          </cell>
          <cell r="O10">
            <v>7</v>
          </cell>
          <cell r="U10">
            <v>3.9390000000000001</v>
          </cell>
          <cell r="V10">
            <v>70127.766000000003</v>
          </cell>
          <cell r="W10">
            <v>49561.271000000001</v>
          </cell>
          <cell r="X10">
            <v>20566.494999999999</v>
          </cell>
          <cell r="Z10">
            <v>498.42200000000003</v>
          </cell>
          <cell r="AA10">
            <v>0.77</v>
          </cell>
          <cell r="AB10">
            <v>0.77</v>
          </cell>
          <cell r="AI10">
            <v>0.16600000000000001</v>
          </cell>
          <cell r="AJ10">
            <v>3152.6329999999998</v>
          </cell>
          <cell r="AL10">
            <v>2741.53</v>
          </cell>
          <cell r="AN10">
            <v>2741.53</v>
          </cell>
          <cell r="AO10">
            <v>25848.722000000002</v>
          </cell>
          <cell r="AP10">
            <v>4542.3580000000002</v>
          </cell>
          <cell r="AQ10">
            <v>21306.364000000001</v>
          </cell>
          <cell r="AR10">
            <v>34666.46</v>
          </cell>
          <cell r="AS10">
            <v>6.9720000000000004</v>
          </cell>
          <cell r="AT10">
            <v>477.65199999999999</v>
          </cell>
          <cell r="AU10">
            <v>17.166</v>
          </cell>
          <cell r="BC10">
            <v>247.447</v>
          </cell>
          <cell r="BD10">
            <v>8.1769999999999996</v>
          </cell>
          <cell r="BG10">
            <v>8.1769999999999996</v>
          </cell>
          <cell r="BH10" t="str">
            <v>-</v>
          </cell>
          <cell r="BI10" t="str">
            <v>-</v>
          </cell>
          <cell r="BJ10" t="str">
            <v>-</v>
          </cell>
          <cell r="BK10" t="str">
            <v>-</v>
          </cell>
          <cell r="BL10">
            <v>1.956</v>
          </cell>
          <cell r="BM10" t="str">
            <v>-</v>
          </cell>
          <cell r="BN10">
            <v>5340.94</v>
          </cell>
          <cell r="BO10" t="str">
            <v>-</v>
          </cell>
          <cell r="BP10">
            <v>0.60399999999999998</v>
          </cell>
          <cell r="BQ10">
            <v>7743.817</v>
          </cell>
          <cell r="BR10">
            <v>237.61699999999999</v>
          </cell>
          <cell r="BS10" t="str">
            <v>-</v>
          </cell>
          <cell r="BT10" t="str">
            <v>-</v>
          </cell>
          <cell r="BU10">
            <v>237.61699999999999</v>
          </cell>
          <cell r="BV10">
            <v>1486.171</v>
          </cell>
          <cell r="BW10">
            <v>160.97399999999999</v>
          </cell>
          <cell r="BX10">
            <v>15.224</v>
          </cell>
          <cell r="BY10" t="str">
            <v>-</v>
          </cell>
          <cell r="BZ10" t="str">
            <v>-</v>
          </cell>
          <cell r="CA10">
            <v>1309.973</v>
          </cell>
          <cell r="CB10" t="str">
            <v>-</v>
          </cell>
          <cell r="CC10">
            <v>144865.337</v>
          </cell>
          <cell r="CD10" t="str">
            <v>-</v>
          </cell>
          <cell r="CE10" t="str">
            <v>-</v>
          </cell>
          <cell r="CF10" t="str">
            <v>-</v>
          </cell>
          <cell r="CG10">
            <v>1.117</v>
          </cell>
          <cell r="CH10">
            <v>143775.005</v>
          </cell>
          <cell r="CI10">
            <v>410.267</v>
          </cell>
          <cell r="CJ10" t="str">
            <v>-</v>
          </cell>
          <cell r="CK10">
            <v>678.94799999999998</v>
          </cell>
          <cell r="CL10">
            <v>18255.258000000002</v>
          </cell>
          <cell r="CM10" t="str">
            <v>-</v>
          </cell>
          <cell r="CN10">
            <v>16441.566999999999</v>
          </cell>
          <cell r="CO10" t="str">
            <v>-</v>
          </cell>
          <cell r="CP10">
            <v>1813.691</v>
          </cell>
          <cell r="CQ10">
            <v>1611.3879999999999</v>
          </cell>
          <cell r="CR10">
            <v>270.25700000000001</v>
          </cell>
          <cell r="CS10">
            <v>106.679</v>
          </cell>
          <cell r="CT10">
            <v>29.04</v>
          </cell>
          <cell r="CU10">
            <v>30.31</v>
          </cell>
          <cell r="CV10">
            <v>721.00800000000004</v>
          </cell>
          <cell r="CW10">
            <v>719.74</v>
          </cell>
          <cell r="CX10" t="str">
            <v>-</v>
          </cell>
          <cell r="CY10" t="str">
            <v>-</v>
          </cell>
          <cell r="CZ10" t="str">
            <v>-</v>
          </cell>
          <cell r="DA10">
            <v>1.268</v>
          </cell>
          <cell r="DB10">
            <v>318963.71600000001</v>
          </cell>
          <cell r="DC10">
            <v>0.02</v>
          </cell>
          <cell r="DD10" t="str">
            <v>-</v>
          </cell>
          <cell r="DE10">
            <v>22163.68</v>
          </cell>
          <cell r="DF10">
            <v>1510.9490000000001</v>
          </cell>
          <cell r="DG10">
            <v>128070.10799999999</v>
          </cell>
          <cell r="DH10">
            <v>326.892</v>
          </cell>
          <cell r="DI10" t="str">
            <v>-</v>
          </cell>
          <cell r="DJ10">
            <v>62459.262000000002</v>
          </cell>
          <cell r="DK10">
            <v>7170.7150000000001</v>
          </cell>
          <cell r="DL10" t="str">
            <v>-</v>
          </cell>
          <cell r="DM10" t="str">
            <v>-</v>
          </cell>
          <cell r="DN10">
            <v>97262.09</v>
          </cell>
          <cell r="DO10">
            <v>318963.71600000001</v>
          </cell>
          <cell r="DP10">
            <v>7170.7150000000001</v>
          </cell>
          <cell r="DQ10">
            <v>190856.26199999999</v>
          </cell>
          <cell r="DR10">
            <v>120936.739</v>
          </cell>
        </row>
        <row r="11">
          <cell r="D11">
            <v>265291.36200000002</v>
          </cell>
          <cell r="E11">
            <v>189409.22399999999</v>
          </cell>
          <cell r="F11">
            <v>1364.75</v>
          </cell>
          <cell r="G11">
            <v>43.831000000000003</v>
          </cell>
          <cell r="H11">
            <v>271.80799999999999</v>
          </cell>
          <cell r="I11">
            <v>266</v>
          </cell>
          <cell r="J11">
            <v>466</v>
          </cell>
          <cell r="K11">
            <v>316</v>
          </cell>
          <cell r="L11">
            <v>1.111</v>
          </cell>
          <cell r="M11">
            <v>195.87700000000001</v>
          </cell>
          <cell r="N11">
            <v>36.825000000000003</v>
          </cell>
          <cell r="O11">
            <v>112</v>
          </cell>
          <cell r="P11">
            <v>28</v>
          </cell>
          <cell r="Q11">
            <v>19.052</v>
          </cell>
          <cell r="U11">
            <v>194.22900000000001</v>
          </cell>
          <cell r="V11">
            <v>64957.949000000001</v>
          </cell>
          <cell r="W11">
            <v>60896.093999999997</v>
          </cell>
          <cell r="X11">
            <v>4061.855</v>
          </cell>
          <cell r="Z11">
            <v>651.61800000000005</v>
          </cell>
          <cell r="AA11">
            <v>0.45900000000000002</v>
          </cell>
          <cell r="AB11">
            <v>0.45900000000000002</v>
          </cell>
          <cell r="AI11">
            <v>1.4E-2</v>
          </cell>
          <cell r="AJ11">
            <v>47199.305</v>
          </cell>
          <cell r="AK11">
            <v>9.9000000000000005E-2</v>
          </cell>
          <cell r="AL11">
            <v>8141.39</v>
          </cell>
          <cell r="AN11">
            <v>8141.39</v>
          </cell>
          <cell r="AO11">
            <v>48406.654999999999</v>
          </cell>
          <cell r="AP11">
            <v>22271.569</v>
          </cell>
          <cell r="AQ11">
            <v>26135.085999999999</v>
          </cell>
          <cell r="AR11">
            <v>5070.4309999999996</v>
          </cell>
          <cell r="AS11">
            <v>178.441</v>
          </cell>
          <cell r="AT11">
            <v>486.65800000000002</v>
          </cell>
          <cell r="AU11">
            <v>330.21800000000002</v>
          </cell>
          <cell r="BC11">
            <v>126.742</v>
          </cell>
          <cell r="BG11" t="str">
            <v>-</v>
          </cell>
          <cell r="BH11" t="str">
            <v>-</v>
          </cell>
          <cell r="BI11" t="str">
            <v>-</v>
          </cell>
          <cell r="BJ11">
            <v>0.76700000000000002</v>
          </cell>
          <cell r="BK11" t="str">
            <v>-</v>
          </cell>
          <cell r="BL11">
            <v>0.121</v>
          </cell>
          <cell r="BM11" t="str">
            <v>-</v>
          </cell>
          <cell r="BN11" t="str">
            <v>-</v>
          </cell>
          <cell r="BO11" t="str">
            <v>-</v>
          </cell>
          <cell r="BP11" t="str">
            <v>-</v>
          </cell>
          <cell r="BQ11">
            <v>12103.501</v>
          </cell>
          <cell r="BR11">
            <v>98.76</v>
          </cell>
          <cell r="BS11" t="str">
            <v>-</v>
          </cell>
          <cell r="BT11" t="str">
            <v>-</v>
          </cell>
          <cell r="BU11">
            <v>98.76</v>
          </cell>
          <cell r="BV11">
            <v>580.27800000000002</v>
          </cell>
          <cell r="BW11">
            <v>0.46300000000000002</v>
          </cell>
          <cell r="BX11" t="str">
            <v>-</v>
          </cell>
          <cell r="BY11" t="str">
            <v>-</v>
          </cell>
          <cell r="BZ11" t="str">
            <v>-</v>
          </cell>
          <cell r="CA11">
            <v>579.81500000000005</v>
          </cell>
          <cell r="CB11" t="str">
            <v>-</v>
          </cell>
          <cell r="CC11">
            <v>31085.761999999999</v>
          </cell>
          <cell r="CD11" t="str">
            <v>-</v>
          </cell>
          <cell r="CE11" t="str">
            <v>-</v>
          </cell>
          <cell r="CF11" t="str">
            <v>-</v>
          </cell>
          <cell r="CG11">
            <v>481.14600000000002</v>
          </cell>
          <cell r="CH11">
            <v>27626.203000000001</v>
          </cell>
          <cell r="CI11">
            <v>2092.9609999999998</v>
          </cell>
          <cell r="CJ11" t="str">
            <v>-</v>
          </cell>
          <cell r="CK11">
            <v>885.452</v>
          </cell>
          <cell r="CL11">
            <v>24081.969000000001</v>
          </cell>
          <cell r="CM11" t="str">
            <v>-</v>
          </cell>
          <cell r="CN11">
            <v>23179.017</v>
          </cell>
          <cell r="CO11">
            <v>411.02600000000001</v>
          </cell>
          <cell r="CP11">
            <v>491.92599999999999</v>
          </cell>
          <cell r="CQ11">
            <v>1708.106</v>
          </cell>
          <cell r="CR11">
            <v>485.12700000000001</v>
          </cell>
          <cell r="CS11">
            <v>14.476000000000001</v>
          </cell>
          <cell r="CT11" t="str">
            <v>-</v>
          </cell>
          <cell r="CU11">
            <v>260.40199999999999</v>
          </cell>
          <cell r="CV11">
            <v>17567.258000000002</v>
          </cell>
          <cell r="CW11">
            <v>16780.768</v>
          </cell>
          <cell r="CX11" t="str">
            <v>-</v>
          </cell>
          <cell r="CY11" t="str">
            <v>-</v>
          </cell>
          <cell r="CZ11" t="str">
            <v>-</v>
          </cell>
          <cell r="DA11">
            <v>786.49</v>
          </cell>
          <cell r="DB11">
            <v>265291.36200000002</v>
          </cell>
          <cell r="DC11">
            <v>4358.6469999999999</v>
          </cell>
          <cell r="DD11" t="str">
            <v>-</v>
          </cell>
          <cell r="DE11">
            <v>37665.821000000004</v>
          </cell>
          <cell r="DF11">
            <v>35660.336000000003</v>
          </cell>
          <cell r="DG11">
            <v>51355.356</v>
          </cell>
          <cell r="DH11">
            <v>319.68</v>
          </cell>
          <cell r="DI11">
            <v>799.04899999999998</v>
          </cell>
          <cell r="DJ11">
            <v>43237.17</v>
          </cell>
          <cell r="DK11">
            <v>11582.01</v>
          </cell>
          <cell r="DL11" t="str">
            <v>-</v>
          </cell>
          <cell r="DM11" t="str">
            <v>-</v>
          </cell>
          <cell r="DN11">
            <v>80313.293000000005</v>
          </cell>
          <cell r="DO11">
            <v>265291.36200000002</v>
          </cell>
          <cell r="DP11">
            <v>15490.021000000001</v>
          </cell>
          <cell r="DQ11">
            <v>91803.244000000006</v>
          </cell>
          <cell r="DR11">
            <v>157998.09700000001</v>
          </cell>
        </row>
        <row r="12">
          <cell r="D12">
            <v>250242.94699999999</v>
          </cell>
          <cell r="E12">
            <v>201254.17199999999</v>
          </cell>
          <cell r="F12">
            <v>2597.567</v>
          </cell>
          <cell r="G12">
            <v>221.52699999999999</v>
          </cell>
          <cell r="I12">
            <v>601.64400000000001</v>
          </cell>
          <cell r="J12">
            <v>374.88799999999998</v>
          </cell>
          <cell r="K12">
            <v>1373.5239999999999</v>
          </cell>
          <cell r="L12">
            <v>25.984000000000002</v>
          </cell>
          <cell r="M12">
            <v>545.80799999999999</v>
          </cell>
          <cell r="N12">
            <v>200.48599999999999</v>
          </cell>
          <cell r="O12">
            <v>262.459</v>
          </cell>
          <cell r="P12">
            <v>43.381999999999998</v>
          </cell>
          <cell r="Q12">
            <v>39.481000000000002</v>
          </cell>
          <cell r="R12">
            <v>6124.2269999999999</v>
          </cell>
          <cell r="S12">
            <v>6121.7269999999999</v>
          </cell>
          <cell r="T12">
            <v>2.5</v>
          </cell>
          <cell r="U12">
            <v>316.89999999999998</v>
          </cell>
          <cell r="V12">
            <v>14065.396000000001</v>
          </cell>
          <cell r="W12">
            <v>13403.385</v>
          </cell>
          <cell r="X12">
            <v>662.01099999999997</v>
          </cell>
          <cell r="Z12">
            <v>33.813000000000002</v>
          </cell>
          <cell r="AA12">
            <v>3250.6669999999999</v>
          </cell>
          <cell r="AB12">
            <v>1762.701</v>
          </cell>
          <cell r="AC12">
            <v>8</v>
          </cell>
          <cell r="AD12">
            <v>1473.568</v>
          </cell>
          <cell r="AE12">
            <v>6.3979999999999997</v>
          </cell>
          <cell r="AF12">
            <v>3017.596</v>
          </cell>
          <cell r="AG12">
            <v>3017.596</v>
          </cell>
          <cell r="AI12">
            <v>16340.062</v>
          </cell>
          <cell r="AJ12">
            <v>36621.216</v>
          </cell>
          <cell r="AL12">
            <v>4852.1980000000003</v>
          </cell>
          <cell r="AN12">
            <v>4852.1980000000003</v>
          </cell>
          <cell r="AO12">
            <v>58738.987000000001</v>
          </cell>
          <cell r="AP12">
            <v>7726.5749999999998</v>
          </cell>
          <cell r="AQ12">
            <v>51012.411999999997</v>
          </cell>
          <cell r="AR12">
            <v>5223.027</v>
          </cell>
          <cell r="AS12">
            <v>558.625</v>
          </cell>
          <cell r="AT12">
            <v>503.11700000000002</v>
          </cell>
          <cell r="AU12">
            <v>287.55099999999999</v>
          </cell>
          <cell r="BC12">
            <v>7.3239999999999998</v>
          </cell>
          <cell r="BG12" t="str">
            <v>-</v>
          </cell>
          <cell r="BH12" t="str">
            <v>-</v>
          </cell>
          <cell r="BI12">
            <v>1.9039999999999999</v>
          </cell>
          <cell r="BJ12" t="str">
            <v>-</v>
          </cell>
          <cell r="BK12" t="str">
            <v>-</v>
          </cell>
          <cell r="BL12">
            <v>4.0000000000000001E-3</v>
          </cell>
          <cell r="BM12" t="str">
            <v>-</v>
          </cell>
          <cell r="BN12" t="str">
            <v>-</v>
          </cell>
          <cell r="BO12" t="str">
            <v>-</v>
          </cell>
          <cell r="BP12" t="str">
            <v>-</v>
          </cell>
          <cell r="BQ12">
            <v>48168.182999999997</v>
          </cell>
          <cell r="BR12">
            <v>24.132999999999999</v>
          </cell>
          <cell r="BS12" t="str">
            <v>-</v>
          </cell>
          <cell r="BT12" t="str">
            <v>-</v>
          </cell>
          <cell r="BU12">
            <v>24.132999999999999</v>
          </cell>
          <cell r="BV12">
            <v>518.15800000000002</v>
          </cell>
          <cell r="BW12">
            <v>0.11899999999999999</v>
          </cell>
          <cell r="BX12">
            <v>45.463999999999999</v>
          </cell>
          <cell r="BY12" t="str">
            <v>-</v>
          </cell>
          <cell r="BZ12" t="str">
            <v>-</v>
          </cell>
          <cell r="CA12">
            <v>472.57499999999999</v>
          </cell>
          <cell r="CB12" t="str">
            <v>-</v>
          </cell>
          <cell r="CC12">
            <v>3776.0970000000002</v>
          </cell>
          <cell r="CD12" t="str">
            <v>-</v>
          </cell>
          <cell r="CE12" t="str">
            <v>-</v>
          </cell>
          <cell r="CF12" t="str">
            <v>-</v>
          </cell>
          <cell r="CG12">
            <v>979.84900000000005</v>
          </cell>
          <cell r="CH12" t="str">
            <v>-</v>
          </cell>
          <cell r="CI12">
            <v>438.81599999999997</v>
          </cell>
          <cell r="CJ12" t="str">
            <v>-</v>
          </cell>
          <cell r="CK12">
            <v>2357.4319999999998</v>
          </cell>
          <cell r="CL12">
            <v>7009.0690000000004</v>
          </cell>
          <cell r="CM12" t="str">
            <v>-</v>
          </cell>
          <cell r="CN12">
            <v>3529.1179999999999</v>
          </cell>
          <cell r="CO12">
            <v>1924.825</v>
          </cell>
          <cell r="CP12">
            <v>1555.126</v>
          </cell>
          <cell r="CQ12">
            <v>1419.5740000000001</v>
          </cell>
          <cell r="CR12">
            <v>195.298</v>
          </cell>
          <cell r="CS12" t="str">
            <v>-</v>
          </cell>
          <cell r="CT12">
            <v>18.539000000000001</v>
          </cell>
          <cell r="CU12">
            <v>4.2000000000000003E-2</v>
          </cell>
          <cell r="CV12">
            <v>36027.864999999998</v>
          </cell>
          <cell r="CW12">
            <v>36026.883999999998</v>
          </cell>
          <cell r="CX12" t="str">
            <v>-</v>
          </cell>
          <cell r="CY12" t="str">
            <v>-</v>
          </cell>
          <cell r="CZ12" t="str">
            <v>-</v>
          </cell>
          <cell r="DA12">
            <v>0.98099999999999998</v>
          </cell>
          <cell r="DB12">
            <v>250242.94699999999</v>
          </cell>
          <cell r="DC12">
            <v>15518.392</v>
          </cell>
          <cell r="DD12" t="str">
            <v>-</v>
          </cell>
          <cell r="DE12">
            <v>31869.052</v>
          </cell>
          <cell r="DF12">
            <v>15103.210999999999</v>
          </cell>
          <cell r="DG12">
            <v>16450.683000000001</v>
          </cell>
          <cell r="DH12" t="str">
            <v>-</v>
          </cell>
          <cell r="DI12" t="str">
            <v>-</v>
          </cell>
          <cell r="DJ12">
            <v>99232.534</v>
          </cell>
          <cell r="DK12">
            <v>59882.784</v>
          </cell>
          <cell r="DL12" t="str">
            <v>-</v>
          </cell>
          <cell r="DM12" t="str">
            <v>-</v>
          </cell>
          <cell r="DN12">
            <v>12186.290999999999</v>
          </cell>
          <cell r="DO12">
            <v>250242.94699999999</v>
          </cell>
          <cell r="DP12">
            <v>60062.446000000004</v>
          </cell>
          <cell r="DQ12">
            <v>115503.55499999999</v>
          </cell>
          <cell r="DR12">
            <v>74676.945999999996</v>
          </cell>
        </row>
        <row r="13">
          <cell r="D13">
            <v>33967.048000000003</v>
          </cell>
          <cell r="E13">
            <v>25958.678</v>
          </cell>
          <cell r="F13">
            <v>0.105</v>
          </cell>
          <cell r="G13">
            <v>0.10100000000000001</v>
          </cell>
          <cell r="K13">
            <v>4.0000000000000001E-3</v>
          </cell>
          <cell r="M13">
            <v>201.93799999999999</v>
          </cell>
          <cell r="N13">
            <v>112.07599999999999</v>
          </cell>
          <cell r="O13">
            <v>80.864000000000004</v>
          </cell>
          <cell r="P13">
            <v>8.8480000000000008</v>
          </cell>
          <cell r="Q13">
            <v>0.15</v>
          </cell>
          <cell r="R13">
            <v>33.625</v>
          </cell>
          <cell r="S13">
            <v>33.625</v>
          </cell>
          <cell r="U13">
            <v>157.08500000000001</v>
          </cell>
          <cell r="V13">
            <v>9845.8559999999998</v>
          </cell>
          <cell r="W13">
            <v>9128.643</v>
          </cell>
          <cell r="X13">
            <v>717.21299999999997</v>
          </cell>
          <cell r="Z13">
            <v>214.86699999999999</v>
          </cell>
          <cell r="AA13">
            <v>0.55200000000000005</v>
          </cell>
          <cell r="AB13">
            <v>0.55200000000000005</v>
          </cell>
          <cell r="AJ13">
            <v>10517.016</v>
          </cell>
          <cell r="AL13">
            <v>359.75</v>
          </cell>
          <cell r="AN13">
            <v>359.75</v>
          </cell>
          <cell r="AO13">
            <v>2997.962</v>
          </cell>
          <cell r="AP13">
            <v>195.678</v>
          </cell>
          <cell r="AQ13">
            <v>2802.2840000000001</v>
          </cell>
          <cell r="AR13">
            <v>236.816</v>
          </cell>
          <cell r="AS13">
            <v>5.25</v>
          </cell>
          <cell r="AT13">
            <v>5.4489999999999998</v>
          </cell>
          <cell r="AU13">
            <v>123.068</v>
          </cell>
          <cell r="BC13">
            <v>1.8360000000000001</v>
          </cell>
          <cell r="BG13" t="str">
            <v>-</v>
          </cell>
          <cell r="BH13" t="str">
            <v>-</v>
          </cell>
          <cell r="BI13" t="str">
            <v>-</v>
          </cell>
          <cell r="BJ13" t="str">
            <v>-</v>
          </cell>
          <cell r="BK13" t="str">
            <v>-</v>
          </cell>
          <cell r="BL13" t="str">
            <v>-</v>
          </cell>
          <cell r="BM13" t="str">
            <v>-</v>
          </cell>
          <cell r="BN13" t="str">
            <v>-</v>
          </cell>
          <cell r="BO13" t="str">
            <v>-</v>
          </cell>
          <cell r="BP13" t="str">
            <v>-</v>
          </cell>
          <cell r="BQ13">
            <v>1257.5029999999999</v>
          </cell>
          <cell r="BR13">
            <v>12.085000000000001</v>
          </cell>
          <cell r="BS13" t="str">
            <v>-</v>
          </cell>
          <cell r="BT13" t="str">
            <v>-</v>
          </cell>
          <cell r="BU13">
            <v>12.085000000000001</v>
          </cell>
          <cell r="BV13">
            <v>319.55700000000002</v>
          </cell>
          <cell r="BW13" t="str">
            <v>-</v>
          </cell>
          <cell r="BX13">
            <v>49.292000000000002</v>
          </cell>
          <cell r="BY13" t="str">
            <v>-</v>
          </cell>
          <cell r="BZ13" t="str">
            <v>-</v>
          </cell>
          <cell r="CA13">
            <v>270.26499999999999</v>
          </cell>
          <cell r="CB13" t="str">
            <v>-</v>
          </cell>
          <cell r="CC13">
            <v>1921.9259999999999</v>
          </cell>
          <cell r="CD13" t="str">
            <v>-</v>
          </cell>
          <cell r="CE13" t="str">
            <v>-</v>
          </cell>
          <cell r="CF13" t="str">
            <v>-</v>
          </cell>
          <cell r="CG13" t="str">
            <v>-</v>
          </cell>
          <cell r="CH13" t="str">
            <v>-</v>
          </cell>
          <cell r="CI13">
            <v>122.773</v>
          </cell>
          <cell r="CJ13" t="str">
            <v>-</v>
          </cell>
          <cell r="CK13">
            <v>1799.153</v>
          </cell>
          <cell r="CL13">
            <v>2631.0059999999999</v>
          </cell>
          <cell r="CM13" t="str">
            <v>-</v>
          </cell>
          <cell r="CN13">
            <v>2479.2020000000002</v>
          </cell>
          <cell r="CO13">
            <v>134.446</v>
          </cell>
          <cell r="CP13">
            <v>17.358000000000001</v>
          </cell>
          <cell r="CQ13">
            <v>466.04199999999997</v>
          </cell>
          <cell r="CR13">
            <v>15.417</v>
          </cell>
          <cell r="CS13" t="str">
            <v>-</v>
          </cell>
          <cell r="CT13" t="str">
            <v>-</v>
          </cell>
          <cell r="CU13" t="str">
            <v>-</v>
          </cell>
          <cell r="CV13">
            <v>2642.337</v>
          </cell>
          <cell r="CW13">
            <v>2617.616</v>
          </cell>
          <cell r="CX13" t="str">
            <v>-</v>
          </cell>
          <cell r="CY13" t="str">
            <v>-</v>
          </cell>
          <cell r="CZ13" t="str">
            <v>-</v>
          </cell>
          <cell r="DA13">
            <v>24.721</v>
          </cell>
          <cell r="DB13">
            <v>33967.048000000003</v>
          </cell>
          <cell r="DC13">
            <v>618.08799999999997</v>
          </cell>
          <cell r="DD13" t="str">
            <v>-</v>
          </cell>
          <cell r="DE13">
            <v>5672.2830000000004</v>
          </cell>
          <cell r="DF13">
            <v>2464.047</v>
          </cell>
          <cell r="DG13">
            <v>8875.8310000000001</v>
          </cell>
          <cell r="DH13" t="str">
            <v>-</v>
          </cell>
          <cell r="DI13" t="str">
            <v>-</v>
          </cell>
          <cell r="DJ13">
            <v>7995.9589999999998</v>
          </cell>
          <cell r="DK13" t="str">
            <v>-</v>
          </cell>
          <cell r="DL13" t="str">
            <v>-</v>
          </cell>
          <cell r="DM13" t="str">
            <v>-</v>
          </cell>
          <cell r="DN13">
            <v>8340.84</v>
          </cell>
          <cell r="DO13">
            <v>33967.048000000003</v>
          </cell>
          <cell r="DP13" t="str">
            <v>-</v>
          </cell>
          <cell r="DQ13">
            <v>16871.79</v>
          </cell>
          <cell r="DR13">
            <v>17095.258000000002</v>
          </cell>
        </row>
        <row r="14">
          <cell r="D14">
            <v>78366.471000000005</v>
          </cell>
          <cell r="E14">
            <v>34826.069000000003</v>
          </cell>
          <cell r="F14">
            <v>549.61699999999996</v>
          </cell>
          <cell r="H14">
            <v>86.774000000000001</v>
          </cell>
          <cell r="I14">
            <v>50.097000000000001</v>
          </cell>
          <cell r="J14">
            <v>278.447</v>
          </cell>
          <cell r="K14">
            <v>117.67</v>
          </cell>
          <cell r="L14">
            <v>16.629000000000001</v>
          </cell>
          <cell r="M14">
            <v>51.262</v>
          </cell>
          <cell r="N14">
            <v>13.981</v>
          </cell>
          <cell r="O14">
            <v>26.795999999999999</v>
          </cell>
          <cell r="P14">
            <v>9.32</v>
          </cell>
          <cell r="Q14">
            <v>1.165</v>
          </cell>
          <cell r="U14">
            <v>100.55500000000001</v>
          </cell>
          <cell r="V14">
            <v>15905.931</v>
          </cell>
          <cell r="W14">
            <v>15362.803</v>
          </cell>
          <cell r="X14">
            <v>543.12800000000004</v>
          </cell>
          <cell r="Z14">
            <v>10.952999999999999</v>
          </cell>
          <cell r="AA14">
            <v>1.7130000000000001</v>
          </cell>
          <cell r="AB14">
            <v>1.7130000000000001</v>
          </cell>
          <cell r="AI14">
            <v>1E-3</v>
          </cell>
          <cell r="AJ14">
            <v>4045.0410000000002</v>
          </cell>
          <cell r="AK14">
            <v>3.9E-2</v>
          </cell>
          <cell r="AL14">
            <v>839.61800000000005</v>
          </cell>
          <cell r="AM14">
            <v>0.13300000000000001</v>
          </cell>
          <cell r="AN14">
            <v>839.48500000000001</v>
          </cell>
          <cell r="AO14">
            <v>11017.612999999999</v>
          </cell>
          <cell r="AP14">
            <v>897.06299999999999</v>
          </cell>
          <cell r="AQ14">
            <v>10120.549999999999</v>
          </cell>
          <cell r="AR14">
            <v>549.10799999999995</v>
          </cell>
          <cell r="AS14">
            <v>50.545000000000002</v>
          </cell>
          <cell r="AT14">
            <v>73.781000000000006</v>
          </cell>
          <cell r="AU14">
            <v>212.25899999999999</v>
          </cell>
          <cell r="AZ14">
            <v>3.0000000000000001E-3</v>
          </cell>
          <cell r="BG14" t="str">
            <v>-</v>
          </cell>
          <cell r="BH14" t="str">
            <v>-</v>
          </cell>
          <cell r="BI14" t="str">
            <v>-</v>
          </cell>
          <cell r="BJ14" t="str">
            <v>-</v>
          </cell>
          <cell r="BK14" t="str">
            <v>-</v>
          </cell>
          <cell r="BL14" t="str">
            <v>-</v>
          </cell>
          <cell r="BM14" t="str">
            <v>-</v>
          </cell>
          <cell r="BN14" t="str">
            <v>-</v>
          </cell>
          <cell r="BO14" t="str">
            <v>-</v>
          </cell>
          <cell r="BP14" t="str">
            <v>-</v>
          </cell>
          <cell r="BQ14">
            <v>1418.03</v>
          </cell>
          <cell r="BR14">
            <v>151.52000000000001</v>
          </cell>
          <cell r="BS14" t="str">
            <v>-</v>
          </cell>
          <cell r="BT14" t="str">
            <v>-</v>
          </cell>
          <cell r="BU14">
            <v>151.52000000000001</v>
          </cell>
          <cell r="BV14">
            <v>119.325</v>
          </cell>
          <cell r="BW14" t="str">
            <v>-</v>
          </cell>
          <cell r="BX14">
            <v>0.248</v>
          </cell>
          <cell r="BY14" t="str">
            <v>-</v>
          </cell>
          <cell r="BZ14" t="str">
            <v>-</v>
          </cell>
          <cell r="CA14">
            <v>119.077</v>
          </cell>
          <cell r="CB14" t="str">
            <v>-</v>
          </cell>
          <cell r="CC14">
            <v>2194.2420000000002</v>
          </cell>
          <cell r="CD14" t="str">
            <v>-</v>
          </cell>
          <cell r="CE14" t="str">
            <v>-</v>
          </cell>
          <cell r="CF14" t="str">
            <v>-</v>
          </cell>
          <cell r="CG14" t="str">
            <v>-</v>
          </cell>
          <cell r="CH14">
            <v>6.4329999999999998</v>
          </cell>
          <cell r="CI14">
            <v>254.465</v>
          </cell>
          <cell r="CJ14">
            <v>2.0390000000000001</v>
          </cell>
          <cell r="CK14">
            <v>1931.3050000000001</v>
          </cell>
          <cell r="CL14">
            <v>4533.57</v>
          </cell>
          <cell r="CM14" t="str">
            <v>-</v>
          </cell>
          <cell r="CN14">
            <v>4478.8190000000004</v>
          </cell>
          <cell r="CO14">
            <v>43.591000000000001</v>
          </cell>
          <cell r="CP14">
            <v>11.16</v>
          </cell>
          <cell r="CQ14">
            <v>2994.8609999999999</v>
          </cell>
          <cell r="CR14">
            <v>201.96199999999999</v>
          </cell>
          <cell r="CS14">
            <v>94.042000000000002</v>
          </cell>
          <cell r="CT14" t="str">
            <v>-</v>
          </cell>
          <cell r="CU14">
            <v>11.106999999999999</v>
          </cell>
          <cell r="CV14">
            <v>33239.773000000001</v>
          </cell>
          <cell r="CW14">
            <v>32738.492999999999</v>
          </cell>
          <cell r="CX14" t="str">
            <v>-</v>
          </cell>
          <cell r="CY14" t="str">
            <v>-</v>
          </cell>
          <cell r="CZ14" t="str">
            <v>-</v>
          </cell>
          <cell r="DA14">
            <v>501.28</v>
          </cell>
          <cell r="DB14">
            <v>78366.471000000005</v>
          </cell>
          <cell r="DC14">
            <v>7525.6239999999998</v>
          </cell>
          <cell r="DD14" t="str">
            <v>-</v>
          </cell>
          <cell r="DE14">
            <v>31150.183000000001</v>
          </cell>
          <cell r="DF14">
            <v>4638.2089999999998</v>
          </cell>
          <cell r="DG14">
            <v>4558.1589999999997</v>
          </cell>
          <cell r="DH14">
            <v>65.744</v>
          </cell>
          <cell r="DI14" t="str">
            <v>-</v>
          </cell>
          <cell r="DJ14">
            <v>14730.887000000001</v>
          </cell>
          <cell r="DK14">
            <v>548.005</v>
          </cell>
          <cell r="DL14" t="str">
            <v>-</v>
          </cell>
          <cell r="DM14" t="str">
            <v>-</v>
          </cell>
          <cell r="DN14">
            <v>15149.66</v>
          </cell>
          <cell r="DO14">
            <v>78366.471000000005</v>
          </cell>
          <cell r="DP14">
            <v>642.50300000000004</v>
          </cell>
          <cell r="DQ14">
            <v>19260.292000000001</v>
          </cell>
          <cell r="DR14">
            <v>58463.675999999999</v>
          </cell>
        </row>
        <row r="15">
          <cell r="D15">
            <v>39896.125</v>
          </cell>
          <cell r="E15">
            <v>32853.519999999997</v>
          </cell>
          <cell r="F15">
            <v>234.09299999999999</v>
          </cell>
          <cell r="G15">
            <v>3.8260000000000001</v>
          </cell>
          <cell r="I15">
            <v>92.106999999999999</v>
          </cell>
          <cell r="J15">
            <v>48.612000000000002</v>
          </cell>
          <cell r="K15">
            <v>89.548000000000002</v>
          </cell>
          <cell r="M15">
            <v>299.34699999999998</v>
          </cell>
          <cell r="N15">
            <v>102.34099999999999</v>
          </cell>
          <cell r="O15">
            <v>191.88900000000001</v>
          </cell>
          <cell r="P15">
            <v>5.117</v>
          </cell>
          <cell r="U15">
            <v>256.22399999999999</v>
          </cell>
          <cell r="V15">
            <v>6149.375</v>
          </cell>
          <cell r="W15">
            <v>5953.7830000000004</v>
          </cell>
          <cell r="X15">
            <v>195.59200000000001</v>
          </cell>
          <cell r="Z15">
            <v>6.8789999999999996</v>
          </cell>
          <cell r="AA15">
            <v>31.33</v>
          </cell>
          <cell r="AB15">
            <v>31.33</v>
          </cell>
          <cell r="AI15">
            <v>10.8</v>
          </cell>
          <cell r="AJ15">
            <v>0.08</v>
          </cell>
          <cell r="AL15">
            <v>1664.7570000000001</v>
          </cell>
          <cell r="AM15">
            <v>18.434999999999999</v>
          </cell>
          <cell r="AN15">
            <v>1646.3219999999999</v>
          </cell>
          <cell r="AO15">
            <v>22447.441999999999</v>
          </cell>
          <cell r="AP15">
            <v>408.69299999999998</v>
          </cell>
          <cell r="AQ15">
            <v>22038.749</v>
          </cell>
          <cell r="AR15">
            <v>328.685</v>
          </cell>
          <cell r="AS15">
            <v>14.558999999999999</v>
          </cell>
          <cell r="AT15">
            <v>55.677999999999997</v>
          </cell>
          <cell r="AU15">
            <v>67.548000000000002</v>
          </cell>
          <cell r="AZ15">
            <v>1.21</v>
          </cell>
          <cell r="BC15">
            <v>31.803999999999998</v>
          </cell>
          <cell r="BG15" t="str">
            <v>-</v>
          </cell>
          <cell r="BH15" t="str">
            <v>-</v>
          </cell>
          <cell r="BI15" t="str">
            <v>-</v>
          </cell>
          <cell r="BJ15" t="str">
            <v>-</v>
          </cell>
          <cell r="BK15" t="str">
            <v>-</v>
          </cell>
          <cell r="BL15">
            <v>7.0000000000000007E-2</v>
          </cell>
          <cell r="BM15" t="str">
            <v>-</v>
          </cell>
          <cell r="BN15" t="str">
            <v>-</v>
          </cell>
          <cell r="BO15" t="str">
            <v>-</v>
          </cell>
          <cell r="BP15" t="str">
            <v>-</v>
          </cell>
          <cell r="BQ15">
            <v>1253.6389999999999</v>
          </cell>
          <cell r="BR15">
            <v>78.346999999999994</v>
          </cell>
          <cell r="BS15" t="str">
            <v>-</v>
          </cell>
          <cell r="BT15" t="str">
            <v>-</v>
          </cell>
          <cell r="BU15">
            <v>78.346999999999994</v>
          </cell>
          <cell r="BV15">
            <v>281.78199999999998</v>
          </cell>
          <cell r="BW15">
            <v>0.24</v>
          </cell>
          <cell r="BX15">
            <v>84.6</v>
          </cell>
          <cell r="BY15" t="str">
            <v>-</v>
          </cell>
          <cell r="BZ15" t="str">
            <v>-</v>
          </cell>
          <cell r="CA15">
            <v>196.94200000000001</v>
          </cell>
          <cell r="CB15" t="str">
            <v>-</v>
          </cell>
          <cell r="CC15">
            <v>3901.07</v>
          </cell>
          <cell r="CD15" t="str">
            <v>-</v>
          </cell>
          <cell r="CE15" t="str">
            <v>-</v>
          </cell>
          <cell r="CF15" t="str">
            <v>-</v>
          </cell>
          <cell r="CG15" t="str">
            <v>-</v>
          </cell>
          <cell r="CH15">
            <v>888.38</v>
          </cell>
          <cell r="CI15">
            <v>2192.94</v>
          </cell>
          <cell r="CJ15" t="str">
            <v>-</v>
          </cell>
          <cell r="CK15">
            <v>819.75</v>
          </cell>
          <cell r="CL15">
            <v>2062.1309999999999</v>
          </cell>
          <cell r="CM15" t="str">
            <v>-</v>
          </cell>
          <cell r="CN15">
            <v>2026.885</v>
          </cell>
          <cell r="CO15">
            <v>32.04</v>
          </cell>
          <cell r="CP15">
            <v>3.206</v>
          </cell>
          <cell r="CQ15">
            <v>508.89299999999997</v>
          </cell>
          <cell r="CR15">
            <v>73.701999999999998</v>
          </cell>
          <cell r="CS15">
            <v>43.42</v>
          </cell>
          <cell r="CT15" t="str">
            <v>-</v>
          </cell>
          <cell r="CU15">
            <v>5.13</v>
          </cell>
          <cell r="CV15">
            <v>88.13</v>
          </cell>
          <cell r="CW15">
            <v>64.36</v>
          </cell>
          <cell r="CX15">
            <v>16.440000000000001</v>
          </cell>
          <cell r="CY15" t="str">
            <v>-</v>
          </cell>
          <cell r="CZ15" t="str">
            <v>-</v>
          </cell>
          <cell r="DA15">
            <v>7.33</v>
          </cell>
          <cell r="DB15">
            <v>39896.125</v>
          </cell>
          <cell r="DC15">
            <v>1.25</v>
          </cell>
          <cell r="DD15" t="str">
            <v>-</v>
          </cell>
          <cell r="DE15">
            <v>7742.4520000000002</v>
          </cell>
          <cell r="DF15">
            <v>9350.3770000000004</v>
          </cell>
          <cell r="DG15">
            <v>1539.25</v>
          </cell>
          <cell r="DH15" t="str">
            <v>-</v>
          </cell>
          <cell r="DI15" t="str">
            <v>-</v>
          </cell>
          <cell r="DJ15">
            <v>15179.027</v>
          </cell>
          <cell r="DK15">
            <v>172.63900000000001</v>
          </cell>
          <cell r="DL15" t="str">
            <v>-</v>
          </cell>
          <cell r="DM15" t="str">
            <v>-</v>
          </cell>
          <cell r="DN15">
            <v>5911.13</v>
          </cell>
          <cell r="DO15">
            <v>39896.125</v>
          </cell>
          <cell r="DP15">
            <v>791.21900000000005</v>
          </cell>
          <cell r="DQ15">
            <v>16099.697</v>
          </cell>
          <cell r="DR15">
            <v>23005.208999999999</v>
          </cell>
        </row>
        <row r="16">
          <cell r="D16">
            <v>185197.72700000001</v>
          </cell>
          <cell r="E16">
            <v>94018.941999999995</v>
          </cell>
          <cell r="F16">
            <v>954.01599999999996</v>
          </cell>
          <cell r="G16">
            <v>145.03899999999999</v>
          </cell>
          <cell r="H16">
            <v>64.266999999999996</v>
          </cell>
          <cell r="I16">
            <v>100.81</v>
          </cell>
          <cell r="J16">
            <v>438.21</v>
          </cell>
          <cell r="K16">
            <v>205.69</v>
          </cell>
          <cell r="M16">
            <v>217.78</v>
          </cell>
          <cell r="N16">
            <v>78.08</v>
          </cell>
          <cell r="O16">
            <v>117.1</v>
          </cell>
          <cell r="P16">
            <v>21.6</v>
          </cell>
          <cell r="Q16">
            <v>1</v>
          </cell>
          <cell r="R16">
            <v>87.3</v>
          </cell>
          <cell r="S16">
            <v>87.3</v>
          </cell>
          <cell r="U16">
            <v>536.01499999999999</v>
          </cell>
          <cell r="V16">
            <v>9541.0679999999993</v>
          </cell>
          <cell r="W16">
            <v>8513.3819999999996</v>
          </cell>
          <cell r="X16">
            <v>1027.6859999999999</v>
          </cell>
          <cell r="Z16">
            <v>8.83</v>
          </cell>
          <cell r="AA16">
            <v>9492.4650000000001</v>
          </cell>
          <cell r="AB16">
            <v>7406.125</v>
          </cell>
          <cell r="AD16">
            <v>2086.34</v>
          </cell>
          <cell r="AF16">
            <v>34.35</v>
          </cell>
          <cell r="AG16">
            <v>34.35</v>
          </cell>
          <cell r="AI16">
            <v>4889.1769999999997</v>
          </cell>
          <cell r="AJ16">
            <v>12136.169</v>
          </cell>
          <cell r="AK16">
            <v>176.33600000000001</v>
          </cell>
          <cell r="AL16">
            <v>3194.6480000000001</v>
          </cell>
          <cell r="AM16">
            <v>141.56299999999999</v>
          </cell>
          <cell r="AN16">
            <v>3053.085</v>
          </cell>
          <cell r="AO16">
            <v>37033.078000000001</v>
          </cell>
          <cell r="AP16">
            <v>1057.489</v>
          </cell>
          <cell r="AQ16">
            <v>35975.589</v>
          </cell>
          <cell r="AR16">
            <v>12084.934999999999</v>
          </cell>
          <cell r="AU16">
            <v>209.43</v>
          </cell>
          <cell r="AZ16">
            <v>1.88</v>
          </cell>
          <cell r="BC16">
            <v>63.941000000000003</v>
          </cell>
          <cell r="BD16">
            <v>0.73</v>
          </cell>
          <cell r="BE16">
            <v>0.73</v>
          </cell>
          <cell r="BG16" t="str">
            <v>-</v>
          </cell>
          <cell r="BH16" t="str">
            <v>-</v>
          </cell>
          <cell r="BI16">
            <v>0.06</v>
          </cell>
          <cell r="BJ16">
            <v>0.03</v>
          </cell>
          <cell r="BK16" t="str">
            <v>-</v>
          </cell>
          <cell r="BL16" t="str">
            <v>-</v>
          </cell>
          <cell r="BM16">
            <v>0.02</v>
          </cell>
          <cell r="BN16">
            <v>421.33</v>
          </cell>
          <cell r="BO16" t="str">
            <v>-</v>
          </cell>
          <cell r="BP16">
            <v>5.0350000000000001</v>
          </cell>
          <cell r="BQ16">
            <v>2930.319</v>
          </cell>
          <cell r="BR16">
            <v>395.41300000000001</v>
          </cell>
          <cell r="BS16" t="str">
            <v>-</v>
          </cell>
          <cell r="BT16" t="str">
            <v>-</v>
          </cell>
          <cell r="BU16">
            <v>395.41300000000001</v>
          </cell>
          <cell r="BV16">
            <v>607.89</v>
          </cell>
          <cell r="BW16" t="str">
            <v>-</v>
          </cell>
          <cell r="BX16">
            <v>113.57</v>
          </cell>
          <cell r="BY16">
            <v>454.72</v>
          </cell>
          <cell r="BZ16" t="str">
            <v>-</v>
          </cell>
          <cell r="CA16">
            <v>39.6</v>
          </cell>
          <cell r="CB16" t="str">
            <v>-</v>
          </cell>
          <cell r="CC16">
            <v>1634.732</v>
          </cell>
          <cell r="CD16">
            <v>11.1</v>
          </cell>
          <cell r="CE16" t="str">
            <v>-</v>
          </cell>
          <cell r="CF16" t="str">
            <v>-</v>
          </cell>
          <cell r="CG16" t="str">
            <v>-</v>
          </cell>
          <cell r="CH16">
            <v>200.15</v>
          </cell>
          <cell r="CI16">
            <v>508.44</v>
          </cell>
          <cell r="CJ16" t="str">
            <v>-</v>
          </cell>
          <cell r="CK16">
            <v>915.04200000000003</v>
          </cell>
          <cell r="CL16">
            <v>69352.873000000007</v>
          </cell>
          <cell r="CM16" t="str">
            <v>-</v>
          </cell>
          <cell r="CN16">
            <v>59403.955000000002</v>
          </cell>
          <cell r="CO16">
            <v>6206.0879999999997</v>
          </cell>
          <cell r="CP16">
            <v>3742.83</v>
          </cell>
          <cell r="CQ16">
            <v>2802.6260000000002</v>
          </cell>
          <cell r="CR16">
            <v>738.27099999999996</v>
          </cell>
          <cell r="CS16">
            <v>133.75299999999999</v>
          </cell>
          <cell r="CT16" t="str">
            <v>-</v>
          </cell>
          <cell r="CU16">
            <v>2.145</v>
          </cell>
          <cell r="CV16">
            <v>15511.082</v>
          </cell>
          <cell r="CW16">
            <v>15349.507</v>
          </cell>
          <cell r="CX16">
            <v>85.378</v>
          </cell>
          <cell r="CY16">
            <v>2.67</v>
          </cell>
          <cell r="CZ16">
            <v>8.01</v>
          </cell>
          <cell r="DA16">
            <v>65.516999999999996</v>
          </cell>
          <cell r="DB16">
            <v>185197.72700000001</v>
          </cell>
          <cell r="DC16">
            <v>433.36599999999999</v>
          </cell>
          <cell r="DD16">
            <v>3.431</v>
          </cell>
          <cell r="DE16">
            <v>37700.286</v>
          </cell>
          <cell r="DF16">
            <v>37358.809000000001</v>
          </cell>
          <cell r="DG16">
            <v>12746.476000000001</v>
          </cell>
          <cell r="DH16">
            <v>1479.3150000000001</v>
          </cell>
          <cell r="DI16">
            <v>528.64</v>
          </cell>
          <cell r="DJ16">
            <v>7302.6059999999998</v>
          </cell>
          <cell r="DK16">
            <v>9081.1640000000007</v>
          </cell>
          <cell r="DL16">
            <v>11.27</v>
          </cell>
          <cell r="DM16">
            <v>5.27</v>
          </cell>
          <cell r="DN16">
            <v>78547.093999999997</v>
          </cell>
          <cell r="DO16">
            <v>185197.72700000001</v>
          </cell>
          <cell r="DP16">
            <v>9083.0139999999992</v>
          </cell>
          <cell r="DQ16">
            <v>22071.726999999999</v>
          </cell>
          <cell r="DR16">
            <v>154042.986</v>
          </cell>
        </row>
        <row r="17">
          <cell r="D17">
            <v>27044.401000000002</v>
          </cell>
          <cell r="E17">
            <v>19999.083999999999</v>
          </cell>
          <cell r="F17">
            <v>163.84200000000001</v>
          </cell>
          <cell r="G17">
            <v>20.23</v>
          </cell>
          <cell r="H17">
            <v>1.6120000000000001</v>
          </cell>
          <cell r="I17">
            <v>18</v>
          </cell>
          <cell r="J17">
            <v>123</v>
          </cell>
          <cell r="K17">
            <v>1</v>
          </cell>
          <cell r="M17">
            <v>12.09</v>
          </cell>
          <cell r="N17">
            <v>0.09</v>
          </cell>
          <cell r="O17">
            <v>9</v>
          </cell>
          <cell r="P17">
            <v>3</v>
          </cell>
          <cell r="R17">
            <v>4.8899999999999997</v>
          </cell>
          <cell r="T17">
            <v>4.8899999999999997</v>
          </cell>
          <cell r="U17">
            <v>8.1349999999999998</v>
          </cell>
          <cell r="V17">
            <v>1373.8440000000001</v>
          </cell>
          <cell r="W17">
            <v>1355.7670000000001</v>
          </cell>
          <cell r="X17">
            <v>18.077000000000002</v>
          </cell>
          <cell r="Z17">
            <v>6.984</v>
          </cell>
          <cell r="AA17">
            <v>0.38</v>
          </cell>
          <cell r="AB17">
            <v>0.1</v>
          </cell>
          <cell r="AD17">
            <v>0.28000000000000003</v>
          </cell>
          <cell r="AI17">
            <v>20.535</v>
          </cell>
          <cell r="AJ17">
            <v>0.2</v>
          </cell>
          <cell r="AK17">
            <v>2.23</v>
          </cell>
          <cell r="AL17">
            <v>2229.578</v>
          </cell>
          <cell r="AM17">
            <v>177.292</v>
          </cell>
          <cell r="AN17">
            <v>2052.2860000000001</v>
          </cell>
          <cell r="AO17">
            <v>4335.9089999999997</v>
          </cell>
          <cell r="AP17">
            <v>590.82100000000003</v>
          </cell>
          <cell r="AQ17">
            <v>3745.0880000000002</v>
          </cell>
          <cell r="AR17">
            <v>10732.004000000001</v>
          </cell>
          <cell r="AU17">
            <v>39.445999999999998</v>
          </cell>
          <cell r="BC17">
            <v>124.41500000000001</v>
          </cell>
          <cell r="BG17" t="str">
            <v>-</v>
          </cell>
          <cell r="BH17" t="str">
            <v>-</v>
          </cell>
          <cell r="BI17" t="str">
            <v>-</v>
          </cell>
          <cell r="BJ17">
            <v>35.5</v>
          </cell>
          <cell r="BK17" t="str">
            <v>-</v>
          </cell>
          <cell r="BL17" t="str">
            <v>-</v>
          </cell>
          <cell r="BM17" t="str">
            <v>-</v>
          </cell>
          <cell r="BN17">
            <v>102.1</v>
          </cell>
          <cell r="BO17" t="str">
            <v>-</v>
          </cell>
          <cell r="BP17">
            <v>11.1</v>
          </cell>
          <cell r="BQ17">
            <v>795.90200000000004</v>
          </cell>
          <cell r="BR17">
            <v>1172.5450000000001</v>
          </cell>
          <cell r="BS17" t="str">
            <v>-</v>
          </cell>
          <cell r="BT17" t="str">
            <v>-</v>
          </cell>
          <cell r="BU17">
            <v>1172.5450000000001</v>
          </cell>
          <cell r="BV17">
            <v>570.91</v>
          </cell>
          <cell r="BW17" t="str">
            <v>-</v>
          </cell>
          <cell r="BX17">
            <v>1.3</v>
          </cell>
          <cell r="BY17">
            <v>569.5</v>
          </cell>
          <cell r="BZ17" t="str">
            <v>-</v>
          </cell>
          <cell r="CA17">
            <v>0.11</v>
          </cell>
          <cell r="CB17" t="str">
            <v>-</v>
          </cell>
          <cell r="CC17">
            <v>223.72200000000001</v>
          </cell>
          <cell r="CD17">
            <v>5.66</v>
          </cell>
          <cell r="CE17" t="str">
            <v>-</v>
          </cell>
          <cell r="CF17" t="str">
            <v>-</v>
          </cell>
          <cell r="CG17" t="str">
            <v>-</v>
          </cell>
          <cell r="CH17">
            <v>16.8</v>
          </cell>
          <cell r="CI17">
            <v>49.48</v>
          </cell>
          <cell r="CJ17" t="str">
            <v>-</v>
          </cell>
          <cell r="CK17">
            <v>151.78200000000001</v>
          </cell>
          <cell r="CL17">
            <v>591.57799999999997</v>
          </cell>
          <cell r="CM17" t="str">
            <v>-</v>
          </cell>
          <cell r="CN17">
            <v>507.97800000000001</v>
          </cell>
          <cell r="CO17" t="str">
            <v>-</v>
          </cell>
          <cell r="CP17">
            <v>83.6</v>
          </cell>
          <cell r="CQ17">
            <v>3732.7620000000002</v>
          </cell>
          <cell r="CR17">
            <v>306.06</v>
          </cell>
          <cell r="CS17">
            <v>239.84</v>
          </cell>
          <cell r="CT17" t="str">
            <v>-</v>
          </cell>
          <cell r="CU17">
            <v>14.35</v>
          </cell>
          <cell r="CV17">
            <v>193.55</v>
          </cell>
          <cell r="CW17">
            <v>192.66</v>
          </cell>
          <cell r="CX17">
            <v>0.36</v>
          </cell>
          <cell r="CY17" t="str">
            <v>-</v>
          </cell>
          <cell r="CZ17" t="str">
            <v>-</v>
          </cell>
          <cell r="DA17">
            <v>0.53</v>
          </cell>
          <cell r="DB17">
            <v>27044.401000000002</v>
          </cell>
          <cell r="DC17" t="str">
            <v>-</v>
          </cell>
          <cell r="DD17">
            <v>13.65</v>
          </cell>
          <cell r="DE17">
            <v>5979.5379999999996</v>
          </cell>
          <cell r="DF17">
            <v>549.14099999999996</v>
          </cell>
          <cell r="DG17">
            <v>2397.19</v>
          </cell>
          <cell r="DH17">
            <v>52</v>
          </cell>
          <cell r="DI17">
            <v>4671.7520000000004</v>
          </cell>
          <cell r="DJ17">
            <v>10953.304</v>
          </cell>
          <cell r="DK17">
            <v>174.61199999999999</v>
          </cell>
          <cell r="DL17" t="str">
            <v>-</v>
          </cell>
          <cell r="DM17" t="str">
            <v>-</v>
          </cell>
          <cell r="DN17">
            <v>2253.2139999999999</v>
          </cell>
          <cell r="DO17">
            <v>27044.401000000002</v>
          </cell>
          <cell r="DP17">
            <v>174.61199999999999</v>
          </cell>
          <cell r="DQ17">
            <v>18074.245999999999</v>
          </cell>
          <cell r="DR17">
            <v>8795.5429999999997</v>
          </cell>
        </row>
        <row r="18">
          <cell r="D18">
            <v>4742.5060000000003</v>
          </cell>
          <cell r="E18">
            <v>4252.0020000000004</v>
          </cell>
          <cell r="U18">
            <v>0.189</v>
          </cell>
          <cell r="V18">
            <v>3783.0039999999999</v>
          </cell>
          <cell r="W18">
            <v>3781.0010000000002</v>
          </cell>
          <cell r="X18">
            <v>2.0030000000000001</v>
          </cell>
          <cell r="Z18">
            <v>0.78200000000000003</v>
          </cell>
          <cell r="AI18">
            <v>3.4000000000000002E-2</v>
          </cell>
          <cell r="AL18">
            <v>311.73599999999999</v>
          </cell>
          <cell r="AM18">
            <v>44.768000000000001</v>
          </cell>
          <cell r="AN18">
            <v>266.96800000000002</v>
          </cell>
          <cell r="AO18">
            <v>2.1840000000000002</v>
          </cell>
          <cell r="AP18">
            <v>2.0649999999999999</v>
          </cell>
          <cell r="AQ18">
            <v>0.11899999999999999</v>
          </cell>
          <cell r="AR18">
            <v>10.776999999999999</v>
          </cell>
          <cell r="AU18">
            <v>28.681999999999999</v>
          </cell>
          <cell r="BC18">
            <v>16.236999999999998</v>
          </cell>
          <cell r="BG18" t="str">
            <v>-</v>
          </cell>
          <cell r="BH18" t="str">
            <v>-</v>
          </cell>
          <cell r="BI18" t="str">
            <v>-</v>
          </cell>
          <cell r="BJ18" t="str">
            <v>-</v>
          </cell>
          <cell r="BK18" t="str">
            <v>-</v>
          </cell>
          <cell r="BL18">
            <v>0.123</v>
          </cell>
          <cell r="BM18">
            <v>3.2000000000000001E-2</v>
          </cell>
          <cell r="BN18" t="str">
            <v>-</v>
          </cell>
          <cell r="BO18" t="str">
            <v>-</v>
          </cell>
          <cell r="BP18">
            <v>0.109</v>
          </cell>
          <cell r="BQ18">
            <v>98.113</v>
          </cell>
          <cell r="BR18" t="str">
            <v>-</v>
          </cell>
          <cell r="BS18" t="str">
            <v>-</v>
          </cell>
          <cell r="BT18" t="str">
            <v>-</v>
          </cell>
          <cell r="BU18" t="str">
            <v>-</v>
          </cell>
          <cell r="BV18">
            <v>0.68899999999999995</v>
          </cell>
          <cell r="BW18" t="str">
            <v>-</v>
          </cell>
          <cell r="BX18" t="str">
            <v>-</v>
          </cell>
          <cell r="BY18" t="str">
            <v>-</v>
          </cell>
          <cell r="BZ18">
            <v>0.66200000000000003</v>
          </cell>
          <cell r="CA18">
            <v>2.7E-2</v>
          </cell>
          <cell r="CB18" t="str">
            <v>-</v>
          </cell>
          <cell r="CC18">
            <v>187.49799999999999</v>
          </cell>
          <cell r="CD18">
            <v>0.45</v>
          </cell>
          <cell r="CE18" t="str">
            <v>-</v>
          </cell>
          <cell r="CF18" t="str">
            <v>-</v>
          </cell>
          <cell r="CG18" t="str">
            <v>-</v>
          </cell>
          <cell r="CH18" t="str">
            <v>-</v>
          </cell>
          <cell r="CI18">
            <v>169.89099999999999</v>
          </cell>
          <cell r="CJ18" t="str">
            <v>-</v>
          </cell>
          <cell r="CK18">
            <v>17.157</v>
          </cell>
          <cell r="CL18">
            <v>27.559000000000001</v>
          </cell>
          <cell r="CM18" t="str">
            <v>-</v>
          </cell>
          <cell r="CN18">
            <v>11.733000000000001</v>
          </cell>
          <cell r="CO18" t="str">
            <v>-</v>
          </cell>
          <cell r="CP18">
            <v>15.826000000000001</v>
          </cell>
          <cell r="CQ18">
            <v>141.37299999999999</v>
          </cell>
          <cell r="CR18">
            <v>27.513999999999999</v>
          </cell>
          <cell r="CS18">
            <v>31.978000000000002</v>
          </cell>
          <cell r="CT18" t="str">
            <v>-</v>
          </cell>
          <cell r="CU18">
            <v>19.045000000000002</v>
          </cell>
          <cell r="CV18">
            <v>54.847999999999999</v>
          </cell>
          <cell r="CW18">
            <v>54.183</v>
          </cell>
          <cell r="CX18">
            <v>1.6E-2</v>
          </cell>
          <cell r="CY18" t="str">
            <v>-</v>
          </cell>
          <cell r="CZ18" t="str">
            <v>-</v>
          </cell>
          <cell r="DA18">
            <v>0.64900000000000002</v>
          </cell>
          <cell r="DB18">
            <v>4742.5060000000003</v>
          </cell>
          <cell r="DC18">
            <v>77.397000000000006</v>
          </cell>
          <cell r="DD18" t="str">
            <v>-</v>
          </cell>
          <cell r="DE18">
            <v>738.14099999999996</v>
          </cell>
          <cell r="DF18">
            <v>79.304000000000002</v>
          </cell>
          <cell r="DG18" t="str">
            <v>-</v>
          </cell>
          <cell r="DH18" t="str">
            <v>-</v>
          </cell>
          <cell r="DI18" t="str">
            <v>-</v>
          </cell>
          <cell r="DJ18" t="str">
            <v>-</v>
          </cell>
          <cell r="DK18" t="str">
            <v>-</v>
          </cell>
          <cell r="DL18" t="str">
            <v>-</v>
          </cell>
          <cell r="DM18" t="str">
            <v>-</v>
          </cell>
          <cell r="DN18">
            <v>3847.6640000000002</v>
          </cell>
          <cell r="DO18">
            <v>4742.5060000000003</v>
          </cell>
          <cell r="DP18" t="str">
            <v>-</v>
          </cell>
          <cell r="DQ18" t="str">
            <v>-</v>
          </cell>
          <cell r="DR18">
            <v>4742.5060000000003</v>
          </cell>
        </row>
        <row r="19">
          <cell r="D19">
            <v>107580.66800000001</v>
          </cell>
          <cell r="E19">
            <v>93483.441000000006</v>
          </cell>
          <cell r="F19">
            <v>152.94</v>
          </cell>
          <cell r="G19">
            <v>16.7</v>
          </cell>
          <cell r="L19">
            <v>136.24</v>
          </cell>
          <cell r="R19">
            <v>4.55</v>
          </cell>
          <cell r="S19">
            <v>3.64</v>
          </cell>
          <cell r="T19">
            <v>0.91</v>
          </cell>
          <cell r="U19">
            <v>30.094999999999999</v>
          </cell>
          <cell r="V19">
            <v>4766.6229999999996</v>
          </cell>
          <cell r="W19">
            <v>4595.4369999999999</v>
          </cell>
          <cell r="X19">
            <v>171.18600000000001</v>
          </cell>
          <cell r="Z19">
            <v>2.6760000000000002</v>
          </cell>
          <cell r="AA19">
            <v>2.96</v>
          </cell>
          <cell r="AB19">
            <v>2.96</v>
          </cell>
          <cell r="AI19">
            <v>340.15</v>
          </cell>
          <cell r="AK19">
            <v>54.4</v>
          </cell>
          <cell r="AL19">
            <v>3618.4859999999999</v>
          </cell>
          <cell r="AM19">
            <v>228.363</v>
          </cell>
          <cell r="AN19">
            <v>3390.123</v>
          </cell>
          <cell r="AO19">
            <v>39080.078999999998</v>
          </cell>
          <cell r="AP19">
            <v>3320.9580000000001</v>
          </cell>
          <cell r="AQ19">
            <v>35759.120999999999</v>
          </cell>
          <cell r="AR19">
            <v>41915.392</v>
          </cell>
          <cell r="AS19">
            <v>116.23</v>
          </cell>
          <cell r="AT19">
            <v>21.96</v>
          </cell>
          <cell r="AU19">
            <v>5.2610000000000001</v>
          </cell>
          <cell r="BC19">
            <v>634.75</v>
          </cell>
          <cell r="BG19" t="str">
            <v>-</v>
          </cell>
          <cell r="BH19" t="str">
            <v>-</v>
          </cell>
          <cell r="BI19" t="str">
            <v>-</v>
          </cell>
          <cell r="BJ19">
            <v>6.31</v>
          </cell>
          <cell r="BK19" t="str">
            <v>-</v>
          </cell>
          <cell r="BL19" t="str">
            <v>-</v>
          </cell>
          <cell r="BM19" t="str">
            <v>-</v>
          </cell>
          <cell r="BN19">
            <v>919.9</v>
          </cell>
          <cell r="BO19" t="str">
            <v>-</v>
          </cell>
          <cell r="BP19">
            <v>37.96</v>
          </cell>
          <cell r="BQ19">
            <v>1772.7190000000001</v>
          </cell>
          <cell r="BR19">
            <v>1342.27</v>
          </cell>
          <cell r="BS19" t="str">
            <v>-</v>
          </cell>
          <cell r="BT19" t="str">
            <v>-</v>
          </cell>
          <cell r="BU19">
            <v>1342.27</v>
          </cell>
          <cell r="BV19">
            <v>1039.8800000000001</v>
          </cell>
          <cell r="BW19" t="str">
            <v>-</v>
          </cell>
          <cell r="BX19">
            <v>22.34</v>
          </cell>
          <cell r="BY19">
            <v>998.45</v>
          </cell>
          <cell r="BZ19" t="str">
            <v>-</v>
          </cell>
          <cell r="CA19">
            <v>19.09</v>
          </cell>
          <cell r="CB19">
            <v>2.42</v>
          </cell>
          <cell r="CC19">
            <v>207.91</v>
          </cell>
          <cell r="CD19">
            <v>14.97</v>
          </cell>
          <cell r="CE19" t="str">
            <v>-</v>
          </cell>
          <cell r="CF19" t="str">
            <v>-</v>
          </cell>
          <cell r="CG19" t="str">
            <v>-</v>
          </cell>
          <cell r="CH19" t="str">
            <v>-</v>
          </cell>
          <cell r="CI19">
            <v>96.95</v>
          </cell>
          <cell r="CJ19" t="str">
            <v>-</v>
          </cell>
          <cell r="CK19">
            <v>95.99</v>
          </cell>
          <cell r="CL19">
            <v>8795.4339999999993</v>
          </cell>
          <cell r="CM19" t="str">
            <v>-</v>
          </cell>
          <cell r="CN19">
            <v>7122.4840000000004</v>
          </cell>
          <cell r="CO19">
            <v>285.57</v>
          </cell>
          <cell r="CP19">
            <v>1387.38</v>
          </cell>
          <cell r="CQ19">
            <v>1661.383</v>
          </cell>
          <cell r="CR19">
            <v>744.27</v>
          </cell>
          <cell r="CS19">
            <v>50.31</v>
          </cell>
          <cell r="CT19">
            <v>10.48</v>
          </cell>
          <cell r="CU19">
            <v>56.01</v>
          </cell>
          <cell r="CV19">
            <v>186.86</v>
          </cell>
          <cell r="CW19">
            <v>85.19</v>
          </cell>
          <cell r="CX19">
            <v>34.229999999999997</v>
          </cell>
          <cell r="CY19" t="str">
            <v>-</v>
          </cell>
          <cell r="CZ19" t="str">
            <v>-</v>
          </cell>
          <cell r="DA19">
            <v>67.44</v>
          </cell>
          <cell r="DB19">
            <v>107580.66800000001</v>
          </cell>
          <cell r="DC19">
            <v>64.53</v>
          </cell>
          <cell r="DD19">
            <v>0.32</v>
          </cell>
          <cell r="DE19">
            <v>6949.4560000000001</v>
          </cell>
          <cell r="DF19">
            <v>8912.4940000000006</v>
          </cell>
          <cell r="DG19">
            <v>9503.94</v>
          </cell>
          <cell r="DH19">
            <v>162.1</v>
          </cell>
          <cell r="DI19">
            <v>4231.4359999999997</v>
          </cell>
          <cell r="DJ19">
            <v>60425.752</v>
          </cell>
          <cell r="DK19">
            <v>6564.36</v>
          </cell>
          <cell r="DL19" t="str">
            <v>-</v>
          </cell>
          <cell r="DM19" t="str">
            <v>-</v>
          </cell>
          <cell r="DN19">
            <v>10766.28</v>
          </cell>
          <cell r="DO19">
            <v>107580.66800000001</v>
          </cell>
          <cell r="DP19">
            <v>6462</v>
          </cell>
          <cell r="DQ19">
            <v>74425.588000000003</v>
          </cell>
          <cell r="DR19">
            <v>26693.08</v>
          </cell>
        </row>
        <row r="20">
          <cell r="D20">
            <v>39848.862999999998</v>
          </cell>
          <cell r="E20">
            <v>22503.172999999999</v>
          </cell>
          <cell r="F20">
            <v>16.59</v>
          </cell>
          <cell r="G20">
            <v>2.59</v>
          </cell>
          <cell r="I20">
            <v>14</v>
          </cell>
          <cell r="M20">
            <v>90</v>
          </cell>
          <cell r="N20">
            <v>69</v>
          </cell>
          <cell r="O20">
            <v>21</v>
          </cell>
          <cell r="R20">
            <v>42</v>
          </cell>
          <cell r="S20">
            <v>42</v>
          </cell>
          <cell r="U20">
            <v>13.64</v>
          </cell>
          <cell r="V20">
            <v>3303.1729999999998</v>
          </cell>
          <cell r="W20">
            <v>2732.51</v>
          </cell>
          <cell r="X20">
            <v>570.66300000000001</v>
          </cell>
          <cell r="AA20">
            <v>0.45</v>
          </cell>
          <cell r="AB20">
            <v>0.45</v>
          </cell>
          <cell r="AI20">
            <v>3.72</v>
          </cell>
          <cell r="AK20">
            <v>5.58</v>
          </cell>
          <cell r="AL20">
            <v>434.19</v>
          </cell>
          <cell r="AM20">
            <v>99.95</v>
          </cell>
          <cell r="AN20">
            <v>334.24</v>
          </cell>
          <cell r="AO20">
            <v>12927.3</v>
          </cell>
          <cell r="AP20">
            <v>328.18</v>
          </cell>
          <cell r="AQ20">
            <v>12599.12</v>
          </cell>
          <cell r="AR20">
            <v>5178.6099999999997</v>
          </cell>
          <cell r="BC20">
            <v>66.53</v>
          </cell>
          <cell r="BD20">
            <v>1.1299999999999999</v>
          </cell>
          <cell r="BE20">
            <v>1.1299999999999999</v>
          </cell>
          <cell r="BG20" t="str">
            <v>-</v>
          </cell>
          <cell r="BH20" t="str">
            <v>-</v>
          </cell>
          <cell r="BI20" t="str">
            <v>-</v>
          </cell>
          <cell r="BJ20">
            <v>0.2</v>
          </cell>
          <cell r="BK20" t="str">
            <v>-</v>
          </cell>
          <cell r="BL20" t="str">
            <v>-</v>
          </cell>
          <cell r="BM20" t="str">
            <v>-</v>
          </cell>
          <cell r="BN20">
            <v>10.37</v>
          </cell>
          <cell r="BO20" t="str">
            <v>-</v>
          </cell>
          <cell r="BP20">
            <v>10.33</v>
          </cell>
          <cell r="BQ20">
            <v>399.36</v>
          </cell>
          <cell r="BR20">
            <v>105.43</v>
          </cell>
          <cell r="BS20" t="str">
            <v>-</v>
          </cell>
          <cell r="BT20" t="str">
            <v>-</v>
          </cell>
          <cell r="BU20">
            <v>105.43</v>
          </cell>
          <cell r="BV20">
            <v>243.45</v>
          </cell>
          <cell r="BW20" t="str">
            <v>-</v>
          </cell>
          <cell r="BX20" t="str">
            <v>-</v>
          </cell>
          <cell r="BY20">
            <v>243.2</v>
          </cell>
          <cell r="BZ20" t="str">
            <v>-</v>
          </cell>
          <cell r="CA20">
            <v>0.25</v>
          </cell>
          <cell r="CB20" t="str">
            <v>-</v>
          </cell>
          <cell r="CC20">
            <v>550.16</v>
          </cell>
          <cell r="CD20">
            <v>4.13</v>
          </cell>
          <cell r="CE20" t="str">
            <v>-</v>
          </cell>
          <cell r="CF20" t="str">
            <v>-</v>
          </cell>
          <cell r="CG20" t="str">
            <v>-</v>
          </cell>
          <cell r="CH20">
            <v>29.04</v>
          </cell>
          <cell r="CI20" t="str">
            <v>-</v>
          </cell>
          <cell r="CJ20" t="str">
            <v>-</v>
          </cell>
          <cell r="CK20">
            <v>516.99</v>
          </cell>
          <cell r="CL20">
            <v>15150.99</v>
          </cell>
          <cell r="CM20" t="str">
            <v>-</v>
          </cell>
          <cell r="CN20">
            <v>14763.25</v>
          </cell>
          <cell r="CO20">
            <v>337.2</v>
          </cell>
          <cell r="CP20">
            <v>50.54</v>
          </cell>
          <cell r="CQ20">
            <v>474.8</v>
          </cell>
          <cell r="CR20">
            <v>473.6</v>
          </cell>
          <cell r="CS20">
            <v>6.92</v>
          </cell>
          <cell r="CT20" t="str">
            <v>-</v>
          </cell>
          <cell r="CU20">
            <v>2.14</v>
          </cell>
          <cell r="CV20">
            <v>338.2</v>
          </cell>
          <cell r="CW20">
            <v>288.7</v>
          </cell>
          <cell r="CX20">
            <v>39.619999999999997</v>
          </cell>
          <cell r="CY20" t="str">
            <v>-</v>
          </cell>
          <cell r="CZ20" t="str">
            <v>-</v>
          </cell>
          <cell r="DA20">
            <v>9.8800000000000008</v>
          </cell>
          <cell r="DB20">
            <v>39848.862999999998</v>
          </cell>
          <cell r="DC20">
            <v>29.6</v>
          </cell>
          <cell r="DD20">
            <v>0.76</v>
          </cell>
          <cell r="DE20">
            <v>11096.49</v>
          </cell>
          <cell r="DF20">
            <v>9194.393</v>
          </cell>
          <cell r="DG20">
            <v>8078.5029999999997</v>
          </cell>
          <cell r="DH20">
            <v>1667.462</v>
          </cell>
          <cell r="DI20">
            <v>1988.2</v>
          </cell>
          <cell r="DJ20">
            <v>297.125</v>
          </cell>
          <cell r="DK20" t="str">
            <v>-</v>
          </cell>
          <cell r="DL20" t="str">
            <v>-</v>
          </cell>
          <cell r="DM20" t="str">
            <v>-</v>
          </cell>
          <cell r="DN20">
            <v>7496.33</v>
          </cell>
          <cell r="DO20">
            <v>39848.862999999998</v>
          </cell>
          <cell r="DP20" t="str">
            <v>-</v>
          </cell>
          <cell r="DQ20">
            <v>12031.29</v>
          </cell>
          <cell r="DR20">
            <v>27817.573</v>
          </cell>
        </row>
        <row r="22">
          <cell r="D22">
            <v>271211.34899999999</v>
          </cell>
          <cell r="E22">
            <v>113066.36900000001</v>
          </cell>
          <cell r="F22">
            <v>5969.1409999999996</v>
          </cell>
          <cell r="G22">
            <v>1591.0119999999999</v>
          </cell>
          <cell r="H22">
            <v>35.265000000000001</v>
          </cell>
          <cell r="I22">
            <v>780.47</v>
          </cell>
          <cell r="J22">
            <v>1881.6189999999999</v>
          </cell>
          <cell r="K22">
            <v>1673.4</v>
          </cell>
          <cell r="L22">
            <v>7.375</v>
          </cell>
          <cell r="M22">
            <v>387.27199999999999</v>
          </cell>
          <cell r="N22">
            <v>169.11600000000001</v>
          </cell>
          <cell r="O22">
            <v>167.15600000000001</v>
          </cell>
          <cell r="P22">
            <v>38.89</v>
          </cell>
          <cell r="Q22">
            <v>12.11</v>
          </cell>
          <cell r="R22">
            <v>2299.6370000000002</v>
          </cell>
          <cell r="S22">
            <v>2299.2869999999998</v>
          </cell>
          <cell r="T22">
            <v>0.35</v>
          </cell>
          <cell r="U22">
            <v>1677.75</v>
          </cell>
          <cell r="V22">
            <v>12822.594999999999</v>
          </cell>
          <cell r="W22">
            <v>11957.665000000001</v>
          </cell>
          <cell r="X22">
            <v>864.93</v>
          </cell>
          <cell r="Y22">
            <v>7.0000000000000007E-2</v>
          </cell>
          <cell r="Z22">
            <v>0.21199999999999999</v>
          </cell>
          <cell r="AA22">
            <v>37046.538999999997</v>
          </cell>
          <cell r="AB22">
            <v>23842.753000000001</v>
          </cell>
          <cell r="AC22">
            <v>2.2240000000000002</v>
          </cell>
          <cell r="AD22">
            <v>13201.562</v>
          </cell>
          <cell r="AF22">
            <v>3275.8359999999998</v>
          </cell>
          <cell r="AG22">
            <v>3275.8359999999998</v>
          </cell>
          <cell r="AI22">
            <v>22073.946</v>
          </cell>
          <cell r="AJ22">
            <v>3269.3739999999998</v>
          </cell>
          <cell r="AK22">
            <v>887.68200000000002</v>
          </cell>
          <cell r="AL22">
            <v>2592.127</v>
          </cell>
          <cell r="AM22">
            <v>878.30899999999997</v>
          </cell>
          <cell r="AN22">
            <v>1713.818</v>
          </cell>
          <cell r="AO22">
            <v>11340.768</v>
          </cell>
          <cell r="AP22">
            <v>2055.8780000000002</v>
          </cell>
          <cell r="AQ22">
            <v>9284.89</v>
          </cell>
          <cell r="AR22">
            <v>2308.1309999999999</v>
          </cell>
          <cell r="AS22">
            <v>117.867</v>
          </cell>
          <cell r="AT22">
            <v>416.52600000000001</v>
          </cell>
          <cell r="AU22">
            <v>18.734000000000002</v>
          </cell>
          <cell r="AZ22">
            <v>20.922999999999998</v>
          </cell>
          <cell r="BB22">
            <v>7.0000000000000001E-3</v>
          </cell>
          <cell r="BC22">
            <v>204.42500000000001</v>
          </cell>
          <cell r="BD22">
            <v>130.011</v>
          </cell>
          <cell r="BE22">
            <v>129.614</v>
          </cell>
          <cell r="BG22">
            <v>0.39700000000000002</v>
          </cell>
          <cell r="BH22" t="str">
            <v>-</v>
          </cell>
          <cell r="BI22">
            <v>2.4460000000000002</v>
          </cell>
          <cell r="BJ22">
            <v>43.872</v>
          </cell>
          <cell r="BK22">
            <v>0.317</v>
          </cell>
          <cell r="BL22">
            <v>9.1129999999999995</v>
          </cell>
          <cell r="BM22">
            <v>1.4990000000000001</v>
          </cell>
          <cell r="BN22">
            <v>2848.8649999999998</v>
          </cell>
          <cell r="BO22">
            <v>6.0000000000000001E-3</v>
          </cell>
          <cell r="BP22">
            <v>528.16099999999994</v>
          </cell>
          <cell r="BQ22">
            <v>2772.5169999999998</v>
          </cell>
          <cell r="BR22">
            <v>3.6059999999999999</v>
          </cell>
          <cell r="BS22" t="str">
            <v>-</v>
          </cell>
          <cell r="BT22">
            <v>2.4E-2</v>
          </cell>
          <cell r="BU22">
            <v>3.5819999999999999</v>
          </cell>
          <cell r="BV22">
            <v>465.91699999999997</v>
          </cell>
          <cell r="BW22" t="str">
            <v>-</v>
          </cell>
          <cell r="BX22" t="str">
            <v>-</v>
          </cell>
          <cell r="BY22">
            <v>0.318</v>
          </cell>
          <cell r="BZ22">
            <v>101.229</v>
          </cell>
          <cell r="CA22">
            <v>364.37</v>
          </cell>
          <cell r="CB22" t="str">
            <v>-</v>
          </cell>
          <cell r="CC22">
            <v>4610.8789999999999</v>
          </cell>
          <cell r="CD22">
            <v>25.925999999999998</v>
          </cell>
          <cell r="CE22">
            <v>3.1440000000000001</v>
          </cell>
          <cell r="CF22" t="str">
            <v>-</v>
          </cell>
          <cell r="CG22">
            <v>4.3579999999999997</v>
          </cell>
          <cell r="CH22">
            <v>3136.1680000000001</v>
          </cell>
          <cell r="CI22">
            <v>1006.203</v>
          </cell>
          <cell r="CJ22" t="str">
            <v>-</v>
          </cell>
          <cell r="CK22">
            <v>435.08</v>
          </cell>
          <cell r="CL22">
            <v>143510.777</v>
          </cell>
          <cell r="CM22">
            <v>2.1549999999999998</v>
          </cell>
          <cell r="CN22">
            <v>76206.981</v>
          </cell>
          <cell r="CO22">
            <v>27923.561000000002</v>
          </cell>
          <cell r="CP22">
            <v>39378.080000000002</v>
          </cell>
          <cell r="CQ22">
            <v>1969.76</v>
          </cell>
          <cell r="CR22">
            <v>778.24800000000005</v>
          </cell>
          <cell r="CS22">
            <v>664.36099999999999</v>
          </cell>
          <cell r="CT22">
            <v>8.7999999999999995E-2</v>
          </cell>
          <cell r="CU22">
            <v>197.81</v>
          </cell>
          <cell r="CV22">
            <v>5943.5339999999997</v>
          </cell>
          <cell r="CW22">
            <v>5476.1989999999996</v>
          </cell>
          <cell r="CX22">
            <v>112.318</v>
          </cell>
          <cell r="CY22" t="str">
            <v>-</v>
          </cell>
          <cell r="CZ22">
            <v>0.64200000000000002</v>
          </cell>
          <cell r="DA22">
            <v>354.375</v>
          </cell>
          <cell r="DB22">
            <v>271211.34899999999</v>
          </cell>
          <cell r="DC22">
            <v>290.23200000000003</v>
          </cell>
          <cell r="DD22">
            <v>307.06900000000002</v>
          </cell>
          <cell r="DE22">
            <v>28260.778999999999</v>
          </cell>
          <cell r="DF22">
            <v>13346.218000000001</v>
          </cell>
          <cell r="DG22">
            <v>23795.191999999999</v>
          </cell>
          <cell r="DH22">
            <v>1000.073</v>
          </cell>
          <cell r="DI22">
            <v>6763.125</v>
          </cell>
          <cell r="DJ22">
            <v>116266.21799999999</v>
          </cell>
          <cell r="DK22">
            <v>59313.978000000003</v>
          </cell>
          <cell r="DL22" t="str">
            <v>-</v>
          </cell>
          <cell r="DM22" t="str">
            <v>-</v>
          </cell>
          <cell r="DN22">
            <v>21868.465</v>
          </cell>
          <cell r="DO22">
            <v>271211.34899999999</v>
          </cell>
          <cell r="DP22">
            <v>52386.23</v>
          </cell>
          <cell r="DQ22">
            <v>154752.356</v>
          </cell>
          <cell r="DR22">
            <v>64072.762999999999</v>
          </cell>
        </row>
        <row r="23">
          <cell r="D23">
            <v>195371.15900000001</v>
          </cell>
          <cell r="E23">
            <v>128755.432</v>
          </cell>
          <cell r="F23">
            <v>7737.47</v>
          </cell>
          <cell r="G23">
            <v>146.14599999999999</v>
          </cell>
          <cell r="H23">
            <v>345.399</v>
          </cell>
          <cell r="I23">
            <v>2198.8000000000002</v>
          </cell>
          <cell r="J23">
            <v>3263.7979999999998</v>
          </cell>
          <cell r="K23">
            <v>1782.3309999999999</v>
          </cell>
          <cell r="L23">
            <v>0.996</v>
          </cell>
          <cell r="M23">
            <v>1659.7429999999999</v>
          </cell>
          <cell r="N23">
            <v>354.44900000000001</v>
          </cell>
          <cell r="O23">
            <v>969.80600000000004</v>
          </cell>
          <cell r="P23">
            <v>321.68299999999999</v>
          </cell>
          <cell r="Q23">
            <v>13.805</v>
          </cell>
          <cell r="R23">
            <v>116.93899999999999</v>
          </cell>
          <cell r="S23">
            <v>47.271000000000001</v>
          </cell>
          <cell r="T23">
            <v>69.668000000000006</v>
          </cell>
          <cell r="U23">
            <v>2462.7550000000001</v>
          </cell>
          <cell r="V23">
            <v>68208.042000000001</v>
          </cell>
          <cell r="W23">
            <v>67922.119000000006</v>
          </cell>
          <cell r="X23">
            <v>285.923</v>
          </cell>
          <cell r="Z23">
            <v>0.75900000000000001</v>
          </cell>
          <cell r="AA23">
            <v>1563.9169999999999</v>
          </cell>
          <cell r="AB23">
            <v>511.916</v>
          </cell>
          <cell r="AC23">
            <v>1.163</v>
          </cell>
          <cell r="AD23">
            <v>1050.838</v>
          </cell>
          <cell r="AF23">
            <v>80.602999999999994</v>
          </cell>
          <cell r="AG23">
            <v>80.515000000000001</v>
          </cell>
          <cell r="AH23">
            <v>8.7999999999999995E-2</v>
          </cell>
          <cell r="AI23">
            <v>20883.483</v>
          </cell>
          <cell r="AJ23">
            <v>12494.177</v>
          </cell>
          <cell r="AK23">
            <v>2022.771</v>
          </cell>
          <cell r="AL23">
            <v>447.71699999999998</v>
          </cell>
          <cell r="AM23">
            <v>126.866</v>
          </cell>
          <cell r="AN23">
            <v>320.851</v>
          </cell>
          <cell r="AO23">
            <v>6427.1019999999999</v>
          </cell>
          <cell r="AP23">
            <v>1762.454</v>
          </cell>
          <cell r="AQ23">
            <v>4664.6480000000001</v>
          </cell>
          <cell r="AR23">
            <v>2.573</v>
          </cell>
          <cell r="AS23">
            <v>28.75</v>
          </cell>
          <cell r="AT23">
            <v>140.06399999999999</v>
          </cell>
          <cell r="AZ23">
            <v>73.587000000000003</v>
          </cell>
          <cell r="BC23">
            <v>11.263</v>
          </cell>
          <cell r="BD23">
            <v>17.059000000000001</v>
          </cell>
          <cell r="BE23">
            <v>2.9689999999999999</v>
          </cell>
          <cell r="BF23">
            <v>14.067</v>
          </cell>
          <cell r="BG23">
            <v>2.3E-2</v>
          </cell>
          <cell r="BH23" t="str">
            <v>-</v>
          </cell>
          <cell r="BI23">
            <v>2.6139999999999999</v>
          </cell>
          <cell r="BJ23">
            <v>42.737000000000002</v>
          </cell>
          <cell r="BK23" t="str">
            <v>-</v>
          </cell>
          <cell r="BL23">
            <v>3.3580000000000001</v>
          </cell>
          <cell r="BM23">
            <v>4.8609999999999998</v>
          </cell>
          <cell r="BN23">
            <v>974.47</v>
          </cell>
          <cell r="BO23" t="str">
            <v>-</v>
          </cell>
          <cell r="BP23" t="str">
            <v>-</v>
          </cell>
          <cell r="BQ23">
            <v>3348.6179999999999</v>
          </cell>
          <cell r="BR23">
            <v>4.0069999999999997</v>
          </cell>
          <cell r="BS23" t="str">
            <v>-</v>
          </cell>
          <cell r="BT23" t="str">
            <v>-</v>
          </cell>
          <cell r="BU23">
            <v>4.0069999999999997</v>
          </cell>
          <cell r="BV23">
            <v>135.95099999999999</v>
          </cell>
          <cell r="BW23" t="str">
            <v>-</v>
          </cell>
          <cell r="BX23" t="str">
            <v>-</v>
          </cell>
          <cell r="BY23" t="str">
            <v>-</v>
          </cell>
          <cell r="BZ23">
            <v>28.655999999999999</v>
          </cell>
          <cell r="CA23">
            <v>107.295</v>
          </cell>
          <cell r="CB23">
            <v>28359.168000000001</v>
          </cell>
          <cell r="CC23">
            <v>486.87900000000002</v>
          </cell>
          <cell r="CD23">
            <v>318.30700000000002</v>
          </cell>
          <cell r="CE23" t="str">
            <v>-</v>
          </cell>
          <cell r="CF23" t="str">
            <v>-</v>
          </cell>
          <cell r="CG23">
            <v>11.260999999999999</v>
          </cell>
          <cell r="CH23">
            <v>27.518999999999998</v>
          </cell>
          <cell r="CI23">
            <v>2.2090000000000001</v>
          </cell>
          <cell r="CJ23" t="str">
            <v>-</v>
          </cell>
          <cell r="CK23">
            <v>127.583</v>
          </cell>
          <cell r="CL23">
            <v>29623.357</v>
          </cell>
          <cell r="CM23">
            <v>5.7000000000000002E-2</v>
          </cell>
          <cell r="CN23">
            <v>24085.08</v>
          </cell>
          <cell r="CO23">
            <v>5261.8029999999999</v>
          </cell>
          <cell r="CP23">
            <v>276.41699999999997</v>
          </cell>
          <cell r="CQ23">
            <v>1235.7860000000001</v>
          </cell>
          <cell r="CR23">
            <v>878.45500000000004</v>
          </cell>
          <cell r="CS23">
            <v>14.842000000000001</v>
          </cell>
          <cell r="CT23">
            <v>1248.0740000000001</v>
          </cell>
          <cell r="CU23">
            <v>322.017</v>
          </cell>
          <cell r="CV23">
            <v>4307.1909999999998</v>
          </cell>
          <cell r="CW23">
            <v>3313.835</v>
          </cell>
          <cell r="CX23">
            <v>843.81700000000001</v>
          </cell>
          <cell r="CY23">
            <v>10.861000000000001</v>
          </cell>
          <cell r="CZ23">
            <v>4.9189999999999996</v>
          </cell>
          <cell r="DA23">
            <v>133.75899999999999</v>
          </cell>
          <cell r="DB23">
            <v>195371.15900000001</v>
          </cell>
          <cell r="DC23">
            <v>1080.0070000000001</v>
          </cell>
          <cell r="DD23">
            <v>98.058999999999997</v>
          </cell>
          <cell r="DE23">
            <v>19475.749</v>
          </cell>
          <cell r="DF23">
            <v>33679.398999999998</v>
          </cell>
          <cell r="DG23">
            <v>15823.105</v>
          </cell>
          <cell r="DH23">
            <v>2607.7930000000001</v>
          </cell>
          <cell r="DI23">
            <v>15878.332</v>
          </cell>
          <cell r="DJ23">
            <v>7502.1379999999999</v>
          </cell>
          <cell r="DK23">
            <v>7898.125</v>
          </cell>
          <cell r="DL23" t="str">
            <v>-</v>
          </cell>
          <cell r="DM23" t="str">
            <v>-</v>
          </cell>
          <cell r="DN23">
            <v>91328.452000000005</v>
          </cell>
          <cell r="DO23">
            <v>195371.15900000001</v>
          </cell>
          <cell r="DP23">
            <v>8419.125</v>
          </cell>
          <cell r="DQ23">
            <v>41290.368000000002</v>
          </cell>
          <cell r="DR23">
            <v>145661.666</v>
          </cell>
        </row>
        <row r="24">
          <cell r="D24">
            <v>300470.527</v>
          </cell>
          <cell r="E24">
            <v>224695.27100000001</v>
          </cell>
          <cell r="F24">
            <v>47550.260999999999</v>
          </cell>
          <cell r="G24">
            <v>1080.02</v>
          </cell>
          <cell r="H24">
            <v>955.62599999999998</v>
          </cell>
          <cell r="I24">
            <v>9229.2039999999997</v>
          </cell>
          <cell r="J24">
            <v>24923.998</v>
          </cell>
          <cell r="K24">
            <v>11264.115</v>
          </cell>
          <cell r="L24">
            <v>97.298000000000002</v>
          </cell>
          <cell r="M24">
            <v>9780.3639999999996</v>
          </cell>
          <cell r="N24">
            <v>1577.115</v>
          </cell>
          <cell r="O24">
            <v>5968.9849999999997</v>
          </cell>
          <cell r="P24">
            <v>2101.7399999999998</v>
          </cell>
          <cell r="Q24">
            <v>132.524</v>
          </cell>
          <cell r="R24">
            <v>33593.690999999999</v>
          </cell>
          <cell r="S24">
            <v>33455.144</v>
          </cell>
          <cell r="T24">
            <v>138.547</v>
          </cell>
          <cell r="U24">
            <v>9262.4150000000009</v>
          </cell>
          <cell r="V24">
            <v>8851.5859999999993</v>
          </cell>
          <cell r="W24">
            <v>8774.5840000000007</v>
          </cell>
          <cell r="X24">
            <v>77.001999999999995</v>
          </cell>
          <cell r="Y24">
            <v>12.281000000000001</v>
          </cell>
          <cell r="Z24">
            <v>18.452000000000002</v>
          </cell>
          <cell r="AA24">
            <v>16687.345000000001</v>
          </cell>
          <cell r="AB24">
            <v>11760.645</v>
          </cell>
          <cell r="AC24">
            <v>14.297000000000001</v>
          </cell>
          <cell r="AD24">
            <v>4912.4030000000002</v>
          </cell>
          <cell r="AF24">
            <v>1401.23</v>
          </cell>
          <cell r="AG24">
            <v>1386.23</v>
          </cell>
          <cell r="AH24">
            <v>15</v>
          </cell>
          <cell r="AI24">
            <v>22458.124</v>
          </cell>
          <cell r="AJ24">
            <v>17137.223999999998</v>
          </cell>
          <cell r="AK24">
            <v>615.35500000000002</v>
          </cell>
          <cell r="AL24">
            <v>3877.2730000000001</v>
          </cell>
          <cell r="AM24">
            <v>194.04599999999999</v>
          </cell>
          <cell r="AN24">
            <v>3683.2269999999999</v>
          </cell>
          <cell r="AO24">
            <v>23538.665000000001</v>
          </cell>
          <cell r="AP24">
            <v>2714.1610000000001</v>
          </cell>
          <cell r="AQ24">
            <v>20824.504000000001</v>
          </cell>
          <cell r="AR24">
            <v>111.328</v>
          </cell>
          <cell r="AS24">
            <v>161.876</v>
          </cell>
          <cell r="AT24">
            <v>117.58499999999999</v>
          </cell>
          <cell r="AW24">
            <v>67.954999999999998</v>
          </cell>
          <cell r="AZ24">
            <v>873.63599999999997</v>
          </cell>
          <cell r="BB24">
            <v>4.5860000000000003</v>
          </cell>
          <cell r="BC24">
            <v>19.760000000000002</v>
          </cell>
          <cell r="BD24">
            <v>82.402000000000001</v>
          </cell>
          <cell r="BE24">
            <v>72.355000000000004</v>
          </cell>
          <cell r="BF24">
            <v>1.242</v>
          </cell>
          <cell r="BG24">
            <v>8.8049999999999997</v>
          </cell>
          <cell r="BH24">
            <v>0.13400000000000001</v>
          </cell>
          <cell r="BI24">
            <v>0.312</v>
          </cell>
          <cell r="BJ24">
            <v>16.266999999999999</v>
          </cell>
          <cell r="BK24">
            <v>128.83000000000001</v>
          </cell>
          <cell r="BL24">
            <v>89.876000000000005</v>
          </cell>
          <cell r="BM24">
            <v>182.875</v>
          </cell>
          <cell r="BN24">
            <v>10311.069</v>
          </cell>
          <cell r="BO24" t="str">
            <v>-</v>
          </cell>
          <cell r="BP24">
            <v>12.272</v>
          </cell>
          <cell r="BQ24">
            <v>17730.241999999998</v>
          </cell>
          <cell r="BR24">
            <v>76.44</v>
          </cell>
          <cell r="BS24" t="str">
            <v>-</v>
          </cell>
          <cell r="BT24">
            <v>2.5999999999999999E-2</v>
          </cell>
          <cell r="BU24">
            <v>76.414000000000001</v>
          </cell>
          <cell r="BV24">
            <v>1166.9549999999999</v>
          </cell>
          <cell r="BW24" t="str">
            <v>-</v>
          </cell>
          <cell r="BX24">
            <v>0.69399999999999995</v>
          </cell>
          <cell r="BY24" t="str">
            <v>-</v>
          </cell>
          <cell r="BZ24">
            <v>1.5649999999999999</v>
          </cell>
          <cell r="CA24">
            <v>1164.6959999999999</v>
          </cell>
          <cell r="CB24">
            <v>21390.74</v>
          </cell>
          <cell r="CC24">
            <v>2106.538</v>
          </cell>
          <cell r="CD24">
            <v>153.28700000000001</v>
          </cell>
          <cell r="CE24" t="str">
            <v>-</v>
          </cell>
          <cell r="CF24" t="str">
            <v>-</v>
          </cell>
          <cell r="CG24">
            <v>778.20799999999997</v>
          </cell>
          <cell r="CH24">
            <v>1.9E-2</v>
          </cell>
          <cell r="CI24">
            <v>435.23700000000002</v>
          </cell>
          <cell r="CJ24" t="str">
            <v>-</v>
          </cell>
          <cell r="CK24">
            <v>739.78700000000003</v>
          </cell>
          <cell r="CL24">
            <v>47909.703999999998</v>
          </cell>
          <cell r="CM24" t="str">
            <v>-</v>
          </cell>
          <cell r="CN24">
            <v>31250.632000000001</v>
          </cell>
          <cell r="CO24">
            <v>3563.8510000000001</v>
          </cell>
          <cell r="CP24">
            <v>13095.221</v>
          </cell>
          <cell r="CQ24">
            <v>1264.4369999999999</v>
          </cell>
          <cell r="CR24">
            <v>1161.1179999999999</v>
          </cell>
          <cell r="CS24">
            <v>23.776</v>
          </cell>
          <cell r="CT24">
            <v>8.0579999999999998</v>
          </cell>
          <cell r="CU24">
            <v>355.62200000000001</v>
          </cell>
          <cell r="CV24">
            <v>311.86799999999999</v>
          </cell>
          <cell r="CW24">
            <v>116.68</v>
          </cell>
          <cell r="CX24">
            <v>113.694</v>
          </cell>
          <cell r="CY24">
            <v>13.968999999999999</v>
          </cell>
          <cell r="CZ24">
            <v>1.802</v>
          </cell>
          <cell r="DA24">
            <v>65.722999999999999</v>
          </cell>
          <cell r="DB24">
            <v>300470.527</v>
          </cell>
          <cell r="DC24">
            <v>131.15700000000001</v>
          </cell>
          <cell r="DD24">
            <v>0.02</v>
          </cell>
          <cell r="DE24">
            <v>7488.0360000000001</v>
          </cell>
          <cell r="DF24">
            <v>16404.624</v>
          </cell>
          <cell r="DG24">
            <v>29832.233</v>
          </cell>
          <cell r="DH24">
            <v>3167.9760000000001</v>
          </cell>
          <cell r="DI24">
            <v>43790.029000000002</v>
          </cell>
          <cell r="DJ24">
            <v>57252.489000000001</v>
          </cell>
          <cell r="DK24">
            <v>117454.122</v>
          </cell>
          <cell r="DL24" t="str">
            <v>-</v>
          </cell>
          <cell r="DM24" t="str">
            <v>-</v>
          </cell>
          <cell r="DN24">
            <v>24949.841</v>
          </cell>
          <cell r="DO24">
            <v>300470.527</v>
          </cell>
          <cell r="DP24">
            <v>117945.476</v>
          </cell>
          <cell r="DQ24">
            <v>133551.37299999999</v>
          </cell>
          <cell r="DR24">
            <v>48973.678</v>
          </cell>
        </row>
        <row r="25">
          <cell r="D25">
            <v>138184.356</v>
          </cell>
          <cell r="E25">
            <v>120624.36199999999</v>
          </cell>
          <cell r="F25">
            <v>8088.9579999999996</v>
          </cell>
          <cell r="G25">
            <v>567.90300000000002</v>
          </cell>
          <cell r="H25">
            <v>67.146000000000001</v>
          </cell>
          <cell r="I25">
            <v>1179.06</v>
          </cell>
          <cell r="J25">
            <v>4467.777</v>
          </cell>
          <cell r="K25">
            <v>1696.43</v>
          </cell>
          <cell r="L25">
            <v>110.642</v>
          </cell>
          <cell r="M25">
            <v>1420.921</v>
          </cell>
          <cell r="N25">
            <v>263.35000000000002</v>
          </cell>
          <cell r="O25">
            <v>448.26299999999998</v>
          </cell>
          <cell r="P25">
            <v>672.87300000000005</v>
          </cell>
          <cell r="Q25">
            <v>36.435000000000002</v>
          </cell>
          <cell r="R25">
            <v>1109.752</v>
          </cell>
          <cell r="S25">
            <v>1108.021</v>
          </cell>
          <cell r="T25">
            <v>1.7310000000000001</v>
          </cell>
          <cell r="U25">
            <v>720.45299999999997</v>
          </cell>
          <cell r="V25">
            <v>5470.7269999999999</v>
          </cell>
          <cell r="W25">
            <v>5312.7470000000003</v>
          </cell>
          <cell r="X25">
            <v>157.97999999999999</v>
          </cell>
          <cell r="Y25">
            <v>6.6440000000000001</v>
          </cell>
          <cell r="Z25">
            <v>5.3999999999999999E-2</v>
          </cell>
          <cell r="AA25">
            <v>23536.423999999999</v>
          </cell>
          <cell r="AB25">
            <v>12634.130999999999</v>
          </cell>
          <cell r="AD25">
            <v>10524.102000000001</v>
          </cell>
          <cell r="AE25">
            <v>378.19099999999997</v>
          </cell>
          <cell r="AF25">
            <v>7622.7240000000002</v>
          </cell>
          <cell r="AG25">
            <v>7422.924</v>
          </cell>
          <cell r="AH25">
            <v>199.8</v>
          </cell>
          <cell r="AI25">
            <v>10618.89</v>
          </cell>
          <cell r="AJ25">
            <v>29890.208999999999</v>
          </cell>
          <cell r="AK25">
            <v>140.72399999999999</v>
          </cell>
          <cell r="AL25">
            <v>2957.0520000000001</v>
          </cell>
          <cell r="AM25">
            <v>538.74699999999996</v>
          </cell>
          <cell r="AN25">
            <v>2418.3049999999998</v>
          </cell>
          <cell r="AO25">
            <v>13230.912</v>
          </cell>
          <cell r="AP25">
            <v>1107.077</v>
          </cell>
          <cell r="AQ25">
            <v>12123.834999999999</v>
          </cell>
          <cell r="AR25">
            <v>10.191000000000001</v>
          </cell>
          <cell r="AS25">
            <v>44.345999999999997</v>
          </cell>
          <cell r="AT25">
            <v>3.9489999999999998</v>
          </cell>
          <cell r="AV25">
            <v>0.83</v>
          </cell>
          <cell r="AW25">
            <v>150.40899999999999</v>
          </cell>
          <cell r="AX25">
            <v>124.38</v>
          </cell>
          <cell r="AZ25">
            <v>669.06500000000005</v>
          </cell>
          <cell r="BB25">
            <v>4.7279999999999998</v>
          </cell>
          <cell r="BC25">
            <v>50.475000000000001</v>
          </cell>
          <cell r="BD25">
            <v>169.34399999999999</v>
          </cell>
          <cell r="BE25">
            <v>1.091</v>
          </cell>
          <cell r="BF25">
            <v>166.38</v>
          </cell>
          <cell r="BG25">
            <v>1.873</v>
          </cell>
          <cell r="BH25" t="str">
            <v>-</v>
          </cell>
          <cell r="BI25">
            <v>4.0789999999999997</v>
          </cell>
          <cell r="BJ25">
            <v>12.551</v>
          </cell>
          <cell r="BK25">
            <v>6.1059999999999999</v>
          </cell>
          <cell r="BL25">
            <v>0.22</v>
          </cell>
          <cell r="BM25">
            <v>208.96700000000001</v>
          </cell>
          <cell r="BN25">
            <v>11971.55</v>
          </cell>
          <cell r="BO25" t="str">
            <v>-</v>
          </cell>
          <cell r="BP25">
            <v>23.295999999999999</v>
          </cell>
          <cell r="BQ25">
            <v>2355.4319999999998</v>
          </cell>
          <cell r="BR25">
            <v>24.59</v>
          </cell>
          <cell r="BS25" t="str">
            <v>-</v>
          </cell>
          <cell r="BT25">
            <v>1.1679999999999999</v>
          </cell>
          <cell r="BU25">
            <v>23.422000000000001</v>
          </cell>
          <cell r="BV25">
            <v>599.82799999999997</v>
          </cell>
          <cell r="BW25" t="str">
            <v>-</v>
          </cell>
          <cell r="BX25">
            <v>161.90799999999999</v>
          </cell>
          <cell r="BY25">
            <v>215.43100000000001</v>
          </cell>
          <cell r="BZ25">
            <v>0.91100000000000003</v>
          </cell>
          <cell r="CA25">
            <v>221.578</v>
          </cell>
          <cell r="CB25">
            <v>3071.14</v>
          </cell>
          <cell r="CC25">
            <v>1191.76</v>
          </cell>
          <cell r="CD25">
            <v>23.774000000000001</v>
          </cell>
          <cell r="CE25" t="str">
            <v>-</v>
          </cell>
          <cell r="CF25" t="str">
            <v>-</v>
          </cell>
          <cell r="CG25">
            <v>106.608</v>
          </cell>
          <cell r="CH25">
            <v>0.80200000000000005</v>
          </cell>
          <cell r="CI25">
            <v>450.947</v>
          </cell>
          <cell r="CJ25" t="str">
            <v>-</v>
          </cell>
          <cell r="CK25">
            <v>609.62900000000002</v>
          </cell>
          <cell r="CL25">
            <v>10650.305</v>
          </cell>
          <cell r="CM25">
            <v>3.7639999999999998</v>
          </cell>
          <cell r="CN25">
            <v>9974.5810000000001</v>
          </cell>
          <cell r="CO25">
            <v>198.852</v>
          </cell>
          <cell r="CP25">
            <v>473.108</v>
          </cell>
          <cell r="CQ25">
            <v>1884.9290000000001</v>
          </cell>
          <cell r="CR25">
            <v>80.608000000000004</v>
          </cell>
          <cell r="CS25">
            <v>35.451000000000001</v>
          </cell>
          <cell r="CT25" t="str">
            <v>-</v>
          </cell>
          <cell r="CU25">
            <v>16.545999999999999</v>
          </cell>
          <cell r="CV25">
            <v>4.8369999999999997</v>
          </cell>
          <cell r="CW25" t="str">
            <v>-</v>
          </cell>
          <cell r="CX25">
            <v>4.8369999999999997</v>
          </cell>
          <cell r="CY25" t="str">
            <v>-</v>
          </cell>
          <cell r="CZ25" t="str">
            <v>-</v>
          </cell>
          <cell r="DA25" t="str">
            <v>-</v>
          </cell>
          <cell r="DB25">
            <v>138184.356</v>
          </cell>
          <cell r="DC25">
            <v>5.7370000000000001</v>
          </cell>
          <cell r="DD25" t="str">
            <v>-</v>
          </cell>
          <cell r="DE25">
            <v>8234.3760000000002</v>
          </cell>
          <cell r="DF25">
            <v>13663.974</v>
          </cell>
          <cell r="DG25">
            <v>5682.1930000000002</v>
          </cell>
          <cell r="DH25">
            <v>2949.0830000000001</v>
          </cell>
          <cell r="DI25">
            <v>28272.400000000001</v>
          </cell>
          <cell r="DJ25">
            <v>57204.480000000003</v>
          </cell>
          <cell r="DK25">
            <v>20795.023000000001</v>
          </cell>
          <cell r="DL25" t="str">
            <v>-</v>
          </cell>
          <cell r="DM25" t="str">
            <v>-</v>
          </cell>
          <cell r="DN25">
            <v>1377.09</v>
          </cell>
          <cell r="DO25">
            <v>138184.356</v>
          </cell>
          <cell r="DP25">
            <v>21036.422999999999</v>
          </cell>
          <cell r="DQ25">
            <v>93866.755999999994</v>
          </cell>
          <cell r="DR25">
            <v>23281.177</v>
          </cell>
        </row>
        <row r="26">
          <cell r="D26">
            <v>279357.28399999999</v>
          </cell>
          <cell r="E26">
            <v>235762.791</v>
          </cell>
          <cell r="F26">
            <v>1561.5429999999999</v>
          </cell>
          <cell r="G26">
            <v>0.28699999999999998</v>
          </cell>
          <cell r="I26">
            <v>512.14</v>
          </cell>
          <cell r="J26">
            <v>454.57799999999997</v>
          </cell>
          <cell r="K26">
            <v>307.35300000000001</v>
          </cell>
          <cell r="L26">
            <v>287.185</v>
          </cell>
          <cell r="M26">
            <v>136.334</v>
          </cell>
          <cell r="N26">
            <v>81.933000000000007</v>
          </cell>
          <cell r="O26">
            <v>33.180999999999997</v>
          </cell>
          <cell r="P26">
            <v>5.7839999999999998</v>
          </cell>
          <cell r="Q26">
            <v>15.436</v>
          </cell>
          <cell r="R26">
            <v>2507.8000000000002</v>
          </cell>
          <cell r="S26">
            <v>2500.6619999999998</v>
          </cell>
          <cell r="T26">
            <v>7.1379999999999999</v>
          </cell>
          <cell r="U26">
            <v>89.635999999999996</v>
          </cell>
          <cell r="V26">
            <v>1494.981</v>
          </cell>
          <cell r="W26">
            <v>1440.2439999999999</v>
          </cell>
          <cell r="X26">
            <v>54.737000000000002</v>
          </cell>
          <cell r="Y26">
            <v>0.89900000000000002</v>
          </cell>
          <cell r="AA26">
            <v>113169.97500000001</v>
          </cell>
          <cell r="AB26">
            <v>32732.036</v>
          </cell>
          <cell r="AC26">
            <v>90.4</v>
          </cell>
          <cell r="AD26">
            <v>77569.256999999998</v>
          </cell>
          <cell r="AE26">
            <v>2778.2820000000002</v>
          </cell>
          <cell r="AF26">
            <v>29033.694</v>
          </cell>
          <cell r="AG26">
            <v>29033.694</v>
          </cell>
          <cell r="AI26">
            <v>57240.974000000002</v>
          </cell>
          <cell r="AJ26">
            <v>11238.986000000001</v>
          </cell>
          <cell r="AK26">
            <v>506.21699999999998</v>
          </cell>
          <cell r="AL26">
            <v>835.44600000000003</v>
          </cell>
          <cell r="AM26">
            <v>324.06599999999997</v>
          </cell>
          <cell r="AN26">
            <v>511.38</v>
          </cell>
          <cell r="AO26">
            <v>50.308999999999997</v>
          </cell>
          <cell r="AP26">
            <v>43.344000000000001</v>
          </cell>
          <cell r="AQ26">
            <v>6.9649999999999999</v>
          </cell>
          <cell r="AS26">
            <v>1.5960000000000001</v>
          </cell>
          <cell r="AT26">
            <v>10.987</v>
          </cell>
          <cell r="AW26">
            <v>73.783000000000001</v>
          </cell>
          <cell r="AX26">
            <v>113.998</v>
          </cell>
          <cell r="AZ26">
            <v>156.047</v>
          </cell>
          <cell r="BB26">
            <v>5.78</v>
          </cell>
          <cell r="BC26">
            <v>39.36</v>
          </cell>
          <cell r="BD26">
            <v>800.375</v>
          </cell>
          <cell r="BE26">
            <v>97.534000000000006</v>
          </cell>
          <cell r="BF26">
            <v>702.17899999999997</v>
          </cell>
          <cell r="BG26">
            <v>0.66200000000000003</v>
          </cell>
          <cell r="BH26" t="str">
            <v>-</v>
          </cell>
          <cell r="BI26">
            <v>7.2149999999999999</v>
          </cell>
          <cell r="BJ26">
            <v>22.303999999999998</v>
          </cell>
          <cell r="BK26">
            <v>3.472</v>
          </cell>
          <cell r="BL26">
            <v>5.8000000000000003E-2</v>
          </cell>
          <cell r="BM26">
            <v>53.654000000000003</v>
          </cell>
          <cell r="BN26">
            <v>12190.511</v>
          </cell>
          <cell r="BO26">
            <v>4.0000000000000001E-3</v>
          </cell>
          <cell r="BP26">
            <v>56.957999999999998</v>
          </cell>
          <cell r="BQ26">
            <v>4359.8950000000004</v>
          </cell>
          <cell r="BR26">
            <v>181.68799999999999</v>
          </cell>
          <cell r="BS26">
            <v>1.1419999999999999</v>
          </cell>
          <cell r="BT26">
            <v>1.607</v>
          </cell>
          <cell r="BU26">
            <v>178.93899999999999</v>
          </cell>
          <cell r="BV26">
            <v>117.71599999999999</v>
          </cell>
          <cell r="BW26" t="str">
            <v>-</v>
          </cell>
          <cell r="BX26" t="str">
            <v>-</v>
          </cell>
          <cell r="BY26" t="str">
            <v>-</v>
          </cell>
          <cell r="BZ26">
            <v>71.364000000000004</v>
          </cell>
          <cell r="CA26">
            <v>46.351999999999997</v>
          </cell>
          <cell r="CB26">
            <v>5678.4179999999997</v>
          </cell>
          <cell r="CC26">
            <v>1562.5329999999999</v>
          </cell>
          <cell r="CD26">
            <v>11.731</v>
          </cell>
          <cell r="CE26" t="str">
            <v>-</v>
          </cell>
          <cell r="CF26">
            <v>1021.9</v>
          </cell>
          <cell r="CG26" t="str">
            <v>-</v>
          </cell>
          <cell r="CH26" t="str">
            <v>-</v>
          </cell>
          <cell r="CI26">
            <v>144.31200000000001</v>
          </cell>
          <cell r="CJ26" t="str">
            <v>-</v>
          </cell>
          <cell r="CK26">
            <v>384.59</v>
          </cell>
          <cell r="CL26">
            <v>35048.618000000002</v>
          </cell>
          <cell r="CM26">
            <v>7.5</v>
          </cell>
          <cell r="CN26">
            <v>32311.348999999998</v>
          </cell>
          <cell r="CO26">
            <v>673.06600000000003</v>
          </cell>
          <cell r="CP26">
            <v>2056.703</v>
          </cell>
          <cell r="CQ26">
            <v>887.45399999999995</v>
          </cell>
          <cell r="CR26">
            <v>5.242</v>
          </cell>
          <cell r="CS26">
            <v>7.7409999999999997</v>
          </cell>
          <cell r="CT26" t="str">
            <v>-</v>
          </cell>
          <cell r="CU26">
            <v>9.27</v>
          </cell>
          <cell r="CV26">
            <v>95.813000000000002</v>
          </cell>
          <cell r="CW26" t="str">
            <v>-</v>
          </cell>
          <cell r="CX26">
            <v>58.66</v>
          </cell>
          <cell r="CY26">
            <v>24.239000000000001</v>
          </cell>
          <cell r="CZ26" t="str">
            <v>-</v>
          </cell>
          <cell r="DA26">
            <v>12.914</v>
          </cell>
          <cell r="DB26">
            <v>279357.28399999999</v>
          </cell>
          <cell r="DC26">
            <v>51.988999999999997</v>
          </cell>
          <cell r="DD26" t="str">
            <v>-</v>
          </cell>
          <cell r="DE26">
            <v>25071.68</v>
          </cell>
          <cell r="DF26">
            <v>115.849</v>
          </cell>
          <cell r="DG26">
            <v>3656.6550000000002</v>
          </cell>
          <cell r="DH26" t="str">
            <v>-</v>
          </cell>
          <cell r="DI26">
            <v>219719.478</v>
          </cell>
          <cell r="DJ26">
            <v>25927.305</v>
          </cell>
          <cell r="DK26">
            <v>3872.7919999999999</v>
          </cell>
          <cell r="DL26" t="str">
            <v>-</v>
          </cell>
          <cell r="DM26" t="str">
            <v>-</v>
          </cell>
          <cell r="DN26">
            <v>941.53599999999994</v>
          </cell>
          <cell r="DO26">
            <v>279357.28399999999</v>
          </cell>
          <cell r="DP26">
            <v>3912.384</v>
          </cell>
          <cell r="DQ26">
            <v>249263.84599999999</v>
          </cell>
          <cell r="DR26">
            <v>26181.054</v>
          </cell>
        </row>
        <row r="28">
          <cell r="D28">
            <v>171692.87</v>
          </cell>
          <cell r="E28">
            <v>150480.60999999999</v>
          </cell>
          <cell r="F28">
            <v>711.50400000000002</v>
          </cell>
          <cell r="G28">
            <v>17.356000000000002</v>
          </cell>
          <cell r="I28">
            <v>302.46300000000002</v>
          </cell>
          <cell r="J28">
            <v>108.854</v>
          </cell>
          <cell r="K28">
            <v>58.84</v>
          </cell>
          <cell r="L28">
            <v>223.99100000000001</v>
          </cell>
          <cell r="M28">
            <v>504.66300000000001</v>
          </cell>
          <cell r="N28">
            <v>396.47300000000001</v>
          </cell>
          <cell r="O28">
            <v>89.834999999999994</v>
          </cell>
          <cell r="P28">
            <v>15.71</v>
          </cell>
          <cell r="Q28">
            <v>2.645</v>
          </cell>
          <cell r="R28">
            <v>2451.279</v>
          </cell>
          <cell r="S28">
            <v>2340.3530000000001</v>
          </cell>
          <cell r="T28">
            <v>110.926</v>
          </cell>
          <cell r="U28">
            <v>326.18799999999999</v>
          </cell>
          <cell r="V28">
            <v>744.18200000000002</v>
          </cell>
          <cell r="W28">
            <v>716.98699999999997</v>
          </cell>
          <cell r="X28">
            <v>27.195</v>
          </cell>
          <cell r="Y28">
            <v>2257.44</v>
          </cell>
          <cell r="AA28">
            <v>71688.835000000006</v>
          </cell>
          <cell r="AB28">
            <v>14843.83</v>
          </cell>
          <cell r="AC28">
            <v>526.726</v>
          </cell>
          <cell r="AD28">
            <v>56058.798000000003</v>
          </cell>
          <cell r="AE28">
            <v>259.48099999999999</v>
          </cell>
          <cell r="AF28">
            <v>25922.59</v>
          </cell>
          <cell r="AG28">
            <v>25888.755000000001</v>
          </cell>
          <cell r="AH28">
            <v>33.835000000000001</v>
          </cell>
          <cell r="AI28">
            <v>6161.94</v>
          </cell>
          <cell r="AJ28">
            <v>12733.793</v>
          </cell>
          <cell r="AK28">
            <v>5086.7470000000003</v>
          </cell>
          <cell r="AL28">
            <v>1209.6780000000001</v>
          </cell>
          <cell r="AM28">
            <v>356.50099999999998</v>
          </cell>
          <cell r="AN28">
            <v>853.17700000000002</v>
          </cell>
          <cell r="AS28">
            <v>132.1</v>
          </cell>
          <cell r="AT28">
            <v>0.94499999999999995</v>
          </cell>
          <cell r="AW28">
            <v>41.938000000000002</v>
          </cell>
          <cell r="AY28">
            <v>102.617</v>
          </cell>
          <cell r="AZ28">
            <v>406.22500000000002</v>
          </cell>
          <cell r="BB28">
            <v>256.18200000000002</v>
          </cell>
          <cell r="BC28">
            <v>53.165999999999997</v>
          </cell>
          <cell r="BD28">
            <v>330.71300000000002</v>
          </cell>
          <cell r="BE28">
            <v>148.60599999999999</v>
          </cell>
          <cell r="BF28">
            <v>148.679</v>
          </cell>
          <cell r="BG28">
            <v>33.427999999999997</v>
          </cell>
          <cell r="BH28">
            <v>207.02600000000001</v>
          </cell>
          <cell r="BI28">
            <v>9.0259999999999998</v>
          </cell>
          <cell r="BJ28">
            <v>73.308999999999997</v>
          </cell>
          <cell r="BK28">
            <v>234.83500000000001</v>
          </cell>
          <cell r="BL28">
            <v>263.10599999999999</v>
          </cell>
          <cell r="BM28">
            <v>1523.577</v>
          </cell>
          <cell r="BN28" t="str">
            <v>-</v>
          </cell>
          <cell r="BO28">
            <v>4.4619999999999997</v>
          </cell>
          <cell r="BP28">
            <v>97.899000000000001</v>
          </cell>
          <cell r="BQ28">
            <v>16944.645</v>
          </cell>
          <cell r="BR28">
            <v>307.98</v>
          </cell>
          <cell r="BS28">
            <v>190.77500000000001</v>
          </cell>
          <cell r="BT28">
            <v>13.903</v>
          </cell>
          <cell r="BU28">
            <v>103.30200000000001</v>
          </cell>
          <cell r="BV28">
            <v>32.783000000000001</v>
          </cell>
          <cell r="BW28">
            <v>8.4000000000000005E-2</v>
          </cell>
          <cell r="BX28">
            <v>0.42099999999999999</v>
          </cell>
          <cell r="BY28" t="str">
            <v>-</v>
          </cell>
          <cell r="BZ28">
            <v>8.7439999999999998</v>
          </cell>
          <cell r="CA28">
            <v>23.533999999999999</v>
          </cell>
          <cell r="CB28" t="str">
            <v>-</v>
          </cell>
          <cell r="CC28">
            <v>15046.665999999999</v>
          </cell>
          <cell r="CD28">
            <v>105.40900000000001</v>
          </cell>
          <cell r="CE28">
            <v>451.084</v>
          </cell>
          <cell r="CF28">
            <v>326.392</v>
          </cell>
          <cell r="CG28">
            <v>10566.503000000001</v>
          </cell>
          <cell r="CH28" t="str">
            <v>-</v>
          </cell>
          <cell r="CI28">
            <v>60.070999999999998</v>
          </cell>
          <cell r="CJ28" t="str">
            <v>-</v>
          </cell>
          <cell r="CK28">
            <v>3537.2069999999999</v>
          </cell>
          <cell r="CL28">
            <v>3062.1860000000001</v>
          </cell>
          <cell r="CM28">
            <v>29.526</v>
          </cell>
          <cell r="CN28">
            <v>2707.9250000000002</v>
          </cell>
          <cell r="CO28">
            <v>3.2109999999999999</v>
          </cell>
          <cell r="CP28">
            <v>321.524</v>
          </cell>
          <cell r="CQ28">
            <v>498.49299999999999</v>
          </cell>
          <cell r="CR28">
            <v>8.9149999999999991</v>
          </cell>
          <cell r="CS28">
            <v>14.803000000000001</v>
          </cell>
          <cell r="CT28" t="str">
            <v>-</v>
          </cell>
          <cell r="CU28">
            <v>37.698999999999998</v>
          </cell>
          <cell r="CV28">
            <v>2202.7350000000001</v>
          </cell>
          <cell r="CW28" t="str">
            <v>-</v>
          </cell>
          <cell r="CX28">
            <v>60.406999999999996</v>
          </cell>
          <cell r="CY28">
            <v>1660.7760000000001</v>
          </cell>
          <cell r="CZ28">
            <v>177.63399999999999</v>
          </cell>
          <cell r="DA28">
            <v>303.91800000000001</v>
          </cell>
          <cell r="DB28">
            <v>171692.87</v>
          </cell>
          <cell r="DC28">
            <v>2316.7249999999999</v>
          </cell>
          <cell r="DD28">
            <v>102.2</v>
          </cell>
          <cell r="DE28">
            <v>24419.991000000002</v>
          </cell>
          <cell r="DF28">
            <v>12128.907999999999</v>
          </cell>
          <cell r="DG28">
            <v>50784.73</v>
          </cell>
          <cell r="DH28">
            <v>2536.2849999999999</v>
          </cell>
          <cell r="DI28">
            <v>56733.245000000003</v>
          </cell>
          <cell r="DJ28">
            <v>8066.8590000000004</v>
          </cell>
          <cell r="DK28">
            <v>454.31599999999997</v>
          </cell>
          <cell r="DL28" t="str">
            <v>-</v>
          </cell>
          <cell r="DM28" t="str">
            <v>-</v>
          </cell>
          <cell r="DN28">
            <v>14149.611000000001</v>
          </cell>
          <cell r="DO28">
            <v>171692.87</v>
          </cell>
          <cell r="DP28">
            <v>368.63299999999998</v>
          </cell>
          <cell r="DQ28">
            <v>118206.802</v>
          </cell>
          <cell r="DR28">
            <v>53117.434999999998</v>
          </cell>
        </row>
        <row r="29">
          <cell r="D29">
            <v>155369.924</v>
          </cell>
          <cell r="E29">
            <v>87415.112999999998</v>
          </cell>
          <cell r="F29">
            <v>7575.4690000000001</v>
          </cell>
          <cell r="G29">
            <v>560.59799999999996</v>
          </cell>
          <cell r="H29">
            <v>167.06</v>
          </cell>
          <cell r="I29">
            <v>374.32499999999999</v>
          </cell>
          <cell r="J29">
            <v>2346.404</v>
          </cell>
          <cell r="K29">
            <v>4107.8100000000004</v>
          </cell>
          <cell r="L29">
            <v>19.271999999999998</v>
          </cell>
          <cell r="M29">
            <v>223.88800000000001</v>
          </cell>
          <cell r="N29">
            <v>61.061999999999998</v>
          </cell>
          <cell r="O29">
            <v>105.583</v>
          </cell>
          <cell r="P29">
            <v>53.338000000000001</v>
          </cell>
          <cell r="Q29">
            <v>3.9049999999999998</v>
          </cell>
          <cell r="R29">
            <v>15037.027</v>
          </cell>
          <cell r="S29">
            <v>15032.555</v>
          </cell>
          <cell r="T29">
            <v>4.4720000000000004</v>
          </cell>
          <cell r="U29">
            <v>232.774</v>
          </cell>
          <cell r="Y29">
            <v>5.5549999999999997</v>
          </cell>
          <cell r="AA29">
            <v>2745.4589999999998</v>
          </cell>
          <cell r="AB29">
            <v>2066.489</v>
          </cell>
          <cell r="AC29">
            <v>26.97</v>
          </cell>
          <cell r="AD29">
            <v>652</v>
          </cell>
          <cell r="AF29">
            <v>1474.5340000000001</v>
          </cell>
          <cell r="AG29">
            <v>630.83199999999999</v>
          </cell>
          <cell r="AH29">
            <v>843.702</v>
          </cell>
          <cell r="AI29">
            <v>5177.2839999999997</v>
          </cell>
          <cell r="AJ29">
            <v>2435.5</v>
          </cell>
          <cell r="AK29">
            <v>86.135000000000005</v>
          </cell>
          <cell r="AL29">
            <v>2693.4470000000001</v>
          </cell>
          <cell r="AM29">
            <v>2.056</v>
          </cell>
          <cell r="AN29">
            <v>2691.3910000000001</v>
          </cell>
          <cell r="AO29">
            <v>2649.32</v>
          </cell>
          <cell r="AP29">
            <v>115.86</v>
          </cell>
          <cell r="AQ29">
            <v>2533.46</v>
          </cell>
          <cell r="AR29">
            <v>0.08</v>
          </cell>
          <cell r="AS29">
            <v>1601.903</v>
          </cell>
          <cell r="AV29">
            <v>8.5760000000000005</v>
          </cell>
          <cell r="AW29">
            <v>17.216000000000001</v>
          </cell>
          <cell r="AZ29">
            <v>193.083</v>
          </cell>
          <cell r="BA29">
            <v>0.5</v>
          </cell>
          <cell r="BD29">
            <v>18.771999999999998</v>
          </cell>
          <cell r="BE29">
            <v>4.234</v>
          </cell>
          <cell r="BF29">
            <v>14.537000000000001</v>
          </cell>
          <cell r="BG29">
            <v>1E-3</v>
          </cell>
          <cell r="BH29">
            <v>89.647000000000006</v>
          </cell>
          <cell r="BI29">
            <v>31.628</v>
          </cell>
          <cell r="BJ29">
            <v>7.5250000000000004</v>
          </cell>
          <cell r="BK29">
            <v>248.19800000000001</v>
          </cell>
          <cell r="BL29">
            <v>52.357999999999997</v>
          </cell>
          <cell r="BM29">
            <v>147.065</v>
          </cell>
          <cell r="BN29" t="str">
            <v>-</v>
          </cell>
          <cell r="BO29">
            <v>1.94</v>
          </cell>
          <cell r="BP29" t="str">
            <v>-</v>
          </cell>
          <cell r="BQ29">
            <v>44660.23</v>
          </cell>
          <cell r="BR29">
            <v>263.82900000000001</v>
          </cell>
          <cell r="BS29">
            <v>67.81</v>
          </cell>
          <cell r="BT29" t="str">
            <v>-</v>
          </cell>
          <cell r="BU29">
            <v>196.01900000000001</v>
          </cell>
          <cell r="BV29">
            <v>37.377000000000002</v>
          </cell>
          <cell r="BW29" t="str">
            <v>-</v>
          </cell>
          <cell r="BX29" t="str">
            <v>-</v>
          </cell>
          <cell r="BY29">
            <v>36.061</v>
          </cell>
          <cell r="BZ29" t="str">
            <v>-</v>
          </cell>
          <cell r="CA29">
            <v>1.3160000000000001</v>
          </cell>
          <cell r="CB29" t="str">
            <v>-</v>
          </cell>
          <cell r="CC29">
            <v>850.19500000000005</v>
          </cell>
          <cell r="CD29">
            <v>4.7229999999999999</v>
          </cell>
          <cell r="CE29">
            <v>197.65199999999999</v>
          </cell>
          <cell r="CF29" t="str">
            <v>-</v>
          </cell>
          <cell r="CG29">
            <v>545.226</v>
          </cell>
          <cell r="CH29" t="str">
            <v>-</v>
          </cell>
          <cell r="CI29" t="str">
            <v>-</v>
          </cell>
          <cell r="CJ29" t="str">
            <v>-</v>
          </cell>
          <cell r="CK29">
            <v>102.59399999999999</v>
          </cell>
          <cell r="CL29">
            <v>7159.3760000000002</v>
          </cell>
          <cell r="CM29">
            <v>0.46</v>
          </cell>
          <cell r="CN29">
            <v>1.2070000000000001</v>
          </cell>
          <cell r="CO29">
            <v>485.524</v>
          </cell>
          <cell r="CP29">
            <v>6672.1850000000004</v>
          </cell>
          <cell r="CQ29">
            <v>2.3E-2</v>
          </cell>
          <cell r="CR29" t="str">
            <v>-</v>
          </cell>
          <cell r="CS29">
            <v>6.1529999999999996</v>
          </cell>
          <cell r="CT29" t="str">
            <v>-</v>
          </cell>
          <cell r="CU29">
            <v>58770.735999999997</v>
          </cell>
          <cell r="CV29">
            <v>867.12199999999996</v>
          </cell>
          <cell r="CW29" t="str">
            <v>-</v>
          </cell>
          <cell r="CX29" t="str">
            <v>-</v>
          </cell>
          <cell r="CY29" t="str">
            <v>-</v>
          </cell>
          <cell r="CZ29">
            <v>615.19000000000005</v>
          </cell>
          <cell r="DA29">
            <v>251.93199999999999</v>
          </cell>
          <cell r="DB29">
            <v>155369.924</v>
          </cell>
          <cell r="DC29">
            <v>379.53500000000003</v>
          </cell>
          <cell r="DD29" t="str">
            <v>-</v>
          </cell>
          <cell r="DE29">
            <v>2539.0039999999999</v>
          </cell>
          <cell r="DF29">
            <v>1375.3610000000001</v>
          </cell>
          <cell r="DG29">
            <v>1060.182</v>
          </cell>
          <cell r="DH29">
            <v>1.78</v>
          </cell>
          <cell r="DI29">
            <v>503.32</v>
          </cell>
          <cell r="DJ29">
            <v>7433.5110000000004</v>
          </cell>
          <cell r="DK29">
            <v>55130.059000000001</v>
          </cell>
          <cell r="DL29">
            <v>6769.9920000000002</v>
          </cell>
          <cell r="DM29">
            <v>80037.8</v>
          </cell>
          <cell r="DN29">
            <v>139.38</v>
          </cell>
          <cell r="DO29">
            <v>155369.924</v>
          </cell>
          <cell r="DP29">
            <v>136563.935</v>
          </cell>
          <cell r="DQ29">
            <v>14372.709000000001</v>
          </cell>
          <cell r="DR29">
            <v>4433.28</v>
          </cell>
        </row>
        <row r="30">
          <cell r="D30">
            <v>66578.307000000001</v>
          </cell>
          <cell r="E30">
            <v>45899.777999999998</v>
          </cell>
          <cell r="F30">
            <v>11496.937</v>
          </cell>
          <cell r="G30">
            <v>462.28899999999999</v>
          </cell>
          <cell r="H30">
            <v>0.31</v>
          </cell>
          <cell r="I30">
            <v>261.28199999999998</v>
          </cell>
          <cell r="J30">
            <v>7034.1869999999999</v>
          </cell>
          <cell r="K30">
            <v>3603.4189999999999</v>
          </cell>
          <cell r="L30">
            <v>135.44999999999999</v>
          </cell>
          <cell r="M30">
            <v>1755.7170000000001</v>
          </cell>
          <cell r="N30">
            <v>646.56500000000005</v>
          </cell>
          <cell r="O30">
            <v>525.59400000000005</v>
          </cell>
          <cell r="P30">
            <v>573.79499999999996</v>
          </cell>
          <cell r="Q30">
            <v>9.7629999999999999</v>
          </cell>
          <cell r="R30">
            <v>7342.9049999999997</v>
          </cell>
          <cell r="S30">
            <v>7211.308</v>
          </cell>
          <cell r="T30">
            <v>131.59700000000001</v>
          </cell>
          <cell r="U30">
            <v>121.011</v>
          </cell>
          <cell r="V30">
            <v>2.4E-2</v>
          </cell>
          <cell r="W30">
            <v>2.1000000000000001E-2</v>
          </cell>
          <cell r="X30">
            <v>3.0000000000000001E-3</v>
          </cell>
          <cell r="Y30">
            <v>627.34299999999996</v>
          </cell>
          <cell r="AA30">
            <v>11960.742</v>
          </cell>
          <cell r="AB30">
            <v>10121.395</v>
          </cell>
          <cell r="AC30">
            <v>209.702</v>
          </cell>
          <cell r="AD30">
            <v>1313.9190000000001</v>
          </cell>
          <cell r="AE30">
            <v>315.726</v>
          </cell>
          <cell r="AF30">
            <v>3188.7979999999998</v>
          </cell>
          <cell r="AG30">
            <v>2969.6120000000001</v>
          </cell>
          <cell r="AH30">
            <v>219.18600000000001</v>
          </cell>
          <cell r="AI30">
            <v>3691.6779999999999</v>
          </cell>
          <cell r="AJ30">
            <v>541.71100000000001</v>
          </cell>
          <cell r="AK30">
            <v>588.423</v>
          </cell>
          <cell r="AL30">
            <v>319.13799999999998</v>
          </cell>
          <cell r="AM30">
            <v>69.680000000000007</v>
          </cell>
          <cell r="AN30">
            <v>249.458</v>
          </cell>
          <cell r="AO30">
            <v>8.5999999999999993E-2</v>
          </cell>
          <cell r="AP30">
            <v>8.5999999999999993E-2</v>
          </cell>
          <cell r="AR30">
            <v>2E-3</v>
          </cell>
          <cell r="AS30">
            <v>3.3340000000000001</v>
          </cell>
          <cell r="AW30">
            <v>55.26</v>
          </cell>
          <cell r="AY30">
            <v>102.649</v>
          </cell>
          <cell r="AZ30">
            <v>588.25900000000001</v>
          </cell>
          <cell r="BA30">
            <v>0.32600000000000001</v>
          </cell>
          <cell r="BB30">
            <v>212.429</v>
          </cell>
          <cell r="BC30">
            <v>15.288</v>
          </cell>
          <cell r="BD30">
            <v>103.619</v>
          </cell>
          <cell r="BE30">
            <v>56.722000000000001</v>
          </cell>
          <cell r="BF30">
            <v>18.972000000000001</v>
          </cell>
          <cell r="BG30">
            <v>27.925000000000001</v>
          </cell>
          <cell r="BH30">
            <v>102.395</v>
          </cell>
          <cell r="BI30">
            <v>3.9340000000000002</v>
          </cell>
          <cell r="BJ30">
            <v>57.823999999999998</v>
          </cell>
          <cell r="BK30">
            <v>61.88</v>
          </cell>
          <cell r="BL30">
            <v>91.728999999999999</v>
          </cell>
          <cell r="BM30">
            <v>562.04700000000003</v>
          </cell>
          <cell r="BN30" t="str">
            <v>-</v>
          </cell>
          <cell r="BO30">
            <v>11.89</v>
          </cell>
          <cell r="BP30">
            <v>18.492000000000001</v>
          </cell>
          <cell r="BQ30">
            <v>2273.9079999999999</v>
          </cell>
          <cell r="BR30">
            <v>51.878999999999998</v>
          </cell>
          <cell r="BS30">
            <v>29.11</v>
          </cell>
          <cell r="BT30">
            <v>3.919</v>
          </cell>
          <cell r="BU30">
            <v>18.850000000000001</v>
          </cell>
          <cell r="BV30">
            <v>13.648999999999999</v>
          </cell>
          <cell r="BW30" t="str">
            <v>-</v>
          </cell>
          <cell r="BX30" t="str">
            <v>-</v>
          </cell>
          <cell r="BY30" t="str">
            <v>-</v>
          </cell>
          <cell r="BZ30">
            <v>0.61099999999999999</v>
          </cell>
          <cell r="CA30">
            <v>13.038</v>
          </cell>
          <cell r="CB30" t="str">
            <v>-</v>
          </cell>
          <cell r="CC30">
            <v>276.81200000000001</v>
          </cell>
          <cell r="CD30">
            <v>19.641999999999999</v>
          </cell>
          <cell r="CE30">
            <v>220.643</v>
          </cell>
          <cell r="CF30" t="str">
            <v>-</v>
          </cell>
          <cell r="CG30">
            <v>2.2189999999999999</v>
          </cell>
          <cell r="CH30" t="str">
            <v>-</v>
          </cell>
          <cell r="CI30" t="str">
            <v>-</v>
          </cell>
          <cell r="CJ30" t="str">
            <v>-</v>
          </cell>
          <cell r="CK30">
            <v>34.308</v>
          </cell>
          <cell r="CL30">
            <v>18960.526000000002</v>
          </cell>
          <cell r="CM30">
            <v>14.429</v>
          </cell>
          <cell r="CN30">
            <v>1649.962</v>
          </cell>
          <cell r="CO30">
            <v>2996.8960000000002</v>
          </cell>
          <cell r="CP30">
            <v>14299.239</v>
          </cell>
          <cell r="CQ30">
            <v>221.66800000000001</v>
          </cell>
          <cell r="CR30">
            <v>3.681</v>
          </cell>
          <cell r="CS30">
            <v>41.557000000000002</v>
          </cell>
          <cell r="CT30" t="str">
            <v>-</v>
          </cell>
          <cell r="CU30">
            <v>577.80899999999997</v>
          </cell>
          <cell r="CV30">
            <v>530.94799999999998</v>
          </cell>
          <cell r="CW30" t="str">
            <v>-</v>
          </cell>
          <cell r="CX30">
            <v>195.24199999999999</v>
          </cell>
          <cell r="CY30">
            <v>268.57600000000002</v>
          </cell>
          <cell r="CZ30">
            <v>51.564</v>
          </cell>
          <cell r="DA30">
            <v>15.566000000000001</v>
          </cell>
          <cell r="DB30">
            <v>66578.307000000001</v>
          </cell>
          <cell r="DC30">
            <v>51.243000000000002</v>
          </cell>
          <cell r="DD30">
            <v>4.1840000000000002</v>
          </cell>
          <cell r="DE30">
            <v>6527.4440000000004</v>
          </cell>
          <cell r="DF30">
            <v>636.73299999999995</v>
          </cell>
          <cell r="DG30">
            <v>7479.8310000000001</v>
          </cell>
          <cell r="DH30" t="str">
            <v>-</v>
          </cell>
          <cell r="DI30">
            <v>1776.3689999999999</v>
          </cell>
          <cell r="DJ30">
            <v>2114.723</v>
          </cell>
          <cell r="DK30">
            <v>36373.373</v>
          </cell>
          <cell r="DL30" t="str">
            <v>-</v>
          </cell>
          <cell r="DM30" t="str">
            <v>-</v>
          </cell>
          <cell r="DN30">
            <v>11614.406999999999</v>
          </cell>
          <cell r="DO30">
            <v>66578.307000000001</v>
          </cell>
          <cell r="DP30">
            <v>37095.942000000003</v>
          </cell>
          <cell r="DQ30">
            <v>10648.353999999999</v>
          </cell>
          <cell r="DR30">
            <v>18834.010999999999</v>
          </cell>
        </row>
        <row r="31">
          <cell r="D31">
            <v>248019.769</v>
          </cell>
          <cell r="E31">
            <v>236029.522</v>
          </cell>
          <cell r="F31">
            <v>29349.976999999999</v>
          </cell>
          <cell r="G31">
            <v>1082.597</v>
          </cell>
          <cell r="H31">
            <v>1193.5920000000001</v>
          </cell>
          <cell r="I31">
            <v>4600.6260000000002</v>
          </cell>
          <cell r="J31">
            <v>6646.2139999999999</v>
          </cell>
          <cell r="K31">
            <v>15802.312</v>
          </cell>
          <cell r="L31">
            <v>24.635999999999999</v>
          </cell>
          <cell r="M31">
            <v>780.202</v>
          </cell>
          <cell r="N31">
            <v>116.223</v>
          </cell>
          <cell r="O31">
            <v>427.41300000000001</v>
          </cell>
          <cell r="P31">
            <v>225.49799999999999</v>
          </cell>
          <cell r="Q31">
            <v>11.068</v>
          </cell>
          <cell r="R31">
            <v>82156.808000000005</v>
          </cell>
          <cell r="S31">
            <v>81821.201000000001</v>
          </cell>
          <cell r="T31">
            <v>335.60700000000003</v>
          </cell>
          <cell r="U31">
            <v>267.52699999999999</v>
          </cell>
          <cell r="Y31">
            <v>57.509</v>
          </cell>
          <cell r="AA31">
            <v>24224.398000000001</v>
          </cell>
          <cell r="AB31">
            <v>10144.315000000001</v>
          </cell>
          <cell r="AC31">
            <v>739.94600000000003</v>
          </cell>
          <cell r="AD31">
            <v>4775.6779999999999</v>
          </cell>
          <cell r="AE31">
            <v>8564.4590000000007</v>
          </cell>
          <cell r="AF31">
            <v>9713.5869999999995</v>
          </cell>
          <cell r="AG31">
            <v>6310.83</v>
          </cell>
          <cell r="AH31">
            <v>3402.7570000000001</v>
          </cell>
          <cell r="AI31">
            <v>74614.002999999997</v>
          </cell>
          <cell r="AJ31">
            <v>2577.87</v>
          </cell>
          <cell r="AK31">
            <v>312.13499999999999</v>
          </cell>
          <cell r="AL31">
            <v>156.024</v>
          </cell>
          <cell r="AM31">
            <v>104.117</v>
          </cell>
          <cell r="AN31">
            <v>51.906999999999996</v>
          </cell>
          <cell r="AS31">
            <v>0.97</v>
          </cell>
          <cell r="AT31">
            <v>1.4999999999999999E-2</v>
          </cell>
          <cell r="AW31">
            <v>36.695</v>
          </cell>
          <cell r="AX31">
            <v>0.372</v>
          </cell>
          <cell r="AY31">
            <v>29.457000000000001</v>
          </cell>
          <cell r="AZ31">
            <v>21.878</v>
          </cell>
          <cell r="BA31">
            <v>4.3819999999999997</v>
          </cell>
          <cell r="BB31">
            <v>439.64699999999999</v>
          </cell>
          <cell r="BC31">
            <v>8.7959999999999994</v>
          </cell>
          <cell r="BD31">
            <v>207.916</v>
          </cell>
          <cell r="BE31">
            <v>139.46799999999999</v>
          </cell>
          <cell r="BF31">
            <v>4.524</v>
          </cell>
          <cell r="BG31">
            <v>63.923999999999999</v>
          </cell>
          <cell r="BH31">
            <v>131.96700000000001</v>
          </cell>
          <cell r="BI31">
            <v>20.113</v>
          </cell>
          <cell r="BJ31">
            <v>98.512</v>
          </cell>
          <cell r="BK31">
            <v>109.271</v>
          </cell>
          <cell r="BL31">
            <v>104.68</v>
          </cell>
          <cell r="BM31">
            <v>82.894000000000005</v>
          </cell>
          <cell r="BN31" t="str">
            <v>-</v>
          </cell>
          <cell r="BO31">
            <v>27.234999999999999</v>
          </cell>
          <cell r="BP31">
            <v>37.000999999999998</v>
          </cell>
          <cell r="BQ31">
            <v>10457.681</v>
          </cell>
          <cell r="BR31">
            <v>2448.6869999999999</v>
          </cell>
          <cell r="BS31">
            <v>105.86499999999999</v>
          </cell>
          <cell r="BT31">
            <v>67.516000000000005</v>
          </cell>
          <cell r="BU31">
            <v>2275.306</v>
          </cell>
          <cell r="BV31">
            <v>2688.6080000000002</v>
          </cell>
          <cell r="BW31" t="str">
            <v>-</v>
          </cell>
          <cell r="BX31" t="str">
            <v>-</v>
          </cell>
          <cell r="BY31" t="str">
            <v>-</v>
          </cell>
          <cell r="BZ31">
            <v>20.091999999999999</v>
          </cell>
          <cell r="CA31">
            <v>2668.5160000000001</v>
          </cell>
          <cell r="CB31" t="str">
            <v>-</v>
          </cell>
          <cell r="CC31">
            <v>3086.0349999999999</v>
          </cell>
          <cell r="CD31">
            <v>34.206000000000003</v>
          </cell>
          <cell r="CE31">
            <v>397.9</v>
          </cell>
          <cell r="CF31">
            <v>1.49</v>
          </cell>
          <cell r="CG31">
            <v>2602.4259999999999</v>
          </cell>
          <cell r="CH31" t="str">
            <v>-</v>
          </cell>
          <cell r="CI31" t="str">
            <v>-</v>
          </cell>
          <cell r="CJ31" t="str">
            <v>-</v>
          </cell>
          <cell r="CK31">
            <v>50.012999999999998</v>
          </cell>
          <cell r="CL31">
            <v>2822.6379999999999</v>
          </cell>
          <cell r="CM31">
            <v>6.8410000000000002</v>
          </cell>
          <cell r="CN31">
            <v>1077.741</v>
          </cell>
          <cell r="CO31">
            <v>6.0000000000000001E-3</v>
          </cell>
          <cell r="CP31">
            <v>1738.05</v>
          </cell>
          <cell r="CQ31">
            <v>57.128999999999998</v>
          </cell>
          <cell r="CR31">
            <v>1E-3</v>
          </cell>
          <cell r="CS31">
            <v>72.537000000000006</v>
          </cell>
          <cell r="CT31">
            <v>15.75</v>
          </cell>
          <cell r="CU31">
            <v>0.59299999999999997</v>
          </cell>
          <cell r="CV31">
            <v>798.26900000000001</v>
          </cell>
          <cell r="CW31" t="str">
            <v>-</v>
          </cell>
          <cell r="CX31">
            <v>40.677999999999997</v>
          </cell>
          <cell r="CY31">
            <v>14.006</v>
          </cell>
          <cell r="CZ31">
            <v>725.85299999999995</v>
          </cell>
          <cell r="DA31">
            <v>17.731999999999999</v>
          </cell>
          <cell r="DB31">
            <v>248019.769</v>
          </cell>
          <cell r="DC31">
            <v>439.74400000000003</v>
          </cell>
          <cell r="DD31" t="str">
            <v>-</v>
          </cell>
          <cell r="DE31">
            <v>8490.7999999999993</v>
          </cell>
          <cell r="DF31">
            <v>14771.87</v>
          </cell>
          <cell r="DG31">
            <v>13816.262000000001</v>
          </cell>
          <cell r="DH31">
            <v>13488.781999999999</v>
          </cell>
          <cell r="DI31">
            <v>23214.941999999999</v>
          </cell>
          <cell r="DJ31">
            <v>60103</v>
          </cell>
          <cell r="DK31">
            <v>105280.959</v>
          </cell>
          <cell r="DL31" t="str">
            <v>-</v>
          </cell>
          <cell r="DM31" t="str">
            <v>-</v>
          </cell>
          <cell r="DN31">
            <v>8413.41</v>
          </cell>
          <cell r="DO31">
            <v>248019.769</v>
          </cell>
          <cell r="DP31">
            <v>103966.359</v>
          </cell>
          <cell r="DQ31">
            <v>111937.586</v>
          </cell>
          <cell r="DR31">
            <v>32115.824000000001</v>
          </cell>
        </row>
        <row r="32">
          <cell r="D32">
            <v>70825.464999999997</v>
          </cell>
          <cell r="E32">
            <v>39476.044999999998</v>
          </cell>
          <cell r="F32">
            <v>91.241</v>
          </cell>
          <cell r="I32">
            <v>31.315999999999999</v>
          </cell>
          <cell r="J32">
            <v>32.360999999999997</v>
          </cell>
          <cell r="K32">
            <v>27.564</v>
          </cell>
          <cell r="M32">
            <v>13.502000000000001</v>
          </cell>
          <cell r="N32">
            <v>5.218</v>
          </cell>
          <cell r="O32">
            <v>2.3370000000000002</v>
          </cell>
          <cell r="P32">
            <v>4.8250000000000002</v>
          </cell>
          <cell r="Q32">
            <v>1.1220000000000001</v>
          </cell>
          <cell r="R32">
            <v>0.39200000000000002</v>
          </cell>
          <cell r="S32">
            <v>0.39200000000000002</v>
          </cell>
          <cell r="U32">
            <v>6.6639999999999997</v>
          </cell>
          <cell r="Y32">
            <v>1216.5229999999999</v>
          </cell>
          <cell r="AA32">
            <v>20589.253000000001</v>
          </cell>
          <cell r="AB32">
            <v>7675.1840000000002</v>
          </cell>
          <cell r="AC32">
            <v>46.34</v>
          </cell>
          <cell r="AD32">
            <v>7298.1149999999998</v>
          </cell>
          <cell r="AE32">
            <v>5569.6139999999996</v>
          </cell>
          <cell r="AF32">
            <v>685.351</v>
          </cell>
          <cell r="AG32">
            <v>613.26300000000003</v>
          </cell>
          <cell r="AH32">
            <v>72.087999999999994</v>
          </cell>
          <cell r="AI32">
            <v>174.39400000000001</v>
          </cell>
          <cell r="AK32">
            <v>43.186999999999998</v>
          </cell>
          <cell r="AL32">
            <v>1460.6880000000001</v>
          </cell>
          <cell r="AM32">
            <v>107.477</v>
          </cell>
          <cell r="AN32">
            <v>1353.211</v>
          </cell>
          <cell r="AV32">
            <v>801.38300000000004</v>
          </cell>
          <cell r="AW32">
            <v>17.588000000000001</v>
          </cell>
          <cell r="AX32">
            <v>336.74299999999999</v>
          </cell>
          <cell r="AY32">
            <v>138.79499999999999</v>
          </cell>
          <cell r="AZ32">
            <v>998.83900000000006</v>
          </cell>
          <cell r="BA32">
            <v>50.37</v>
          </cell>
          <cell r="BB32">
            <v>71.427999999999997</v>
          </cell>
          <cell r="BC32">
            <v>44.142000000000003</v>
          </cell>
          <cell r="BD32">
            <v>469.02199999999999</v>
          </cell>
          <cell r="BE32">
            <v>195.10499999999999</v>
          </cell>
          <cell r="BG32">
            <v>273.91699999999997</v>
          </cell>
          <cell r="BH32">
            <v>73.203999999999994</v>
          </cell>
          <cell r="BI32">
            <v>2.2050000000000001</v>
          </cell>
          <cell r="BJ32">
            <v>0.52600000000000002</v>
          </cell>
          <cell r="BK32" t="str">
            <v>-</v>
          </cell>
          <cell r="BL32">
            <v>154.85</v>
          </cell>
          <cell r="BM32">
            <v>506.24599999999998</v>
          </cell>
          <cell r="BN32">
            <v>6964.1289999999999</v>
          </cell>
          <cell r="BO32">
            <v>18.766999999999999</v>
          </cell>
          <cell r="BP32">
            <v>201.959</v>
          </cell>
          <cell r="BQ32">
            <v>4344.6540000000005</v>
          </cell>
          <cell r="BR32">
            <v>1735.0709999999999</v>
          </cell>
          <cell r="BS32">
            <v>2.02</v>
          </cell>
          <cell r="BT32">
            <v>258.49</v>
          </cell>
          <cell r="BU32">
            <v>1474.5609999999999</v>
          </cell>
          <cell r="BV32">
            <v>346.678</v>
          </cell>
          <cell r="BW32" t="str">
            <v>-</v>
          </cell>
          <cell r="BX32" t="str">
            <v>-</v>
          </cell>
          <cell r="BY32" t="str">
            <v>-</v>
          </cell>
          <cell r="BZ32">
            <v>160.851</v>
          </cell>
          <cell r="CA32">
            <v>185.827</v>
          </cell>
          <cell r="CB32" t="str">
            <v>-</v>
          </cell>
          <cell r="CC32">
            <v>23770.172999999999</v>
          </cell>
          <cell r="CD32">
            <v>6.4790000000000001</v>
          </cell>
          <cell r="CE32">
            <v>9.7050000000000001</v>
          </cell>
          <cell r="CF32" t="str">
            <v>-</v>
          </cell>
          <cell r="CG32">
            <v>12058.357</v>
          </cell>
          <cell r="CH32" t="str">
            <v>-</v>
          </cell>
          <cell r="CI32" t="str">
            <v>-</v>
          </cell>
          <cell r="CJ32" t="str">
            <v>-</v>
          </cell>
          <cell r="CK32">
            <v>11695.632</v>
          </cell>
          <cell r="CL32">
            <v>838.39599999999996</v>
          </cell>
          <cell r="CM32">
            <v>123.902</v>
          </cell>
          <cell r="CN32">
            <v>243.929</v>
          </cell>
          <cell r="CO32" t="str">
            <v>-</v>
          </cell>
          <cell r="CP32">
            <v>470.565</v>
          </cell>
          <cell r="CQ32">
            <v>437.79599999999999</v>
          </cell>
          <cell r="CR32">
            <v>3.92</v>
          </cell>
          <cell r="CS32">
            <v>128.30600000000001</v>
          </cell>
          <cell r="CT32" t="str">
            <v>-</v>
          </cell>
          <cell r="CU32">
            <v>1113.385</v>
          </cell>
          <cell r="CV32">
            <v>2975.6950000000002</v>
          </cell>
          <cell r="CW32" t="str">
            <v>-</v>
          </cell>
          <cell r="CX32">
            <v>68.617000000000004</v>
          </cell>
          <cell r="CY32" t="str">
            <v>-</v>
          </cell>
          <cell r="CZ32">
            <v>16.79</v>
          </cell>
          <cell r="DA32">
            <v>2890.288</v>
          </cell>
          <cell r="DB32">
            <v>70825.464999999997</v>
          </cell>
          <cell r="DC32">
            <v>237.184</v>
          </cell>
          <cell r="DD32" t="str">
            <v>-</v>
          </cell>
          <cell r="DE32">
            <v>27570.091</v>
          </cell>
          <cell r="DF32">
            <v>6545.0429999999997</v>
          </cell>
          <cell r="DG32">
            <v>34912.603999999999</v>
          </cell>
          <cell r="DH32">
            <v>969.52499999999998</v>
          </cell>
          <cell r="DI32" t="str">
            <v>-</v>
          </cell>
          <cell r="DJ32" t="str">
            <v>-</v>
          </cell>
          <cell r="DK32">
            <v>109.152</v>
          </cell>
          <cell r="DL32" t="str">
            <v>-</v>
          </cell>
          <cell r="DM32" t="str">
            <v>-</v>
          </cell>
          <cell r="DN32">
            <v>481.86599999999999</v>
          </cell>
          <cell r="DO32">
            <v>70825.464999999997</v>
          </cell>
          <cell r="DP32">
            <v>109.152</v>
          </cell>
          <cell r="DQ32">
            <v>35882.129000000001</v>
          </cell>
          <cell r="DR32">
            <v>34834.184000000001</v>
          </cell>
        </row>
        <row r="33">
          <cell r="D33">
            <v>162044.15700000001</v>
          </cell>
          <cell r="E33">
            <v>140877.83100000001</v>
          </cell>
          <cell r="F33">
            <v>19980.776000000002</v>
          </cell>
          <cell r="G33">
            <v>606.36900000000003</v>
          </cell>
          <cell r="I33">
            <v>9047.8960000000006</v>
          </cell>
          <cell r="J33">
            <v>5687.308</v>
          </cell>
          <cell r="K33">
            <v>4386.7030000000004</v>
          </cell>
          <cell r="L33">
            <v>252.5</v>
          </cell>
          <cell r="M33">
            <v>915.70799999999997</v>
          </cell>
          <cell r="N33">
            <v>232.624</v>
          </cell>
          <cell r="O33">
            <v>269.19099999999997</v>
          </cell>
          <cell r="P33">
            <v>409.14</v>
          </cell>
          <cell r="Q33">
            <v>4.7530000000000001</v>
          </cell>
          <cell r="R33">
            <v>42291.968999999997</v>
          </cell>
          <cell r="S33">
            <v>41409.877</v>
          </cell>
          <cell r="T33">
            <v>882.09199999999998</v>
          </cell>
          <cell r="U33">
            <v>7.0940000000000003</v>
          </cell>
          <cell r="Y33">
            <v>250.59899999999999</v>
          </cell>
          <cell r="AA33">
            <v>27206.505000000001</v>
          </cell>
          <cell r="AB33">
            <v>9211.4169999999995</v>
          </cell>
          <cell r="AC33">
            <v>1463.4580000000001</v>
          </cell>
          <cell r="AD33">
            <v>16266.826999999999</v>
          </cell>
          <cell r="AE33">
            <v>264.803</v>
          </cell>
          <cell r="AF33">
            <v>7617.9610000000002</v>
          </cell>
          <cell r="AG33">
            <v>6342.009</v>
          </cell>
          <cell r="AH33">
            <v>1275.952</v>
          </cell>
          <cell r="AI33">
            <v>27659.89</v>
          </cell>
          <cell r="AJ33">
            <v>1720.971</v>
          </cell>
          <cell r="AK33">
            <v>1800.854</v>
          </cell>
          <cell r="AL33">
            <v>440.03</v>
          </cell>
          <cell r="AM33">
            <v>76.989000000000004</v>
          </cell>
          <cell r="AN33">
            <v>363.041</v>
          </cell>
          <cell r="AV33">
            <v>7.8E-2</v>
          </cell>
          <cell r="AW33">
            <v>4.4969999999999999</v>
          </cell>
          <cell r="AY33">
            <v>25.29</v>
          </cell>
          <cell r="AZ33">
            <v>420.03300000000002</v>
          </cell>
          <cell r="BA33">
            <v>21.472000000000001</v>
          </cell>
          <cell r="BB33">
            <v>81.492999999999995</v>
          </cell>
          <cell r="BC33">
            <v>36.993000000000002</v>
          </cell>
          <cell r="BD33">
            <v>453.28399999999999</v>
          </cell>
          <cell r="BE33">
            <v>346.29199999999997</v>
          </cell>
          <cell r="BF33">
            <v>22.332999999999998</v>
          </cell>
          <cell r="BG33">
            <v>84.659000000000006</v>
          </cell>
          <cell r="BH33">
            <v>280.43900000000002</v>
          </cell>
          <cell r="BI33">
            <v>16.318000000000001</v>
          </cell>
          <cell r="BJ33">
            <v>393.07</v>
          </cell>
          <cell r="BK33">
            <v>171.298</v>
          </cell>
          <cell r="BL33">
            <v>359.49599999999998</v>
          </cell>
          <cell r="BM33">
            <v>361.70100000000002</v>
          </cell>
          <cell r="BN33">
            <v>4611.799</v>
          </cell>
          <cell r="BO33">
            <v>19.178999999999998</v>
          </cell>
          <cell r="BP33">
            <v>101.94499999999999</v>
          </cell>
          <cell r="BQ33">
            <v>3627.0889999999999</v>
          </cell>
          <cell r="BR33">
            <v>342.43799999999999</v>
          </cell>
          <cell r="BS33">
            <v>131.44200000000001</v>
          </cell>
          <cell r="BT33">
            <v>16.855</v>
          </cell>
          <cell r="BU33">
            <v>194.14099999999999</v>
          </cell>
          <cell r="BV33">
            <v>63.6</v>
          </cell>
          <cell r="BW33" t="str">
            <v>-</v>
          </cell>
          <cell r="BX33" t="str">
            <v>-</v>
          </cell>
          <cell r="BY33" t="str">
            <v>-</v>
          </cell>
          <cell r="BZ33">
            <v>35.314999999999998</v>
          </cell>
          <cell r="CA33">
            <v>28.285</v>
          </cell>
          <cell r="CB33" t="str">
            <v>-</v>
          </cell>
          <cell r="CC33">
            <v>15051.33</v>
          </cell>
          <cell r="CD33">
            <v>131.84</v>
          </cell>
          <cell r="CE33">
            <v>930.375</v>
          </cell>
          <cell r="CF33">
            <v>5.0880000000000001</v>
          </cell>
          <cell r="CG33">
            <v>3689.8110000000001</v>
          </cell>
          <cell r="CH33" t="str">
            <v>-</v>
          </cell>
          <cell r="CI33" t="str">
            <v>-</v>
          </cell>
          <cell r="CJ33" t="str">
            <v>-</v>
          </cell>
          <cell r="CK33">
            <v>10294.216</v>
          </cell>
          <cell r="CL33">
            <v>1467.7560000000001</v>
          </cell>
          <cell r="CM33">
            <v>20.036000000000001</v>
          </cell>
          <cell r="CN33">
            <v>884.149</v>
          </cell>
          <cell r="CO33">
            <v>1.7999999999999999E-2</v>
          </cell>
          <cell r="CP33">
            <v>563.553</v>
          </cell>
          <cell r="CQ33">
            <v>503.726</v>
          </cell>
          <cell r="CR33">
            <v>17.231999999999999</v>
          </cell>
          <cell r="CS33">
            <v>476.23</v>
          </cell>
          <cell r="CT33" t="str">
            <v>-</v>
          </cell>
          <cell r="CU33">
            <v>146.29300000000001</v>
          </cell>
          <cell r="CV33">
            <v>3097.721</v>
          </cell>
          <cell r="CW33" t="str">
            <v>-</v>
          </cell>
          <cell r="CX33">
            <v>79.391000000000005</v>
          </cell>
          <cell r="CY33">
            <v>1104.3320000000001</v>
          </cell>
          <cell r="CZ33">
            <v>226.21899999999999</v>
          </cell>
          <cell r="DA33">
            <v>1687.779</v>
          </cell>
          <cell r="DB33">
            <v>162044.15700000001</v>
          </cell>
          <cell r="DC33">
            <v>1913.597</v>
          </cell>
          <cell r="DD33">
            <v>1.8740000000000001</v>
          </cell>
          <cell r="DE33">
            <v>18347.705999999998</v>
          </cell>
          <cell r="DF33">
            <v>7367.3680000000004</v>
          </cell>
          <cell r="DG33">
            <v>30143.161</v>
          </cell>
          <cell r="DH33">
            <v>21092.223000000002</v>
          </cell>
          <cell r="DI33">
            <v>9458.25</v>
          </cell>
          <cell r="DJ33">
            <v>19875.041000000001</v>
          </cell>
          <cell r="DK33">
            <v>42215.038999999997</v>
          </cell>
          <cell r="DL33" t="str">
            <v>-</v>
          </cell>
          <cell r="DM33" t="str">
            <v>-</v>
          </cell>
          <cell r="DN33">
            <v>11629.897999999999</v>
          </cell>
          <cell r="DO33">
            <v>162044.15700000001</v>
          </cell>
          <cell r="DP33">
            <v>42215.038999999997</v>
          </cell>
          <cell r="DQ33">
            <v>80568.675000000003</v>
          </cell>
          <cell r="DR33">
            <v>39260.442999999999</v>
          </cell>
        </row>
        <row r="35">
          <cell r="D35">
            <v>35708.184999999998</v>
          </cell>
          <cell r="E35">
            <v>33749.451000000001</v>
          </cell>
          <cell r="F35">
            <v>10444.912</v>
          </cell>
          <cell r="G35">
            <v>227.875</v>
          </cell>
          <cell r="I35">
            <v>3095.4630000000002</v>
          </cell>
          <cell r="J35">
            <v>4174.37</v>
          </cell>
          <cell r="K35">
            <v>2917.9569999999999</v>
          </cell>
          <cell r="L35">
            <v>29.247</v>
          </cell>
          <cell r="M35">
            <v>1638.729</v>
          </cell>
          <cell r="N35">
            <v>594.82299999999998</v>
          </cell>
          <cell r="O35">
            <v>389.36200000000002</v>
          </cell>
          <cell r="P35">
            <v>618.93299999999999</v>
          </cell>
          <cell r="Q35">
            <v>35.610999999999997</v>
          </cell>
          <cell r="R35">
            <v>2274.7170000000001</v>
          </cell>
          <cell r="S35">
            <v>1853.828</v>
          </cell>
          <cell r="T35">
            <v>420.88900000000001</v>
          </cell>
          <cell r="U35">
            <v>98.480999999999995</v>
          </cell>
          <cell r="Y35">
            <v>0.247</v>
          </cell>
          <cell r="AA35">
            <v>3714.471</v>
          </cell>
          <cell r="AB35">
            <v>1033.3209999999999</v>
          </cell>
          <cell r="AC35">
            <v>1606.6859999999999</v>
          </cell>
          <cell r="AD35">
            <v>307.017</v>
          </cell>
          <cell r="AE35">
            <v>767.447</v>
          </cell>
          <cell r="AF35">
            <v>5603.192</v>
          </cell>
          <cell r="AG35">
            <v>2307.7669999999998</v>
          </cell>
          <cell r="AH35">
            <v>3295.4250000000002</v>
          </cell>
          <cell r="AI35">
            <v>6369.893</v>
          </cell>
          <cell r="AJ35">
            <v>140.06899999999999</v>
          </cell>
          <cell r="AK35">
            <v>251.47399999999999</v>
          </cell>
          <cell r="AL35">
            <v>36.683999999999997</v>
          </cell>
          <cell r="AM35">
            <v>29.55</v>
          </cell>
          <cell r="AN35">
            <v>7.1340000000000003</v>
          </cell>
          <cell r="AW35">
            <v>0.44800000000000001</v>
          </cell>
          <cell r="AX35">
            <v>75.387</v>
          </cell>
          <cell r="AZ35">
            <v>0.28399999999999997</v>
          </cell>
          <cell r="BA35">
            <v>6.4240000000000004</v>
          </cell>
          <cell r="BB35">
            <v>940.32500000000005</v>
          </cell>
          <cell r="BC35">
            <v>7.8410000000000002</v>
          </cell>
          <cell r="BD35">
            <v>89.578999999999994</v>
          </cell>
          <cell r="BE35">
            <v>77.923000000000002</v>
          </cell>
          <cell r="BF35">
            <v>6.51</v>
          </cell>
          <cell r="BG35">
            <v>5.1459999999999999</v>
          </cell>
          <cell r="BH35">
            <v>314.23399999999998</v>
          </cell>
          <cell r="BI35">
            <v>126.232</v>
          </cell>
          <cell r="BJ35">
            <v>101.42400000000001</v>
          </cell>
          <cell r="BK35">
            <v>325.108</v>
          </cell>
          <cell r="BL35">
            <v>8.51</v>
          </cell>
          <cell r="BM35">
            <v>3.0630000000000002</v>
          </cell>
          <cell r="BN35">
            <v>3.4000000000000002E-2</v>
          </cell>
          <cell r="BO35">
            <v>2.3690000000000002</v>
          </cell>
          <cell r="BP35">
            <v>24.145</v>
          </cell>
          <cell r="BQ35">
            <v>1151.175</v>
          </cell>
          <cell r="BR35">
            <v>185.45500000000001</v>
          </cell>
          <cell r="BS35">
            <v>177.17500000000001</v>
          </cell>
          <cell r="BT35">
            <v>1.302</v>
          </cell>
          <cell r="BU35">
            <v>6.9779999999999998</v>
          </cell>
          <cell r="BV35">
            <v>13.651</v>
          </cell>
          <cell r="BW35" t="str">
            <v>-</v>
          </cell>
          <cell r="BX35" t="str">
            <v>-</v>
          </cell>
          <cell r="BY35" t="str">
            <v>-</v>
          </cell>
          <cell r="BZ35">
            <v>6.5350000000000001</v>
          </cell>
          <cell r="CA35">
            <v>7.1159999999999997</v>
          </cell>
          <cell r="CB35" t="str">
            <v>-</v>
          </cell>
          <cell r="CC35">
            <v>221.83199999999999</v>
          </cell>
          <cell r="CD35">
            <v>26.385999999999999</v>
          </cell>
          <cell r="CE35">
            <v>107.83499999999999</v>
          </cell>
          <cell r="CF35">
            <v>4.2999999999999997E-2</v>
          </cell>
          <cell r="CG35">
            <v>2.5049999999999999</v>
          </cell>
          <cell r="CH35" t="str">
            <v>-</v>
          </cell>
          <cell r="CI35" t="str">
            <v>-</v>
          </cell>
          <cell r="CJ35" t="str">
            <v>-</v>
          </cell>
          <cell r="CK35">
            <v>85.063000000000002</v>
          </cell>
          <cell r="CL35">
            <v>520.70600000000002</v>
          </cell>
          <cell r="CM35">
            <v>13.941000000000001</v>
          </cell>
          <cell r="CN35">
            <v>390.98599999999999</v>
          </cell>
          <cell r="CO35" t="str">
            <v>-</v>
          </cell>
          <cell r="CP35">
            <v>115.779</v>
          </cell>
          <cell r="CQ35">
            <v>13.473000000000001</v>
          </cell>
          <cell r="CR35">
            <v>4.4989999999999997</v>
          </cell>
          <cell r="CS35">
            <v>11.641999999999999</v>
          </cell>
          <cell r="CT35">
            <v>366.93400000000003</v>
          </cell>
          <cell r="CU35">
            <v>3.2770000000000001</v>
          </cell>
          <cell r="CV35">
            <v>617.26499999999999</v>
          </cell>
          <cell r="CW35" t="str">
            <v>-</v>
          </cell>
          <cell r="CX35">
            <v>8.3249999999999993</v>
          </cell>
          <cell r="CY35">
            <v>412.35599999999999</v>
          </cell>
          <cell r="CZ35">
            <v>104.467</v>
          </cell>
          <cell r="DA35">
            <v>92.117000000000004</v>
          </cell>
          <cell r="DB35">
            <v>35708.184999999998</v>
          </cell>
          <cell r="DC35">
            <v>177.87299999999999</v>
          </cell>
          <cell r="DD35">
            <v>266.04500000000002</v>
          </cell>
          <cell r="DE35">
            <v>4777.1400000000003</v>
          </cell>
          <cell r="DF35">
            <v>3474.5340000000001</v>
          </cell>
          <cell r="DG35">
            <v>13813.375</v>
          </cell>
          <cell r="DH35" t="str">
            <v>-</v>
          </cell>
          <cell r="DI35">
            <v>926.60599999999999</v>
          </cell>
          <cell r="DJ35">
            <v>3769.9949999999999</v>
          </cell>
          <cell r="DK35">
            <v>5911.2650000000003</v>
          </cell>
          <cell r="DL35" t="str">
            <v>-</v>
          </cell>
          <cell r="DM35" t="str">
            <v>-</v>
          </cell>
          <cell r="DN35">
            <v>2591.3519999999999</v>
          </cell>
          <cell r="DO35">
            <v>35708.184999999998</v>
          </cell>
          <cell r="DP35">
            <v>7369.1890000000003</v>
          </cell>
          <cell r="DQ35">
            <v>17052.052</v>
          </cell>
          <cell r="DR35">
            <v>11286.944</v>
          </cell>
        </row>
        <row r="36">
          <cell r="D36">
            <v>7628.4780000000001</v>
          </cell>
          <cell r="E36">
            <v>6499.7719999999999</v>
          </cell>
          <cell r="F36">
            <v>2240.9409999999998</v>
          </cell>
          <cell r="G36">
            <v>20.321000000000002</v>
          </cell>
          <cell r="I36">
            <v>1609.452</v>
          </cell>
          <cell r="J36">
            <v>348.19799999999998</v>
          </cell>
          <cell r="K36">
            <v>191.35900000000001</v>
          </cell>
          <cell r="L36">
            <v>71.611000000000004</v>
          </cell>
          <cell r="M36">
            <v>177.46600000000001</v>
          </cell>
          <cell r="N36">
            <v>72.64</v>
          </cell>
          <cell r="O36">
            <v>28.170999999999999</v>
          </cell>
          <cell r="P36">
            <v>74.706999999999994</v>
          </cell>
          <cell r="Q36">
            <v>1.948</v>
          </cell>
          <cell r="R36">
            <v>123.633</v>
          </cell>
          <cell r="S36">
            <v>86.869</v>
          </cell>
          <cell r="T36">
            <v>36.764000000000003</v>
          </cell>
          <cell r="U36">
            <v>37.610999999999997</v>
          </cell>
          <cell r="Y36">
            <v>8.0000000000000002E-3</v>
          </cell>
          <cell r="AA36">
            <v>1377.722</v>
          </cell>
          <cell r="AB36">
            <v>688.39700000000005</v>
          </cell>
          <cell r="AC36">
            <v>514.35599999999999</v>
          </cell>
          <cell r="AD36">
            <v>106.15</v>
          </cell>
          <cell r="AE36">
            <v>68.819000000000003</v>
          </cell>
          <cell r="AF36">
            <v>730.61</v>
          </cell>
          <cell r="AG36">
            <v>577.65499999999997</v>
          </cell>
          <cell r="AH36">
            <v>152.95500000000001</v>
          </cell>
          <cell r="AI36">
            <v>177.47200000000001</v>
          </cell>
          <cell r="AJ36">
            <v>6.7939999999999996</v>
          </cell>
          <cell r="AK36">
            <v>152.18</v>
          </cell>
          <cell r="AL36">
            <v>25.73</v>
          </cell>
          <cell r="AM36">
            <v>15.496</v>
          </cell>
          <cell r="AN36">
            <v>10.234</v>
          </cell>
          <cell r="AW36">
            <v>2.4169999999999998</v>
          </cell>
          <cell r="AX36">
            <v>34.03</v>
          </cell>
          <cell r="AY36">
            <v>1.603</v>
          </cell>
          <cell r="AZ36">
            <v>10.964</v>
          </cell>
          <cell r="BA36">
            <v>33.192999999999998</v>
          </cell>
          <cell r="BB36">
            <v>701.846</v>
          </cell>
          <cell r="BC36">
            <v>10.343</v>
          </cell>
          <cell r="BD36">
            <v>57.134</v>
          </cell>
          <cell r="BE36">
            <v>27.606999999999999</v>
          </cell>
          <cell r="BF36">
            <v>25.106000000000002</v>
          </cell>
          <cell r="BG36">
            <v>4.4210000000000003</v>
          </cell>
          <cell r="BH36">
            <v>33.941000000000003</v>
          </cell>
          <cell r="BI36">
            <v>2.0409999999999999</v>
          </cell>
          <cell r="BJ36">
            <v>39.545000000000002</v>
          </cell>
          <cell r="BK36">
            <v>34.201000000000001</v>
          </cell>
          <cell r="BL36">
            <v>5.8029999999999999</v>
          </cell>
          <cell r="BM36">
            <v>4.1760000000000002</v>
          </cell>
          <cell r="BN36" t="str">
            <v>-</v>
          </cell>
          <cell r="BO36">
            <v>37.253</v>
          </cell>
          <cell r="BP36">
            <v>21.704999999999998</v>
          </cell>
          <cell r="BQ36">
            <v>419.41</v>
          </cell>
          <cell r="BR36">
            <v>41.497</v>
          </cell>
          <cell r="BS36">
            <v>41.151000000000003</v>
          </cell>
          <cell r="BT36">
            <v>8.0000000000000002E-3</v>
          </cell>
          <cell r="BU36">
            <v>0.33800000000000002</v>
          </cell>
          <cell r="BV36">
            <v>2.1840000000000002</v>
          </cell>
          <cell r="BW36" t="str">
            <v>-</v>
          </cell>
          <cell r="BX36" t="str">
            <v>-</v>
          </cell>
          <cell r="BY36" t="str">
            <v>-</v>
          </cell>
          <cell r="BZ36">
            <v>0.152</v>
          </cell>
          <cell r="CA36">
            <v>2.032</v>
          </cell>
          <cell r="CB36" t="str">
            <v>-</v>
          </cell>
          <cell r="CC36">
            <v>237.81200000000001</v>
          </cell>
          <cell r="CD36">
            <v>64.748000000000005</v>
          </cell>
          <cell r="CE36">
            <v>89.231999999999999</v>
          </cell>
          <cell r="CF36" t="str">
            <v>-</v>
          </cell>
          <cell r="CG36" t="str">
            <v>-</v>
          </cell>
          <cell r="CH36" t="str">
            <v>-</v>
          </cell>
          <cell r="CI36" t="str">
            <v>-</v>
          </cell>
          <cell r="CJ36" t="str">
            <v>-</v>
          </cell>
          <cell r="CK36">
            <v>83.831999999999994</v>
          </cell>
          <cell r="CL36">
            <v>183.91</v>
          </cell>
          <cell r="CM36">
            <v>16.86</v>
          </cell>
          <cell r="CN36">
            <v>32.195999999999998</v>
          </cell>
          <cell r="CO36" t="str">
            <v>-</v>
          </cell>
          <cell r="CP36">
            <v>134.85400000000001</v>
          </cell>
          <cell r="CQ36">
            <v>32.136000000000003</v>
          </cell>
          <cell r="CR36">
            <v>95.733999999999995</v>
          </cell>
          <cell r="CS36">
            <v>22.609000000000002</v>
          </cell>
          <cell r="CT36" t="str">
            <v>-</v>
          </cell>
          <cell r="CU36" t="str">
            <v>-</v>
          </cell>
          <cell r="CV36">
            <v>512.82399999999996</v>
          </cell>
          <cell r="CW36" t="str">
            <v>-</v>
          </cell>
          <cell r="CX36">
            <v>0.06</v>
          </cell>
          <cell r="CY36">
            <v>355.07</v>
          </cell>
          <cell r="CZ36">
            <v>141.08500000000001</v>
          </cell>
          <cell r="DA36">
            <v>16.609000000000002</v>
          </cell>
          <cell r="DB36">
            <v>7628.4780000000001</v>
          </cell>
          <cell r="DC36">
            <v>16.690000000000001</v>
          </cell>
          <cell r="DD36" t="str">
            <v>-</v>
          </cell>
          <cell r="DE36">
            <v>2383.4470000000001</v>
          </cell>
          <cell r="DF36">
            <v>491.79899999999998</v>
          </cell>
          <cell r="DG36">
            <v>545.86500000000001</v>
          </cell>
          <cell r="DH36" t="str">
            <v>-</v>
          </cell>
          <cell r="DI36">
            <v>1715.4590000000001</v>
          </cell>
          <cell r="DJ36" t="str">
            <v>-</v>
          </cell>
          <cell r="DK36">
            <v>96.028999999999996</v>
          </cell>
          <cell r="DL36" t="str">
            <v>-</v>
          </cell>
          <cell r="DM36" t="str">
            <v>-</v>
          </cell>
          <cell r="DN36">
            <v>2379.1889999999999</v>
          </cell>
          <cell r="DO36">
            <v>7628.4780000000001</v>
          </cell>
          <cell r="DP36">
            <v>96.028999999999996</v>
          </cell>
          <cell r="DQ36">
            <v>2261.3240000000001</v>
          </cell>
          <cell r="DR36">
            <v>5271.125</v>
          </cell>
        </row>
        <row r="37">
          <cell r="D37">
            <v>105914.977</v>
          </cell>
          <cell r="E37">
            <v>103011.083</v>
          </cell>
          <cell r="F37">
            <v>28931.940999999999</v>
          </cell>
          <cell r="G37">
            <v>2562.3380000000002</v>
          </cell>
          <cell r="H37">
            <v>1668.194</v>
          </cell>
          <cell r="I37">
            <v>7670.6880000000001</v>
          </cell>
          <cell r="J37">
            <v>10453.129000000001</v>
          </cell>
          <cell r="K37">
            <v>6381.1760000000004</v>
          </cell>
          <cell r="L37">
            <v>196.416</v>
          </cell>
          <cell r="M37">
            <v>2349.806</v>
          </cell>
          <cell r="N37">
            <v>649.09299999999996</v>
          </cell>
          <cell r="O37">
            <v>869.76400000000001</v>
          </cell>
          <cell r="P37">
            <v>761.57600000000002</v>
          </cell>
          <cell r="Q37">
            <v>69.373000000000005</v>
          </cell>
          <cell r="R37">
            <v>30881.848000000002</v>
          </cell>
          <cell r="S37">
            <v>21419.791000000001</v>
          </cell>
          <cell r="T37">
            <v>9462.0570000000007</v>
          </cell>
          <cell r="U37">
            <v>180.21799999999999</v>
          </cell>
          <cell r="Y37">
            <v>3.9E-2</v>
          </cell>
          <cell r="AA37">
            <v>7524.6629999999996</v>
          </cell>
          <cell r="AB37">
            <v>2740.9920000000002</v>
          </cell>
          <cell r="AC37">
            <v>2485.2640000000001</v>
          </cell>
          <cell r="AD37">
            <v>1032.31</v>
          </cell>
          <cell r="AE37">
            <v>1266.097</v>
          </cell>
          <cell r="AF37">
            <v>8345.6170000000002</v>
          </cell>
          <cell r="AG37">
            <v>5347.1390000000001</v>
          </cell>
          <cell r="AH37">
            <v>2998.4780000000001</v>
          </cell>
          <cell r="AI37">
            <v>11479.178</v>
          </cell>
          <cell r="AJ37">
            <v>277.38</v>
          </cell>
          <cell r="AK37">
            <v>1250.3620000000001</v>
          </cell>
          <cell r="AL37">
            <v>113.087</v>
          </cell>
          <cell r="AM37">
            <v>89.837999999999994</v>
          </cell>
          <cell r="AN37">
            <v>23.248999999999999</v>
          </cell>
          <cell r="AV37">
            <v>1042.1980000000001</v>
          </cell>
          <cell r="AW37">
            <v>4.17</v>
          </cell>
          <cell r="AX37">
            <v>194.29</v>
          </cell>
          <cell r="AY37">
            <v>3.2280000000000002</v>
          </cell>
          <cell r="AZ37">
            <v>0.746</v>
          </cell>
          <cell r="BA37">
            <v>14.419</v>
          </cell>
          <cell r="BB37">
            <v>197.30500000000001</v>
          </cell>
          <cell r="BC37">
            <v>4.4240000000000004</v>
          </cell>
          <cell r="BD37">
            <v>258.09699999999998</v>
          </cell>
          <cell r="BE37">
            <v>154.86600000000001</v>
          </cell>
          <cell r="BF37">
            <v>71.855000000000004</v>
          </cell>
          <cell r="BG37">
            <v>31.376000000000001</v>
          </cell>
          <cell r="BH37">
            <v>295.14600000000002</v>
          </cell>
          <cell r="BI37">
            <v>43.084000000000003</v>
          </cell>
          <cell r="BJ37">
            <v>891.62800000000004</v>
          </cell>
          <cell r="BK37">
            <v>468.75599999999997</v>
          </cell>
          <cell r="BL37">
            <v>117.294</v>
          </cell>
          <cell r="BM37">
            <v>10.721</v>
          </cell>
          <cell r="BN37" t="str">
            <v>-</v>
          </cell>
          <cell r="BO37">
            <v>54.881</v>
          </cell>
          <cell r="BP37">
            <v>36.4</v>
          </cell>
          <cell r="BQ37">
            <v>8040.1570000000002</v>
          </cell>
          <cell r="BR37">
            <v>244.548</v>
          </cell>
          <cell r="BS37">
            <v>37.853999999999999</v>
          </cell>
          <cell r="BT37">
            <v>11.565</v>
          </cell>
          <cell r="BU37">
            <v>195.12899999999999</v>
          </cell>
          <cell r="BV37">
            <v>52.027000000000001</v>
          </cell>
          <cell r="BW37" t="str">
            <v>-</v>
          </cell>
          <cell r="BX37" t="str">
            <v>-</v>
          </cell>
          <cell r="BY37" t="str">
            <v>-</v>
          </cell>
          <cell r="BZ37">
            <v>23.486999999999998</v>
          </cell>
          <cell r="CA37">
            <v>28.54</v>
          </cell>
          <cell r="CB37" t="str">
            <v>-</v>
          </cell>
          <cell r="CC37">
            <v>690.63800000000003</v>
          </cell>
          <cell r="CD37">
            <v>2.7429999999999999</v>
          </cell>
          <cell r="CE37">
            <v>6.7169999999999996</v>
          </cell>
          <cell r="CF37" t="str">
            <v>-</v>
          </cell>
          <cell r="CG37">
            <v>505.733</v>
          </cell>
          <cell r="CH37" t="str">
            <v>-</v>
          </cell>
          <cell r="CI37" t="str">
            <v>-</v>
          </cell>
          <cell r="CJ37" t="str">
            <v>-</v>
          </cell>
          <cell r="CK37">
            <v>175.44499999999999</v>
          </cell>
          <cell r="CL37">
            <v>1723.6780000000001</v>
          </cell>
          <cell r="CM37">
            <v>54.676000000000002</v>
          </cell>
          <cell r="CN37">
            <v>1256.8230000000001</v>
          </cell>
          <cell r="CO37" t="str">
            <v>-</v>
          </cell>
          <cell r="CP37">
            <v>412.17899999999997</v>
          </cell>
          <cell r="CQ37">
            <v>33.042999999999999</v>
          </cell>
          <cell r="CR37">
            <v>55.466000000000001</v>
          </cell>
          <cell r="CS37">
            <v>1.2450000000000001</v>
          </cell>
          <cell r="CT37" t="str">
            <v>-</v>
          </cell>
          <cell r="CU37">
            <v>1.7370000000000001</v>
          </cell>
          <cell r="CV37">
            <v>101.512</v>
          </cell>
          <cell r="CW37" t="str">
            <v>-</v>
          </cell>
          <cell r="CX37" t="str">
            <v>-</v>
          </cell>
          <cell r="CY37" t="str">
            <v>-</v>
          </cell>
          <cell r="CZ37">
            <v>89.19</v>
          </cell>
          <cell r="DA37">
            <v>12.321999999999999</v>
          </cell>
          <cell r="DB37">
            <v>105914.977</v>
          </cell>
          <cell r="DC37">
            <v>61.619</v>
          </cell>
          <cell r="DD37">
            <v>43.271000000000001</v>
          </cell>
          <cell r="DE37">
            <v>17445.875</v>
          </cell>
          <cell r="DF37">
            <v>2600.8989999999999</v>
          </cell>
          <cell r="DG37">
            <v>25696.881000000001</v>
          </cell>
          <cell r="DH37">
            <v>2258.8150000000001</v>
          </cell>
          <cell r="DI37">
            <v>11133.064</v>
          </cell>
          <cell r="DJ37">
            <v>10237.089</v>
          </cell>
          <cell r="DK37">
            <v>17813.648000000001</v>
          </cell>
          <cell r="DL37" t="str">
            <v>-</v>
          </cell>
          <cell r="DM37" t="str">
            <v>-</v>
          </cell>
          <cell r="DN37">
            <v>18623.815999999999</v>
          </cell>
          <cell r="DO37">
            <v>105914.977</v>
          </cell>
          <cell r="DP37">
            <v>26965.405999999999</v>
          </cell>
          <cell r="DQ37">
            <v>40174.091</v>
          </cell>
          <cell r="DR37">
            <v>38775.480000000003</v>
          </cell>
        </row>
        <row r="38">
          <cell r="D38">
            <v>62887.622000000003</v>
          </cell>
          <cell r="E38">
            <v>56943.595999999998</v>
          </cell>
          <cell r="F38">
            <v>1477.9449999999999</v>
          </cell>
          <cell r="G38">
            <v>252.43700000000001</v>
          </cell>
          <cell r="I38">
            <v>40.179000000000002</v>
          </cell>
          <cell r="J38">
            <v>151.88200000000001</v>
          </cell>
          <cell r="K38">
            <v>1033.029</v>
          </cell>
          <cell r="L38">
            <v>0.41799999999999998</v>
          </cell>
          <cell r="M38">
            <v>25.248999999999999</v>
          </cell>
          <cell r="N38">
            <v>4.6669999999999998</v>
          </cell>
          <cell r="O38">
            <v>17.373999999999999</v>
          </cell>
          <cell r="P38">
            <v>3.2080000000000002</v>
          </cell>
          <cell r="R38">
            <v>7792.9920000000002</v>
          </cell>
          <cell r="S38">
            <v>7463.2240000000002</v>
          </cell>
          <cell r="T38">
            <v>329.76799999999997</v>
          </cell>
          <cell r="U38">
            <v>157.38999999999999</v>
          </cell>
          <cell r="Y38">
            <v>1.6120000000000001</v>
          </cell>
          <cell r="AA38">
            <v>8269.8919999999998</v>
          </cell>
          <cell r="AB38">
            <v>1091.979</v>
          </cell>
          <cell r="AC38">
            <v>1725.325</v>
          </cell>
          <cell r="AD38">
            <v>2911.826</v>
          </cell>
          <cell r="AE38">
            <v>2540.7620000000002</v>
          </cell>
          <cell r="AF38">
            <v>12564.723</v>
          </cell>
          <cell r="AG38">
            <v>11380.175999999999</v>
          </cell>
          <cell r="AH38">
            <v>1184.547</v>
          </cell>
          <cell r="AI38">
            <v>15391.489</v>
          </cell>
          <cell r="AK38">
            <v>586.67399999999998</v>
          </cell>
          <cell r="AL38">
            <v>135.03899999999999</v>
          </cell>
          <cell r="AM38">
            <v>16.478000000000002</v>
          </cell>
          <cell r="AN38">
            <v>118.56100000000001</v>
          </cell>
          <cell r="AV38">
            <v>209.8</v>
          </cell>
          <cell r="AW38">
            <v>67.02</v>
          </cell>
          <cell r="AX38">
            <v>860.56600000000003</v>
          </cell>
          <cell r="AY38">
            <v>390.06099999999998</v>
          </cell>
          <cell r="AZ38">
            <v>38.107999999999997</v>
          </cell>
          <cell r="BA38">
            <v>85.762</v>
          </cell>
          <cell r="BB38">
            <v>1011.337</v>
          </cell>
          <cell r="BC38">
            <v>4.7220000000000004</v>
          </cell>
          <cell r="BD38">
            <v>537.96299999999997</v>
          </cell>
          <cell r="BE38">
            <v>434.78399999999999</v>
          </cell>
          <cell r="BF38">
            <v>95.873999999999995</v>
          </cell>
          <cell r="BG38">
            <v>7.3049999999999997</v>
          </cell>
          <cell r="BH38">
            <v>248.14500000000001</v>
          </cell>
          <cell r="BI38">
            <v>7.226</v>
          </cell>
          <cell r="BJ38">
            <v>2.738</v>
          </cell>
          <cell r="BK38" t="str">
            <v>-</v>
          </cell>
          <cell r="BL38">
            <v>27.683</v>
          </cell>
          <cell r="BM38">
            <v>3.2709999999999999</v>
          </cell>
          <cell r="BN38" t="str">
            <v>-</v>
          </cell>
          <cell r="BO38">
            <v>25.727</v>
          </cell>
          <cell r="BP38">
            <v>45.356000000000002</v>
          </cell>
          <cell r="BQ38">
            <v>6975.1059999999998</v>
          </cell>
          <cell r="BR38">
            <v>254.87700000000001</v>
          </cell>
          <cell r="BS38">
            <v>2.9620000000000002</v>
          </cell>
          <cell r="BT38">
            <v>4.601</v>
          </cell>
          <cell r="BU38">
            <v>247.31399999999999</v>
          </cell>
          <cell r="BV38">
            <v>24.916</v>
          </cell>
          <cell r="BW38" t="str">
            <v>-</v>
          </cell>
          <cell r="BX38" t="str">
            <v>-</v>
          </cell>
          <cell r="BY38" t="str">
            <v>-</v>
          </cell>
          <cell r="BZ38">
            <v>20.914000000000001</v>
          </cell>
          <cell r="CA38">
            <v>4.0019999999999998</v>
          </cell>
          <cell r="CB38" t="str">
            <v>-</v>
          </cell>
          <cell r="CC38">
            <v>103.217</v>
          </cell>
          <cell r="CD38">
            <v>13.254</v>
          </cell>
          <cell r="CE38">
            <v>74.863</v>
          </cell>
          <cell r="CF38" t="str">
            <v>-</v>
          </cell>
          <cell r="CG38">
            <v>3.45</v>
          </cell>
          <cell r="CH38" t="str">
            <v>-</v>
          </cell>
          <cell r="CI38" t="str">
            <v>-</v>
          </cell>
          <cell r="CJ38" t="str">
            <v>-</v>
          </cell>
          <cell r="CK38">
            <v>11.65</v>
          </cell>
          <cell r="CL38">
            <v>4380.5039999999999</v>
          </cell>
          <cell r="CM38">
            <v>376.48700000000002</v>
          </cell>
          <cell r="CN38">
            <v>511.28800000000001</v>
          </cell>
          <cell r="CO38">
            <v>921.88199999999995</v>
          </cell>
          <cell r="CP38">
            <v>2570.8470000000002</v>
          </cell>
          <cell r="CQ38">
            <v>110.76300000000001</v>
          </cell>
          <cell r="CR38">
            <v>50.548000000000002</v>
          </cell>
          <cell r="CS38">
            <v>16.390999999999998</v>
          </cell>
          <cell r="CT38" t="str">
            <v>-</v>
          </cell>
          <cell r="CU38">
            <v>0.23100000000000001</v>
          </cell>
          <cell r="CV38">
            <v>1002.579</v>
          </cell>
          <cell r="CW38" t="str">
            <v>-</v>
          </cell>
          <cell r="CX38" t="str">
            <v>-</v>
          </cell>
          <cell r="CY38">
            <v>389.15899999999999</v>
          </cell>
          <cell r="CZ38">
            <v>599.27</v>
          </cell>
          <cell r="DA38">
            <v>14.15</v>
          </cell>
          <cell r="DB38">
            <v>62887.622000000003</v>
          </cell>
          <cell r="DC38">
            <v>61.845999999999997</v>
          </cell>
          <cell r="DD38" t="str">
            <v>-</v>
          </cell>
          <cell r="DE38">
            <v>14936.73</v>
          </cell>
          <cell r="DF38">
            <v>1352.799</v>
          </cell>
          <cell r="DG38">
            <v>6284.1679999999997</v>
          </cell>
          <cell r="DH38" t="str">
            <v>-</v>
          </cell>
          <cell r="DI38">
            <v>10270.700000000001</v>
          </cell>
          <cell r="DJ38">
            <v>21380.616000000002</v>
          </cell>
          <cell r="DK38">
            <v>8345.0669999999991</v>
          </cell>
          <cell r="DL38" t="str">
            <v>-</v>
          </cell>
          <cell r="DM38" t="str">
            <v>-</v>
          </cell>
          <cell r="DN38">
            <v>255.696</v>
          </cell>
          <cell r="DO38">
            <v>62887.622000000003</v>
          </cell>
          <cell r="DP38">
            <v>8162.4409999999998</v>
          </cell>
          <cell r="DQ38">
            <v>38118.11</v>
          </cell>
          <cell r="DR38">
            <v>16607.071</v>
          </cell>
        </row>
        <row r="39">
          <cell r="D39">
            <v>54446.739000000001</v>
          </cell>
          <cell r="E39">
            <v>52470.838000000003</v>
          </cell>
          <cell r="F39">
            <v>11775.107</v>
          </cell>
          <cell r="G39">
            <v>119.723</v>
          </cell>
          <cell r="I39">
            <v>4177.924</v>
          </cell>
          <cell r="J39">
            <v>3395.4349999999999</v>
          </cell>
          <cell r="K39">
            <v>4080.8150000000001</v>
          </cell>
          <cell r="L39">
            <v>1.21</v>
          </cell>
          <cell r="M39">
            <v>1231.778</v>
          </cell>
          <cell r="N39">
            <v>234.61199999999999</v>
          </cell>
          <cell r="O39">
            <v>414.94299999999998</v>
          </cell>
          <cell r="P39">
            <v>579.52700000000004</v>
          </cell>
          <cell r="Q39">
            <v>2.6960000000000002</v>
          </cell>
          <cell r="R39">
            <v>36.156999999999996</v>
          </cell>
          <cell r="S39">
            <v>19.677</v>
          </cell>
          <cell r="T39">
            <v>16.48</v>
          </cell>
          <cell r="U39">
            <v>92.9</v>
          </cell>
          <cell r="Y39">
            <v>101.07</v>
          </cell>
          <cell r="AA39">
            <v>9580.8040000000001</v>
          </cell>
          <cell r="AB39">
            <v>2548.3829999999998</v>
          </cell>
          <cell r="AC39">
            <v>2596.0970000000002</v>
          </cell>
          <cell r="AD39">
            <v>3855.1239999999998</v>
          </cell>
          <cell r="AE39">
            <v>581.20000000000005</v>
          </cell>
          <cell r="AF39">
            <v>8286.9779999999992</v>
          </cell>
          <cell r="AG39">
            <v>6633.45</v>
          </cell>
          <cell r="AH39">
            <v>1653.528</v>
          </cell>
          <cell r="AI39">
            <v>14399.593999999999</v>
          </cell>
          <cell r="AK39">
            <v>1016.629</v>
          </cell>
          <cell r="AL39">
            <v>146.042</v>
          </cell>
          <cell r="AM39">
            <v>52.991999999999997</v>
          </cell>
          <cell r="AN39">
            <v>93.05</v>
          </cell>
          <cell r="AW39">
            <v>44.55</v>
          </cell>
          <cell r="AX39">
            <v>121.017</v>
          </cell>
          <cell r="AY39">
            <v>10.08</v>
          </cell>
          <cell r="AZ39">
            <v>0.43</v>
          </cell>
          <cell r="BA39">
            <v>19.739999999999998</v>
          </cell>
          <cell r="BB39">
            <v>807.59100000000001</v>
          </cell>
          <cell r="BC39">
            <v>18.34</v>
          </cell>
          <cell r="BD39">
            <v>788.56799999999998</v>
          </cell>
          <cell r="BE39">
            <v>723.28800000000001</v>
          </cell>
          <cell r="BF39">
            <v>40.450000000000003</v>
          </cell>
          <cell r="BG39">
            <v>24.83</v>
          </cell>
          <cell r="BH39">
            <v>357.23599999999999</v>
          </cell>
          <cell r="BI39">
            <v>8.1319999999999997</v>
          </cell>
          <cell r="BJ39">
            <v>3.6110000000000002</v>
          </cell>
          <cell r="BK39">
            <v>11.67</v>
          </cell>
          <cell r="BL39">
            <v>24.68</v>
          </cell>
          <cell r="BM39">
            <v>6.48</v>
          </cell>
          <cell r="BN39" t="str">
            <v>-</v>
          </cell>
          <cell r="BO39">
            <v>28.79</v>
          </cell>
          <cell r="BP39">
            <v>85.954999999999998</v>
          </cell>
          <cell r="BQ39">
            <v>3466.9090000000001</v>
          </cell>
          <cell r="BR39">
            <v>273.56</v>
          </cell>
          <cell r="BS39">
            <v>21.68</v>
          </cell>
          <cell r="BT39">
            <v>74.53</v>
          </cell>
          <cell r="BU39">
            <v>177.35</v>
          </cell>
          <cell r="BV39">
            <v>22.6</v>
          </cell>
          <cell r="BW39" t="str">
            <v>-</v>
          </cell>
          <cell r="BX39" t="str">
            <v>-</v>
          </cell>
          <cell r="BY39" t="str">
            <v>-</v>
          </cell>
          <cell r="BZ39">
            <v>0.23</v>
          </cell>
          <cell r="CA39">
            <v>22.37</v>
          </cell>
          <cell r="CB39" t="str">
            <v>-</v>
          </cell>
          <cell r="CC39">
            <v>363.36500000000001</v>
          </cell>
          <cell r="CD39">
            <v>40.478000000000002</v>
          </cell>
          <cell r="CE39">
            <v>183.54300000000001</v>
          </cell>
          <cell r="CF39" t="str">
            <v>-</v>
          </cell>
          <cell r="CG39">
            <v>12.95</v>
          </cell>
          <cell r="CH39" t="str">
            <v>-</v>
          </cell>
          <cell r="CI39" t="str">
            <v>-</v>
          </cell>
          <cell r="CJ39" t="str">
            <v>-</v>
          </cell>
          <cell r="CK39">
            <v>126.39400000000001</v>
          </cell>
          <cell r="CL39">
            <v>582.74699999999996</v>
          </cell>
          <cell r="CM39">
            <v>242.94200000000001</v>
          </cell>
          <cell r="CN39">
            <v>102.526</v>
          </cell>
          <cell r="CO39" t="str">
            <v>-</v>
          </cell>
          <cell r="CP39">
            <v>237.279</v>
          </cell>
          <cell r="CQ39">
            <v>108.65300000000001</v>
          </cell>
          <cell r="CR39">
            <v>127.82599999999999</v>
          </cell>
          <cell r="CS39">
            <v>35.034999999999997</v>
          </cell>
          <cell r="CT39" t="str">
            <v>-</v>
          </cell>
          <cell r="CU39">
            <v>2.2799999999999998</v>
          </cell>
          <cell r="CV39">
            <v>459.83499999999998</v>
          </cell>
          <cell r="CW39" t="str">
            <v>-</v>
          </cell>
          <cell r="CX39" t="str">
            <v>-</v>
          </cell>
          <cell r="CY39">
            <v>260.63</v>
          </cell>
          <cell r="CZ39">
            <v>166.733</v>
          </cell>
          <cell r="DA39">
            <v>32.472000000000001</v>
          </cell>
          <cell r="DB39">
            <v>54446.739000000001</v>
          </cell>
          <cell r="DC39">
            <v>166.13399999999999</v>
          </cell>
          <cell r="DD39">
            <v>0.56000000000000005</v>
          </cell>
          <cell r="DE39">
            <v>7457.085</v>
          </cell>
          <cell r="DF39">
            <v>4760.1779999999999</v>
          </cell>
          <cell r="DG39">
            <v>17396.93</v>
          </cell>
          <cell r="DH39">
            <v>920</v>
          </cell>
          <cell r="DI39">
            <v>19945.914000000001</v>
          </cell>
          <cell r="DJ39">
            <v>2254.8000000000002</v>
          </cell>
          <cell r="DK39">
            <v>114.348</v>
          </cell>
          <cell r="DL39" t="str">
            <v>-</v>
          </cell>
          <cell r="DM39" t="str">
            <v>-</v>
          </cell>
          <cell r="DN39">
            <v>1430.79</v>
          </cell>
          <cell r="DO39">
            <v>54446.739000000001</v>
          </cell>
          <cell r="DP39">
            <v>1084.348</v>
          </cell>
          <cell r="DQ39">
            <v>39547.644</v>
          </cell>
          <cell r="DR39">
            <v>13814.746999999999</v>
          </cell>
        </row>
        <row r="40">
          <cell r="D40">
            <v>121594.72500000001</v>
          </cell>
          <cell r="E40">
            <v>119581.91800000001</v>
          </cell>
          <cell r="F40">
            <v>31684.142</v>
          </cell>
          <cell r="G40">
            <v>258.37099999999998</v>
          </cell>
          <cell r="I40">
            <v>10249.285</v>
          </cell>
          <cell r="J40">
            <v>2446.3620000000001</v>
          </cell>
          <cell r="K40">
            <v>5088.9610000000002</v>
          </cell>
          <cell r="L40">
            <v>13641.163</v>
          </cell>
          <cell r="M40">
            <v>1309.2270000000001</v>
          </cell>
          <cell r="N40">
            <v>642.23400000000004</v>
          </cell>
          <cell r="O40">
            <v>205.06800000000001</v>
          </cell>
          <cell r="P40">
            <v>377.209</v>
          </cell>
          <cell r="Q40">
            <v>84.715999999999994</v>
          </cell>
          <cell r="R40">
            <v>17754.097000000002</v>
          </cell>
          <cell r="S40">
            <v>16865.924999999999</v>
          </cell>
          <cell r="T40">
            <v>888.17200000000003</v>
          </cell>
          <cell r="U40">
            <v>173.44800000000001</v>
          </cell>
          <cell r="Y40">
            <v>10.763999999999999</v>
          </cell>
          <cell r="AA40">
            <v>25823.741000000002</v>
          </cell>
          <cell r="AB40">
            <v>10812.405000000001</v>
          </cell>
          <cell r="AC40">
            <v>8959.5630000000001</v>
          </cell>
          <cell r="AD40">
            <v>2528.7080000000001</v>
          </cell>
          <cell r="AE40">
            <v>3523.0650000000001</v>
          </cell>
          <cell r="AF40">
            <v>12848.964</v>
          </cell>
          <cell r="AG40">
            <v>8929.7070000000003</v>
          </cell>
          <cell r="AH40">
            <v>3919.2570000000001</v>
          </cell>
          <cell r="AI40">
            <v>22488.762999999999</v>
          </cell>
          <cell r="AJ40">
            <v>20.001999999999999</v>
          </cell>
          <cell r="AK40">
            <v>468.78899999999999</v>
          </cell>
          <cell r="AL40">
            <v>177.09899999999999</v>
          </cell>
          <cell r="AM40">
            <v>75.510999999999996</v>
          </cell>
          <cell r="AN40">
            <v>101.58799999999999</v>
          </cell>
          <cell r="AW40">
            <v>98.718000000000004</v>
          </cell>
          <cell r="AX40">
            <v>268.68400000000003</v>
          </cell>
          <cell r="AY40">
            <v>14.387</v>
          </cell>
          <cell r="AZ40">
            <v>8.3170000000000002</v>
          </cell>
          <cell r="BA40">
            <v>73.852999999999994</v>
          </cell>
          <cell r="BB40">
            <v>320.10899999999998</v>
          </cell>
          <cell r="BC40">
            <v>26.305</v>
          </cell>
          <cell r="BD40">
            <v>616.24</v>
          </cell>
          <cell r="BE40">
            <v>260.27600000000001</v>
          </cell>
          <cell r="BF40">
            <v>334.79199999999997</v>
          </cell>
          <cell r="BG40">
            <v>21.172000000000001</v>
          </cell>
          <cell r="BH40">
            <v>31.562000000000001</v>
          </cell>
          <cell r="BI40">
            <v>324.30900000000003</v>
          </cell>
          <cell r="BJ40">
            <v>1076.7560000000001</v>
          </cell>
          <cell r="BK40">
            <v>250.62200000000001</v>
          </cell>
          <cell r="BL40">
            <v>34.271000000000001</v>
          </cell>
          <cell r="BM40">
            <v>15.497</v>
          </cell>
          <cell r="BN40" t="str">
            <v>-</v>
          </cell>
          <cell r="BO40">
            <v>71.572000000000003</v>
          </cell>
          <cell r="BP40">
            <v>161.51499999999999</v>
          </cell>
          <cell r="BQ40">
            <v>3430.165</v>
          </cell>
          <cell r="BR40">
            <v>325.72399999999999</v>
          </cell>
          <cell r="BS40">
            <v>54.701999999999998</v>
          </cell>
          <cell r="BT40">
            <v>17.405999999999999</v>
          </cell>
          <cell r="BU40">
            <v>253.61600000000001</v>
          </cell>
          <cell r="BV40">
            <v>95.010999999999996</v>
          </cell>
          <cell r="BW40" t="str">
            <v>-</v>
          </cell>
          <cell r="BX40" t="str">
            <v>-</v>
          </cell>
          <cell r="BY40" t="str">
            <v>-</v>
          </cell>
          <cell r="BZ40">
            <v>55.023000000000003</v>
          </cell>
          <cell r="CA40">
            <v>39.988</v>
          </cell>
          <cell r="CB40" t="str">
            <v>-</v>
          </cell>
          <cell r="CC40">
            <v>170.43799999999999</v>
          </cell>
          <cell r="CD40">
            <v>3.1429999999999998</v>
          </cell>
          <cell r="CE40">
            <v>5.5609999999999999</v>
          </cell>
          <cell r="CF40">
            <v>35.817999999999998</v>
          </cell>
          <cell r="CG40">
            <v>1.5609999999999999</v>
          </cell>
          <cell r="CH40" t="str">
            <v>-</v>
          </cell>
          <cell r="CI40" t="str">
            <v>-</v>
          </cell>
          <cell r="CJ40" t="str">
            <v>-</v>
          </cell>
          <cell r="CK40">
            <v>124.355</v>
          </cell>
          <cell r="CL40">
            <v>752.64400000000001</v>
          </cell>
          <cell r="CM40">
            <v>424.62</v>
          </cell>
          <cell r="CN40">
            <v>100.68600000000001</v>
          </cell>
          <cell r="CO40" t="str">
            <v>-</v>
          </cell>
          <cell r="CP40">
            <v>227.33799999999999</v>
          </cell>
          <cell r="CQ40">
            <v>84.861000000000004</v>
          </cell>
          <cell r="CR40">
            <v>565.47500000000002</v>
          </cell>
          <cell r="CS40">
            <v>1.4339999999999999</v>
          </cell>
          <cell r="CT40" t="str">
            <v>-</v>
          </cell>
          <cell r="CU40" t="str">
            <v>-</v>
          </cell>
          <cell r="CV40">
            <v>17.22</v>
          </cell>
          <cell r="CW40" t="str">
            <v>-</v>
          </cell>
          <cell r="CX40">
            <v>0.59199999999999997</v>
          </cell>
          <cell r="CY40">
            <v>1.1599999999999999</v>
          </cell>
          <cell r="CZ40">
            <v>5.33</v>
          </cell>
          <cell r="DA40">
            <v>10.138</v>
          </cell>
          <cell r="DB40">
            <v>121594.72500000001</v>
          </cell>
          <cell r="DC40">
            <v>170.36799999999999</v>
          </cell>
          <cell r="DD40" t="str">
            <v>-</v>
          </cell>
          <cell r="DE40">
            <v>8157.1729999999998</v>
          </cell>
          <cell r="DF40">
            <v>14007.121999999999</v>
          </cell>
          <cell r="DG40">
            <v>52323.894</v>
          </cell>
          <cell r="DH40">
            <v>80.62</v>
          </cell>
          <cell r="DI40">
            <v>24522.9</v>
          </cell>
          <cell r="DJ40">
            <v>17766.132000000001</v>
          </cell>
          <cell r="DK40">
            <v>1200.018</v>
          </cell>
          <cell r="DL40" t="str">
            <v>-</v>
          </cell>
          <cell r="DM40" t="str">
            <v>-</v>
          </cell>
          <cell r="DN40">
            <v>3366.498</v>
          </cell>
          <cell r="DO40">
            <v>121594.72500000001</v>
          </cell>
          <cell r="DP40">
            <v>10155.393</v>
          </cell>
          <cell r="DQ40">
            <v>85738.171000000002</v>
          </cell>
          <cell r="DR40">
            <v>25701.161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図(計)"/>
      <sheetName val="表1"/>
      <sheetName val="３図(田)"/>
      <sheetName val="４図(畑)"/>
      <sheetName val="表２(2)"/>
      <sheetName val="表２"/>
      <sheetName val="表　幹部"/>
      <sheetName val="（削除）表1 (延べ、耕地利用率)"/>
      <sheetName val="（削除）表1（計）"/>
      <sheetName val="（削除）表1 (計田畑)"/>
      <sheetName val="（削除）図２"/>
      <sheetName val="（削除）図２（凡例） "/>
      <sheetName val="（削除）図２（値）"/>
      <sheetName val="（削除）表 (幹部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平成14年産"/>
      <sheetName val="平成14年産 (収量内訳)"/>
      <sheetName val="平成14年産 (換算収量)"/>
      <sheetName val="平成14年産(NO2)"/>
      <sheetName val="平成13年産"/>
      <sheetName val="対前年差"/>
      <sheetName val="速 報"/>
      <sheetName val="速報 (2)"/>
      <sheetName val="速報(2)"/>
      <sheetName val="解説"/>
      <sheetName val="解説 (2)"/>
      <sheetName val="実測筆数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6"/>
  <sheetViews>
    <sheetView showGridLines="0" tabSelected="1" zoomScaleNormal="100" workbookViewId="0">
      <pane xSplit="3" ySplit="7" topLeftCell="J42" activePane="bottomRight" state="frozen"/>
      <selection pane="topRight" activeCell="D1" sqref="D1"/>
      <selection pane="bottomLeft" activeCell="A8" sqref="A8"/>
      <selection pane="bottomRight" activeCell="M68" sqref="M68"/>
    </sheetView>
  </sheetViews>
  <sheetFormatPr defaultColWidth="7.625" defaultRowHeight="12" customHeight="1"/>
  <cols>
    <col min="1" max="1" width="5.625" style="7" customWidth="1"/>
    <col min="2" max="2" width="7.625" style="7"/>
    <col min="3" max="3" width="11.125" style="7" customWidth="1"/>
    <col min="4" max="4" width="10.625" style="7" customWidth="1"/>
    <col min="5" max="5" width="6.625" style="7" customWidth="1"/>
    <col min="6" max="6" width="7.625" style="7" customWidth="1"/>
    <col min="7" max="10" width="10.5" style="7" customWidth="1"/>
    <col min="11" max="20" width="10.625" style="7" customWidth="1"/>
    <col min="21" max="22" width="7.625" style="7" customWidth="1"/>
    <col min="23" max="16384" width="7.625" style="7"/>
  </cols>
  <sheetData>
    <row r="1" spans="2:22" s="2" customFormat="1" ht="12" customHeight="1">
      <c r="B1" s="8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22" s="2" customFormat="1" ht="16.5" customHeight="1">
      <c r="B2" s="12" t="s">
        <v>44</v>
      </c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s="2" customFormat="1" ht="12" customHeight="1">
      <c r="B3" s="12"/>
      <c r="C3" s="1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s="2" customFormat="1" ht="12" customHeight="1"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3" t="s">
        <v>34</v>
      </c>
    </row>
    <row r="5" spans="2:22" s="10" customFormat="1" ht="12" customHeight="1">
      <c r="B5" s="129" t="s">
        <v>1</v>
      </c>
      <c r="C5" s="130"/>
      <c r="D5" s="135" t="s">
        <v>2</v>
      </c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40"/>
    </row>
    <row r="6" spans="2:22" s="10" customFormat="1" ht="12" customHeight="1">
      <c r="B6" s="131"/>
      <c r="C6" s="132"/>
      <c r="D6" s="136"/>
      <c r="E6" s="19"/>
      <c r="F6" s="141" t="s">
        <v>47</v>
      </c>
      <c r="G6" s="124" t="s">
        <v>48</v>
      </c>
      <c r="H6" s="124" t="s">
        <v>74</v>
      </c>
      <c r="I6" s="124" t="s">
        <v>75</v>
      </c>
      <c r="J6" s="124" t="s">
        <v>49</v>
      </c>
      <c r="K6" s="124" t="s">
        <v>78</v>
      </c>
      <c r="L6" s="124" t="s">
        <v>79</v>
      </c>
      <c r="M6" s="124" t="s">
        <v>50</v>
      </c>
      <c r="N6" s="124" t="s">
        <v>81</v>
      </c>
      <c r="O6" s="124" t="s">
        <v>80</v>
      </c>
      <c r="P6" s="124" t="s">
        <v>51</v>
      </c>
      <c r="Q6" s="124" t="s">
        <v>52</v>
      </c>
      <c r="R6" s="124" t="s">
        <v>53</v>
      </c>
      <c r="S6" s="124" t="s">
        <v>54</v>
      </c>
      <c r="T6" s="124" t="s">
        <v>5</v>
      </c>
      <c r="U6" s="124" t="s">
        <v>55</v>
      </c>
      <c r="V6" s="143" t="s">
        <v>31</v>
      </c>
    </row>
    <row r="7" spans="2:22" s="11" customFormat="1" ht="12" customHeight="1">
      <c r="B7" s="133"/>
      <c r="C7" s="134"/>
      <c r="D7" s="137"/>
      <c r="E7" s="20" t="s">
        <v>0</v>
      </c>
      <c r="F7" s="142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44"/>
    </row>
    <row r="8" spans="2:22" s="2" customFormat="1" ht="12" hidden="1" customHeight="1">
      <c r="B8" s="24">
        <v>1976</v>
      </c>
      <c r="C8" s="25" t="s">
        <v>36</v>
      </c>
      <c r="D8" s="35">
        <v>5034150</v>
      </c>
      <c r="E8" s="44" t="s">
        <v>29</v>
      </c>
      <c r="F8" s="44" t="s">
        <v>29</v>
      </c>
      <c r="G8" s="44" t="s">
        <v>29</v>
      </c>
      <c r="H8" s="44" t="s">
        <v>67</v>
      </c>
      <c r="I8" s="44" t="s">
        <v>67</v>
      </c>
      <c r="J8" s="44" t="s">
        <v>29</v>
      </c>
      <c r="K8" s="44" t="s">
        <v>67</v>
      </c>
      <c r="L8" s="44" t="s">
        <v>67</v>
      </c>
      <c r="M8" s="44" t="s">
        <v>29</v>
      </c>
      <c r="N8" s="44"/>
      <c r="O8" s="44"/>
      <c r="P8" s="44" t="s">
        <v>29</v>
      </c>
      <c r="Q8" s="44" t="s">
        <v>29</v>
      </c>
      <c r="R8" s="44" t="s">
        <v>29</v>
      </c>
      <c r="S8" s="44" t="s">
        <v>29</v>
      </c>
      <c r="T8" s="44" t="s">
        <v>29</v>
      </c>
      <c r="U8" s="38" t="s">
        <v>29</v>
      </c>
      <c r="V8" s="59" t="s">
        <v>29</v>
      </c>
    </row>
    <row r="9" spans="2:22" s="5" customFormat="1" ht="12" hidden="1" customHeight="1">
      <c r="B9" s="17">
        <v>1977</v>
      </c>
      <c r="C9" s="26">
        <v>52</v>
      </c>
      <c r="D9" s="36">
        <v>4732580</v>
      </c>
      <c r="E9" s="40">
        <f>D9/D8*100</f>
        <v>94.00951501246486</v>
      </c>
      <c r="F9" s="38" t="s">
        <v>29</v>
      </c>
      <c r="G9" s="38" t="s">
        <v>29</v>
      </c>
      <c r="H9" s="38" t="s">
        <v>67</v>
      </c>
      <c r="I9" s="38" t="s">
        <v>67</v>
      </c>
      <c r="J9" s="38" t="s">
        <v>29</v>
      </c>
      <c r="K9" s="38" t="s">
        <v>67</v>
      </c>
      <c r="L9" s="38" t="s">
        <v>67</v>
      </c>
      <c r="M9" s="38" t="s">
        <v>29</v>
      </c>
      <c r="N9" s="38"/>
      <c r="O9" s="38"/>
      <c r="P9" s="38" t="s">
        <v>29</v>
      </c>
      <c r="Q9" s="38" t="s">
        <v>29</v>
      </c>
      <c r="R9" s="38" t="s">
        <v>29</v>
      </c>
      <c r="S9" s="38" t="s">
        <v>29</v>
      </c>
      <c r="T9" s="38" t="s">
        <v>29</v>
      </c>
      <c r="U9" s="38" t="s">
        <v>29</v>
      </c>
      <c r="V9" s="59" t="s">
        <v>29</v>
      </c>
    </row>
    <row r="10" spans="2:22" s="2" customFormat="1" ht="12" hidden="1" customHeight="1">
      <c r="B10" s="17">
        <v>1978</v>
      </c>
      <c r="C10" s="26">
        <v>53</v>
      </c>
      <c r="D10" s="36">
        <v>4536080</v>
      </c>
      <c r="E10" s="40">
        <f t="shared" ref="E10:E44" si="0">D10/D9*100</f>
        <v>95.847930727003032</v>
      </c>
      <c r="F10" s="38" t="s">
        <v>29</v>
      </c>
      <c r="G10" s="38" t="s">
        <v>29</v>
      </c>
      <c r="H10" s="38" t="s">
        <v>67</v>
      </c>
      <c r="I10" s="38" t="s">
        <v>67</v>
      </c>
      <c r="J10" s="38" t="s">
        <v>29</v>
      </c>
      <c r="K10" s="38" t="s">
        <v>67</v>
      </c>
      <c r="L10" s="38" t="s">
        <v>67</v>
      </c>
      <c r="M10" s="38" t="s">
        <v>29</v>
      </c>
      <c r="N10" s="38"/>
      <c r="O10" s="38"/>
      <c r="P10" s="38" t="s">
        <v>29</v>
      </c>
      <c r="Q10" s="38" t="s">
        <v>29</v>
      </c>
      <c r="R10" s="38" t="s">
        <v>29</v>
      </c>
      <c r="S10" s="38" t="s">
        <v>29</v>
      </c>
      <c r="T10" s="38" t="s">
        <v>29</v>
      </c>
      <c r="U10" s="38" t="s">
        <v>29</v>
      </c>
      <c r="V10" s="59" t="s">
        <v>29</v>
      </c>
    </row>
    <row r="11" spans="2:22" s="2" customFormat="1" ht="12" hidden="1" customHeight="1">
      <c r="B11" s="17">
        <v>1979</v>
      </c>
      <c r="C11" s="26">
        <v>54</v>
      </c>
      <c r="D11" s="36">
        <v>4293790</v>
      </c>
      <c r="E11" s="40">
        <f t="shared" si="0"/>
        <v>94.658603904693038</v>
      </c>
      <c r="F11" s="38" t="s">
        <v>29</v>
      </c>
      <c r="G11" s="38" t="s">
        <v>29</v>
      </c>
      <c r="H11" s="38" t="s">
        <v>67</v>
      </c>
      <c r="I11" s="38" t="s">
        <v>67</v>
      </c>
      <c r="J11" s="38" t="s">
        <v>29</v>
      </c>
      <c r="K11" s="38" t="s">
        <v>67</v>
      </c>
      <c r="L11" s="38" t="s">
        <v>67</v>
      </c>
      <c r="M11" s="38" t="s">
        <v>29</v>
      </c>
      <c r="N11" s="38" t="s">
        <v>67</v>
      </c>
      <c r="O11" s="38" t="s">
        <v>67</v>
      </c>
      <c r="P11" s="38" t="s">
        <v>29</v>
      </c>
      <c r="Q11" s="38" t="s">
        <v>29</v>
      </c>
      <c r="R11" s="38" t="s">
        <v>29</v>
      </c>
      <c r="S11" s="38" t="s">
        <v>29</v>
      </c>
      <c r="T11" s="38" t="s">
        <v>29</v>
      </c>
      <c r="U11" s="38" t="s">
        <v>29</v>
      </c>
      <c r="V11" s="59" t="s">
        <v>29</v>
      </c>
    </row>
    <row r="12" spans="2:22" s="2" customFormat="1" ht="12" hidden="1" customHeight="1">
      <c r="B12" s="18">
        <v>1980</v>
      </c>
      <c r="C12" s="27">
        <v>55</v>
      </c>
      <c r="D12" s="38" t="s">
        <v>29</v>
      </c>
      <c r="E12" s="38" t="s">
        <v>29</v>
      </c>
      <c r="F12" s="38" t="s">
        <v>29</v>
      </c>
      <c r="G12" s="38" t="s">
        <v>29</v>
      </c>
      <c r="H12" s="38" t="s">
        <v>67</v>
      </c>
      <c r="I12" s="38" t="s">
        <v>67</v>
      </c>
      <c r="J12" s="38" t="s">
        <v>29</v>
      </c>
      <c r="K12" s="38" t="s">
        <v>67</v>
      </c>
      <c r="L12" s="38" t="s">
        <v>67</v>
      </c>
      <c r="M12" s="38" t="s">
        <v>29</v>
      </c>
      <c r="N12" s="38" t="s">
        <v>67</v>
      </c>
      <c r="O12" s="38" t="s">
        <v>67</v>
      </c>
      <c r="P12" s="38" t="s">
        <v>29</v>
      </c>
      <c r="Q12" s="38" t="s">
        <v>29</v>
      </c>
      <c r="R12" s="38" t="s">
        <v>29</v>
      </c>
      <c r="S12" s="38" t="s">
        <v>29</v>
      </c>
      <c r="T12" s="38" t="s">
        <v>29</v>
      </c>
      <c r="U12" s="38" t="s">
        <v>29</v>
      </c>
      <c r="V12" s="59" t="s">
        <v>29</v>
      </c>
    </row>
    <row r="13" spans="2:22" s="2" customFormat="1" ht="12" hidden="1" customHeight="1">
      <c r="B13" s="16">
        <v>1981</v>
      </c>
      <c r="C13" s="28">
        <v>56</v>
      </c>
      <c r="D13" s="37">
        <v>4239720</v>
      </c>
      <c r="E13" s="42" t="s">
        <v>29</v>
      </c>
      <c r="F13" s="42" t="s">
        <v>29</v>
      </c>
      <c r="G13" s="42" t="s">
        <v>29</v>
      </c>
      <c r="H13" s="42" t="s">
        <v>67</v>
      </c>
      <c r="I13" s="42" t="s">
        <v>67</v>
      </c>
      <c r="J13" s="42" t="s">
        <v>29</v>
      </c>
      <c r="K13" s="42" t="s">
        <v>67</v>
      </c>
      <c r="L13" s="42" t="s">
        <v>67</v>
      </c>
      <c r="M13" s="42" t="s">
        <v>29</v>
      </c>
      <c r="N13" s="42" t="s">
        <v>67</v>
      </c>
      <c r="O13" s="42" t="s">
        <v>67</v>
      </c>
      <c r="P13" s="42" t="s">
        <v>29</v>
      </c>
      <c r="Q13" s="42" t="s">
        <v>29</v>
      </c>
      <c r="R13" s="42" t="s">
        <v>29</v>
      </c>
      <c r="S13" s="42" t="s">
        <v>29</v>
      </c>
      <c r="T13" s="42" t="s">
        <v>29</v>
      </c>
      <c r="U13" s="42" t="s">
        <v>29</v>
      </c>
      <c r="V13" s="60" t="s">
        <v>29</v>
      </c>
    </row>
    <row r="14" spans="2:22" s="2" customFormat="1" ht="12" hidden="1" customHeight="1">
      <c r="B14" s="17">
        <v>1982</v>
      </c>
      <c r="C14" s="26">
        <v>57</v>
      </c>
      <c r="D14" s="36">
        <v>4145190</v>
      </c>
      <c r="E14" s="40">
        <f t="shared" si="0"/>
        <v>97.770371628315075</v>
      </c>
      <c r="F14" s="38" t="s">
        <v>29</v>
      </c>
      <c r="G14" s="38" t="s">
        <v>29</v>
      </c>
      <c r="H14" s="38" t="s">
        <v>67</v>
      </c>
      <c r="I14" s="38" t="s">
        <v>67</v>
      </c>
      <c r="J14" s="38" t="s">
        <v>29</v>
      </c>
      <c r="K14" s="38" t="s">
        <v>67</v>
      </c>
      <c r="L14" s="38" t="s">
        <v>67</v>
      </c>
      <c r="M14" s="38" t="s">
        <v>29</v>
      </c>
      <c r="N14" s="38" t="s">
        <v>67</v>
      </c>
      <c r="O14" s="38" t="s">
        <v>67</v>
      </c>
      <c r="P14" s="38" t="s">
        <v>29</v>
      </c>
      <c r="Q14" s="38" t="s">
        <v>29</v>
      </c>
      <c r="R14" s="38" t="s">
        <v>29</v>
      </c>
      <c r="S14" s="38" t="s">
        <v>29</v>
      </c>
      <c r="T14" s="38" t="s">
        <v>29</v>
      </c>
      <c r="U14" s="38" t="s">
        <v>29</v>
      </c>
      <c r="V14" s="59" t="s">
        <v>29</v>
      </c>
    </row>
    <row r="15" spans="2:22" s="2" customFormat="1" ht="12" hidden="1" customHeight="1">
      <c r="B15" s="17">
        <v>1983</v>
      </c>
      <c r="C15" s="26">
        <v>58</v>
      </c>
      <c r="D15" s="36">
        <v>4030940</v>
      </c>
      <c r="E15" s="40">
        <f t="shared" si="0"/>
        <v>97.243793408746043</v>
      </c>
      <c r="F15" s="41">
        <v>6000</v>
      </c>
      <c r="G15" s="41">
        <v>198540</v>
      </c>
      <c r="H15" s="41" t="s">
        <v>67</v>
      </c>
      <c r="I15" s="41" t="s">
        <v>67</v>
      </c>
      <c r="J15" s="41">
        <v>488230</v>
      </c>
      <c r="K15" s="41" t="s">
        <v>67</v>
      </c>
      <c r="L15" s="41" t="s">
        <v>67</v>
      </c>
      <c r="M15" s="41">
        <v>843390</v>
      </c>
      <c r="N15" s="41" t="s">
        <v>67</v>
      </c>
      <c r="O15" s="41" t="s">
        <v>67</v>
      </c>
      <c r="P15" s="41">
        <v>1326820</v>
      </c>
      <c r="Q15" s="38" t="s">
        <v>29</v>
      </c>
      <c r="R15" s="41">
        <v>501360</v>
      </c>
      <c r="S15" s="41">
        <v>666600</v>
      </c>
      <c r="T15" s="38" t="s">
        <v>29</v>
      </c>
      <c r="U15" s="38" t="s">
        <v>29</v>
      </c>
      <c r="V15" s="59" t="s">
        <v>29</v>
      </c>
    </row>
    <row r="16" spans="2:22" s="2" customFormat="1" ht="12" hidden="1" customHeight="1">
      <c r="B16" s="17">
        <v>1984</v>
      </c>
      <c r="C16" s="26">
        <v>59</v>
      </c>
      <c r="D16" s="36">
        <v>3959010</v>
      </c>
      <c r="E16" s="40">
        <f t="shared" si="0"/>
        <v>98.215552699866535</v>
      </c>
      <c r="F16" s="41">
        <v>6350</v>
      </c>
      <c r="G16" s="41">
        <v>173040</v>
      </c>
      <c r="H16" s="41" t="s">
        <v>67</v>
      </c>
      <c r="I16" s="41" t="s">
        <v>67</v>
      </c>
      <c r="J16" s="41">
        <v>470700</v>
      </c>
      <c r="K16" s="41" t="s">
        <v>67</v>
      </c>
      <c r="L16" s="41" t="s">
        <v>67</v>
      </c>
      <c r="M16" s="41">
        <v>776820</v>
      </c>
      <c r="N16" s="41" t="s">
        <v>67</v>
      </c>
      <c r="O16" s="41" t="s">
        <v>67</v>
      </c>
      <c r="P16" s="41">
        <v>1316690</v>
      </c>
      <c r="Q16" s="38" t="s">
        <v>29</v>
      </c>
      <c r="R16" s="41">
        <v>526700</v>
      </c>
      <c r="S16" s="41">
        <v>688710</v>
      </c>
      <c r="T16" s="38" t="s">
        <v>29</v>
      </c>
      <c r="U16" s="38" t="s">
        <v>29</v>
      </c>
      <c r="V16" s="59" t="s">
        <v>29</v>
      </c>
    </row>
    <row r="17" spans="2:22" s="2" customFormat="1" ht="12" hidden="1" customHeight="1">
      <c r="B17" s="18">
        <v>1985</v>
      </c>
      <c r="C17" s="27">
        <v>60</v>
      </c>
      <c r="D17" s="38" t="s">
        <v>29</v>
      </c>
      <c r="E17" s="38" t="s">
        <v>29</v>
      </c>
      <c r="F17" s="38" t="s">
        <v>29</v>
      </c>
      <c r="G17" s="38" t="s">
        <v>29</v>
      </c>
      <c r="H17" s="38" t="s">
        <v>67</v>
      </c>
      <c r="I17" s="38" t="s">
        <v>67</v>
      </c>
      <c r="J17" s="38" t="s">
        <v>29</v>
      </c>
      <c r="K17" s="38" t="s">
        <v>67</v>
      </c>
      <c r="L17" s="38" t="s">
        <v>67</v>
      </c>
      <c r="M17" s="38" t="s">
        <v>29</v>
      </c>
      <c r="N17" s="38" t="s">
        <v>67</v>
      </c>
      <c r="O17" s="38" t="s">
        <v>67</v>
      </c>
      <c r="P17" s="38" t="s">
        <v>29</v>
      </c>
      <c r="Q17" s="38" t="s">
        <v>29</v>
      </c>
      <c r="R17" s="38" t="s">
        <v>29</v>
      </c>
      <c r="S17" s="38" t="s">
        <v>29</v>
      </c>
      <c r="T17" s="38" t="s">
        <v>29</v>
      </c>
      <c r="U17" s="55" t="s">
        <v>29</v>
      </c>
      <c r="V17" s="58" t="s">
        <v>29</v>
      </c>
    </row>
    <row r="18" spans="2:22" s="2" customFormat="1" ht="12" hidden="1" customHeight="1">
      <c r="B18" s="16">
        <v>1986</v>
      </c>
      <c r="C18" s="28">
        <v>61</v>
      </c>
      <c r="D18" s="37">
        <v>3774520</v>
      </c>
      <c r="E18" s="42" t="s">
        <v>29</v>
      </c>
      <c r="F18" s="43">
        <v>4540</v>
      </c>
      <c r="G18" s="43">
        <v>138650</v>
      </c>
      <c r="H18" s="43" t="s">
        <v>67</v>
      </c>
      <c r="I18" s="43" t="s">
        <v>67</v>
      </c>
      <c r="J18" s="43">
        <v>447220</v>
      </c>
      <c r="K18" s="43" t="s">
        <v>67</v>
      </c>
      <c r="L18" s="43" t="s">
        <v>67</v>
      </c>
      <c r="M18" s="43">
        <v>625840</v>
      </c>
      <c r="N18" s="43" t="s">
        <v>67</v>
      </c>
      <c r="O18" s="43" t="s">
        <v>67</v>
      </c>
      <c r="P18" s="43">
        <v>1232290</v>
      </c>
      <c r="Q18" s="42" t="s">
        <v>29</v>
      </c>
      <c r="R18" s="43">
        <v>592050</v>
      </c>
      <c r="S18" s="43">
        <v>733920</v>
      </c>
      <c r="T18" s="42" t="s">
        <v>29</v>
      </c>
      <c r="U18" s="38" t="s">
        <v>29</v>
      </c>
      <c r="V18" s="59" t="s">
        <v>29</v>
      </c>
    </row>
    <row r="19" spans="2:22" s="2" customFormat="1" ht="12" hidden="1" customHeight="1">
      <c r="B19" s="17">
        <v>1987</v>
      </c>
      <c r="C19" s="26">
        <v>62</v>
      </c>
      <c r="D19" s="36">
        <v>3489600</v>
      </c>
      <c r="E19" s="40">
        <f t="shared" si="0"/>
        <v>92.451490520648989</v>
      </c>
      <c r="F19" s="41">
        <v>4350</v>
      </c>
      <c r="G19" s="41">
        <v>117340</v>
      </c>
      <c r="H19" s="41" t="s">
        <v>67</v>
      </c>
      <c r="I19" s="41" t="s">
        <v>67</v>
      </c>
      <c r="J19" s="41">
        <v>417800</v>
      </c>
      <c r="K19" s="41" t="s">
        <v>67</v>
      </c>
      <c r="L19" s="41" t="s">
        <v>67</v>
      </c>
      <c r="M19" s="41">
        <v>555340</v>
      </c>
      <c r="N19" s="41" t="s">
        <v>67</v>
      </c>
      <c r="O19" s="41" t="s">
        <v>67</v>
      </c>
      <c r="P19" s="41">
        <v>1137640</v>
      </c>
      <c r="Q19" s="38" t="s">
        <v>29</v>
      </c>
      <c r="R19" s="41">
        <v>580420</v>
      </c>
      <c r="S19" s="41">
        <v>676710</v>
      </c>
      <c r="T19" s="38" t="s">
        <v>29</v>
      </c>
      <c r="U19" s="38" t="s">
        <v>29</v>
      </c>
      <c r="V19" s="59" t="s">
        <v>29</v>
      </c>
    </row>
    <row r="20" spans="2:22" s="2" customFormat="1" ht="12" hidden="1" customHeight="1">
      <c r="B20" s="17">
        <v>1988</v>
      </c>
      <c r="C20" s="26">
        <v>63</v>
      </c>
      <c r="D20" s="36">
        <v>3354940</v>
      </c>
      <c r="E20" s="40">
        <f t="shared" si="0"/>
        <v>96.141104997707473</v>
      </c>
      <c r="F20" s="41">
        <v>3800</v>
      </c>
      <c r="G20" s="41">
        <v>104250</v>
      </c>
      <c r="H20" s="41" t="s">
        <v>67</v>
      </c>
      <c r="I20" s="41" t="s">
        <v>67</v>
      </c>
      <c r="J20" s="41">
        <v>376490</v>
      </c>
      <c r="K20" s="41" t="s">
        <v>67</v>
      </c>
      <c r="L20" s="41" t="s">
        <v>67</v>
      </c>
      <c r="M20" s="41">
        <v>510260</v>
      </c>
      <c r="N20" s="41" t="s">
        <v>67</v>
      </c>
      <c r="O20" s="41" t="s">
        <v>67</v>
      </c>
      <c r="P20" s="41">
        <v>1063050</v>
      </c>
      <c r="Q20" s="38" t="s">
        <v>29</v>
      </c>
      <c r="R20" s="41">
        <v>604990</v>
      </c>
      <c r="S20" s="41">
        <v>692130</v>
      </c>
      <c r="T20" s="38" t="s">
        <v>29</v>
      </c>
      <c r="U20" s="38" t="s">
        <v>29</v>
      </c>
      <c r="V20" s="59" t="s">
        <v>29</v>
      </c>
    </row>
    <row r="21" spans="2:22" s="2" customFormat="1" ht="12" customHeight="1">
      <c r="B21" s="17">
        <v>1989</v>
      </c>
      <c r="C21" s="29" t="s">
        <v>37</v>
      </c>
      <c r="D21" s="36">
        <v>3243150</v>
      </c>
      <c r="E21" s="40">
        <f t="shared" si="0"/>
        <v>96.667898680751378</v>
      </c>
      <c r="F21" s="41">
        <v>3320</v>
      </c>
      <c r="G21" s="41">
        <v>88120</v>
      </c>
      <c r="H21" s="41" t="s">
        <v>67</v>
      </c>
      <c r="I21" s="41" t="s">
        <v>67</v>
      </c>
      <c r="J21" s="41">
        <v>334400</v>
      </c>
      <c r="K21" s="41" t="s">
        <v>67</v>
      </c>
      <c r="L21" s="41" t="s">
        <v>67</v>
      </c>
      <c r="M21" s="41">
        <v>480290</v>
      </c>
      <c r="N21" s="41" t="s">
        <v>67</v>
      </c>
      <c r="O21" s="41" t="s">
        <v>67</v>
      </c>
      <c r="P21" s="41">
        <v>982580</v>
      </c>
      <c r="Q21" s="38" t="s">
        <v>29</v>
      </c>
      <c r="R21" s="41">
        <v>618800</v>
      </c>
      <c r="S21" s="41">
        <v>735760</v>
      </c>
      <c r="T21" s="38" t="s">
        <v>29</v>
      </c>
      <c r="U21" s="38" t="s">
        <v>29</v>
      </c>
      <c r="V21" s="59" t="s">
        <v>29</v>
      </c>
    </row>
    <row r="22" spans="2:22" s="2" customFormat="1" ht="12" customHeight="1">
      <c r="B22" s="18">
        <v>1990</v>
      </c>
      <c r="C22" s="30" t="s">
        <v>6</v>
      </c>
      <c r="D22" s="38" t="s">
        <v>29</v>
      </c>
      <c r="E22" s="38" t="s">
        <v>29</v>
      </c>
      <c r="F22" s="38" t="s">
        <v>29</v>
      </c>
      <c r="G22" s="38" t="s">
        <v>29</v>
      </c>
      <c r="H22" s="38" t="s">
        <v>67</v>
      </c>
      <c r="I22" s="38" t="s">
        <v>67</v>
      </c>
      <c r="J22" s="38" t="s">
        <v>29</v>
      </c>
      <c r="K22" s="38" t="s">
        <v>67</v>
      </c>
      <c r="L22" s="38" t="s">
        <v>67</v>
      </c>
      <c r="M22" s="38" t="s">
        <v>29</v>
      </c>
      <c r="N22" s="38" t="s">
        <v>67</v>
      </c>
      <c r="O22" s="38" t="s">
        <v>67</v>
      </c>
      <c r="P22" s="38" t="s">
        <v>29</v>
      </c>
      <c r="Q22" s="38" t="s">
        <v>29</v>
      </c>
      <c r="R22" s="38" t="s">
        <v>29</v>
      </c>
      <c r="S22" s="38" t="s">
        <v>29</v>
      </c>
      <c r="T22" s="38" t="s">
        <v>29</v>
      </c>
      <c r="U22" s="38" t="s">
        <v>29</v>
      </c>
      <c r="V22" s="59" t="s">
        <v>29</v>
      </c>
    </row>
    <row r="23" spans="2:22" s="2" customFormat="1" ht="12" customHeight="1">
      <c r="B23" s="16">
        <v>1991</v>
      </c>
      <c r="C23" s="31" t="s">
        <v>7</v>
      </c>
      <c r="D23" s="37">
        <v>2874060</v>
      </c>
      <c r="E23" s="42" t="s">
        <v>29</v>
      </c>
      <c r="F23" s="43">
        <v>2260</v>
      </c>
      <c r="G23" s="43">
        <v>64500</v>
      </c>
      <c r="H23" s="43" t="s">
        <v>67</v>
      </c>
      <c r="I23" s="43" t="s">
        <v>67</v>
      </c>
      <c r="J23" s="43">
        <v>267630</v>
      </c>
      <c r="K23" s="43" t="s">
        <v>67</v>
      </c>
      <c r="L23" s="43" t="s">
        <v>67</v>
      </c>
      <c r="M23" s="43">
        <v>431310</v>
      </c>
      <c r="N23" s="43" t="s">
        <v>67</v>
      </c>
      <c r="O23" s="43" t="s">
        <v>67</v>
      </c>
      <c r="P23" s="43">
        <v>784930</v>
      </c>
      <c r="Q23" s="42" t="s">
        <v>29</v>
      </c>
      <c r="R23" s="43">
        <v>563400</v>
      </c>
      <c r="S23" s="43">
        <v>760030</v>
      </c>
      <c r="T23" s="42" t="s">
        <v>29</v>
      </c>
      <c r="U23" s="42" t="s">
        <v>29</v>
      </c>
      <c r="V23" s="60" t="s">
        <v>29</v>
      </c>
    </row>
    <row r="24" spans="2:22" s="2" customFormat="1" ht="12" customHeight="1">
      <c r="B24" s="17">
        <v>1992</v>
      </c>
      <c r="C24" s="29" t="s">
        <v>8</v>
      </c>
      <c r="D24" s="36">
        <v>2784230</v>
      </c>
      <c r="E24" s="40">
        <f t="shared" si="0"/>
        <v>96.874456343987248</v>
      </c>
      <c r="F24" s="41">
        <v>2160</v>
      </c>
      <c r="G24" s="41">
        <v>56490</v>
      </c>
      <c r="H24" s="41" t="s">
        <v>67</v>
      </c>
      <c r="I24" s="41" t="s">
        <v>67</v>
      </c>
      <c r="J24" s="41">
        <v>241460</v>
      </c>
      <c r="K24" s="41" t="s">
        <v>67</v>
      </c>
      <c r="L24" s="41" t="s">
        <v>67</v>
      </c>
      <c r="M24" s="41">
        <v>414990</v>
      </c>
      <c r="N24" s="41" t="s">
        <v>67</v>
      </c>
      <c r="O24" s="41" t="s">
        <v>67</v>
      </c>
      <c r="P24" s="41">
        <v>721240</v>
      </c>
      <c r="Q24" s="38" t="s">
        <v>29</v>
      </c>
      <c r="R24" s="41">
        <v>549410</v>
      </c>
      <c r="S24" s="41">
        <v>798480</v>
      </c>
      <c r="T24" s="38" t="s">
        <v>29</v>
      </c>
      <c r="U24" s="38" t="s">
        <v>29</v>
      </c>
      <c r="V24" s="59" t="s">
        <v>29</v>
      </c>
    </row>
    <row r="25" spans="2:22" s="2" customFormat="1" ht="12" customHeight="1">
      <c r="B25" s="17">
        <v>1993</v>
      </c>
      <c r="C25" s="29" t="s">
        <v>9</v>
      </c>
      <c r="D25" s="36">
        <v>2701780</v>
      </c>
      <c r="E25" s="40">
        <f t="shared" si="0"/>
        <v>97.038678557446772</v>
      </c>
      <c r="F25" s="41">
        <v>2340</v>
      </c>
      <c r="G25" s="41">
        <v>50210</v>
      </c>
      <c r="H25" s="41" t="s">
        <v>67</v>
      </c>
      <c r="I25" s="41" t="s">
        <v>67</v>
      </c>
      <c r="J25" s="41">
        <v>213970</v>
      </c>
      <c r="K25" s="41" t="s">
        <v>67</v>
      </c>
      <c r="L25" s="41" t="s">
        <v>67</v>
      </c>
      <c r="M25" s="41">
        <v>402660</v>
      </c>
      <c r="N25" s="41" t="s">
        <v>67</v>
      </c>
      <c r="O25" s="41" t="s">
        <v>67</v>
      </c>
      <c r="P25" s="41">
        <v>668600</v>
      </c>
      <c r="Q25" s="38" t="s">
        <v>29</v>
      </c>
      <c r="R25" s="41">
        <v>533340</v>
      </c>
      <c r="S25" s="41">
        <v>830650</v>
      </c>
      <c r="T25" s="38" t="s">
        <v>29</v>
      </c>
      <c r="U25" s="38" t="s">
        <v>29</v>
      </c>
      <c r="V25" s="59" t="s">
        <v>29</v>
      </c>
    </row>
    <row r="26" spans="2:22" s="2" customFormat="1" ht="12" customHeight="1">
      <c r="B26" s="17">
        <v>1994</v>
      </c>
      <c r="C26" s="29" t="s">
        <v>10</v>
      </c>
      <c r="D26" s="36">
        <v>2634010</v>
      </c>
      <c r="E26" s="40">
        <f t="shared" si="0"/>
        <v>97.491653650556302</v>
      </c>
      <c r="F26" s="41">
        <v>1540</v>
      </c>
      <c r="G26" s="41">
        <v>44750</v>
      </c>
      <c r="H26" s="41" t="s">
        <v>67</v>
      </c>
      <c r="I26" s="41" t="s">
        <v>67</v>
      </c>
      <c r="J26" s="41">
        <v>190940</v>
      </c>
      <c r="K26" s="41" t="s">
        <v>67</v>
      </c>
      <c r="L26" s="41" t="s">
        <v>67</v>
      </c>
      <c r="M26" s="41">
        <v>386440</v>
      </c>
      <c r="N26" s="41" t="s">
        <v>67</v>
      </c>
      <c r="O26" s="41" t="s">
        <v>67</v>
      </c>
      <c r="P26" s="41">
        <v>609790</v>
      </c>
      <c r="Q26" s="38" t="s">
        <v>29</v>
      </c>
      <c r="R26" s="41">
        <v>514260</v>
      </c>
      <c r="S26" s="41">
        <v>886290</v>
      </c>
      <c r="T26" s="38" t="s">
        <v>29</v>
      </c>
      <c r="U26" s="38" t="s">
        <v>29</v>
      </c>
      <c r="V26" s="59" t="s">
        <v>29</v>
      </c>
    </row>
    <row r="27" spans="2:22" s="2" customFormat="1" ht="12" customHeight="1">
      <c r="B27" s="18">
        <v>1995</v>
      </c>
      <c r="C27" s="30" t="s">
        <v>11</v>
      </c>
      <c r="D27" s="38" t="s">
        <v>29</v>
      </c>
      <c r="E27" s="38" t="s">
        <v>29</v>
      </c>
      <c r="F27" s="38" t="s">
        <v>29</v>
      </c>
      <c r="G27" s="38" t="s">
        <v>29</v>
      </c>
      <c r="H27" s="38" t="s">
        <v>67</v>
      </c>
      <c r="I27" s="38" t="s">
        <v>67</v>
      </c>
      <c r="J27" s="38" t="s">
        <v>29</v>
      </c>
      <c r="K27" s="38" t="s">
        <v>67</v>
      </c>
      <c r="L27" s="38" t="s">
        <v>67</v>
      </c>
      <c r="M27" s="38" t="s">
        <v>29</v>
      </c>
      <c r="N27" s="38" t="s">
        <v>67</v>
      </c>
      <c r="O27" s="38" t="s">
        <v>67</v>
      </c>
      <c r="P27" s="38" t="s">
        <v>29</v>
      </c>
      <c r="Q27" s="38" t="s">
        <v>29</v>
      </c>
      <c r="R27" s="38" t="s">
        <v>29</v>
      </c>
      <c r="S27" s="38" t="s">
        <v>29</v>
      </c>
      <c r="T27" s="38" t="s">
        <v>29</v>
      </c>
      <c r="U27" s="55" t="s">
        <v>29</v>
      </c>
      <c r="V27" s="58" t="s">
        <v>29</v>
      </c>
    </row>
    <row r="28" spans="2:22" s="2" customFormat="1" ht="12" customHeight="1">
      <c r="B28" s="16">
        <v>1996</v>
      </c>
      <c r="C28" s="31" t="s">
        <v>12</v>
      </c>
      <c r="D28" s="37">
        <v>2474380</v>
      </c>
      <c r="E28" s="42" t="s">
        <v>29</v>
      </c>
      <c r="F28" s="43">
        <v>1230</v>
      </c>
      <c r="G28" s="43">
        <v>36670</v>
      </c>
      <c r="H28" s="43" t="s">
        <v>67</v>
      </c>
      <c r="I28" s="43" t="s">
        <v>67</v>
      </c>
      <c r="J28" s="43">
        <v>140660</v>
      </c>
      <c r="K28" s="43" t="s">
        <v>67</v>
      </c>
      <c r="L28" s="43" t="s">
        <v>67</v>
      </c>
      <c r="M28" s="43">
        <v>333080</v>
      </c>
      <c r="N28" s="43" t="s">
        <v>67</v>
      </c>
      <c r="O28" s="43" t="s">
        <v>67</v>
      </c>
      <c r="P28" s="43">
        <v>463090</v>
      </c>
      <c r="Q28" s="42" t="s">
        <v>29</v>
      </c>
      <c r="R28" s="43">
        <v>461330</v>
      </c>
      <c r="S28" s="43">
        <v>514740</v>
      </c>
      <c r="T28" s="43">
        <v>523560</v>
      </c>
      <c r="U28" s="38" t="s">
        <v>29</v>
      </c>
      <c r="V28" s="59" t="s">
        <v>29</v>
      </c>
    </row>
    <row r="29" spans="2:22" s="2" customFormat="1" ht="12" customHeight="1">
      <c r="B29" s="17">
        <v>1997</v>
      </c>
      <c r="C29" s="29" t="s">
        <v>13</v>
      </c>
      <c r="D29" s="36">
        <v>2455690</v>
      </c>
      <c r="E29" s="40">
        <f t="shared" si="0"/>
        <v>99.244659268180314</v>
      </c>
      <c r="F29" s="41">
        <v>1360</v>
      </c>
      <c r="G29" s="41">
        <v>36030</v>
      </c>
      <c r="H29" s="41" t="s">
        <v>67</v>
      </c>
      <c r="I29" s="41" t="s">
        <v>67</v>
      </c>
      <c r="J29" s="41">
        <v>131910</v>
      </c>
      <c r="K29" s="41" t="s">
        <v>67</v>
      </c>
      <c r="L29" s="41" t="s">
        <v>67</v>
      </c>
      <c r="M29" s="41">
        <v>345100</v>
      </c>
      <c r="N29" s="41" t="s">
        <v>67</v>
      </c>
      <c r="O29" s="41" t="s">
        <v>67</v>
      </c>
      <c r="P29" s="41">
        <v>456140</v>
      </c>
      <c r="Q29" s="38" t="s">
        <v>29</v>
      </c>
      <c r="R29" s="41">
        <v>439820</v>
      </c>
      <c r="S29" s="41">
        <v>502420</v>
      </c>
      <c r="T29" s="41">
        <v>542890</v>
      </c>
      <c r="U29" s="38" t="s">
        <v>29</v>
      </c>
      <c r="V29" s="59" t="s">
        <v>29</v>
      </c>
    </row>
    <row r="30" spans="2:22" s="2" customFormat="1" ht="12" customHeight="1">
      <c r="B30" s="17">
        <v>1998</v>
      </c>
      <c r="C30" s="29" t="s">
        <v>14</v>
      </c>
      <c r="D30" s="36">
        <v>2407810</v>
      </c>
      <c r="E30" s="40">
        <f t="shared" si="0"/>
        <v>98.050242498035175</v>
      </c>
      <c r="F30" s="41">
        <v>1010</v>
      </c>
      <c r="G30" s="41">
        <v>34640</v>
      </c>
      <c r="H30" s="41" t="s">
        <v>67</v>
      </c>
      <c r="I30" s="41" t="s">
        <v>67</v>
      </c>
      <c r="J30" s="41">
        <v>121230</v>
      </c>
      <c r="K30" s="41" t="s">
        <v>67</v>
      </c>
      <c r="L30" s="41" t="s">
        <v>67</v>
      </c>
      <c r="M30" s="41">
        <v>326320</v>
      </c>
      <c r="N30" s="41" t="s">
        <v>67</v>
      </c>
      <c r="O30" s="41" t="s">
        <v>67</v>
      </c>
      <c r="P30" s="41">
        <v>436970</v>
      </c>
      <c r="Q30" s="38" t="s">
        <v>29</v>
      </c>
      <c r="R30" s="41">
        <v>421470</v>
      </c>
      <c r="S30" s="41">
        <v>503140</v>
      </c>
      <c r="T30" s="41">
        <v>563010</v>
      </c>
      <c r="U30" s="38" t="s">
        <v>29</v>
      </c>
      <c r="V30" s="59" t="s">
        <v>29</v>
      </c>
    </row>
    <row r="31" spans="2:22" s="2" customFormat="1" ht="12" customHeight="1">
      <c r="B31" s="17">
        <v>1999</v>
      </c>
      <c r="C31" s="29" t="s">
        <v>15</v>
      </c>
      <c r="D31" s="36">
        <v>2336450</v>
      </c>
      <c r="E31" s="40">
        <f t="shared" si="0"/>
        <v>97.036311004605849</v>
      </c>
      <c r="F31" s="41">
        <v>1600</v>
      </c>
      <c r="G31" s="41">
        <v>34080</v>
      </c>
      <c r="H31" s="41" t="s">
        <v>67</v>
      </c>
      <c r="I31" s="41" t="s">
        <v>67</v>
      </c>
      <c r="J31" s="41">
        <v>110210</v>
      </c>
      <c r="K31" s="41" t="s">
        <v>67</v>
      </c>
      <c r="L31" s="41" t="s">
        <v>67</v>
      </c>
      <c r="M31" s="41">
        <v>302810</v>
      </c>
      <c r="N31" s="41" t="s">
        <v>67</v>
      </c>
      <c r="O31" s="41" t="s">
        <v>67</v>
      </c>
      <c r="P31" s="41">
        <v>428610</v>
      </c>
      <c r="Q31" s="38" t="s">
        <v>29</v>
      </c>
      <c r="R31" s="41">
        <v>394350</v>
      </c>
      <c r="S31" s="41">
        <v>480300</v>
      </c>
      <c r="T31" s="41">
        <v>584450</v>
      </c>
      <c r="U31" s="38" t="s">
        <v>29</v>
      </c>
      <c r="V31" s="59" t="s">
        <v>29</v>
      </c>
    </row>
    <row r="32" spans="2:22" s="2" customFormat="1" ht="12" customHeight="1">
      <c r="B32" s="18">
        <v>2000</v>
      </c>
      <c r="C32" s="30" t="s">
        <v>16</v>
      </c>
      <c r="D32" s="38" t="s">
        <v>29</v>
      </c>
      <c r="E32" s="38" t="s">
        <v>29</v>
      </c>
      <c r="F32" s="38" t="s">
        <v>29</v>
      </c>
      <c r="G32" s="38" t="s">
        <v>29</v>
      </c>
      <c r="H32" s="38" t="s">
        <v>67</v>
      </c>
      <c r="I32" s="38" t="s">
        <v>67</v>
      </c>
      <c r="J32" s="38" t="s">
        <v>29</v>
      </c>
      <c r="K32" s="38" t="s">
        <v>67</v>
      </c>
      <c r="L32" s="38" t="s">
        <v>67</v>
      </c>
      <c r="M32" s="38" t="s">
        <v>29</v>
      </c>
      <c r="N32" s="38" t="s">
        <v>67</v>
      </c>
      <c r="O32" s="38" t="s">
        <v>67</v>
      </c>
      <c r="P32" s="38" t="s">
        <v>29</v>
      </c>
      <c r="Q32" s="38" t="s">
        <v>29</v>
      </c>
      <c r="R32" s="38" t="s">
        <v>29</v>
      </c>
      <c r="S32" s="38" t="s">
        <v>29</v>
      </c>
      <c r="T32" s="38" t="s">
        <v>29</v>
      </c>
      <c r="U32" s="38" t="s">
        <v>29</v>
      </c>
      <c r="V32" s="59" t="s">
        <v>29</v>
      </c>
    </row>
    <row r="33" spans="2:22" s="2" customFormat="1" ht="12" customHeight="1">
      <c r="B33" s="16">
        <v>2001</v>
      </c>
      <c r="C33" s="31" t="s">
        <v>17</v>
      </c>
      <c r="D33" s="37">
        <v>2363940</v>
      </c>
      <c r="E33" s="42" t="s">
        <v>29</v>
      </c>
      <c r="F33" s="43">
        <v>1550</v>
      </c>
      <c r="G33" s="43">
        <v>34580</v>
      </c>
      <c r="H33" s="43" t="s">
        <v>67</v>
      </c>
      <c r="I33" s="43" t="s">
        <v>67</v>
      </c>
      <c r="J33" s="43">
        <v>92890</v>
      </c>
      <c r="K33" s="43" t="s">
        <v>67</v>
      </c>
      <c r="L33" s="43" t="s">
        <v>67</v>
      </c>
      <c r="M33" s="43">
        <v>255420</v>
      </c>
      <c r="N33" s="43" t="s">
        <v>67</v>
      </c>
      <c r="O33" s="43" t="s">
        <v>67</v>
      </c>
      <c r="P33" s="43">
        <v>401740</v>
      </c>
      <c r="Q33" s="43">
        <v>819940</v>
      </c>
      <c r="R33" s="42" t="s">
        <v>29</v>
      </c>
      <c r="S33" s="42" t="s">
        <v>29</v>
      </c>
      <c r="T33" s="43">
        <v>757820</v>
      </c>
      <c r="U33" s="42" t="s">
        <v>29</v>
      </c>
      <c r="V33" s="60" t="s">
        <v>29</v>
      </c>
    </row>
    <row r="34" spans="2:22" s="2" customFormat="1" ht="12" customHeight="1">
      <c r="B34" s="17">
        <v>2002</v>
      </c>
      <c r="C34" s="29" t="s">
        <v>18</v>
      </c>
      <c r="D34" s="39">
        <v>2308230</v>
      </c>
      <c r="E34" s="40">
        <f t="shared" si="0"/>
        <v>97.643341201553341</v>
      </c>
      <c r="F34" s="38">
        <v>1120</v>
      </c>
      <c r="G34" s="38">
        <v>33440</v>
      </c>
      <c r="H34" s="38" t="s">
        <v>67</v>
      </c>
      <c r="I34" s="38" t="s">
        <v>67</v>
      </c>
      <c r="J34" s="38">
        <v>88380</v>
      </c>
      <c r="K34" s="38" t="s">
        <v>67</v>
      </c>
      <c r="L34" s="38" t="s">
        <v>67</v>
      </c>
      <c r="M34" s="38">
        <v>235350</v>
      </c>
      <c r="N34" s="38" t="s">
        <v>67</v>
      </c>
      <c r="O34" s="38" t="s">
        <v>67</v>
      </c>
      <c r="P34" s="38">
        <v>392040</v>
      </c>
      <c r="Q34" s="38" t="s">
        <v>29</v>
      </c>
      <c r="R34" s="38">
        <v>327400</v>
      </c>
      <c r="S34" s="38">
        <v>462660</v>
      </c>
      <c r="T34" s="38">
        <v>767820</v>
      </c>
      <c r="U34" s="38" t="s">
        <v>29</v>
      </c>
      <c r="V34" s="59" t="s">
        <v>29</v>
      </c>
    </row>
    <row r="35" spans="2:22" s="2" customFormat="1" ht="12" customHeight="1">
      <c r="B35" s="17">
        <v>2003</v>
      </c>
      <c r="C35" s="29" t="s">
        <v>19</v>
      </c>
      <c r="D35" s="39">
        <v>2256040</v>
      </c>
      <c r="E35" s="40">
        <f t="shared" si="0"/>
        <v>97.738960155617065</v>
      </c>
      <c r="F35" s="38">
        <v>1240</v>
      </c>
      <c r="G35" s="38">
        <v>33540</v>
      </c>
      <c r="H35" s="38" t="s">
        <v>67</v>
      </c>
      <c r="I35" s="38" t="s">
        <v>67</v>
      </c>
      <c r="J35" s="38">
        <v>83500</v>
      </c>
      <c r="K35" s="38" t="s">
        <v>67</v>
      </c>
      <c r="L35" s="38" t="s">
        <v>67</v>
      </c>
      <c r="M35" s="38">
        <v>222640</v>
      </c>
      <c r="N35" s="38" t="s">
        <v>67</v>
      </c>
      <c r="O35" s="38" t="s">
        <v>67</v>
      </c>
      <c r="P35" s="45">
        <v>388410</v>
      </c>
      <c r="Q35" s="38" t="s">
        <v>29</v>
      </c>
      <c r="R35" s="41">
        <v>310690</v>
      </c>
      <c r="S35" s="41">
        <v>447130</v>
      </c>
      <c r="T35" s="41">
        <v>768890</v>
      </c>
      <c r="U35" s="38" t="s">
        <v>29</v>
      </c>
      <c r="V35" s="59" t="s">
        <v>29</v>
      </c>
    </row>
    <row r="36" spans="2:22" s="2" customFormat="1" ht="12" customHeight="1">
      <c r="B36" s="17">
        <v>2004</v>
      </c>
      <c r="C36" s="29" t="s">
        <v>20</v>
      </c>
      <c r="D36" s="36">
        <v>2196700</v>
      </c>
      <c r="E36" s="40">
        <f t="shared" si="0"/>
        <v>97.369727487101287</v>
      </c>
      <c r="F36" s="41">
        <v>1160</v>
      </c>
      <c r="G36" s="41">
        <v>32930</v>
      </c>
      <c r="H36" s="41" t="s">
        <v>67</v>
      </c>
      <c r="I36" s="41" t="s">
        <v>67</v>
      </c>
      <c r="J36" s="41">
        <v>80060</v>
      </c>
      <c r="K36" s="41" t="s">
        <v>67</v>
      </c>
      <c r="L36" s="41" t="s">
        <v>67</v>
      </c>
      <c r="M36" s="41">
        <v>211380</v>
      </c>
      <c r="N36" s="41" t="s">
        <v>67</v>
      </c>
      <c r="O36" s="41" t="s">
        <v>67</v>
      </c>
      <c r="P36" s="41">
        <v>381530</v>
      </c>
      <c r="Q36" s="38" t="s">
        <v>29</v>
      </c>
      <c r="R36" s="41">
        <v>297020</v>
      </c>
      <c r="S36" s="41">
        <v>425140</v>
      </c>
      <c r="T36" s="41">
        <v>767500</v>
      </c>
      <c r="U36" s="38" t="s">
        <v>29</v>
      </c>
      <c r="V36" s="59" t="s">
        <v>29</v>
      </c>
    </row>
    <row r="37" spans="2:22" s="2" customFormat="1" ht="12" customHeight="1">
      <c r="B37" s="18">
        <v>2005</v>
      </c>
      <c r="C37" s="30" t="s">
        <v>21</v>
      </c>
      <c r="D37" s="38" t="s">
        <v>29</v>
      </c>
      <c r="E37" s="38" t="s">
        <v>29</v>
      </c>
      <c r="F37" s="38" t="s">
        <v>29</v>
      </c>
      <c r="G37" s="38" t="s">
        <v>29</v>
      </c>
      <c r="H37" s="38" t="s">
        <v>67</v>
      </c>
      <c r="I37" s="38" t="s">
        <v>67</v>
      </c>
      <c r="J37" s="38" t="s">
        <v>29</v>
      </c>
      <c r="K37" s="38" t="s">
        <v>67</v>
      </c>
      <c r="L37" s="38" t="s">
        <v>67</v>
      </c>
      <c r="M37" s="38" t="s">
        <v>29</v>
      </c>
      <c r="N37" s="38" t="s">
        <v>67</v>
      </c>
      <c r="O37" s="38" t="s">
        <v>67</v>
      </c>
      <c r="P37" s="38" t="s">
        <v>29</v>
      </c>
      <c r="Q37" s="38" t="s">
        <v>29</v>
      </c>
      <c r="R37" s="38" t="s">
        <v>29</v>
      </c>
      <c r="S37" s="38" t="s">
        <v>29</v>
      </c>
      <c r="T37" s="38" t="s">
        <v>29</v>
      </c>
      <c r="U37" s="55" t="s">
        <v>29</v>
      </c>
      <c r="V37" s="58" t="s">
        <v>29</v>
      </c>
    </row>
    <row r="38" spans="2:22" s="2" customFormat="1" ht="12" customHeight="1">
      <c r="B38" s="16">
        <v>2006</v>
      </c>
      <c r="C38" s="31" t="s">
        <v>22</v>
      </c>
      <c r="D38" s="37">
        <v>2105</v>
      </c>
      <c r="E38" s="42" t="s">
        <v>29</v>
      </c>
      <c r="F38" s="121">
        <v>105</v>
      </c>
      <c r="G38" s="122"/>
      <c r="H38" s="122"/>
      <c r="I38" s="122"/>
      <c r="J38" s="123"/>
      <c r="K38" s="50" t="s">
        <v>67</v>
      </c>
      <c r="L38" s="50" t="s">
        <v>67</v>
      </c>
      <c r="M38" s="43">
        <v>161</v>
      </c>
      <c r="N38" s="43" t="s">
        <v>67</v>
      </c>
      <c r="O38" s="43" t="s">
        <v>67</v>
      </c>
      <c r="P38" s="43">
        <v>388</v>
      </c>
      <c r="Q38" s="42" t="s">
        <v>29</v>
      </c>
      <c r="R38" s="43">
        <v>247</v>
      </c>
      <c r="S38" s="43">
        <v>361</v>
      </c>
      <c r="T38" s="43">
        <v>844</v>
      </c>
      <c r="U38" s="38" t="s">
        <v>29</v>
      </c>
      <c r="V38" s="59" t="s">
        <v>29</v>
      </c>
    </row>
    <row r="39" spans="2:22" s="2" customFormat="1" ht="12" customHeight="1">
      <c r="B39" s="17">
        <v>2007</v>
      </c>
      <c r="C39" s="29" t="s">
        <v>23</v>
      </c>
      <c r="D39" s="36">
        <v>2024</v>
      </c>
      <c r="E39" s="40">
        <f t="shared" si="0"/>
        <v>96.152019002375297</v>
      </c>
      <c r="F39" s="118">
        <v>103</v>
      </c>
      <c r="G39" s="119"/>
      <c r="H39" s="119"/>
      <c r="I39" s="119"/>
      <c r="J39" s="120"/>
      <c r="K39" s="48" t="s">
        <v>67</v>
      </c>
      <c r="L39" s="48" t="s">
        <v>67</v>
      </c>
      <c r="M39" s="41">
        <v>144</v>
      </c>
      <c r="N39" s="41" t="s">
        <v>67</v>
      </c>
      <c r="O39" s="41" t="s">
        <v>67</v>
      </c>
      <c r="P39" s="41">
        <v>377</v>
      </c>
      <c r="Q39" s="38" t="s">
        <v>29</v>
      </c>
      <c r="R39" s="41">
        <v>222</v>
      </c>
      <c r="S39" s="41">
        <v>326</v>
      </c>
      <c r="T39" s="41">
        <v>852</v>
      </c>
      <c r="U39" s="38" t="s">
        <v>29</v>
      </c>
      <c r="V39" s="59" t="s">
        <v>29</v>
      </c>
    </row>
    <row r="40" spans="2:22" s="2" customFormat="1" ht="12" customHeight="1">
      <c r="B40" s="17">
        <v>2008</v>
      </c>
      <c r="C40" s="29" t="s">
        <v>24</v>
      </c>
      <c r="D40" s="36">
        <v>1970</v>
      </c>
      <c r="E40" s="40">
        <f t="shared" si="0"/>
        <v>97.332015810276687</v>
      </c>
      <c r="F40" s="118">
        <v>96</v>
      </c>
      <c r="G40" s="119"/>
      <c r="H40" s="119"/>
      <c r="I40" s="119"/>
      <c r="J40" s="120"/>
      <c r="K40" s="48" t="s">
        <v>67</v>
      </c>
      <c r="L40" s="48" t="s">
        <v>67</v>
      </c>
      <c r="M40" s="41">
        <v>132</v>
      </c>
      <c r="N40" s="41" t="s">
        <v>67</v>
      </c>
      <c r="O40" s="41" t="s">
        <v>67</v>
      </c>
      <c r="P40" s="41">
        <v>344</v>
      </c>
      <c r="Q40" s="38" t="s">
        <v>29</v>
      </c>
      <c r="R40" s="41">
        <v>226</v>
      </c>
      <c r="S40" s="41">
        <v>307</v>
      </c>
      <c r="T40" s="41">
        <v>865</v>
      </c>
      <c r="U40" s="38" t="s">
        <v>29</v>
      </c>
      <c r="V40" s="59" t="s">
        <v>29</v>
      </c>
    </row>
    <row r="41" spans="2:22" s="2" customFormat="1" ht="12" customHeight="1">
      <c r="B41" s="17">
        <v>2009</v>
      </c>
      <c r="C41" s="29" t="s">
        <v>25</v>
      </c>
      <c r="D41" s="36">
        <v>1914</v>
      </c>
      <c r="E41" s="40">
        <f t="shared" si="0"/>
        <v>97.157360406091371</v>
      </c>
      <c r="F41" s="118">
        <v>92</v>
      </c>
      <c r="G41" s="119"/>
      <c r="H41" s="119"/>
      <c r="I41" s="119"/>
      <c r="J41" s="120"/>
      <c r="K41" s="48" t="s">
        <v>67</v>
      </c>
      <c r="L41" s="48" t="s">
        <v>67</v>
      </c>
      <c r="M41" s="41">
        <v>118</v>
      </c>
      <c r="N41" s="41" t="s">
        <v>67</v>
      </c>
      <c r="O41" s="41" t="s">
        <v>67</v>
      </c>
      <c r="P41" s="41">
        <v>314</v>
      </c>
      <c r="Q41" s="38" t="s">
        <v>29</v>
      </c>
      <c r="R41" s="41">
        <v>232</v>
      </c>
      <c r="S41" s="41">
        <v>287</v>
      </c>
      <c r="T41" s="41">
        <v>870</v>
      </c>
      <c r="U41" s="38" t="s">
        <v>29</v>
      </c>
      <c r="V41" s="59" t="s">
        <v>29</v>
      </c>
    </row>
    <row r="42" spans="2:22" s="2" customFormat="1" ht="12" customHeight="1">
      <c r="B42" s="18">
        <v>2010</v>
      </c>
      <c r="C42" s="30" t="s">
        <v>26</v>
      </c>
      <c r="D42" s="56" t="s">
        <v>29</v>
      </c>
      <c r="E42" s="55" t="s">
        <v>29</v>
      </c>
      <c r="F42" s="126" t="s">
        <v>67</v>
      </c>
      <c r="G42" s="127"/>
      <c r="H42" s="127"/>
      <c r="I42" s="127"/>
      <c r="J42" s="128"/>
      <c r="K42" s="49" t="s">
        <v>67</v>
      </c>
      <c r="L42" s="49" t="s">
        <v>67</v>
      </c>
      <c r="M42" s="55" t="s">
        <v>33</v>
      </c>
      <c r="N42" s="55" t="s">
        <v>67</v>
      </c>
      <c r="O42" s="55" t="s">
        <v>67</v>
      </c>
      <c r="P42" s="55" t="s">
        <v>32</v>
      </c>
      <c r="Q42" s="55" t="s">
        <v>29</v>
      </c>
      <c r="R42" s="55" t="s">
        <v>29</v>
      </c>
      <c r="S42" s="55" t="s">
        <v>29</v>
      </c>
      <c r="T42" s="55" t="s">
        <v>29</v>
      </c>
      <c r="U42" s="55" t="s">
        <v>29</v>
      </c>
      <c r="V42" s="58" t="s">
        <v>29</v>
      </c>
    </row>
    <row r="43" spans="2:22" s="2" customFormat="1" ht="12" customHeight="1">
      <c r="B43" s="17">
        <v>2011</v>
      </c>
      <c r="C43" s="29" t="s">
        <v>27</v>
      </c>
      <c r="D43" s="36">
        <v>1862.1</v>
      </c>
      <c r="E43" s="38" t="s">
        <v>29</v>
      </c>
      <c r="F43" s="121">
        <v>89.5</v>
      </c>
      <c r="G43" s="122"/>
      <c r="H43" s="122"/>
      <c r="I43" s="122"/>
      <c r="J43" s="123"/>
      <c r="K43" s="48" t="s">
        <v>67</v>
      </c>
      <c r="L43" s="48" t="s">
        <v>67</v>
      </c>
      <c r="M43" s="41">
        <v>108.9</v>
      </c>
      <c r="N43" s="41" t="s">
        <v>67</v>
      </c>
      <c r="O43" s="41" t="s">
        <v>67</v>
      </c>
      <c r="P43" s="41">
        <v>279.39999999999998</v>
      </c>
      <c r="Q43" s="38" t="s">
        <v>29</v>
      </c>
      <c r="R43" s="41">
        <v>283.60000000000002</v>
      </c>
      <c r="S43" s="41">
        <v>261.39999999999998</v>
      </c>
      <c r="T43" s="38" t="s">
        <v>29</v>
      </c>
      <c r="U43" s="41">
        <v>322</v>
      </c>
      <c r="V43" s="57">
        <v>517.4</v>
      </c>
    </row>
    <row r="44" spans="2:22" s="2" customFormat="1" ht="12" customHeight="1">
      <c r="B44" s="17">
        <v>2012</v>
      </c>
      <c r="C44" s="29" t="s">
        <v>28</v>
      </c>
      <c r="D44" s="36">
        <v>1777.9</v>
      </c>
      <c r="E44" s="40">
        <f t="shared" si="0"/>
        <v>95.478223511089638</v>
      </c>
      <c r="F44" s="118">
        <v>84.4</v>
      </c>
      <c r="G44" s="119"/>
      <c r="H44" s="119"/>
      <c r="I44" s="119"/>
      <c r="J44" s="120"/>
      <c r="K44" s="48" t="s">
        <v>67</v>
      </c>
      <c r="L44" s="48" t="s">
        <v>67</v>
      </c>
      <c r="M44" s="41">
        <v>97.9</v>
      </c>
      <c r="N44" s="41" t="s">
        <v>67</v>
      </c>
      <c r="O44" s="41" t="s">
        <v>67</v>
      </c>
      <c r="P44" s="41">
        <v>255.3</v>
      </c>
      <c r="Q44" s="38" t="s">
        <v>29</v>
      </c>
      <c r="R44" s="41">
        <v>280.5</v>
      </c>
      <c r="S44" s="41">
        <v>244.4</v>
      </c>
      <c r="T44" s="38" t="s">
        <v>29</v>
      </c>
      <c r="U44" s="41">
        <v>307</v>
      </c>
      <c r="V44" s="57">
        <v>508.4</v>
      </c>
    </row>
    <row r="45" spans="2:22" s="2" customFormat="1" ht="12" customHeight="1">
      <c r="B45" s="17">
        <v>2013</v>
      </c>
      <c r="C45" s="29" t="s">
        <v>65</v>
      </c>
      <c r="D45" s="36">
        <v>1741.8000000000002</v>
      </c>
      <c r="E45" s="40">
        <f t="shared" ref="E45" si="1">D45/D44*100</f>
        <v>97.969514595871544</v>
      </c>
      <c r="F45" s="118">
        <v>86.1</v>
      </c>
      <c r="G45" s="119"/>
      <c r="H45" s="119"/>
      <c r="I45" s="119"/>
      <c r="J45" s="120"/>
      <c r="K45" s="48" t="s">
        <v>67</v>
      </c>
      <c r="L45" s="48" t="s">
        <v>67</v>
      </c>
      <c r="M45" s="41">
        <v>91.5</v>
      </c>
      <c r="N45" s="41" t="s">
        <v>67</v>
      </c>
      <c r="O45" s="41" t="s">
        <v>67</v>
      </c>
      <c r="P45" s="41">
        <v>231.3</v>
      </c>
      <c r="Q45" s="38" t="s">
        <v>67</v>
      </c>
      <c r="R45" s="41">
        <v>265.70000000000005</v>
      </c>
      <c r="S45" s="41">
        <v>251.6</v>
      </c>
      <c r="T45" s="38" t="s">
        <v>67</v>
      </c>
      <c r="U45" s="41">
        <v>289.10000000000002</v>
      </c>
      <c r="V45" s="57">
        <v>526.5</v>
      </c>
    </row>
    <row r="46" spans="2:22" s="2" customFormat="1" ht="12" customHeight="1">
      <c r="B46" s="17">
        <v>2014</v>
      </c>
      <c r="C46" s="29" t="s">
        <v>66</v>
      </c>
      <c r="D46" s="36">
        <v>1678.9</v>
      </c>
      <c r="E46" s="40">
        <f>D46/D45*100</f>
        <v>96.388793202434258</v>
      </c>
      <c r="F46" s="118">
        <v>82.6</v>
      </c>
      <c r="G46" s="119"/>
      <c r="H46" s="119"/>
      <c r="I46" s="119"/>
      <c r="J46" s="120"/>
      <c r="K46" s="48" t="s">
        <v>67</v>
      </c>
      <c r="L46" s="48" t="s">
        <v>67</v>
      </c>
      <c r="M46" s="41">
        <v>85.6</v>
      </c>
      <c r="N46" s="41" t="s">
        <v>67</v>
      </c>
      <c r="O46" s="41" t="s">
        <v>67</v>
      </c>
      <c r="P46" s="41">
        <v>209</v>
      </c>
      <c r="Q46" s="38" t="s">
        <v>67</v>
      </c>
      <c r="R46" s="41">
        <v>245.79999999999998</v>
      </c>
      <c r="S46" s="41">
        <v>264.39999999999998</v>
      </c>
      <c r="T46" s="38" t="s">
        <v>67</v>
      </c>
      <c r="U46" s="41">
        <v>276.89999999999998</v>
      </c>
      <c r="V46" s="57">
        <v>514.5</v>
      </c>
    </row>
    <row r="47" spans="2:22" s="2" customFormat="1" ht="12" customHeight="1">
      <c r="B47" s="17">
        <v>2015</v>
      </c>
      <c r="C47" s="29" t="s">
        <v>70</v>
      </c>
      <c r="D47" s="70" t="s">
        <v>67</v>
      </c>
      <c r="E47" s="71" t="s">
        <v>67</v>
      </c>
      <c r="F47" s="112" t="s">
        <v>76</v>
      </c>
      <c r="G47" s="113"/>
      <c r="H47" s="113"/>
      <c r="I47" s="113"/>
      <c r="J47" s="114"/>
      <c r="K47" s="72" t="s">
        <v>67</v>
      </c>
      <c r="L47" s="72" t="s">
        <v>67</v>
      </c>
      <c r="M47" s="73" t="s">
        <v>67</v>
      </c>
      <c r="N47" s="73" t="s">
        <v>67</v>
      </c>
      <c r="O47" s="73" t="s">
        <v>67</v>
      </c>
      <c r="P47" s="73" t="s">
        <v>67</v>
      </c>
      <c r="Q47" s="74" t="s">
        <v>67</v>
      </c>
      <c r="R47" s="73" t="s">
        <v>67</v>
      </c>
      <c r="S47" s="73" t="s">
        <v>67</v>
      </c>
      <c r="T47" s="74" t="s">
        <v>67</v>
      </c>
      <c r="U47" s="73" t="s">
        <v>67</v>
      </c>
      <c r="V47" s="75" t="s">
        <v>67</v>
      </c>
    </row>
    <row r="48" spans="2:22" s="2" customFormat="1" ht="12" customHeight="1">
      <c r="B48" s="16">
        <v>2016</v>
      </c>
      <c r="C48" s="31" t="s">
        <v>72</v>
      </c>
      <c r="D48" s="37">
        <v>1586.1</v>
      </c>
      <c r="E48" s="80" t="s">
        <v>73</v>
      </c>
      <c r="F48" s="117">
        <v>21.8</v>
      </c>
      <c r="G48" s="117"/>
      <c r="H48" s="43">
        <v>25.2</v>
      </c>
      <c r="I48" s="43">
        <v>31.7</v>
      </c>
      <c r="J48" s="50" t="s">
        <v>67</v>
      </c>
      <c r="K48" s="50">
        <v>39</v>
      </c>
      <c r="L48" s="50">
        <v>44.6</v>
      </c>
      <c r="M48" s="50" t="s">
        <v>67</v>
      </c>
      <c r="N48" s="50">
        <v>69</v>
      </c>
      <c r="O48" s="50">
        <v>111.4</v>
      </c>
      <c r="P48" s="43" t="s">
        <v>67</v>
      </c>
      <c r="Q48" s="42" t="s">
        <v>67</v>
      </c>
      <c r="R48" s="43">
        <v>212.4</v>
      </c>
      <c r="S48" s="43">
        <v>318.89999999999998</v>
      </c>
      <c r="T48" s="42" t="s">
        <v>67</v>
      </c>
      <c r="U48" s="43">
        <v>244</v>
      </c>
      <c r="V48" s="81">
        <v>468.3</v>
      </c>
    </row>
    <row r="49" spans="2:27" s="2" customFormat="1" ht="12" customHeight="1">
      <c r="B49" s="17">
        <v>2017</v>
      </c>
      <c r="C49" s="29" t="s">
        <v>83</v>
      </c>
      <c r="D49" s="36">
        <v>1507.1</v>
      </c>
      <c r="E49" s="40">
        <f>D49/D48*100</f>
        <v>95.019229556774476</v>
      </c>
      <c r="F49" s="116">
        <v>19.7</v>
      </c>
      <c r="G49" s="116"/>
      <c r="H49" s="41">
        <v>23.9</v>
      </c>
      <c r="I49" s="41">
        <v>32.299999999999997</v>
      </c>
      <c r="J49" s="48" t="s">
        <v>67</v>
      </c>
      <c r="K49" s="48">
        <v>39.200000000000003</v>
      </c>
      <c r="L49" s="48">
        <v>43.5</v>
      </c>
      <c r="M49" s="48" t="s">
        <v>67</v>
      </c>
      <c r="N49" s="48">
        <v>57.4</v>
      </c>
      <c r="O49" s="48">
        <v>100.9</v>
      </c>
      <c r="P49" s="41" t="s">
        <v>67</v>
      </c>
      <c r="Q49" s="38" t="s">
        <v>67</v>
      </c>
      <c r="R49" s="41">
        <v>189.8</v>
      </c>
      <c r="S49" s="41">
        <v>372.7</v>
      </c>
      <c r="T49" s="38" t="s">
        <v>67</v>
      </c>
      <c r="U49" s="41">
        <v>209.8</v>
      </c>
      <c r="V49" s="57">
        <v>418.1</v>
      </c>
    </row>
    <row r="50" spans="2:27" s="5" customFormat="1" ht="12" customHeight="1">
      <c r="B50" s="17">
        <v>2018</v>
      </c>
      <c r="C50" s="29" t="s">
        <v>84</v>
      </c>
      <c r="D50" s="36">
        <v>1450.5</v>
      </c>
      <c r="E50" s="40">
        <f>D50/D49*100</f>
        <v>96.244442969942284</v>
      </c>
      <c r="F50" s="116">
        <v>18.2</v>
      </c>
      <c r="G50" s="116"/>
      <c r="H50" s="41">
        <v>23.5</v>
      </c>
      <c r="I50" s="41">
        <v>30.8</v>
      </c>
      <c r="J50" s="48" t="s">
        <v>67</v>
      </c>
      <c r="K50" s="48">
        <v>38</v>
      </c>
      <c r="L50" s="48">
        <v>41.7</v>
      </c>
      <c r="M50" s="48" t="s">
        <v>67</v>
      </c>
      <c r="N50" s="48">
        <v>53.2</v>
      </c>
      <c r="O50" s="48">
        <v>90.699999999999989</v>
      </c>
      <c r="P50" s="41" t="s">
        <v>67</v>
      </c>
      <c r="Q50" s="38" t="s">
        <v>67</v>
      </c>
      <c r="R50" s="41">
        <v>167.3</v>
      </c>
      <c r="S50" s="41">
        <v>392.6</v>
      </c>
      <c r="T50" s="38" t="s">
        <v>67</v>
      </c>
      <c r="U50" s="41">
        <v>213.8</v>
      </c>
      <c r="V50" s="57">
        <v>380.5</v>
      </c>
    </row>
    <row r="51" spans="2:27" s="5" customFormat="1" ht="12" customHeight="1">
      <c r="B51" s="17">
        <v>2019</v>
      </c>
      <c r="C51" s="29" t="s">
        <v>85</v>
      </c>
      <c r="D51" s="63">
        <v>1404.1</v>
      </c>
      <c r="E51" s="64">
        <f>D51/D50*100</f>
        <v>96.801103067907619</v>
      </c>
      <c r="F51" s="115">
        <v>16.5</v>
      </c>
      <c r="G51" s="115"/>
      <c r="H51" s="65">
        <v>22.1</v>
      </c>
      <c r="I51" s="65">
        <v>29.5</v>
      </c>
      <c r="J51" s="69" t="s">
        <v>67</v>
      </c>
      <c r="K51" s="69">
        <v>38.299999999999997</v>
      </c>
      <c r="L51" s="69">
        <v>41.4</v>
      </c>
      <c r="M51" s="69" t="s">
        <v>67</v>
      </c>
      <c r="N51" s="69">
        <v>48.7</v>
      </c>
      <c r="O51" s="69">
        <v>80</v>
      </c>
      <c r="P51" s="65" t="s">
        <v>67</v>
      </c>
      <c r="Q51" s="66" t="s">
        <v>67</v>
      </c>
      <c r="R51" s="65">
        <v>148.69999999999999</v>
      </c>
      <c r="S51" s="65">
        <v>388.70000000000005</v>
      </c>
      <c r="T51" s="66" t="s">
        <v>67</v>
      </c>
      <c r="U51" s="65">
        <v>227.3</v>
      </c>
      <c r="V51" s="67">
        <v>362.8</v>
      </c>
    </row>
    <row r="52" spans="2:27" s="2" customFormat="1" ht="12" customHeight="1">
      <c r="B52" s="18">
        <v>2020</v>
      </c>
      <c r="C52" s="30" t="s">
        <v>86</v>
      </c>
      <c r="D52" s="98" t="s">
        <v>67</v>
      </c>
      <c r="E52" s="99" t="s">
        <v>67</v>
      </c>
      <c r="F52" s="112" t="s">
        <v>29</v>
      </c>
      <c r="G52" s="113"/>
      <c r="H52" s="113"/>
      <c r="I52" s="113"/>
      <c r="J52" s="114"/>
      <c r="K52" s="100" t="s">
        <v>67</v>
      </c>
      <c r="L52" s="100" t="s">
        <v>67</v>
      </c>
      <c r="M52" s="101" t="s">
        <v>67</v>
      </c>
      <c r="N52" s="101" t="s">
        <v>67</v>
      </c>
      <c r="O52" s="101" t="s">
        <v>67</v>
      </c>
      <c r="P52" s="101" t="s">
        <v>67</v>
      </c>
      <c r="Q52" s="102" t="s">
        <v>67</v>
      </c>
      <c r="R52" s="101" t="s">
        <v>67</v>
      </c>
      <c r="S52" s="101" t="s">
        <v>67</v>
      </c>
      <c r="T52" s="102" t="s">
        <v>67</v>
      </c>
      <c r="U52" s="101" t="s">
        <v>67</v>
      </c>
      <c r="V52" s="103" t="s">
        <v>67</v>
      </c>
    </row>
    <row r="53" spans="2:27" s="2" customFormat="1" ht="12" customHeight="1">
      <c r="B53" s="17">
        <v>2021</v>
      </c>
      <c r="C53" s="29" t="s">
        <v>90</v>
      </c>
      <c r="D53" s="36">
        <v>1302.0999999999999</v>
      </c>
      <c r="E53" s="40" t="s">
        <v>73</v>
      </c>
      <c r="F53" s="116">
        <v>15.4</v>
      </c>
      <c r="G53" s="116"/>
      <c r="H53" s="41">
        <v>19.5</v>
      </c>
      <c r="I53" s="41">
        <v>30.9</v>
      </c>
      <c r="J53" s="48" t="s">
        <v>67</v>
      </c>
      <c r="K53" s="48">
        <v>38.700000000000003</v>
      </c>
      <c r="L53" s="48">
        <v>43.1</v>
      </c>
      <c r="M53" s="48" t="s">
        <v>67</v>
      </c>
      <c r="N53" s="48">
        <v>49.9</v>
      </c>
      <c r="O53" s="48">
        <v>71</v>
      </c>
      <c r="P53" s="41" t="s">
        <v>67</v>
      </c>
      <c r="Q53" s="38" t="s">
        <v>67</v>
      </c>
      <c r="R53" s="41">
        <v>128.30000000000001</v>
      </c>
      <c r="S53" s="41">
        <v>205.1</v>
      </c>
      <c r="T53" s="38" t="s">
        <v>67</v>
      </c>
      <c r="U53" s="41">
        <v>290</v>
      </c>
      <c r="V53" s="57">
        <v>410.3</v>
      </c>
    </row>
    <row r="54" spans="2:27" s="2" customFormat="1" ht="12" customHeight="1">
      <c r="B54" s="17">
        <v>2022</v>
      </c>
      <c r="C54" s="29" t="s">
        <v>91</v>
      </c>
      <c r="D54" s="36">
        <v>1225.5</v>
      </c>
      <c r="E54" s="40">
        <f>D54/D53*100</f>
        <v>94.117195299900175</v>
      </c>
      <c r="F54" s="116">
        <v>13.7</v>
      </c>
      <c r="G54" s="116"/>
      <c r="H54" s="41">
        <v>18.100000000000001</v>
      </c>
      <c r="I54" s="41">
        <v>29</v>
      </c>
      <c r="J54" s="48" t="s">
        <v>67</v>
      </c>
      <c r="K54" s="48">
        <v>37.4</v>
      </c>
      <c r="L54" s="48">
        <v>41.5</v>
      </c>
      <c r="M54" s="48" t="s">
        <v>67</v>
      </c>
      <c r="N54" s="48">
        <v>50</v>
      </c>
      <c r="O54" s="48">
        <v>62.1</v>
      </c>
      <c r="P54" s="41" t="s">
        <v>67</v>
      </c>
      <c r="Q54" s="38" t="s">
        <v>67</v>
      </c>
      <c r="R54" s="41">
        <v>113.8</v>
      </c>
      <c r="S54" s="41">
        <v>164.9</v>
      </c>
      <c r="T54" s="38" t="s">
        <v>67</v>
      </c>
      <c r="U54" s="41">
        <v>291.7</v>
      </c>
      <c r="V54" s="57">
        <v>403.2</v>
      </c>
    </row>
    <row r="55" spans="2:27" s="2" customFormat="1" ht="12" customHeight="1">
      <c r="B55" s="17">
        <v>2023</v>
      </c>
      <c r="C55" s="29" t="s">
        <v>92</v>
      </c>
      <c r="D55" s="36">
        <v>1163.5</v>
      </c>
      <c r="E55" s="40">
        <f>D55/D54*100</f>
        <v>94.940840473276211</v>
      </c>
      <c r="F55" s="116">
        <v>11.9</v>
      </c>
      <c r="G55" s="116"/>
      <c r="H55" s="41">
        <v>16.2</v>
      </c>
      <c r="I55" s="41">
        <v>27.7</v>
      </c>
      <c r="J55" s="48" t="s">
        <v>67</v>
      </c>
      <c r="K55" s="48">
        <v>36.4</v>
      </c>
      <c r="L55" s="48">
        <v>41.1</v>
      </c>
      <c r="M55" s="48" t="s">
        <v>67</v>
      </c>
      <c r="N55" s="48">
        <v>45.5</v>
      </c>
      <c r="O55" s="48">
        <v>58.8</v>
      </c>
      <c r="P55" s="41" t="s">
        <v>67</v>
      </c>
      <c r="Q55" s="38" t="s">
        <v>67</v>
      </c>
      <c r="R55" s="41">
        <v>102.6</v>
      </c>
      <c r="S55" s="41">
        <v>140.69999999999999</v>
      </c>
      <c r="T55" s="38" t="s">
        <v>67</v>
      </c>
      <c r="U55" s="41">
        <v>267.89999999999998</v>
      </c>
      <c r="V55" s="57">
        <v>414.7</v>
      </c>
    </row>
    <row r="56" spans="2:27" s="2" customFormat="1" ht="12" customHeight="1">
      <c r="B56" s="76">
        <v>2024</v>
      </c>
      <c r="C56" s="77" t="s">
        <v>93</v>
      </c>
      <c r="D56" s="92">
        <v>1114</v>
      </c>
      <c r="E56" s="93">
        <f>D56/D55*100</f>
        <v>95.745595186935972</v>
      </c>
      <c r="F56" s="111">
        <v>10.9</v>
      </c>
      <c r="G56" s="111"/>
      <c r="H56" s="94">
        <v>14</v>
      </c>
      <c r="I56" s="94">
        <v>25.5</v>
      </c>
      <c r="J56" s="95" t="s">
        <v>67</v>
      </c>
      <c r="K56" s="95">
        <v>34.799999999999997</v>
      </c>
      <c r="L56" s="95">
        <v>40.1</v>
      </c>
      <c r="M56" s="95" t="s">
        <v>67</v>
      </c>
      <c r="N56" s="95">
        <v>43.9</v>
      </c>
      <c r="O56" s="95">
        <v>54.6</v>
      </c>
      <c r="P56" s="94" t="s">
        <v>67</v>
      </c>
      <c r="Q56" s="96" t="s">
        <v>67</v>
      </c>
      <c r="R56" s="94">
        <v>91.2</v>
      </c>
      <c r="S56" s="94">
        <v>120.1</v>
      </c>
      <c r="T56" s="96" t="s">
        <v>67</v>
      </c>
      <c r="U56" s="94">
        <v>246.4</v>
      </c>
      <c r="V56" s="97">
        <v>432.4</v>
      </c>
    </row>
    <row r="57" spans="2:27" s="6" customFormat="1" ht="12" customHeight="1">
      <c r="B57" s="1" t="s">
        <v>35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  <c r="O57" s="1"/>
      <c r="P57" s="2"/>
      <c r="Q57" s="2"/>
      <c r="R57" s="2"/>
      <c r="S57" s="2"/>
      <c r="T57" s="2"/>
      <c r="U57" s="2"/>
      <c r="V57" s="2"/>
    </row>
    <row r="58" spans="2:27" s="6" customFormat="1" ht="12" customHeight="1">
      <c r="B58" s="14" t="s">
        <v>38</v>
      </c>
      <c r="C58" s="3"/>
      <c r="M58" s="14"/>
      <c r="N58" s="14"/>
      <c r="O58" s="14"/>
    </row>
    <row r="59" spans="2:27" s="2" customFormat="1" ht="12" customHeight="1">
      <c r="B59" s="14" t="s">
        <v>39</v>
      </c>
      <c r="C59" s="3"/>
      <c r="D59" s="6"/>
      <c r="E59" s="6"/>
      <c r="F59" s="6"/>
      <c r="G59" s="6"/>
      <c r="H59" s="6"/>
      <c r="I59" s="6"/>
      <c r="J59" s="6"/>
      <c r="K59" s="6"/>
      <c r="L59" s="6"/>
      <c r="M59" s="14"/>
      <c r="N59" s="14"/>
      <c r="O59" s="14"/>
      <c r="P59" s="6"/>
      <c r="Q59" s="6"/>
      <c r="R59" s="6"/>
      <c r="S59" s="6"/>
      <c r="T59" s="6"/>
      <c r="U59" s="6"/>
      <c r="V59" s="6"/>
    </row>
    <row r="60" spans="2:27" s="2" customFormat="1" ht="12" customHeight="1">
      <c r="B60" s="14" t="s">
        <v>40</v>
      </c>
      <c r="C60" s="3"/>
      <c r="J60" s="34"/>
      <c r="K60" s="34"/>
      <c r="L60" s="34"/>
      <c r="M60" s="14"/>
      <c r="N60" s="14"/>
      <c r="O60" s="14"/>
    </row>
    <row r="61" spans="2:27" s="2" customFormat="1" ht="12" customHeight="1">
      <c r="B61" s="14" t="s">
        <v>41</v>
      </c>
      <c r="C61" s="3"/>
      <c r="M61" s="14"/>
      <c r="N61" s="14"/>
      <c r="O61" s="14"/>
    </row>
    <row r="62" spans="2:27" s="2" customFormat="1" ht="12" customHeight="1">
      <c r="B62" s="14" t="s">
        <v>88</v>
      </c>
      <c r="C62" s="3"/>
      <c r="W62" s="32"/>
      <c r="X62" s="32"/>
      <c r="Y62" s="32"/>
      <c r="Z62" s="32"/>
      <c r="AA62" s="32"/>
    </row>
    <row r="63" spans="2:27" s="2" customFormat="1" ht="12" customHeight="1">
      <c r="B63" s="14" t="s">
        <v>42</v>
      </c>
      <c r="C63" s="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</row>
    <row r="64" spans="2:27" s="2" customFormat="1" ht="12" customHeight="1">
      <c r="B64" s="14" t="s">
        <v>43</v>
      </c>
      <c r="C64" s="3"/>
    </row>
    <row r="65" spans="2:22" ht="12" customHeight="1">
      <c r="B65" s="62" t="s">
        <v>68</v>
      </c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2:22" ht="12" customHeight="1">
      <c r="V66" s="15" t="s">
        <v>94</v>
      </c>
    </row>
  </sheetData>
  <mergeCells count="39">
    <mergeCell ref="F56:G56"/>
    <mergeCell ref="B5:C7"/>
    <mergeCell ref="D5:D7"/>
    <mergeCell ref="E5:V5"/>
    <mergeCell ref="F6:F7"/>
    <mergeCell ref="G6:G7"/>
    <mergeCell ref="J6:J7"/>
    <mergeCell ref="V6:V7"/>
    <mergeCell ref="U6:U7"/>
    <mergeCell ref="T6:T7"/>
    <mergeCell ref="S6:S7"/>
    <mergeCell ref="R6:R7"/>
    <mergeCell ref="Q6:Q7"/>
    <mergeCell ref="P6:P7"/>
    <mergeCell ref="M6:M7"/>
    <mergeCell ref="L6:L7"/>
    <mergeCell ref="N6:N7"/>
    <mergeCell ref="O6:O7"/>
    <mergeCell ref="F53:G53"/>
    <mergeCell ref="F54:G54"/>
    <mergeCell ref="F38:J38"/>
    <mergeCell ref="K6:K7"/>
    <mergeCell ref="F46:J46"/>
    <mergeCell ref="F45:J45"/>
    <mergeCell ref="F44:J44"/>
    <mergeCell ref="F43:J43"/>
    <mergeCell ref="F42:J42"/>
    <mergeCell ref="H6:H7"/>
    <mergeCell ref="I6:I7"/>
    <mergeCell ref="F47:J47"/>
    <mergeCell ref="F49:G49"/>
    <mergeCell ref="F41:J41"/>
    <mergeCell ref="F40:J40"/>
    <mergeCell ref="F39:J39"/>
    <mergeCell ref="F55:G55"/>
    <mergeCell ref="F52:J52"/>
    <mergeCell ref="F51:G51"/>
    <mergeCell ref="F50:G50"/>
    <mergeCell ref="F48:G48"/>
  </mergeCells>
  <phoneticPr fontId="1"/>
  <pageMargins left="0.59055118110236227" right="0" top="0.59055118110236227" bottom="0" header="0.51181102362204722" footer="0.51181102362204722"/>
  <pageSetup paperSize="9" scale="68" orientation="landscape" horizontalDpi="4294967294" verticalDpi="1200" r:id="rId1"/>
  <headerFooter alignWithMargins="0"/>
  <rowBreaks count="1" manualBreakCount="1">
    <brk id="66" min="1" max="15" man="1"/>
  </rowBreaks>
  <ignoredErrors>
    <ignoredError sqref="C22:C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6"/>
  <sheetViews>
    <sheetView showGridLines="0" zoomScaleNormal="100" workbookViewId="0">
      <pane xSplit="3" ySplit="7" topLeftCell="D37" activePane="bottomRight" state="frozen"/>
      <selection activeCell="J25" sqref="J25"/>
      <selection pane="topRight" activeCell="J25" sqref="J25"/>
      <selection pane="bottomLeft" activeCell="J25" sqref="J25"/>
      <selection pane="bottomRight" activeCell="M60" sqref="M60"/>
    </sheetView>
  </sheetViews>
  <sheetFormatPr defaultColWidth="7.625" defaultRowHeight="12" customHeight="1"/>
  <cols>
    <col min="1" max="1" width="5.625" style="7" customWidth="1"/>
    <col min="2" max="2" width="7.625" style="7"/>
    <col min="3" max="3" width="10.375" style="7" customWidth="1"/>
    <col min="4" max="4" width="10.25" style="7" bestFit="1" customWidth="1"/>
    <col min="5" max="5" width="6.625" style="7" customWidth="1"/>
    <col min="6" max="6" width="7.75" style="7" bestFit="1" customWidth="1"/>
    <col min="7" max="7" width="8.5" style="7" bestFit="1" customWidth="1"/>
    <col min="8" max="9" width="8.5" style="7" customWidth="1"/>
    <col min="10" max="10" width="8.5" style="7" bestFit="1" customWidth="1"/>
    <col min="11" max="12" width="8.5" style="7" customWidth="1"/>
    <col min="13" max="13" width="8.5" style="7" bestFit="1" customWidth="1"/>
    <col min="14" max="15" width="8.5" style="7" customWidth="1"/>
    <col min="16" max="20" width="8.5" style="7" bestFit="1" customWidth="1"/>
    <col min="21" max="22" width="8.5" style="7" customWidth="1"/>
    <col min="23" max="16384" width="7.625" style="7"/>
  </cols>
  <sheetData>
    <row r="1" spans="2:22" s="2" customFormat="1" ht="12" customHeight="1">
      <c r="B1" s="8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22" s="2" customFormat="1" ht="16.5" customHeight="1">
      <c r="B2" s="12" t="s">
        <v>45</v>
      </c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s="2" customFormat="1" ht="12" customHeight="1">
      <c r="B3" s="12"/>
      <c r="C3" s="1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s="2" customFormat="1" ht="12" customHeight="1"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3" t="s">
        <v>34</v>
      </c>
    </row>
    <row r="5" spans="2:22" s="10" customFormat="1" ht="12" customHeight="1">
      <c r="B5" s="129" t="s">
        <v>1</v>
      </c>
      <c r="C5" s="130"/>
      <c r="D5" s="135" t="s">
        <v>3</v>
      </c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40"/>
    </row>
    <row r="6" spans="2:22" s="10" customFormat="1" ht="12" customHeight="1">
      <c r="B6" s="131"/>
      <c r="C6" s="132"/>
      <c r="D6" s="136"/>
      <c r="E6" s="19"/>
      <c r="F6" s="141" t="s">
        <v>56</v>
      </c>
      <c r="G6" s="124" t="s">
        <v>57</v>
      </c>
      <c r="H6" s="124" t="s">
        <v>74</v>
      </c>
      <c r="I6" s="124" t="s">
        <v>75</v>
      </c>
      <c r="J6" s="124" t="s">
        <v>58</v>
      </c>
      <c r="K6" s="124" t="s">
        <v>78</v>
      </c>
      <c r="L6" s="124" t="s">
        <v>79</v>
      </c>
      <c r="M6" s="124" t="s">
        <v>59</v>
      </c>
      <c r="N6" s="124" t="s">
        <v>81</v>
      </c>
      <c r="O6" s="124" t="s">
        <v>80</v>
      </c>
      <c r="P6" s="124" t="s">
        <v>60</v>
      </c>
      <c r="Q6" s="124" t="s">
        <v>61</v>
      </c>
      <c r="R6" s="124" t="s">
        <v>62</v>
      </c>
      <c r="S6" s="124" t="s">
        <v>63</v>
      </c>
      <c r="T6" s="124" t="s">
        <v>5</v>
      </c>
      <c r="U6" s="124" t="s">
        <v>64</v>
      </c>
      <c r="V6" s="143" t="s">
        <v>31</v>
      </c>
    </row>
    <row r="7" spans="2:22" s="21" customFormat="1" ht="12" customHeight="1">
      <c r="B7" s="133"/>
      <c r="C7" s="134"/>
      <c r="D7" s="137"/>
      <c r="E7" s="20" t="s">
        <v>0</v>
      </c>
      <c r="F7" s="142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44"/>
    </row>
    <row r="8" spans="2:22" s="2" customFormat="1" ht="12" hidden="1" customHeight="1">
      <c r="B8" s="24">
        <v>1976</v>
      </c>
      <c r="C8" s="25" t="s">
        <v>36</v>
      </c>
      <c r="D8" s="35">
        <v>2276080</v>
      </c>
      <c r="E8" s="44" t="s">
        <v>29</v>
      </c>
      <c r="F8" s="46">
        <v>15350</v>
      </c>
      <c r="G8" s="46">
        <v>207550</v>
      </c>
      <c r="H8" s="46" t="s">
        <v>67</v>
      </c>
      <c r="I8" s="46" t="s">
        <v>67</v>
      </c>
      <c r="J8" s="46">
        <v>260930</v>
      </c>
      <c r="K8" s="46" t="s">
        <v>67</v>
      </c>
      <c r="L8" s="46" t="s">
        <v>67</v>
      </c>
      <c r="M8" s="46">
        <v>562140</v>
      </c>
      <c r="N8" s="46" t="s">
        <v>67</v>
      </c>
      <c r="O8" s="46" t="s">
        <v>67</v>
      </c>
      <c r="P8" s="46">
        <v>530480</v>
      </c>
      <c r="Q8" s="44" t="s">
        <v>29</v>
      </c>
      <c r="R8" s="46">
        <v>270690</v>
      </c>
      <c r="S8" s="46">
        <v>428940</v>
      </c>
      <c r="T8" s="44" t="s">
        <v>29</v>
      </c>
      <c r="U8" s="44" t="s">
        <v>29</v>
      </c>
      <c r="V8" s="61" t="s">
        <v>29</v>
      </c>
    </row>
    <row r="9" spans="2:22" s="5" customFormat="1" ht="12" hidden="1" customHeight="1">
      <c r="B9" s="17">
        <v>1977</v>
      </c>
      <c r="C9" s="26">
        <v>52</v>
      </c>
      <c r="D9" s="36">
        <v>2160000</v>
      </c>
      <c r="E9" s="40">
        <f>D9/D8*100</f>
        <v>94.900003514814941</v>
      </c>
      <c r="F9" s="41">
        <v>13090</v>
      </c>
      <c r="G9" s="41">
        <v>200360</v>
      </c>
      <c r="H9" s="41" t="s">
        <v>67</v>
      </c>
      <c r="I9" s="41" t="s">
        <v>67</v>
      </c>
      <c r="J9" s="41">
        <v>232750</v>
      </c>
      <c r="K9" s="41" t="s">
        <v>67</v>
      </c>
      <c r="L9" s="41" t="s">
        <v>67</v>
      </c>
      <c r="M9" s="41">
        <v>510710</v>
      </c>
      <c r="N9" s="41" t="s">
        <v>67</v>
      </c>
      <c r="O9" s="41" t="s">
        <v>67</v>
      </c>
      <c r="P9" s="41">
        <v>529660</v>
      </c>
      <c r="Q9" s="38" t="s">
        <v>29</v>
      </c>
      <c r="R9" s="41">
        <v>263460</v>
      </c>
      <c r="S9" s="41">
        <v>409970</v>
      </c>
      <c r="T9" s="38" t="s">
        <v>29</v>
      </c>
      <c r="U9" s="38" t="s">
        <v>29</v>
      </c>
      <c r="V9" s="59" t="s">
        <v>29</v>
      </c>
    </row>
    <row r="10" spans="2:22" s="2" customFormat="1" ht="12" hidden="1" customHeight="1">
      <c r="B10" s="17">
        <v>1978</v>
      </c>
      <c r="C10" s="26">
        <v>53</v>
      </c>
      <c r="D10" s="36">
        <v>2084790</v>
      </c>
      <c r="E10" s="40">
        <f t="shared" ref="E10:E44" si="0">D10/D9*100</f>
        <v>96.518055555555563</v>
      </c>
      <c r="F10" s="41">
        <v>11350</v>
      </c>
      <c r="G10" s="41">
        <v>186060</v>
      </c>
      <c r="H10" s="41" t="s">
        <v>67</v>
      </c>
      <c r="I10" s="41" t="s">
        <v>67</v>
      </c>
      <c r="J10" s="41">
        <v>218130</v>
      </c>
      <c r="K10" s="41" t="s">
        <v>67</v>
      </c>
      <c r="L10" s="41" t="s">
        <v>67</v>
      </c>
      <c r="M10" s="41">
        <v>476180</v>
      </c>
      <c r="N10" s="41" t="s">
        <v>67</v>
      </c>
      <c r="O10" s="41" t="s">
        <v>67</v>
      </c>
      <c r="P10" s="41">
        <v>533010</v>
      </c>
      <c r="Q10" s="38" t="s">
        <v>29</v>
      </c>
      <c r="R10" s="41">
        <v>255700</v>
      </c>
      <c r="S10" s="41">
        <v>404340</v>
      </c>
      <c r="T10" s="38" t="s">
        <v>29</v>
      </c>
      <c r="U10" s="38" t="s">
        <v>29</v>
      </c>
      <c r="V10" s="59" t="s">
        <v>29</v>
      </c>
    </row>
    <row r="11" spans="2:22" s="2" customFormat="1" ht="12" hidden="1" customHeight="1">
      <c r="B11" s="17">
        <v>1979</v>
      </c>
      <c r="C11" s="26">
        <v>54</v>
      </c>
      <c r="D11" s="36">
        <v>1958050</v>
      </c>
      <c r="E11" s="40">
        <f t="shared" si="0"/>
        <v>93.920730625146902</v>
      </c>
      <c r="F11" s="41">
        <v>9270</v>
      </c>
      <c r="G11" s="41">
        <v>163950</v>
      </c>
      <c r="H11" s="41" t="s">
        <v>67</v>
      </c>
      <c r="I11" s="41" t="s">
        <v>67</v>
      </c>
      <c r="J11" s="41">
        <v>205020</v>
      </c>
      <c r="K11" s="41" t="s">
        <v>67</v>
      </c>
      <c r="L11" s="41" t="s">
        <v>67</v>
      </c>
      <c r="M11" s="41">
        <v>423220</v>
      </c>
      <c r="N11" s="41" t="s">
        <v>67</v>
      </c>
      <c r="O11" s="41" t="s">
        <v>67</v>
      </c>
      <c r="P11" s="41">
        <v>526770</v>
      </c>
      <c r="Q11" s="38" t="s">
        <v>29</v>
      </c>
      <c r="R11" s="41">
        <v>234690</v>
      </c>
      <c r="S11" s="41">
        <v>395140</v>
      </c>
      <c r="T11" s="38" t="s">
        <v>29</v>
      </c>
      <c r="U11" s="38" t="s">
        <v>29</v>
      </c>
      <c r="V11" s="59" t="s">
        <v>29</v>
      </c>
    </row>
    <row r="12" spans="2:22" s="2" customFormat="1" ht="12" hidden="1" customHeight="1">
      <c r="B12" s="18">
        <v>1980</v>
      </c>
      <c r="C12" s="27">
        <v>55</v>
      </c>
      <c r="D12" s="39" t="s">
        <v>29</v>
      </c>
      <c r="E12" s="38" t="s">
        <v>29</v>
      </c>
      <c r="F12" s="38" t="s">
        <v>29</v>
      </c>
      <c r="G12" s="38" t="s">
        <v>29</v>
      </c>
      <c r="H12" s="38" t="s">
        <v>67</v>
      </c>
      <c r="I12" s="38" t="s">
        <v>67</v>
      </c>
      <c r="J12" s="38" t="s">
        <v>29</v>
      </c>
      <c r="K12" s="38" t="s">
        <v>67</v>
      </c>
      <c r="L12" s="38" t="s">
        <v>67</v>
      </c>
      <c r="M12" s="38" t="s">
        <v>29</v>
      </c>
      <c r="N12" s="38" t="s">
        <v>67</v>
      </c>
      <c r="O12" s="38" t="s">
        <v>67</v>
      </c>
      <c r="P12" s="38" t="s">
        <v>29</v>
      </c>
      <c r="Q12" s="38" t="s">
        <v>29</v>
      </c>
      <c r="R12" s="38" t="s">
        <v>29</v>
      </c>
      <c r="S12" s="38" t="s">
        <v>29</v>
      </c>
      <c r="T12" s="38" t="s">
        <v>29</v>
      </c>
      <c r="U12" s="38" t="s">
        <v>29</v>
      </c>
      <c r="V12" s="59" t="s">
        <v>29</v>
      </c>
    </row>
    <row r="13" spans="2:22" s="2" customFormat="1" ht="12" hidden="1" customHeight="1">
      <c r="B13" s="16">
        <v>1981</v>
      </c>
      <c r="C13" s="28">
        <v>56</v>
      </c>
      <c r="D13" s="37">
        <v>1965780</v>
      </c>
      <c r="E13" s="42" t="s">
        <v>29</v>
      </c>
      <c r="F13" s="43">
        <v>7660</v>
      </c>
      <c r="G13" s="43">
        <v>140460</v>
      </c>
      <c r="H13" s="43" t="s">
        <v>67</v>
      </c>
      <c r="I13" s="43" t="s">
        <v>67</v>
      </c>
      <c r="J13" s="43">
        <v>214090</v>
      </c>
      <c r="K13" s="43" t="s">
        <v>67</v>
      </c>
      <c r="L13" s="43" t="s">
        <v>67</v>
      </c>
      <c r="M13" s="43">
        <v>370840</v>
      </c>
      <c r="N13" s="43" t="s">
        <v>67</v>
      </c>
      <c r="O13" s="43" t="s">
        <v>67</v>
      </c>
      <c r="P13" s="43">
        <v>562990</v>
      </c>
      <c r="Q13" s="42" t="s">
        <v>29</v>
      </c>
      <c r="R13" s="43">
        <v>243860</v>
      </c>
      <c r="S13" s="43">
        <v>425880</v>
      </c>
      <c r="T13" s="42" t="s">
        <v>29</v>
      </c>
      <c r="U13" s="42" t="s">
        <v>29</v>
      </c>
      <c r="V13" s="60" t="s">
        <v>29</v>
      </c>
    </row>
    <row r="14" spans="2:22" s="2" customFormat="1" ht="12" hidden="1" customHeight="1">
      <c r="B14" s="17">
        <v>1982</v>
      </c>
      <c r="C14" s="26">
        <v>57</v>
      </c>
      <c r="D14" s="36">
        <v>1937450</v>
      </c>
      <c r="E14" s="40">
        <f t="shared" si="0"/>
        <v>98.558841782905517</v>
      </c>
      <c r="F14" s="41">
        <v>7250</v>
      </c>
      <c r="G14" s="41">
        <v>130170</v>
      </c>
      <c r="H14" s="41" t="s">
        <v>67</v>
      </c>
      <c r="I14" s="41" t="s">
        <v>67</v>
      </c>
      <c r="J14" s="41">
        <v>213410</v>
      </c>
      <c r="K14" s="41" t="s">
        <v>67</v>
      </c>
      <c r="L14" s="41" t="s">
        <v>67</v>
      </c>
      <c r="M14" s="41">
        <v>347040</v>
      </c>
      <c r="N14" s="41" t="s">
        <v>67</v>
      </c>
      <c r="O14" s="41" t="s">
        <v>67</v>
      </c>
      <c r="P14" s="41">
        <v>567110</v>
      </c>
      <c r="Q14" s="38" t="s">
        <v>29</v>
      </c>
      <c r="R14" s="41">
        <v>247780</v>
      </c>
      <c r="S14" s="41">
        <v>424680</v>
      </c>
      <c r="T14" s="38" t="s">
        <v>29</v>
      </c>
      <c r="U14" s="38" t="s">
        <v>29</v>
      </c>
      <c r="V14" s="59" t="s">
        <v>29</v>
      </c>
    </row>
    <row r="15" spans="2:22" s="2" customFormat="1" ht="12" hidden="1" customHeight="1">
      <c r="B15" s="17">
        <v>1983</v>
      </c>
      <c r="C15" s="26">
        <v>58</v>
      </c>
      <c r="D15" s="36">
        <v>1888120</v>
      </c>
      <c r="E15" s="40">
        <f t="shared" si="0"/>
        <v>97.453869777284581</v>
      </c>
      <c r="F15" s="41">
        <v>4910</v>
      </c>
      <c r="G15" s="41">
        <v>115260</v>
      </c>
      <c r="H15" s="41" t="s">
        <v>67</v>
      </c>
      <c r="I15" s="41" t="s">
        <v>67</v>
      </c>
      <c r="J15" s="41">
        <v>208200</v>
      </c>
      <c r="K15" s="41" t="s">
        <v>67</v>
      </c>
      <c r="L15" s="41" t="s">
        <v>67</v>
      </c>
      <c r="M15" s="41">
        <v>313100</v>
      </c>
      <c r="N15" s="41" t="s">
        <v>67</v>
      </c>
      <c r="O15" s="41" t="s">
        <v>67</v>
      </c>
      <c r="P15" s="41">
        <v>563670</v>
      </c>
      <c r="Q15" s="38" t="s">
        <v>29</v>
      </c>
      <c r="R15" s="41">
        <v>250090</v>
      </c>
      <c r="S15" s="41">
        <v>432900</v>
      </c>
      <c r="T15" s="38" t="s">
        <v>29</v>
      </c>
      <c r="U15" s="38" t="s">
        <v>29</v>
      </c>
      <c r="V15" s="59" t="s">
        <v>29</v>
      </c>
    </row>
    <row r="16" spans="2:22" s="2" customFormat="1" ht="12" hidden="1" customHeight="1">
      <c r="B16" s="17">
        <v>1984</v>
      </c>
      <c r="C16" s="26">
        <v>59</v>
      </c>
      <c r="D16" s="36">
        <v>1868750</v>
      </c>
      <c r="E16" s="40">
        <f t="shared" si="0"/>
        <v>98.974111814927014</v>
      </c>
      <c r="F16" s="41">
        <v>4920</v>
      </c>
      <c r="G16" s="41">
        <v>104120</v>
      </c>
      <c r="H16" s="41" t="s">
        <v>67</v>
      </c>
      <c r="I16" s="41" t="s">
        <v>67</v>
      </c>
      <c r="J16" s="41">
        <v>208740</v>
      </c>
      <c r="K16" s="41" t="s">
        <v>67</v>
      </c>
      <c r="L16" s="41" t="s">
        <v>67</v>
      </c>
      <c r="M16" s="41">
        <v>284590</v>
      </c>
      <c r="N16" s="41" t="s">
        <v>67</v>
      </c>
      <c r="O16" s="41" t="s">
        <v>67</v>
      </c>
      <c r="P16" s="41">
        <v>563060</v>
      </c>
      <c r="Q16" s="38" t="s">
        <v>29</v>
      </c>
      <c r="R16" s="41">
        <v>260490</v>
      </c>
      <c r="S16" s="41">
        <v>442820</v>
      </c>
      <c r="T16" s="38" t="s">
        <v>29</v>
      </c>
      <c r="U16" s="38" t="s">
        <v>29</v>
      </c>
      <c r="V16" s="59" t="s">
        <v>29</v>
      </c>
    </row>
    <row r="17" spans="2:22" s="2" customFormat="1" ht="12" hidden="1" customHeight="1">
      <c r="B17" s="18">
        <v>1985</v>
      </c>
      <c r="C17" s="27">
        <v>60</v>
      </c>
      <c r="D17" s="39" t="s">
        <v>29</v>
      </c>
      <c r="E17" s="38" t="s">
        <v>29</v>
      </c>
      <c r="F17" s="38" t="s">
        <v>29</v>
      </c>
      <c r="G17" s="38" t="s">
        <v>29</v>
      </c>
      <c r="H17" s="38" t="s">
        <v>67</v>
      </c>
      <c r="I17" s="38" t="s">
        <v>67</v>
      </c>
      <c r="J17" s="38" t="s">
        <v>29</v>
      </c>
      <c r="K17" s="38" t="s">
        <v>67</v>
      </c>
      <c r="L17" s="38" t="s">
        <v>67</v>
      </c>
      <c r="M17" s="38" t="s">
        <v>29</v>
      </c>
      <c r="N17" s="38" t="s">
        <v>67</v>
      </c>
      <c r="O17" s="38" t="s">
        <v>67</v>
      </c>
      <c r="P17" s="38" t="s">
        <v>29</v>
      </c>
      <c r="Q17" s="38" t="s">
        <v>29</v>
      </c>
      <c r="R17" s="38" t="s">
        <v>29</v>
      </c>
      <c r="S17" s="38" t="s">
        <v>29</v>
      </c>
      <c r="T17" s="38" t="s">
        <v>29</v>
      </c>
      <c r="U17" s="38" t="s">
        <v>29</v>
      </c>
      <c r="V17" s="59" t="s">
        <v>29</v>
      </c>
    </row>
    <row r="18" spans="2:22" s="2" customFormat="1" ht="12" hidden="1" customHeight="1">
      <c r="B18" s="16">
        <v>1986</v>
      </c>
      <c r="C18" s="28">
        <v>61</v>
      </c>
      <c r="D18" s="37">
        <v>1822120</v>
      </c>
      <c r="E18" s="42" t="s">
        <v>29</v>
      </c>
      <c r="F18" s="43">
        <v>3980</v>
      </c>
      <c r="G18" s="43">
        <v>86500</v>
      </c>
      <c r="H18" s="43" t="s">
        <v>67</v>
      </c>
      <c r="I18" s="43" t="s">
        <v>67</v>
      </c>
      <c r="J18" s="43">
        <v>207420</v>
      </c>
      <c r="K18" s="43" t="s">
        <v>67</v>
      </c>
      <c r="L18" s="43" t="s">
        <v>67</v>
      </c>
      <c r="M18" s="43">
        <v>233820</v>
      </c>
      <c r="N18" s="43" t="s">
        <v>67</v>
      </c>
      <c r="O18" s="43" t="s">
        <v>67</v>
      </c>
      <c r="P18" s="43">
        <v>527900</v>
      </c>
      <c r="Q18" s="42" t="s">
        <v>29</v>
      </c>
      <c r="R18" s="43">
        <v>299960</v>
      </c>
      <c r="S18" s="43">
        <v>462580</v>
      </c>
      <c r="T18" s="42" t="s">
        <v>29</v>
      </c>
      <c r="U18" s="42" t="s">
        <v>29</v>
      </c>
      <c r="V18" s="60" t="s">
        <v>29</v>
      </c>
    </row>
    <row r="19" spans="2:22" s="2" customFormat="1" ht="12" hidden="1" customHeight="1">
      <c r="B19" s="17">
        <v>1987</v>
      </c>
      <c r="C19" s="26">
        <v>62</v>
      </c>
      <c r="D19" s="36">
        <v>1713210</v>
      </c>
      <c r="E19" s="40">
        <f t="shared" si="0"/>
        <v>94.022896406383765</v>
      </c>
      <c r="F19" s="41">
        <v>3700</v>
      </c>
      <c r="G19" s="41">
        <v>76280</v>
      </c>
      <c r="H19" s="41" t="s">
        <v>67</v>
      </c>
      <c r="I19" s="41" t="s">
        <v>67</v>
      </c>
      <c r="J19" s="41">
        <v>197290</v>
      </c>
      <c r="K19" s="41" t="s">
        <v>67</v>
      </c>
      <c r="L19" s="41" t="s">
        <v>67</v>
      </c>
      <c r="M19" s="41">
        <v>208290</v>
      </c>
      <c r="N19" s="41" t="s">
        <v>67</v>
      </c>
      <c r="O19" s="41" t="s">
        <v>67</v>
      </c>
      <c r="P19" s="41">
        <v>494590</v>
      </c>
      <c r="Q19" s="38" t="s">
        <v>29</v>
      </c>
      <c r="R19" s="41">
        <v>302270</v>
      </c>
      <c r="S19" s="41">
        <v>430800</v>
      </c>
      <c r="T19" s="38" t="s">
        <v>29</v>
      </c>
      <c r="U19" s="38" t="s">
        <v>29</v>
      </c>
      <c r="V19" s="59" t="s">
        <v>29</v>
      </c>
    </row>
    <row r="20" spans="2:22" s="2" customFormat="1" ht="12" hidden="1" customHeight="1">
      <c r="B20" s="17">
        <v>1988</v>
      </c>
      <c r="C20" s="26">
        <v>63</v>
      </c>
      <c r="D20" s="36">
        <v>1661670</v>
      </c>
      <c r="E20" s="40">
        <f t="shared" si="0"/>
        <v>96.99161223667852</v>
      </c>
      <c r="F20" s="41">
        <v>3310</v>
      </c>
      <c r="G20" s="41">
        <v>69760</v>
      </c>
      <c r="H20" s="41" t="s">
        <v>67</v>
      </c>
      <c r="I20" s="41" t="s">
        <v>67</v>
      </c>
      <c r="J20" s="41">
        <v>179550</v>
      </c>
      <c r="K20" s="41" t="s">
        <v>67</v>
      </c>
      <c r="L20" s="41" t="s">
        <v>67</v>
      </c>
      <c r="M20" s="41">
        <v>195700</v>
      </c>
      <c r="N20" s="41" t="s">
        <v>67</v>
      </c>
      <c r="O20" s="41" t="s">
        <v>67</v>
      </c>
      <c r="P20" s="41">
        <v>458640</v>
      </c>
      <c r="Q20" s="38" t="s">
        <v>29</v>
      </c>
      <c r="R20" s="41">
        <v>319290</v>
      </c>
      <c r="S20" s="41">
        <v>435420</v>
      </c>
      <c r="T20" s="38" t="s">
        <v>29</v>
      </c>
      <c r="U20" s="38" t="s">
        <v>29</v>
      </c>
      <c r="V20" s="59" t="s">
        <v>29</v>
      </c>
    </row>
    <row r="21" spans="2:22" s="2" customFormat="1" ht="12" customHeight="1">
      <c r="B21" s="17">
        <v>1989</v>
      </c>
      <c r="C21" s="29" t="s">
        <v>37</v>
      </c>
      <c r="D21" s="36">
        <v>1619500</v>
      </c>
      <c r="E21" s="40">
        <f t="shared" si="0"/>
        <v>97.462191650568414</v>
      </c>
      <c r="F21" s="41">
        <v>2920</v>
      </c>
      <c r="G21" s="41">
        <v>60980</v>
      </c>
      <c r="H21" s="41" t="s">
        <v>67</v>
      </c>
      <c r="I21" s="41" t="s">
        <v>67</v>
      </c>
      <c r="J21" s="41">
        <v>160820</v>
      </c>
      <c r="K21" s="41" t="s">
        <v>67</v>
      </c>
      <c r="L21" s="41" t="s">
        <v>67</v>
      </c>
      <c r="M21" s="41">
        <v>189470</v>
      </c>
      <c r="N21" s="41" t="s">
        <v>67</v>
      </c>
      <c r="O21" s="41" t="s">
        <v>67</v>
      </c>
      <c r="P21" s="41">
        <v>419130</v>
      </c>
      <c r="Q21" s="38" t="s">
        <v>29</v>
      </c>
      <c r="R21" s="41">
        <v>327750</v>
      </c>
      <c r="S21" s="41">
        <v>458580</v>
      </c>
      <c r="T21" s="38" t="s">
        <v>29</v>
      </c>
      <c r="U21" s="38" t="s">
        <v>29</v>
      </c>
      <c r="V21" s="59" t="s">
        <v>29</v>
      </c>
    </row>
    <row r="22" spans="2:22" s="2" customFormat="1" ht="12" customHeight="1">
      <c r="B22" s="18">
        <v>1990</v>
      </c>
      <c r="C22" s="30" t="s">
        <v>6</v>
      </c>
      <c r="D22" s="39" t="s">
        <v>29</v>
      </c>
      <c r="E22" s="38" t="s">
        <v>29</v>
      </c>
      <c r="F22" s="38" t="s">
        <v>29</v>
      </c>
      <c r="G22" s="38" t="s">
        <v>29</v>
      </c>
      <c r="H22" s="38" t="s">
        <v>67</v>
      </c>
      <c r="I22" s="38" t="s">
        <v>67</v>
      </c>
      <c r="J22" s="38" t="s">
        <v>29</v>
      </c>
      <c r="K22" s="38" t="s">
        <v>67</v>
      </c>
      <c r="L22" s="38" t="s">
        <v>67</v>
      </c>
      <c r="M22" s="38" t="s">
        <v>29</v>
      </c>
      <c r="N22" s="38" t="s">
        <v>67</v>
      </c>
      <c r="O22" s="38" t="s">
        <v>67</v>
      </c>
      <c r="P22" s="38" t="s">
        <v>29</v>
      </c>
      <c r="Q22" s="38" t="s">
        <v>29</v>
      </c>
      <c r="R22" s="38" t="s">
        <v>29</v>
      </c>
      <c r="S22" s="38" t="s">
        <v>29</v>
      </c>
      <c r="T22" s="38" t="s">
        <v>29</v>
      </c>
      <c r="U22" s="38" t="s">
        <v>29</v>
      </c>
      <c r="V22" s="59" t="s">
        <v>29</v>
      </c>
    </row>
    <row r="23" spans="2:22" s="2" customFormat="1" ht="12" customHeight="1">
      <c r="B23" s="16">
        <v>1991</v>
      </c>
      <c r="C23" s="31" t="s">
        <v>7</v>
      </c>
      <c r="D23" s="37">
        <v>1468440</v>
      </c>
      <c r="E23" s="42" t="s">
        <v>29</v>
      </c>
      <c r="F23" s="43">
        <v>2120</v>
      </c>
      <c r="G23" s="43">
        <v>46090</v>
      </c>
      <c r="H23" s="43" t="s">
        <v>67</v>
      </c>
      <c r="I23" s="43" t="s">
        <v>67</v>
      </c>
      <c r="J23" s="43">
        <v>131680</v>
      </c>
      <c r="K23" s="43" t="s">
        <v>67</v>
      </c>
      <c r="L23" s="43" t="s">
        <v>67</v>
      </c>
      <c r="M23" s="43">
        <v>184590</v>
      </c>
      <c r="N23" s="43" t="s">
        <v>67</v>
      </c>
      <c r="O23" s="43" t="s">
        <v>67</v>
      </c>
      <c r="P23" s="43">
        <v>335550</v>
      </c>
      <c r="Q23" s="42" t="s">
        <v>29</v>
      </c>
      <c r="R23" s="43">
        <v>298880</v>
      </c>
      <c r="S23" s="43">
        <v>469530</v>
      </c>
      <c r="T23" s="42" t="s">
        <v>29</v>
      </c>
      <c r="U23" s="42" t="s">
        <v>29</v>
      </c>
      <c r="V23" s="60" t="s">
        <v>29</v>
      </c>
    </row>
    <row r="24" spans="2:22" s="2" customFormat="1" ht="12" customHeight="1">
      <c r="B24" s="17">
        <v>1992</v>
      </c>
      <c r="C24" s="29" t="s">
        <v>8</v>
      </c>
      <c r="D24" s="36">
        <v>1418980</v>
      </c>
      <c r="E24" s="40">
        <f t="shared" si="0"/>
        <v>96.631799733050045</v>
      </c>
      <c r="F24" s="41">
        <v>1800</v>
      </c>
      <c r="G24" s="41">
        <v>40420</v>
      </c>
      <c r="H24" s="41" t="s">
        <v>67</v>
      </c>
      <c r="I24" s="41" t="s">
        <v>67</v>
      </c>
      <c r="J24" s="41">
        <v>118720</v>
      </c>
      <c r="K24" s="41" t="s">
        <v>67</v>
      </c>
      <c r="L24" s="41" t="s">
        <v>67</v>
      </c>
      <c r="M24" s="41">
        <v>180950</v>
      </c>
      <c r="N24" s="41" t="s">
        <v>67</v>
      </c>
      <c r="O24" s="41" t="s">
        <v>67</v>
      </c>
      <c r="P24" s="41">
        <v>305730</v>
      </c>
      <c r="Q24" s="38" t="s">
        <v>29</v>
      </c>
      <c r="R24" s="41">
        <v>282090</v>
      </c>
      <c r="S24" s="41">
        <v>489270</v>
      </c>
      <c r="T24" s="38" t="s">
        <v>29</v>
      </c>
      <c r="U24" s="38" t="s">
        <v>29</v>
      </c>
      <c r="V24" s="59" t="s">
        <v>29</v>
      </c>
    </row>
    <row r="25" spans="2:22" s="2" customFormat="1" ht="12" customHeight="1">
      <c r="B25" s="17">
        <v>1993</v>
      </c>
      <c r="C25" s="29" t="s">
        <v>9</v>
      </c>
      <c r="D25" s="36">
        <v>1378910</v>
      </c>
      <c r="E25" s="40">
        <f t="shared" si="0"/>
        <v>97.176140608042388</v>
      </c>
      <c r="F25" s="41">
        <v>2040</v>
      </c>
      <c r="G25" s="41">
        <v>35820</v>
      </c>
      <c r="H25" s="41" t="s">
        <v>67</v>
      </c>
      <c r="I25" s="41" t="s">
        <v>67</v>
      </c>
      <c r="J25" s="41">
        <v>107750</v>
      </c>
      <c r="K25" s="41" t="s">
        <v>67</v>
      </c>
      <c r="L25" s="41" t="s">
        <v>67</v>
      </c>
      <c r="M25" s="41">
        <v>177960</v>
      </c>
      <c r="N25" s="41" t="s">
        <v>67</v>
      </c>
      <c r="O25" s="41" t="s">
        <v>67</v>
      </c>
      <c r="P25" s="41">
        <v>279730</v>
      </c>
      <c r="Q25" s="38" t="s">
        <v>29</v>
      </c>
      <c r="R25" s="41">
        <v>270600</v>
      </c>
      <c r="S25" s="41">
        <v>504990</v>
      </c>
      <c r="T25" s="38" t="s">
        <v>29</v>
      </c>
      <c r="U25" s="38" t="s">
        <v>29</v>
      </c>
      <c r="V25" s="59" t="s">
        <v>29</v>
      </c>
    </row>
    <row r="26" spans="2:22" s="2" customFormat="1" ht="12" customHeight="1">
      <c r="B26" s="17">
        <v>1994</v>
      </c>
      <c r="C26" s="29" t="s">
        <v>10</v>
      </c>
      <c r="D26" s="36">
        <v>1340890</v>
      </c>
      <c r="E26" s="40">
        <f t="shared" si="0"/>
        <v>97.242749708102778</v>
      </c>
      <c r="F26" s="41">
        <v>1160</v>
      </c>
      <c r="G26" s="41">
        <v>32400</v>
      </c>
      <c r="H26" s="41" t="s">
        <v>67</v>
      </c>
      <c r="I26" s="41" t="s">
        <v>67</v>
      </c>
      <c r="J26" s="41">
        <v>94330</v>
      </c>
      <c r="K26" s="41" t="s">
        <v>67</v>
      </c>
      <c r="L26" s="41" t="s">
        <v>67</v>
      </c>
      <c r="M26" s="41">
        <v>173850</v>
      </c>
      <c r="N26" s="41" t="s">
        <v>67</v>
      </c>
      <c r="O26" s="41" t="s">
        <v>67</v>
      </c>
      <c r="P26" s="41">
        <v>250930</v>
      </c>
      <c r="Q26" s="38" t="s">
        <v>29</v>
      </c>
      <c r="R26" s="41">
        <v>255600</v>
      </c>
      <c r="S26" s="41">
        <v>532620</v>
      </c>
      <c r="T26" s="38" t="s">
        <v>29</v>
      </c>
      <c r="U26" s="38" t="s">
        <v>29</v>
      </c>
      <c r="V26" s="59" t="s">
        <v>29</v>
      </c>
    </row>
    <row r="27" spans="2:22" s="2" customFormat="1" ht="12" customHeight="1">
      <c r="B27" s="18">
        <v>1995</v>
      </c>
      <c r="C27" s="30" t="s">
        <v>11</v>
      </c>
      <c r="D27" s="39" t="s">
        <v>29</v>
      </c>
      <c r="E27" s="38" t="s">
        <v>29</v>
      </c>
      <c r="F27" s="38" t="s">
        <v>29</v>
      </c>
      <c r="G27" s="38" t="s">
        <v>29</v>
      </c>
      <c r="H27" s="38" t="s">
        <v>67</v>
      </c>
      <c r="I27" s="38" t="s">
        <v>67</v>
      </c>
      <c r="J27" s="38" t="s">
        <v>29</v>
      </c>
      <c r="K27" s="38" t="s">
        <v>67</v>
      </c>
      <c r="L27" s="38" t="s">
        <v>67</v>
      </c>
      <c r="M27" s="38" t="s">
        <v>29</v>
      </c>
      <c r="N27" s="38" t="s">
        <v>67</v>
      </c>
      <c r="O27" s="38" t="s">
        <v>67</v>
      </c>
      <c r="P27" s="38" t="s">
        <v>29</v>
      </c>
      <c r="Q27" s="38" t="s">
        <v>29</v>
      </c>
      <c r="R27" s="38" t="s">
        <v>29</v>
      </c>
      <c r="S27" s="38" t="s">
        <v>29</v>
      </c>
      <c r="T27" s="38" t="s">
        <v>29</v>
      </c>
      <c r="U27" s="38" t="s">
        <v>29</v>
      </c>
      <c r="V27" s="59" t="s">
        <v>29</v>
      </c>
    </row>
    <row r="28" spans="2:22" s="2" customFormat="1" ht="12" customHeight="1">
      <c r="B28" s="16">
        <v>1996</v>
      </c>
      <c r="C28" s="31" t="s">
        <v>12</v>
      </c>
      <c r="D28" s="37">
        <v>1324500</v>
      </c>
      <c r="E28" s="42" t="s">
        <v>29</v>
      </c>
      <c r="F28" s="43">
        <v>1070</v>
      </c>
      <c r="G28" s="43">
        <v>27360</v>
      </c>
      <c r="H28" s="43" t="s">
        <v>67</v>
      </c>
      <c r="I28" s="43" t="s">
        <v>67</v>
      </c>
      <c r="J28" s="43">
        <v>75530</v>
      </c>
      <c r="K28" s="43" t="s">
        <v>67</v>
      </c>
      <c r="L28" s="43" t="s">
        <v>67</v>
      </c>
      <c r="M28" s="43">
        <v>158320</v>
      </c>
      <c r="N28" s="43" t="s">
        <v>67</v>
      </c>
      <c r="O28" s="43" t="s">
        <v>67</v>
      </c>
      <c r="P28" s="43">
        <v>186010</v>
      </c>
      <c r="Q28" s="42" t="s">
        <v>29</v>
      </c>
      <c r="R28" s="43">
        <v>233380</v>
      </c>
      <c r="S28" s="43">
        <v>300330</v>
      </c>
      <c r="T28" s="43">
        <v>342490</v>
      </c>
      <c r="U28" s="42" t="s">
        <v>29</v>
      </c>
      <c r="V28" s="60" t="s">
        <v>29</v>
      </c>
    </row>
    <row r="29" spans="2:22" s="2" customFormat="1" ht="12" customHeight="1">
      <c r="B29" s="17">
        <v>1997</v>
      </c>
      <c r="C29" s="29" t="s">
        <v>13</v>
      </c>
      <c r="D29" s="36">
        <v>1318430</v>
      </c>
      <c r="E29" s="40">
        <f t="shared" si="0"/>
        <v>99.541713854284637</v>
      </c>
      <c r="F29" s="41">
        <v>1170</v>
      </c>
      <c r="G29" s="41">
        <v>26540</v>
      </c>
      <c r="H29" s="41" t="s">
        <v>67</v>
      </c>
      <c r="I29" s="41" t="s">
        <v>67</v>
      </c>
      <c r="J29" s="41">
        <v>72600</v>
      </c>
      <c r="K29" s="41" t="s">
        <v>67</v>
      </c>
      <c r="L29" s="41" t="s">
        <v>67</v>
      </c>
      <c r="M29" s="41">
        <v>164400</v>
      </c>
      <c r="N29" s="41" t="s">
        <v>67</v>
      </c>
      <c r="O29" s="41" t="s">
        <v>67</v>
      </c>
      <c r="P29" s="41">
        <v>188140</v>
      </c>
      <c r="Q29" s="38" t="s">
        <v>29</v>
      </c>
      <c r="R29" s="41">
        <v>222530</v>
      </c>
      <c r="S29" s="41">
        <v>287880</v>
      </c>
      <c r="T29" s="41">
        <v>355150</v>
      </c>
      <c r="U29" s="38" t="s">
        <v>29</v>
      </c>
      <c r="V29" s="59" t="s">
        <v>29</v>
      </c>
    </row>
    <row r="30" spans="2:22" s="2" customFormat="1" ht="12" customHeight="1">
      <c r="B30" s="17">
        <v>1998</v>
      </c>
      <c r="C30" s="29" t="s">
        <v>14</v>
      </c>
      <c r="D30" s="36">
        <v>1292540</v>
      </c>
      <c r="E30" s="40">
        <f t="shared" si="0"/>
        <v>98.036300751651581</v>
      </c>
      <c r="F30" s="41">
        <v>890</v>
      </c>
      <c r="G30" s="41">
        <v>26480</v>
      </c>
      <c r="H30" s="41" t="s">
        <v>67</v>
      </c>
      <c r="I30" s="41" t="s">
        <v>67</v>
      </c>
      <c r="J30" s="41">
        <v>66300</v>
      </c>
      <c r="K30" s="41" t="s">
        <v>67</v>
      </c>
      <c r="L30" s="41" t="s">
        <v>67</v>
      </c>
      <c r="M30" s="41">
        <v>156240</v>
      </c>
      <c r="N30" s="41" t="s">
        <v>67</v>
      </c>
      <c r="O30" s="41" t="s">
        <v>67</v>
      </c>
      <c r="P30" s="41">
        <v>181380</v>
      </c>
      <c r="Q30" s="38" t="s">
        <v>29</v>
      </c>
      <c r="R30" s="41">
        <v>206740</v>
      </c>
      <c r="S30" s="41">
        <v>289070</v>
      </c>
      <c r="T30" s="41">
        <v>365420</v>
      </c>
      <c r="U30" s="38" t="s">
        <v>29</v>
      </c>
      <c r="V30" s="59" t="s">
        <v>29</v>
      </c>
    </row>
    <row r="31" spans="2:22" s="2" customFormat="1" ht="12" customHeight="1">
      <c r="B31" s="17">
        <v>1999</v>
      </c>
      <c r="C31" s="29" t="s">
        <v>15</v>
      </c>
      <c r="D31" s="36">
        <v>1253230</v>
      </c>
      <c r="E31" s="40">
        <f t="shared" si="0"/>
        <v>96.958701471521195</v>
      </c>
      <c r="F31" s="41">
        <v>1310</v>
      </c>
      <c r="G31" s="41">
        <v>26330</v>
      </c>
      <c r="H31" s="41" t="s">
        <v>67</v>
      </c>
      <c r="I31" s="41" t="s">
        <v>67</v>
      </c>
      <c r="J31" s="41">
        <v>61170</v>
      </c>
      <c r="K31" s="41" t="s">
        <v>67</v>
      </c>
      <c r="L31" s="41" t="s">
        <v>67</v>
      </c>
      <c r="M31" s="41">
        <v>145690</v>
      </c>
      <c r="N31" s="41" t="s">
        <v>67</v>
      </c>
      <c r="O31" s="41" t="s">
        <v>67</v>
      </c>
      <c r="P31" s="41">
        <v>183930</v>
      </c>
      <c r="Q31" s="38" t="s">
        <v>29</v>
      </c>
      <c r="R31" s="41">
        <v>187980</v>
      </c>
      <c r="S31" s="41">
        <v>271980</v>
      </c>
      <c r="T31" s="41">
        <v>374820</v>
      </c>
      <c r="U31" s="38" t="s">
        <v>29</v>
      </c>
      <c r="V31" s="59" t="s">
        <v>29</v>
      </c>
    </row>
    <row r="32" spans="2:22" s="2" customFormat="1" ht="12" customHeight="1">
      <c r="B32" s="18">
        <v>2000</v>
      </c>
      <c r="C32" s="30" t="s">
        <v>16</v>
      </c>
      <c r="D32" s="39" t="s">
        <v>29</v>
      </c>
      <c r="E32" s="38" t="s">
        <v>29</v>
      </c>
      <c r="F32" s="38" t="s">
        <v>29</v>
      </c>
      <c r="G32" s="38" t="s">
        <v>29</v>
      </c>
      <c r="H32" s="38" t="s">
        <v>67</v>
      </c>
      <c r="I32" s="38" t="s">
        <v>67</v>
      </c>
      <c r="J32" s="38" t="s">
        <v>29</v>
      </c>
      <c r="K32" s="38" t="s">
        <v>67</v>
      </c>
      <c r="L32" s="38" t="s">
        <v>67</v>
      </c>
      <c r="M32" s="38" t="s">
        <v>29</v>
      </c>
      <c r="N32" s="38" t="s">
        <v>67</v>
      </c>
      <c r="O32" s="38" t="s">
        <v>67</v>
      </c>
      <c r="P32" s="38" t="s">
        <v>29</v>
      </c>
      <c r="Q32" s="38" t="s">
        <v>29</v>
      </c>
      <c r="R32" s="38" t="s">
        <v>29</v>
      </c>
      <c r="S32" s="38" t="s">
        <v>29</v>
      </c>
      <c r="T32" s="38" t="s">
        <v>29</v>
      </c>
      <c r="U32" s="38" t="s">
        <v>29</v>
      </c>
      <c r="V32" s="59" t="s">
        <v>29</v>
      </c>
    </row>
    <row r="33" spans="2:22" s="2" customFormat="1" ht="12" customHeight="1">
      <c r="B33" s="16">
        <v>2001</v>
      </c>
      <c r="C33" s="31" t="s">
        <v>17</v>
      </c>
      <c r="D33" s="37">
        <v>1251860</v>
      </c>
      <c r="E33" s="42" t="s">
        <v>29</v>
      </c>
      <c r="F33" s="43">
        <v>1220</v>
      </c>
      <c r="G33" s="43">
        <v>26880</v>
      </c>
      <c r="H33" s="43" t="s">
        <v>67</v>
      </c>
      <c r="I33" s="43" t="s">
        <v>67</v>
      </c>
      <c r="J33" s="43">
        <v>53480</v>
      </c>
      <c r="K33" s="43" t="s">
        <v>67</v>
      </c>
      <c r="L33" s="43" t="s">
        <v>67</v>
      </c>
      <c r="M33" s="43">
        <v>121660</v>
      </c>
      <c r="N33" s="43" t="s">
        <v>67</v>
      </c>
      <c r="O33" s="43" t="s">
        <v>67</v>
      </c>
      <c r="P33" s="43">
        <v>175560</v>
      </c>
      <c r="Q33" s="43">
        <v>412840</v>
      </c>
      <c r="R33" s="42" t="s">
        <v>67</v>
      </c>
      <c r="S33" s="42" t="s">
        <v>29</v>
      </c>
      <c r="T33" s="43">
        <v>460230</v>
      </c>
      <c r="U33" s="42" t="s">
        <v>29</v>
      </c>
      <c r="V33" s="60" t="s">
        <v>29</v>
      </c>
    </row>
    <row r="34" spans="2:22" s="2" customFormat="1" ht="12" customHeight="1">
      <c r="B34" s="17">
        <v>2002</v>
      </c>
      <c r="C34" s="29" t="s">
        <v>18</v>
      </c>
      <c r="D34" s="39">
        <v>1234250</v>
      </c>
      <c r="E34" s="40">
        <f t="shared" si="0"/>
        <v>98.593293179748528</v>
      </c>
      <c r="F34" s="38">
        <v>970</v>
      </c>
      <c r="G34" s="38">
        <v>26850</v>
      </c>
      <c r="H34" s="38" t="s">
        <v>67</v>
      </c>
      <c r="I34" s="38" t="s">
        <v>67</v>
      </c>
      <c r="J34" s="38">
        <v>51110</v>
      </c>
      <c r="K34" s="38" t="s">
        <v>67</v>
      </c>
      <c r="L34" s="38" t="s">
        <v>67</v>
      </c>
      <c r="M34" s="38">
        <v>113360</v>
      </c>
      <c r="N34" s="38" t="s">
        <v>67</v>
      </c>
      <c r="O34" s="38" t="s">
        <v>67</v>
      </c>
      <c r="P34" s="38">
        <v>175970</v>
      </c>
      <c r="Q34" s="38" t="s">
        <v>29</v>
      </c>
      <c r="R34" s="38">
        <v>155100</v>
      </c>
      <c r="S34" s="38">
        <v>244140</v>
      </c>
      <c r="T34" s="38">
        <v>466750</v>
      </c>
      <c r="U34" s="38" t="s">
        <v>29</v>
      </c>
      <c r="V34" s="59" t="s">
        <v>29</v>
      </c>
    </row>
    <row r="35" spans="2:22" s="2" customFormat="1" ht="12" customHeight="1">
      <c r="B35" s="17">
        <v>2003</v>
      </c>
      <c r="C35" s="29" t="s">
        <v>19</v>
      </c>
      <c r="D35" s="36">
        <v>1214140</v>
      </c>
      <c r="E35" s="40">
        <f t="shared" si="0"/>
        <v>98.370670447640265</v>
      </c>
      <c r="F35" s="41">
        <v>1040</v>
      </c>
      <c r="G35" s="41">
        <v>27040</v>
      </c>
      <c r="H35" s="41" t="s">
        <v>67</v>
      </c>
      <c r="I35" s="41" t="s">
        <v>67</v>
      </c>
      <c r="J35" s="41">
        <v>48940</v>
      </c>
      <c r="K35" s="41" t="s">
        <v>67</v>
      </c>
      <c r="L35" s="41" t="s">
        <v>67</v>
      </c>
      <c r="M35" s="41">
        <v>108850</v>
      </c>
      <c r="N35" s="41" t="s">
        <v>67</v>
      </c>
      <c r="O35" s="41" t="s">
        <v>67</v>
      </c>
      <c r="P35" s="41">
        <v>175450</v>
      </c>
      <c r="Q35" s="41">
        <v>385430</v>
      </c>
      <c r="R35" s="41">
        <v>148020</v>
      </c>
      <c r="S35" s="41">
        <v>237410</v>
      </c>
      <c r="T35" s="41">
        <v>467410</v>
      </c>
      <c r="U35" s="38" t="s">
        <v>29</v>
      </c>
      <c r="V35" s="59" t="s">
        <v>29</v>
      </c>
    </row>
    <row r="36" spans="2:22" s="2" customFormat="1" ht="12" customHeight="1">
      <c r="B36" s="17">
        <v>2004</v>
      </c>
      <c r="C36" s="29" t="s">
        <v>20</v>
      </c>
      <c r="D36" s="36">
        <v>1184110</v>
      </c>
      <c r="E36" s="40">
        <f t="shared" si="0"/>
        <v>97.526644373795449</v>
      </c>
      <c r="F36" s="41">
        <v>1030</v>
      </c>
      <c r="G36" s="41">
        <v>26160</v>
      </c>
      <c r="H36" s="41" t="s">
        <v>67</v>
      </c>
      <c r="I36" s="41" t="s">
        <v>67</v>
      </c>
      <c r="J36" s="41">
        <v>47580</v>
      </c>
      <c r="K36" s="41" t="s">
        <v>67</v>
      </c>
      <c r="L36" s="41" t="s">
        <v>67</v>
      </c>
      <c r="M36" s="41">
        <v>103400</v>
      </c>
      <c r="N36" s="41" t="s">
        <v>67</v>
      </c>
      <c r="O36" s="41" t="s">
        <v>67</v>
      </c>
      <c r="P36" s="41">
        <v>173640</v>
      </c>
      <c r="Q36" s="41">
        <v>366250</v>
      </c>
      <c r="R36" s="41">
        <v>142170</v>
      </c>
      <c r="S36" s="41">
        <v>224080</v>
      </c>
      <c r="T36" s="41">
        <v>466070</v>
      </c>
      <c r="U36" s="38" t="s">
        <v>29</v>
      </c>
      <c r="V36" s="59" t="s">
        <v>29</v>
      </c>
    </row>
    <row r="37" spans="2:22" s="2" customFormat="1" ht="12" customHeight="1">
      <c r="B37" s="18">
        <v>2005</v>
      </c>
      <c r="C37" s="30" t="s">
        <v>21</v>
      </c>
      <c r="D37" s="39" t="s">
        <v>29</v>
      </c>
      <c r="E37" s="38" t="s">
        <v>29</v>
      </c>
      <c r="F37" s="38" t="s">
        <v>29</v>
      </c>
      <c r="G37" s="38" t="s">
        <v>29</v>
      </c>
      <c r="H37" s="38" t="s">
        <v>67</v>
      </c>
      <c r="I37" s="38" t="s">
        <v>67</v>
      </c>
      <c r="J37" s="38" t="s">
        <v>29</v>
      </c>
      <c r="K37" s="38" t="s">
        <v>67</v>
      </c>
      <c r="L37" s="38" t="s">
        <v>67</v>
      </c>
      <c r="M37" s="38" t="s">
        <v>29</v>
      </c>
      <c r="N37" s="38" t="s">
        <v>67</v>
      </c>
      <c r="O37" s="38" t="s">
        <v>67</v>
      </c>
      <c r="P37" s="38" t="s">
        <v>29</v>
      </c>
      <c r="Q37" s="38" t="s">
        <v>29</v>
      </c>
      <c r="R37" s="38" t="s">
        <v>29</v>
      </c>
      <c r="S37" s="38" t="s">
        <v>29</v>
      </c>
      <c r="T37" s="38" t="s">
        <v>29</v>
      </c>
      <c r="U37" s="38" t="s">
        <v>29</v>
      </c>
      <c r="V37" s="59" t="s">
        <v>29</v>
      </c>
    </row>
    <row r="38" spans="2:22" s="2" customFormat="1" ht="12" customHeight="1">
      <c r="B38" s="16">
        <v>2006</v>
      </c>
      <c r="C38" s="31" t="s">
        <v>22</v>
      </c>
      <c r="D38" s="37">
        <v>1166</v>
      </c>
      <c r="E38" s="42" t="s">
        <v>29</v>
      </c>
      <c r="F38" s="121">
        <v>74</v>
      </c>
      <c r="G38" s="122"/>
      <c r="H38" s="122"/>
      <c r="I38" s="122"/>
      <c r="J38" s="123"/>
      <c r="K38" s="50" t="s">
        <v>67</v>
      </c>
      <c r="L38" s="50" t="s">
        <v>67</v>
      </c>
      <c r="M38" s="43">
        <v>81</v>
      </c>
      <c r="N38" s="43" t="s">
        <v>67</v>
      </c>
      <c r="O38" s="43" t="s">
        <v>67</v>
      </c>
      <c r="P38" s="43">
        <v>190</v>
      </c>
      <c r="Q38" s="42" t="s">
        <v>29</v>
      </c>
      <c r="R38" s="43">
        <v>122</v>
      </c>
      <c r="S38" s="43">
        <v>192</v>
      </c>
      <c r="T38" s="43">
        <v>507</v>
      </c>
      <c r="U38" s="42" t="s">
        <v>29</v>
      </c>
      <c r="V38" s="60" t="s">
        <v>29</v>
      </c>
    </row>
    <row r="39" spans="2:22" s="2" customFormat="1" ht="12" customHeight="1">
      <c r="B39" s="17">
        <v>2007</v>
      </c>
      <c r="C39" s="29" t="s">
        <v>23</v>
      </c>
      <c r="D39" s="36">
        <v>1130</v>
      </c>
      <c r="E39" s="40">
        <f t="shared" si="0"/>
        <v>96.912521440823326</v>
      </c>
      <c r="F39" s="118">
        <v>75</v>
      </c>
      <c r="G39" s="119"/>
      <c r="H39" s="119"/>
      <c r="I39" s="119"/>
      <c r="J39" s="120"/>
      <c r="K39" s="48" t="s">
        <v>67</v>
      </c>
      <c r="L39" s="48" t="s">
        <v>67</v>
      </c>
      <c r="M39" s="41">
        <v>76</v>
      </c>
      <c r="N39" s="41" t="s">
        <v>67</v>
      </c>
      <c r="O39" s="41" t="s">
        <v>67</v>
      </c>
      <c r="P39" s="41">
        <v>183</v>
      </c>
      <c r="Q39" s="38" t="s">
        <v>29</v>
      </c>
      <c r="R39" s="41">
        <v>113</v>
      </c>
      <c r="S39" s="41">
        <v>174</v>
      </c>
      <c r="T39" s="41">
        <v>509</v>
      </c>
      <c r="U39" s="38" t="s">
        <v>29</v>
      </c>
      <c r="V39" s="59" t="s">
        <v>29</v>
      </c>
    </row>
    <row r="40" spans="2:22" s="2" customFormat="1" ht="12" customHeight="1">
      <c r="B40" s="17">
        <v>2008</v>
      </c>
      <c r="C40" s="29" t="s">
        <v>24</v>
      </c>
      <c r="D40" s="36">
        <v>1103</v>
      </c>
      <c r="E40" s="40">
        <f t="shared" si="0"/>
        <v>97.610619469026545</v>
      </c>
      <c r="F40" s="118">
        <v>71</v>
      </c>
      <c r="G40" s="119"/>
      <c r="H40" s="119"/>
      <c r="I40" s="119"/>
      <c r="J40" s="120"/>
      <c r="K40" s="48" t="s">
        <v>67</v>
      </c>
      <c r="L40" s="48" t="s">
        <v>67</v>
      </c>
      <c r="M40" s="41">
        <v>71</v>
      </c>
      <c r="N40" s="41" t="s">
        <v>67</v>
      </c>
      <c r="O40" s="41" t="s">
        <v>67</v>
      </c>
      <c r="P40" s="41">
        <v>167</v>
      </c>
      <c r="Q40" s="38" t="s">
        <v>29</v>
      </c>
      <c r="R40" s="41">
        <v>115</v>
      </c>
      <c r="S40" s="41">
        <v>161</v>
      </c>
      <c r="T40" s="41">
        <v>518</v>
      </c>
      <c r="U40" s="38" t="s">
        <v>29</v>
      </c>
      <c r="V40" s="59" t="s">
        <v>29</v>
      </c>
    </row>
    <row r="41" spans="2:22" s="2" customFormat="1" ht="12" customHeight="1">
      <c r="B41" s="17">
        <v>2009</v>
      </c>
      <c r="C41" s="29" t="s">
        <v>25</v>
      </c>
      <c r="D41" s="36">
        <v>1078</v>
      </c>
      <c r="E41" s="40">
        <f t="shared" si="0"/>
        <v>97.733454215775168</v>
      </c>
      <c r="F41" s="118">
        <v>69</v>
      </c>
      <c r="G41" s="119"/>
      <c r="H41" s="119"/>
      <c r="I41" s="119"/>
      <c r="J41" s="120"/>
      <c r="K41" s="48" t="s">
        <v>67</v>
      </c>
      <c r="L41" s="48" t="s">
        <v>67</v>
      </c>
      <c r="M41" s="41">
        <v>65</v>
      </c>
      <c r="N41" s="41" t="s">
        <v>67</v>
      </c>
      <c r="O41" s="41" t="s">
        <v>67</v>
      </c>
      <c r="P41" s="41">
        <v>153</v>
      </c>
      <c r="Q41" s="38" t="s">
        <v>29</v>
      </c>
      <c r="R41" s="41">
        <v>120</v>
      </c>
      <c r="S41" s="41">
        <v>154</v>
      </c>
      <c r="T41" s="41">
        <v>517</v>
      </c>
      <c r="U41" s="38" t="s">
        <v>29</v>
      </c>
      <c r="V41" s="59" t="s">
        <v>29</v>
      </c>
    </row>
    <row r="42" spans="2:22" s="2" customFormat="1" ht="12" customHeight="1">
      <c r="B42" s="18">
        <v>2010</v>
      </c>
      <c r="C42" s="30" t="s">
        <v>26</v>
      </c>
      <c r="D42" s="56" t="s">
        <v>29</v>
      </c>
      <c r="E42" s="55" t="s">
        <v>29</v>
      </c>
      <c r="F42" s="150" t="s">
        <v>29</v>
      </c>
      <c r="G42" s="151"/>
      <c r="H42" s="151"/>
      <c r="I42" s="151"/>
      <c r="J42" s="152"/>
      <c r="K42" s="68" t="s">
        <v>67</v>
      </c>
      <c r="L42" s="68" t="s">
        <v>67</v>
      </c>
      <c r="M42" s="55" t="s">
        <v>29</v>
      </c>
      <c r="N42" s="55" t="s">
        <v>67</v>
      </c>
      <c r="O42" s="55" t="s">
        <v>67</v>
      </c>
      <c r="P42" s="55" t="s">
        <v>29</v>
      </c>
      <c r="Q42" s="55" t="s">
        <v>29</v>
      </c>
      <c r="R42" s="55" t="s">
        <v>29</v>
      </c>
      <c r="S42" s="55" t="s">
        <v>29</v>
      </c>
      <c r="T42" s="55" t="s">
        <v>29</v>
      </c>
      <c r="U42" s="55" t="s">
        <v>29</v>
      </c>
      <c r="V42" s="58" t="s">
        <v>29</v>
      </c>
    </row>
    <row r="43" spans="2:22" s="2" customFormat="1" ht="12" customHeight="1">
      <c r="B43" s="17">
        <v>2011</v>
      </c>
      <c r="C43" s="29" t="s">
        <v>27</v>
      </c>
      <c r="D43" s="36">
        <v>1063.9000000000001</v>
      </c>
      <c r="E43" s="38" t="s">
        <v>29</v>
      </c>
      <c r="F43" s="121">
        <v>67.400000000000006</v>
      </c>
      <c r="G43" s="122"/>
      <c r="H43" s="122"/>
      <c r="I43" s="122"/>
      <c r="J43" s="123"/>
      <c r="K43" s="48" t="s">
        <v>67</v>
      </c>
      <c r="L43" s="48" t="s">
        <v>67</v>
      </c>
      <c r="M43" s="41">
        <v>61.4</v>
      </c>
      <c r="N43" s="41" t="s">
        <v>67</v>
      </c>
      <c r="O43" s="41" t="s">
        <v>67</v>
      </c>
      <c r="P43" s="41">
        <v>141.1</v>
      </c>
      <c r="Q43" s="38" t="s">
        <v>29</v>
      </c>
      <c r="R43" s="41">
        <v>159.19999999999999</v>
      </c>
      <c r="S43" s="41">
        <v>140.4</v>
      </c>
      <c r="T43" s="38" t="s">
        <v>29</v>
      </c>
      <c r="U43" s="41">
        <v>176.9</v>
      </c>
      <c r="V43" s="57">
        <v>317.60000000000002</v>
      </c>
    </row>
    <row r="44" spans="2:22" s="2" customFormat="1" ht="12" customHeight="1">
      <c r="B44" s="17">
        <v>2012</v>
      </c>
      <c r="C44" s="29" t="s">
        <v>28</v>
      </c>
      <c r="D44" s="36">
        <v>1030.5</v>
      </c>
      <c r="E44" s="40">
        <f t="shared" si="0"/>
        <v>96.8606071999248</v>
      </c>
      <c r="F44" s="118">
        <v>64.900000000000006</v>
      </c>
      <c r="G44" s="119"/>
      <c r="H44" s="119"/>
      <c r="I44" s="119"/>
      <c r="J44" s="120"/>
      <c r="K44" s="48" t="s">
        <v>67</v>
      </c>
      <c r="L44" s="48" t="s">
        <v>67</v>
      </c>
      <c r="M44" s="41">
        <v>55.7</v>
      </c>
      <c r="N44" s="41" t="s">
        <v>67</v>
      </c>
      <c r="O44" s="41" t="s">
        <v>67</v>
      </c>
      <c r="P44" s="41">
        <v>131</v>
      </c>
      <c r="Q44" s="38" t="s">
        <v>29</v>
      </c>
      <c r="R44" s="41">
        <v>160.80000000000001</v>
      </c>
      <c r="S44" s="41">
        <v>134.1</v>
      </c>
      <c r="T44" s="38" t="s">
        <v>29</v>
      </c>
      <c r="U44" s="41">
        <v>171.5</v>
      </c>
      <c r="V44" s="57">
        <v>312.5</v>
      </c>
    </row>
    <row r="45" spans="2:22" s="2" customFormat="1" ht="12" customHeight="1">
      <c r="B45" s="17">
        <v>2013</v>
      </c>
      <c r="C45" s="29" t="s">
        <v>65</v>
      </c>
      <c r="D45" s="36">
        <v>1013.1</v>
      </c>
      <c r="E45" s="40">
        <f t="shared" ref="E45" si="1">D45/D44*100</f>
        <v>98.311499272197963</v>
      </c>
      <c r="F45" s="118">
        <v>65.7</v>
      </c>
      <c r="G45" s="119"/>
      <c r="H45" s="119"/>
      <c r="I45" s="119"/>
      <c r="J45" s="120"/>
      <c r="K45" s="48" t="s">
        <v>67</v>
      </c>
      <c r="L45" s="48" t="s">
        <v>67</v>
      </c>
      <c r="M45" s="41">
        <v>53.5</v>
      </c>
      <c r="N45" s="41" t="s">
        <v>67</v>
      </c>
      <c r="O45" s="41" t="s">
        <v>67</v>
      </c>
      <c r="P45" s="41">
        <v>119</v>
      </c>
      <c r="Q45" s="38" t="s">
        <v>29</v>
      </c>
      <c r="R45" s="41">
        <v>150.80000000000001</v>
      </c>
      <c r="S45" s="41">
        <v>142.5</v>
      </c>
      <c r="T45" s="38" t="s">
        <v>29</v>
      </c>
      <c r="U45" s="41">
        <v>164.1</v>
      </c>
      <c r="V45" s="57">
        <v>317.5</v>
      </c>
    </row>
    <row r="46" spans="2:22" s="2" customFormat="1" ht="12" customHeight="1">
      <c r="B46" s="17">
        <v>2014</v>
      </c>
      <c r="C46" s="29" t="s">
        <v>66</v>
      </c>
      <c r="D46" s="36">
        <v>977.5</v>
      </c>
      <c r="E46" s="40">
        <f t="shared" ref="E46" si="2">D46/D45*100</f>
        <v>96.486032968117655</v>
      </c>
      <c r="F46" s="118">
        <v>62.5</v>
      </c>
      <c r="G46" s="119"/>
      <c r="H46" s="119"/>
      <c r="I46" s="119"/>
      <c r="J46" s="120"/>
      <c r="K46" s="48" t="s">
        <v>67</v>
      </c>
      <c r="L46" s="48" t="s">
        <v>67</v>
      </c>
      <c r="M46" s="41">
        <v>50.3</v>
      </c>
      <c r="N46" s="41" t="s">
        <v>67</v>
      </c>
      <c r="O46" s="41" t="s">
        <v>67</v>
      </c>
      <c r="P46" s="41">
        <v>109</v>
      </c>
      <c r="Q46" s="38" t="s">
        <v>67</v>
      </c>
      <c r="R46" s="41">
        <v>136.19999999999999</v>
      </c>
      <c r="S46" s="41">
        <v>152.6</v>
      </c>
      <c r="T46" s="38" t="s">
        <v>67</v>
      </c>
      <c r="U46" s="41">
        <v>154.19999999999999</v>
      </c>
      <c r="V46" s="57">
        <v>312.7</v>
      </c>
    </row>
    <row r="47" spans="2:22" s="2" customFormat="1" ht="12" customHeight="1">
      <c r="B47" s="17">
        <v>2015</v>
      </c>
      <c r="C47" s="29" t="s">
        <v>69</v>
      </c>
      <c r="D47" s="63" t="s">
        <v>67</v>
      </c>
      <c r="E47" s="64" t="s">
        <v>82</v>
      </c>
      <c r="F47" s="147" t="s">
        <v>77</v>
      </c>
      <c r="G47" s="148"/>
      <c r="H47" s="148"/>
      <c r="I47" s="148"/>
      <c r="J47" s="149"/>
      <c r="K47" s="69" t="s">
        <v>67</v>
      </c>
      <c r="L47" s="69" t="s">
        <v>67</v>
      </c>
      <c r="M47" s="65" t="s">
        <v>67</v>
      </c>
      <c r="N47" s="65" t="s">
        <v>67</v>
      </c>
      <c r="O47" s="65" t="s">
        <v>67</v>
      </c>
      <c r="P47" s="65" t="s">
        <v>67</v>
      </c>
      <c r="Q47" s="66" t="s">
        <v>67</v>
      </c>
      <c r="R47" s="65" t="s">
        <v>67</v>
      </c>
      <c r="S47" s="65" t="s">
        <v>67</v>
      </c>
      <c r="T47" s="66" t="s">
        <v>67</v>
      </c>
      <c r="U47" s="65" t="s">
        <v>67</v>
      </c>
      <c r="V47" s="67" t="s">
        <v>67</v>
      </c>
    </row>
    <row r="48" spans="2:22" s="2" customFormat="1" ht="12" customHeight="1">
      <c r="B48" s="78">
        <v>2016</v>
      </c>
      <c r="C48" s="79" t="s">
        <v>71</v>
      </c>
      <c r="D48" s="82">
        <v>930</v>
      </c>
      <c r="E48" s="83" t="s">
        <v>67</v>
      </c>
      <c r="F48" s="145">
        <v>17.399999999999999</v>
      </c>
      <c r="G48" s="146"/>
      <c r="H48" s="84">
        <v>19</v>
      </c>
      <c r="I48" s="84">
        <v>22.2</v>
      </c>
      <c r="J48" s="85" t="s">
        <v>67</v>
      </c>
      <c r="K48" s="86">
        <v>25.7</v>
      </c>
      <c r="L48" s="86">
        <v>26.5</v>
      </c>
      <c r="M48" s="85" t="s">
        <v>67</v>
      </c>
      <c r="N48" s="85">
        <v>38.700000000000003</v>
      </c>
      <c r="O48" s="85">
        <v>57.3</v>
      </c>
      <c r="P48" s="85" t="s">
        <v>67</v>
      </c>
      <c r="Q48" s="87" t="s">
        <v>67</v>
      </c>
      <c r="R48" s="85">
        <v>114</v>
      </c>
      <c r="S48" s="85">
        <v>186.7</v>
      </c>
      <c r="T48" s="87" t="s">
        <v>67</v>
      </c>
      <c r="U48" s="85">
        <v>138.9</v>
      </c>
      <c r="V48" s="88">
        <v>283.60000000000002</v>
      </c>
    </row>
    <row r="49" spans="2:22" s="2" customFormat="1" ht="12" customHeight="1">
      <c r="B49" s="17">
        <v>2017</v>
      </c>
      <c r="C49" s="29" t="s">
        <v>83</v>
      </c>
      <c r="D49" s="36">
        <v>888.2</v>
      </c>
      <c r="E49" s="40">
        <f>D49/D48*100</f>
        <v>95.505376344086017</v>
      </c>
      <c r="F49" s="118">
        <v>15.6</v>
      </c>
      <c r="G49" s="120"/>
      <c r="H49" s="45">
        <v>17.8</v>
      </c>
      <c r="I49" s="45">
        <v>22.7</v>
      </c>
      <c r="J49" s="41" t="s">
        <v>67</v>
      </c>
      <c r="K49" s="89">
        <v>25.9</v>
      </c>
      <c r="L49" s="89">
        <v>26.6</v>
      </c>
      <c r="M49" s="41" t="s">
        <v>67</v>
      </c>
      <c r="N49" s="41">
        <v>32</v>
      </c>
      <c r="O49" s="41">
        <v>52.4</v>
      </c>
      <c r="P49" s="41" t="s">
        <v>67</v>
      </c>
      <c r="Q49" s="38" t="s">
        <v>67</v>
      </c>
      <c r="R49" s="41">
        <v>100.9</v>
      </c>
      <c r="S49" s="41">
        <v>221.7</v>
      </c>
      <c r="T49" s="38" t="s">
        <v>67</v>
      </c>
      <c r="U49" s="41">
        <v>122.1</v>
      </c>
      <c r="V49" s="57">
        <v>250.5</v>
      </c>
    </row>
    <row r="50" spans="2:22" s="5" customFormat="1" ht="12" customHeight="1">
      <c r="B50" s="17">
        <v>2018</v>
      </c>
      <c r="C50" s="29" t="s">
        <v>84</v>
      </c>
      <c r="D50" s="36">
        <v>864.9</v>
      </c>
      <c r="E50" s="40">
        <f>D50/D49*100</f>
        <v>97.376716955640617</v>
      </c>
      <c r="F50" s="118">
        <v>14.6</v>
      </c>
      <c r="G50" s="120"/>
      <c r="H50" s="45">
        <v>18.2</v>
      </c>
      <c r="I50" s="45">
        <v>21.8</v>
      </c>
      <c r="J50" s="41" t="s">
        <v>67</v>
      </c>
      <c r="K50" s="89">
        <v>25.3</v>
      </c>
      <c r="L50" s="89">
        <v>25.7</v>
      </c>
      <c r="M50" s="41" t="s">
        <v>67</v>
      </c>
      <c r="N50" s="41">
        <v>30.7</v>
      </c>
      <c r="O50" s="41">
        <v>48.3</v>
      </c>
      <c r="P50" s="41" t="s">
        <v>67</v>
      </c>
      <c r="Q50" s="38" t="s">
        <v>67</v>
      </c>
      <c r="R50" s="41">
        <v>87.6</v>
      </c>
      <c r="S50" s="41">
        <v>233.7</v>
      </c>
      <c r="T50" s="38" t="s">
        <v>67</v>
      </c>
      <c r="U50" s="41">
        <v>130.80000000000001</v>
      </c>
      <c r="V50" s="57">
        <v>228.1</v>
      </c>
    </row>
    <row r="51" spans="2:22" s="5" customFormat="1" ht="12" customHeight="1">
      <c r="B51" s="17">
        <v>2019</v>
      </c>
      <c r="C51" s="29" t="s">
        <v>85</v>
      </c>
      <c r="D51" s="63">
        <v>842.1</v>
      </c>
      <c r="E51" s="64">
        <f>D51/D50*100</f>
        <v>97.363857093305597</v>
      </c>
      <c r="F51" s="147">
        <v>13.5</v>
      </c>
      <c r="G51" s="149"/>
      <c r="H51" s="90">
        <v>17.100000000000001</v>
      </c>
      <c r="I51" s="90">
        <v>20.9</v>
      </c>
      <c r="J51" s="65" t="s">
        <v>67</v>
      </c>
      <c r="K51" s="91">
        <v>25.8</v>
      </c>
      <c r="L51" s="91">
        <v>25.9</v>
      </c>
      <c r="M51" s="65" t="s">
        <v>67</v>
      </c>
      <c r="N51" s="65">
        <v>27.8</v>
      </c>
      <c r="O51" s="65">
        <v>43.4</v>
      </c>
      <c r="P51" s="65" t="s">
        <v>67</v>
      </c>
      <c r="Q51" s="65" t="s">
        <v>67</v>
      </c>
      <c r="R51" s="65">
        <v>77.599999999999994</v>
      </c>
      <c r="S51" s="65">
        <v>228.9</v>
      </c>
      <c r="T51" s="65" t="s">
        <v>67</v>
      </c>
      <c r="U51" s="65">
        <v>143.30000000000001</v>
      </c>
      <c r="V51" s="67">
        <v>217.9</v>
      </c>
    </row>
    <row r="52" spans="2:22" s="2" customFormat="1" ht="12" customHeight="1">
      <c r="B52" s="18">
        <v>2020</v>
      </c>
      <c r="C52" s="30" t="s">
        <v>87</v>
      </c>
      <c r="D52" s="104" t="s">
        <v>67</v>
      </c>
      <c r="E52" s="105" t="s">
        <v>82</v>
      </c>
      <c r="F52" s="153" t="s">
        <v>77</v>
      </c>
      <c r="G52" s="154"/>
      <c r="H52" s="154"/>
      <c r="I52" s="154"/>
      <c r="J52" s="155"/>
      <c r="K52" s="106" t="s">
        <v>67</v>
      </c>
      <c r="L52" s="106" t="s">
        <v>67</v>
      </c>
      <c r="M52" s="107" t="s">
        <v>67</v>
      </c>
      <c r="N52" s="107" t="s">
        <v>67</v>
      </c>
      <c r="O52" s="107" t="s">
        <v>67</v>
      </c>
      <c r="P52" s="107" t="s">
        <v>67</v>
      </c>
      <c r="Q52" s="108" t="s">
        <v>67</v>
      </c>
      <c r="R52" s="107" t="s">
        <v>67</v>
      </c>
      <c r="S52" s="107" t="s">
        <v>67</v>
      </c>
      <c r="T52" s="108" t="s">
        <v>67</v>
      </c>
      <c r="U52" s="107" t="s">
        <v>67</v>
      </c>
      <c r="V52" s="109" t="s">
        <v>67</v>
      </c>
    </row>
    <row r="53" spans="2:22" s="2" customFormat="1" ht="12" customHeight="1">
      <c r="B53" s="17">
        <v>2021</v>
      </c>
      <c r="C53" s="29" t="s">
        <v>90</v>
      </c>
      <c r="D53" s="36">
        <v>789.9</v>
      </c>
      <c r="E53" s="40" t="s">
        <v>67</v>
      </c>
      <c r="F53" s="118">
        <v>12.7</v>
      </c>
      <c r="G53" s="120"/>
      <c r="H53" s="45">
        <v>14.7</v>
      </c>
      <c r="I53" s="45">
        <v>22</v>
      </c>
      <c r="J53" s="41" t="s">
        <v>67</v>
      </c>
      <c r="K53" s="89">
        <v>26.3</v>
      </c>
      <c r="L53" s="89">
        <v>27.9</v>
      </c>
      <c r="M53" s="41" t="s">
        <v>67</v>
      </c>
      <c r="N53" s="41">
        <v>29.8</v>
      </c>
      <c r="O53" s="41">
        <v>39.5</v>
      </c>
      <c r="P53" s="41" t="s">
        <v>67</v>
      </c>
      <c r="Q53" s="38" t="s">
        <v>67</v>
      </c>
      <c r="R53" s="41">
        <v>70.400000000000006</v>
      </c>
      <c r="S53" s="41">
        <v>119</v>
      </c>
      <c r="T53" s="38" t="s">
        <v>67</v>
      </c>
      <c r="U53" s="41">
        <v>178.9</v>
      </c>
      <c r="V53" s="57">
        <v>248.5</v>
      </c>
    </row>
    <row r="54" spans="2:22" s="2" customFormat="1" ht="12" customHeight="1">
      <c r="B54" s="17">
        <v>2022</v>
      </c>
      <c r="C54" s="29" t="s">
        <v>91</v>
      </c>
      <c r="D54" s="36">
        <v>745.3</v>
      </c>
      <c r="E54" s="40">
        <f>D54/D53*100</f>
        <v>94.353715660210142</v>
      </c>
      <c r="F54" s="118">
        <v>11.4</v>
      </c>
      <c r="G54" s="120"/>
      <c r="H54" s="45">
        <v>13.2</v>
      </c>
      <c r="I54" s="45">
        <v>20.9</v>
      </c>
      <c r="J54" s="41" t="s">
        <v>67</v>
      </c>
      <c r="K54" s="89">
        <v>25.6</v>
      </c>
      <c r="L54" s="89">
        <v>27.1</v>
      </c>
      <c r="M54" s="41" t="s">
        <v>67</v>
      </c>
      <c r="N54" s="41">
        <v>30.1</v>
      </c>
      <c r="O54" s="41">
        <v>34.9</v>
      </c>
      <c r="P54" s="41" t="s">
        <v>67</v>
      </c>
      <c r="Q54" s="38" t="s">
        <v>67</v>
      </c>
      <c r="R54" s="41">
        <v>62.9</v>
      </c>
      <c r="S54" s="41">
        <v>95.8</v>
      </c>
      <c r="T54" s="38" t="s">
        <v>67</v>
      </c>
      <c r="U54" s="41">
        <v>178.5</v>
      </c>
      <c r="V54" s="57">
        <v>244.8</v>
      </c>
    </row>
    <row r="55" spans="2:22" s="2" customFormat="1" ht="12" customHeight="1">
      <c r="B55" s="17">
        <v>2023</v>
      </c>
      <c r="C55" s="29" t="s">
        <v>92</v>
      </c>
      <c r="D55" s="36">
        <v>711.5</v>
      </c>
      <c r="E55" s="40">
        <f>D55/D54*100</f>
        <v>95.464913457668061</v>
      </c>
      <c r="F55" s="116">
        <v>10</v>
      </c>
      <c r="G55" s="116"/>
      <c r="H55" s="41">
        <v>11.9</v>
      </c>
      <c r="I55" s="41">
        <v>19.8</v>
      </c>
      <c r="J55" s="48" t="s">
        <v>67</v>
      </c>
      <c r="K55" s="48">
        <v>24.8</v>
      </c>
      <c r="L55" s="48">
        <v>27.3</v>
      </c>
      <c r="M55" s="48" t="s">
        <v>67</v>
      </c>
      <c r="N55" s="48">
        <v>28.2</v>
      </c>
      <c r="O55" s="48">
        <v>33.4</v>
      </c>
      <c r="P55" s="41" t="s">
        <v>67</v>
      </c>
      <c r="Q55" s="38" t="s">
        <v>67</v>
      </c>
      <c r="R55" s="41">
        <v>57.4</v>
      </c>
      <c r="S55" s="41">
        <v>81.8</v>
      </c>
      <c r="T55" s="38" t="s">
        <v>67</v>
      </c>
      <c r="U55" s="41">
        <v>161.19999999999999</v>
      </c>
      <c r="V55" s="57">
        <v>255.6</v>
      </c>
    </row>
    <row r="56" spans="2:22" s="2" customFormat="1" ht="12" customHeight="1">
      <c r="B56" s="76">
        <v>2024</v>
      </c>
      <c r="C56" s="77" t="s">
        <v>93</v>
      </c>
      <c r="D56" s="92">
        <v>682.6</v>
      </c>
      <c r="E56" s="93">
        <f>D56/D55*100</f>
        <v>95.938158819395653</v>
      </c>
      <c r="F56" s="111">
        <v>9.1999999999999993</v>
      </c>
      <c r="G56" s="111"/>
      <c r="H56" s="94">
        <v>10.8</v>
      </c>
      <c r="I56" s="94">
        <v>18.2</v>
      </c>
      <c r="J56" s="95" t="s">
        <v>67</v>
      </c>
      <c r="K56" s="95">
        <v>24.1</v>
      </c>
      <c r="L56" s="95">
        <v>27</v>
      </c>
      <c r="M56" s="95" t="s">
        <v>67</v>
      </c>
      <c r="N56" s="95">
        <v>27.4</v>
      </c>
      <c r="O56" s="95">
        <v>31.3</v>
      </c>
      <c r="P56" s="94" t="s">
        <v>67</v>
      </c>
      <c r="Q56" s="96" t="s">
        <v>67</v>
      </c>
      <c r="R56" s="94">
        <v>51.5</v>
      </c>
      <c r="S56" s="94">
        <v>69.3</v>
      </c>
      <c r="T56" s="96" t="s">
        <v>67</v>
      </c>
      <c r="U56" s="94">
        <v>145.4</v>
      </c>
      <c r="V56" s="97">
        <v>268.5</v>
      </c>
    </row>
    <row r="57" spans="2:22" s="6" customFormat="1" ht="12" customHeight="1">
      <c r="B57" s="1" t="s">
        <v>35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2" s="6" customFormat="1" ht="12" customHeight="1">
      <c r="B58" s="14" t="s">
        <v>38</v>
      </c>
      <c r="C58" s="3"/>
    </row>
    <row r="59" spans="2:22" s="2" customFormat="1" ht="12" customHeight="1">
      <c r="B59" s="14" t="s">
        <v>39</v>
      </c>
      <c r="C59" s="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2:22" s="2" customFormat="1" ht="12" customHeight="1">
      <c r="B60" s="14" t="s">
        <v>40</v>
      </c>
      <c r="C60" s="3"/>
    </row>
    <row r="61" spans="2:22" s="2" customFormat="1" ht="12" customHeight="1">
      <c r="B61" s="14" t="s">
        <v>41</v>
      </c>
      <c r="C61" s="3"/>
    </row>
    <row r="62" spans="2:22" s="2" customFormat="1" ht="12" customHeight="1">
      <c r="B62" s="14" t="s">
        <v>88</v>
      </c>
      <c r="C62" s="3"/>
    </row>
    <row r="63" spans="2:22" s="2" customFormat="1" ht="12" customHeight="1">
      <c r="B63" s="14" t="s">
        <v>42</v>
      </c>
      <c r="C63" s="3"/>
    </row>
    <row r="64" spans="2:22" ht="12" customHeight="1">
      <c r="B64" s="14" t="s">
        <v>43</v>
      </c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22:22" ht="12" customHeight="1">
      <c r="V65" s="33"/>
    </row>
    <row r="66" spans="22:22" ht="12" customHeight="1">
      <c r="V66" s="15" t="str">
        <f>'データ表(男女計)'!V66</f>
        <v>毎年1回更新、最終更新日2024/9/20</v>
      </c>
    </row>
  </sheetData>
  <mergeCells count="39">
    <mergeCell ref="F56:G56"/>
    <mergeCell ref="F53:G53"/>
    <mergeCell ref="F54:G54"/>
    <mergeCell ref="F40:J40"/>
    <mergeCell ref="F41:J41"/>
    <mergeCell ref="F46:J46"/>
    <mergeCell ref="F45:J45"/>
    <mergeCell ref="F52:J52"/>
    <mergeCell ref="F51:G51"/>
    <mergeCell ref="F50:G50"/>
    <mergeCell ref="F49:G49"/>
    <mergeCell ref="F38:J38"/>
    <mergeCell ref="F39:J39"/>
    <mergeCell ref="F48:G48"/>
    <mergeCell ref="F47:J47"/>
    <mergeCell ref="F44:J44"/>
    <mergeCell ref="F42:J42"/>
    <mergeCell ref="F43:J43"/>
    <mergeCell ref="S6:S7"/>
    <mergeCell ref="H6:H7"/>
    <mergeCell ref="I6:I7"/>
    <mergeCell ref="K6:K7"/>
    <mergeCell ref="L6:L7"/>
    <mergeCell ref="F55:G55"/>
    <mergeCell ref="B5:C7"/>
    <mergeCell ref="D5:D7"/>
    <mergeCell ref="F6:F7"/>
    <mergeCell ref="G6:G7"/>
    <mergeCell ref="E5:V5"/>
    <mergeCell ref="T6:T7"/>
    <mergeCell ref="U6:U7"/>
    <mergeCell ref="V6:V7"/>
    <mergeCell ref="J6:J7"/>
    <mergeCell ref="M6:M7"/>
    <mergeCell ref="P6:P7"/>
    <mergeCell ref="Q6:Q7"/>
    <mergeCell ref="N6:N7"/>
    <mergeCell ref="O6:O7"/>
    <mergeCell ref="R6:R7"/>
  </mergeCells>
  <phoneticPr fontId="1"/>
  <pageMargins left="0.59055118110236227" right="0" top="0.59055118110236227" bottom="0" header="0.51181102362204722" footer="0.51181102362204722"/>
  <pageSetup paperSize="9" scale="79" orientation="landscape" horizontalDpi="4294967294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1"/>
  <sheetViews>
    <sheetView showGridLines="0" zoomScaleNormal="100" zoomScaleSheetLayoutView="100" workbookViewId="0">
      <pane xSplit="3" ySplit="7" topLeftCell="D36" activePane="bottomRight" state="frozen"/>
      <selection activeCell="J25" sqref="J25"/>
      <selection pane="topRight" activeCell="J25" sqref="J25"/>
      <selection pane="bottomLeft" activeCell="J25" sqref="J25"/>
      <selection pane="bottomRight" activeCell="S61" sqref="S61"/>
    </sheetView>
  </sheetViews>
  <sheetFormatPr defaultColWidth="7.625" defaultRowHeight="12" customHeight="1"/>
  <cols>
    <col min="1" max="1" width="5.625" style="7" customWidth="1"/>
    <col min="2" max="2" width="7.625" style="7"/>
    <col min="3" max="3" width="11.125" style="7" customWidth="1"/>
    <col min="4" max="4" width="10.25" style="7" bestFit="1" customWidth="1"/>
    <col min="5" max="5" width="6.625" style="7" customWidth="1"/>
    <col min="6" max="6" width="7.75" style="7" bestFit="1" customWidth="1"/>
    <col min="7" max="7" width="8.5" style="7" bestFit="1" customWidth="1"/>
    <col min="8" max="9" width="8.5" style="7" customWidth="1"/>
    <col min="10" max="10" width="8.5" style="7" bestFit="1" customWidth="1"/>
    <col min="11" max="12" width="8.5" style="7" customWidth="1"/>
    <col min="13" max="13" width="8.5" style="7" bestFit="1" customWidth="1"/>
    <col min="14" max="15" width="8.5" style="7" customWidth="1"/>
    <col min="16" max="20" width="8.5" style="7" bestFit="1" customWidth="1"/>
    <col min="21" max="22" width="8.5" style="7" customWidth="1"/>
    <col min="23" max="16384" width="7.625" style="7"/>
  </cols>
  <sheetData>
    <row r="1" spans="2:22" s="2" customFormat="1" ht="12" customHeight="1">
      <c r="B1" s="8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22" s="2" customFormat="1" ht="16.5" customHeight="1">
      <c r="B2" s="12" t="s">
        <v>46</v>
      </c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s="2" customFormat="1" ht="12" customHeight="1">
      <c r="B3" s="12"/>
      <c r="C3" s="1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s="2" customFormat="1" ht="12" customHeight="1"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U4" s="4"/>
      <c r="V4" s="13" t="s">
        <v>34</v>
      </c>
    </row>
    <row r="5" spans="2:22" s="10" customFormat="1" ht="12" customHeight="1">
      <c r="B5" s="129" t="s">
        <v>1</v>
      </c>
      <c r="C5" s="130"/>
      <c r="D5" s="135" t="s">
        <v>4</v>
      </c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40"/>
    </row>
    <row r="6" spans="2:22" s="10" customFormat="1" ht="12" customHeight="1">
      <c r="B6" s="131"/>
      <c r="C6" s="132"/>
      <c r="D6" s="136"/>
      <c r="E6" s="19"/>
      <c r="F6" s="141" t="s">
        <v>56</v>
      </c>
      <c r="G6" s="124" t="s">
        <v>57</v>
      </c>
      <c r="H6" s="124" t="s">
        <v>74</v>
      </c>
      <c r="I6" s="124" t="s">
        <v>75</v>
      </c>
      <c r="J6" s="124" t="s">
        <v>58</v>
      </c>
      <c r="K6" s="124" t="s">
        <v>78</v>
      </c>
      <c r="L6" s="124" t="s">
        <v>79</v>
      </c>
      <c r="M6" s="124" t="s">
        <v>59</v>
      </c>
      <c r="N6" s="124" t="s">
        <v>81</v>
      </c>
      <c r="O6" s="124" t="s">
        <v>80</v>
      </c>
      <c r="P6" s="124" t="s">
        <v>60</v>
      </c>
      <c r="Q6" s="124" t="s">
        <v>61</v>
      </c>
      <c r="R6" s="124" t="s">
        <v>62</v>
      </c>
      <c r="S6" s="124" t="s">
        <v>63</v>
      </c>
      <c r="T6" s="124" t="s">
        <v>5</v>
      </c>
      <c r="U6" s="124" t="s">
        <v>64</v>
      </c>
      <c r="V6" s="143" t="s">
        <v>31</v>
      </c>
    </row>
    <row r="7" spans="2:22" s="21" customFormat="1" ht="12" customHeight="1">
      <c r="B7" s="133"/>
      <c r="C7" s="134"/>
      <c r="D7" s="137"/>
      <c r="E7" s="20" t="s">
        <v>0</v>
      </c>
      <c r="F7" s="142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44"/>
    </row>
    <row r="8" spans="2:22" s="2" customFormat="1" ht="12" hidden="1" customHeight="1">
      <c r="B8" s="24">
        <v>1976</v>
      </c>
      <c r="C8" s="25" t="s">
        <v>36</v>
      </c>
      <c r="D8" s="47">
        <v>2758070</v>
      </c>
      <c r="E8" s="44" t="s">
        <v>29</v>
      </c>
      <c r="F8" s="46">
        <v>4870</v>
      </c>
      <c r="G8" s="46">
        <v>201290</v>
      </c>
      <c r="H8" s="46" t="s">
        <v>67</v>
      </c>
      <c r="I8" s="46" t="s">
        <v>67</v>
      </c>
      <c r="J8" s="46">
        <v>489730</v>
      </c>
      <c r="K8" s="46" t="s">
        <v>67</v>
      </c>
      <c r="L8" s="46" t="s">
        <v>67</v>
      </c>
      <c r="M8" s="46">
        <v>902980</v>
      </c>
      <c r="N8" s="46" t="s">
        <v>67</v>
      </c>
      <c r="O8" s="46" t="s">
        <v>67</v>
      </c>
      <c r="P8" s="46">
        <v>744480</v>
      </c>
      <c r="Q8" s="44" t="s">
        <v>29</v>
      </c>
      <c r="R8" s="46">
        <v>226620</v>
      </c>
      <c r="S8" s="46">
        <v>188100</v>
      </c>
      <c r="T8" s="44" t="s">
        <v>29</v>
      </c>
      <c r="U8" s="44" t="s">
        <v>29</v>
      </c>
      <c r="V8" s="61" t="s">
        <v>29</v>
      </c>
    </row>
    <row r="9" spans="2:22" s="5" customFormat="1" ht="12" hidden="1" customHeight="1">
      <c r="B9" s="17">
        <v>1977</v>
      </c>
      <c r="C9" s="26">
        <v>52</v>
      </c>
      <c r="D9" s="48">
        <v>2572580</v>
      </c>
      <c r="E9" s="40">
        <f>D9/D8*100</f>
        <v>93.274644950998336</v>
      </c>
      <c r="F9" s="41">
        <v>3860</v>
      </c>
      <c r="G9" s="41">
        <v>178220</v>
      </c>
      <c r="H9" s="41" t="s">
        <v>67</v>
      </c>
      <c r="I9" s="41" t="s">
        <v>67</v>
      </c>
      <c r="J9" s="41">
        <v>426570</v>
      </c>
      <c r="K9" s="41" t="s">
        <v>67</v>
      </c>
      <c r="L9" s="41" t="s">
        <v>67</v>
      </c>
      <c r="M9" s="41">
        <v>827930</v>
      </c>
      <c r="N9" s="41" t="s">
        <v>67</v>
      </c>
      <c r="O9" s="41" t="s">
        <v>67</v>
      </c>
      <c r="P9" s="41">
        <v>734170</v>
      </c>
      <c r="Q9" s="38" t="s">
        <v>29</v>
      </c>
      <c r="R9" s="41">
        <v>224460</v>
      </c>
      <c r="S9" s="41">
        <v>177370</v>
      </c>
      <c r="T9" s="38" t="s">
        <v>29</v>
      </c>
      <c r="U9" s="38" t="s">
        <v>29</v>
      </c>
      <c r="V9" s="59" t="s">
        <v>29</v>
      </c>
    </row>
    <row r="10" spans="2:22" s="2" customFormat="1" ht="12" hidden="1" customHeight="1">
      <c r="B10" s="17">
        <v>1978</v>
      </c>
      <c r="C10" s="26">
        <v>53</v>
      </c>
      <c r="D10" s="48">
        <v>2451290</v>
      </c>
      <c r="E10" s="40">
        <f t="shared" ref="E10:E44" si="0">D10/D9*100</f>
        <v>95.285277814489731</v>
      </c>
      <c r="F10" s="41">
        <v>2830</v>
      </c>
      <c r="G10" s="41">
        <v>154400</v>
      </c>
      <c r="H10" s="41" t="s">
        <v>67</v>
      </c>
      <c r="I10" s="41" t="s">
        <v>67</v>
      </c>
      <c r="J10" s="41">
        <v>384200</v>
      </c>
      <c r="K10" s="41" t="s">
        <v>67</v>
      </c>
      <c r="L10" s="41" t="s">
        <v>67</v>
      </c>
      <c r="M10" s="41">
        <v>780730</v>
      </c>
      <c r="N10" s="41" t="s">
        <v>67</v>
      </c>
      <c r="O10" s="41" t="s">
        <v>67</v>
      </c>
      <c r="P10" s="41">
        <v>736780</v>
      </c>
      <c r="Q10" s="38" t="s">
        <v>29</v>
      </c>
      <c r="R10" s="41">
        <v>216580</v>
      </c>
      <c r="S10" s="41">
        <v>175790</v>
      </c>
      <c r="T10" s="38" t="s">
        <v>29</v>
      </c>
      <c r="U10" s="38" t="s">
        <v>29</v>
      </c>
      <c r="V10" s="59" t="s">
        <v>29</v>
      </c>
    </row>
    <row r="11" spans="2:22" s="2" customFormat="1" ht="12" hidden="1" customHeight="1">
      <c r="B11" s="17">
        <v>1979</v>
      </c>
      <c r="C11" s="26">
        <v>54</v>
      </c>
      <c r="D11" s="48">
        <v>2335740</v>
      </c>
      <c r="E11" s="40">
        <f t="shared" si="0"/>
        <v>95.286155452843204</v>
      </c>
      <c r="F11" s="41">
        <v>2250</v>
      </c>
      <c r="G11" s="41">
        <v>137070</v>
      </c>
      <c r="H11" s="41" t="s">
        <v>67</v>
      </c>
      <c r="I11" s="41" t="s">
        <v>67</v>
      </c>
      <c r="J11" s="41">
        <v>352480</v>
      </c>
      <c r="K11" s="41" t="s">
        <v>67</v>
      </c>
      <c r="L11" s="41" t="s">
        <v>67</v>
      </c>
      <c r="M11" s="41">
        <v>714010</v>
      </c>
      <c r="N11" s="41" t="s">
        <v>67</v>
      </c>
      <c r="O11" s="41" t="s">
        <v>67</v>
      </c>
      <c r="P11" s="41">
        <v>737660</v>
      </c>
      <c r="Q11" s="38" t="s">
        <v>29</v>
      </c>
      <c r="R11" s="41">
        <v>211960</v>
      </c>
      <c r="S11" s="41">
        <v>180310</v>
      </c>
      <c r="T11" s="38" t="s">
        <v>29</v>
      </c>
      <c r="U11" s="38" t="s">
        <v>29</v>
      </c>
      <c r="V11" s="59" t="s">
        <v>29</v>
      </c>
    </row>
    <row r="12" spans="2:22" s="2" customFormat="1" ht="12" hidden="1" customHeight="1">
      <c r="B12" s="18">
        <v>1980</v>
      </c>
      <c r="C12" s="27">
        <v>55</v>
      </c>
      <c r="D12" s="49"/>
      <c r="E12" s="53"/>
      <c r="F12" s="54"/>
      <c r="G12" s="54"/>
      <c r="H12" s="54" t="s">
        <v>67</v>
      </c>
      <c r="I12" s="54" t="s">
        <v>67</v>
      </c>
      <c r="J12" s="54"/>
      <c r="K12" s="38" t="s">
        <v>67</v>
      </c>
      <c r="L12" s="38" t="s">
        <v>67</v>
      </c>
      <c r="M12" s="54"/>
      <c r="N12" s="38" t="s">
        <v>67</v>
      </c>
      <c r="O12" s="38" t="s">
        <v>67</v>
      </c>
      <c r="P12" s="54"/>
      <c r="Q12" s="55"/>
      <c r="R12" s="54"/>
      <c r="S12" s="54"/>
      <c r="T12" s="55"/>
      <c r="U12" s="38" t="s">
        <v>29</v>
      </c>
      <c r="V12" s="59" t="s">
        <v>29</v>
      </c>
    </row>
    <row r="13" spans="2:22" s="2" customFormat="1" ht="12" hidden="1" customHeight="1">
      <c r="B13" s="16">
        <v>1981</v>
      </c>
      <c r="C13" s="28">
        <v>56</v>
      </c>
      <c r="D13" s="50">
        <v>2273940</v>
      </c>
      <c r="E13" s="42" t="s">
        <v>29</v>
      </c>
      <c r="F13" s="43">
        <v>1450</v>
      </c>
      <c r="G13" s="43">
        <v>111540</v>
      </c>
      <c r="H13" s="43" t="s">
        <v>67</v>
      </c>
      <c r="I13" s="43" t="s">
        <v>67</v>
      </c>
      <c r="J13" s="43">
        <v>319300</v>
      </c>
      <c r="K13" s="43" t="s">
        <v>67</v>
      </c>
      <c r="L13" s="43" t="s">
        <v>67</v>
      </c>
      <c r="M13" s="43">
        <v>622810</v>
      </c>
      <c r="N13" s="43" t="s">
        <v>67</v>
      </c>
      <c r="O13" s="43" t="s">
        <v>67</v>
      </c>
      <c r="P13" s="43">
        <v>777840</v>
      </c>
      <c r="Q13" s="42" t="s">
        <v>29</v>
      </c>
      <c r="R13" s="43">
        <v>221480</v>
      </c>
      <c r="S13" s="43">
        <v>219510</v>
      </c>
      <c r="T13" s="42" t="s">
        <v>29</v>
      </c>
      <c r="U13" s="42" t="s">
        <v>29</v>
      </c>
      <c r="V13" s="60" t="s">
        <v>29</v>
      </c>
    </row>
    <row r="14" spans="2:22" s="2" customFormat="1" ht="12" hidden="1" customHeight="1">
      <c r="B14" s="17">
        <v>1982</v>
      </c>
      <c r="C14" s="26">
        <v>57</v>
      </c>
      <c r="D14" s="48">
        <v>2207740</v>
      </c>
      <c r="E14" s="40">
        <f t="shared" si="0"/>
        <v>97.088753441163803</v>
      </c>
      <c r="F14" s="41">
        <v>1260</v>
      </c>
      <c r="G14" s="41">
        <v>96700</v>
      </c>
      <c r="H14" s="41" t="s">
        <v>67</v>
      </c>
      <c r="I14" s="41" t="s">
        <v>67</v>
      </c>
      <c r="J14" s="41">
        <v>300250</v>
      </c>
      <c r="K14" s="41" t="s">
        <v>67</v>
      </c>
      <c r="L14" s="41" t="s">
        <v>67</v>
      </c>
      <c r="M14" s="41">
        <v>578000</v>
      </c>
      <c r="N14" s="41" t="s">
        <v>67</v>
      </c>
      <c r="O14" s="41" t="s">
        <v>67</v>
      </c>
      <c r="P14" s="41">
        <v>764850</v>
      </c>
      <c r="Q14" s="38" t="s">
        <v>29</v>
      </c>
      <c r="R14" s="41">
        <v>240190</v>
      </c>
      <c r="S14" s="41">
        <v>226490</v>
      </c>
      <c r="T14" s="38" t="s">
        <v>29</v>
      </c>
      <c r="U14" s="38" t="s">
        <v>29</v>
      </c>
      <c r="V14" s="59" t="s">
        <v>29</v>
      </c>
    </row>
    <row r="15" spans="2:22" s="2" customFormat="1" ht="12" hidden="1" customHeight="1">
      <c r="B15" s="17">
        <v>1983</v>
      </c>
      <c r="C15" s="26">
        <v>58</v>
      </c>
      <c r="D15" s="51" t="s">
        <v>29</v>
      </c>
      <c r="E15" s="51" t="s">
        <v>29</v>
      </c>
      <c r="F15" s="38" t="s">
        <v>29</v>
      </c>
      <c r="G15" s="38" t="s">
        <v>29</v>
      </c>
      <c r="H15" s="38" t="s">
        <v>67</v>
      </c>
      <c r="I15" s="38" t="s">
        <v>67</v>
      </c>
      <c r="J15" s="38" t="s">
        <v>29</v>
      </c>
      <c r="K15" s="41" t="s">
        <v>67</v>
      </c>
      <c r="L15" s="41" t="s">
        <v>67</v>
      </c>
      <c r="M15" s="38" t="s">
        <v>29</v>
      </c>
      <c r="N15" s="41" t="s">
        <v>67</v>
      </c>
      <c r="O15" s="41" t="s">
        <v>67</v>
      </c>
      <c r="P15" s="38" t="s">
        <v>29</v>
      </c>
      <c r="Q15" s="38" t="s">
        <v>29</v>
      </c>
      <c r="R15" s="38" t="s">
        <v>29</v>
      </c>
      <c r="S15" s="38" t="s">
        <v>29</v>
      </c>
      <c r="T15" s="38" t="s">
        <v>29</v>
      </c>
      <c r="U15" s="38" t="s">
        <v>29</v>
      </c>
      <c r="V15" s="59" t="s">
        <v>29</v>
      </c>
    </row>
    <row r="16" spans="2:22" s="2" customFormat="1" ht="12" hidden="1" customHeight="1">
      <c r="B16" s="17">
        <v>1984</v>
      </c>
      <c r="C16" s="26">
        <v>59</v>
      </c>
      <c r="D16" s="51" t="s">
        <v>29</v>
      </c>
      <c r="E16" s="51" t="s">
        <v>29</v>
      </c>
      <c r="F16" s="38" t="s">
        <v>29</v>
      </c>
      <c r="G16" s="38" t="s">
        <v>29</v>
      </c>
      <c r="H16" s="38" t="s">
        <v>67</v>
      </c>
      <c r="I16" s="38" t="s">
        <v>67</v>
      </c>
      <c r="J16" s="38" t="s">
        <v>29</v>
      </c>
      <c r="K16" s="41" t="s">
        <v>67</v>
      </c>
      <c r="L16" s="41" t="s">
        <v>67</v>
      </c>
      <c r="M16" s="38" t="s">
        <v>29</v>
      </c>
      <c r="N16" s="41" t="s">
        <v>67</v>
      </c>
      <c r="O16" s="41" t="s">
        <v>67</v>
      </c>
      <c r="P16" s="38" t="s">
        <v>29</v>
      </c>
      <c r="Q16" s="38" t="s">
        <v>29</v>
      </c>
      <c r="R16" s="38" t="s">
        <v>29</v>
      </c>
      <c r="S16" s="38" t="s">
        <v>29</v>
      </c>
      <c r="T16" s="38" t="s">
        <v>29</v>
      </c>
      <c r="U16" s="38" t="s">
        <v>29</v>
      </c>
      <c r="V16" s="59" t="s">
        <v>29</v>
      </c>
    </row>
    <row r="17" spans="2:22" s="2" customFormat="1" ht="12" hidden="1" customHeight="1">
      <c r="B17" s="18">
        <v>1985</v>
      </c>
      <c r="C17" s="27">
        <v>60</v>
      </c>
      <c r="D17" s="51" t="s">
        <v>29</v>
      </c>
      <c r="E17" s="51" t="s">
        <v>29</v>
      </c>
      <c r="F17" s="38" t="s">
        <v>29</v>
      </c>
      <c r="G17" s="38" t="s">
        <v>29</v>
      </c>
      <c r="H17" s="38" t="s">
        <v>67</v>
      </c>
      <c r="I17" s="38" t="s">
        <v>67</v>
      </c>
      <c r="J17" s="38" t="s">
        <v>29</v>
      </c>
      <c r="K17" s="38" t="s">
        <v>67</v>
      </c>
      <c r="L17" s="38" t="s">
        <v>67</v>
      </c>
      <c r="M17" s="38" t="s">
        <v>29</v>
      </c>
      <c r="N17" s="38" t="s">
        <v>67</v>
      </c>
      <c r="O17" s="38" t="s">
        <v>67</v>
      </c>
      <c r="P17" s="38" t="s">
        <v>29</v>
      </c>
      <c r="Q17" s="38" t="s">
        <v>29</v>
      </c>
      <c r="R17" s="38" t="s">
        <v>29</v>
      </c>
      <c r="S17" s="38" t="s">
        <v>29</v>
      </c>
      <c r="T17" s="38" t="s">
        <v>29</v>
      </c>
      <c r="U17" s="38" t="s">
        <v>29</v>
      </c>
      <c r="V17" s="59" t="s">
        <v>29</v>
      </c>
    </row>
    <row r="18" spans="2:22" s="2" customFormat="1" ht="12" hidden="1" customHeight="1">
      <c r="B18" s="16">
        <v>1986</v>
      </c>
      <c r="C18" s="28">
        <v>61</v>
      </c>
      <c r="D18" s="52" t="s">
        <v>29</v>
      </c>
      <c r="E18" s="52" t="s">
        <v>29</v>
      </c>
      <c r="F18" s="42" t="s">
        <v>29</v>
      </c>
      <c r="G18" s="42" t="s">
        <v>29</v>
      </c>
      <c r="H18" s="42" t="s">
        <v>67</v>
      </c>
      <c r="I18" s="42" t="s">
        <v>67</v>
      </c>
      <c r="J18" s="42" t="s">
        <v>29</v>
      </c>
      <c r="K18" s="43" t="s">
        <v>67</v>
      </c>
      <c r="L18" s="43" t="s">
        <v>67</v>
      </c>
      <c r="M18" s="42" t="s">
        <v>29</v>
      </c>
      <c r="N18" s="43" t="s">
        <v>67</v>
      </c>
      <c r="O18" s="43" t="s">
        <v>67</v>
      </c>
      <c r="P18" s="42" t="s">
        <v>29</v>
      </c>
      <c r="Q18" s="42" t="s">
        <v>29</v>
      </c>
      <c r="R18" s="42" t="s">
        <v>29</v>
      </c>
      <c r="S18" s="42" t="s">
        <v>29</v>
      </c>
      <c r="T18" s="42" t="s">
        <v>29</v>
      </c>
      <c r="U18" s="42" t="s">
        <v>29</v>
      </c>
      <c r="V18" s="60" t="s">
        <v>29</v>
      </c>
    </row>
    <row r="19" spans="2:22" s="2" customFormat="1" ht="12" hidden="1" customHeight="1">
      <c r="B19" s="17">
        <v>1987</v>
      </c>
      <c r="C19" s="26">
        <v>62</v>
      </c>
      <c r="D19" s="51" t="s">
        <v>29</v>
      </c>
      <c r="E19" s="51" t="s">
        <v>29</v>
      </c>
      <c r="F19" s="38" t="s">
        <v>29</v>
      </c>
      <c r="G19" s="38" t="s">
        <v>29</v>
      </c>
      <c r="H19" s="38" t="s">
        <v>67</v>
      </c>
      <c r="I19" s="38" t="s">
        <v>67</v>
      </c>
      <c r="J19" s="38" t="s">
        <v>29</v>
      </c>
      <c r="K19" s="41" t="s">
        <v>67</v>
      </c>
      <c r="L19" s="41" t="s">
        <v>67</v>
      </c>
      <c r="M19" s="38" t="s">
        <v>29</v>
      </c>
      <c r="N19" s="41" t="s">
        <v>67</v>
      </c>
      <c r="O19" s="41" t="s">
        <v>67</v>
      </c>
      <c r="P19" s="38" t="s">
        <v>29</v>
      </c>
      <c r="Q19" s="38" t="s">
        <v>29</v>
      </c>
      <c r="R19" s="38" t="s">
        <v>29</v>
      </c>
      <c r="S19" s="38" t="s">
        <v>29</v>
      </c>
      <c r="T19" s="38" t="s">
        <v>29</v>
      </c>
      <c r="U19" s="38" t="s">
        <v>29</v>
      </c>
      <c r="V19" s="59" t="s">
        <v>29</v>
      </c>
    </row>
    <row r="20" spans="2:22" s="2" customFormat="1" ht="12" hidden="1" customHeight="1">
      <c r="B20" s="17">
        <v>1988</v>
      </c>
      <c r="C20" s="26">
        <v>63</v>
      </c>
      <c r="D20" s="51" t="s">
        <v>29</v>
      </c>
      <c r="E20" s="51" t="s">
        <v>29</v>
      </c>
      <c r="F20" s="38" t="s">
        <v>29</v>
      </c>
      <c r="G20" s="38" t="s">
        <v>29</v>
      </c>
      <c r="H20" s="38" t="s">
        <v>67</v>
      </c>
      <c r="I20" s="38" t="s">
        <v>67</v>
      </c>
      <c r="J20" s="38" t="s">
        <v>29</v>
      </c>
      <c r="K20" s="41" t="s">
        <v>67</v>
      </c>
      <c r="L20" s="41" t="s">
        <v>67</v>
      </c>
      <c r="M20" s="38" t="s">
        <v>29</v>
      </c>
      <c r="N20" s="41" t="s">
        <v>67</v>
      </c>
      <c r="O20" s="41" t="s">
        <v>67</v>
      </c>
      <c r="P20" s="38" t="s">
        <v>29</v>
      </c>
      <c r="Q20" s="38" t="s">
        <v>29</v>
      </c>
      <c r="R20" s="38" t="s">
        <v>29</v>
      </c>
      <c r="S20" s="38" t="s">
        <v>29</v>
      </c>
      <c r="T20" s="38" t="s">
        <v>29</v>
      </c>
      <c r="U20" s="38" t="s">
        <v>29</v>
      </c>
      <c r="V20" s="59" t="s">
        <v>29</v>
      </c>
    </row>
    <row r="21" spans="2:22" s="2" customFormat="1" ht="12" customHeight="1">
      <c r="B21" s="17">
        <v>1989</v>
      </c>
      <c r="C21" s="29" t="s">
        <v>37</v>
      </c>
      <c r="D21" s="51" t="s">
        <v>29</v>
      </c>
      <c r="E21" s="51" t="s">
        <v>29</v>
      </c>
      <c r="F21" s="38" t="s">
        <v>29</v>
      </c>
      <c r="G21" s="38" t="s">
        <v>29</v>
      </c>
      <c r="H21" s="38" t="s">
        <v>67</v>
      </c>
      <c r="I21" s="38" t="s">
        <v>67</v>
      </c>
      <c r="J21" s="38" t="s">
        <v>29</v>
      </c>
      <c r="K21" s="41" t="s">
        <v>67</v>
      </c>
      <c r="L21" s="41" t="s">
        <v>67</v>
      </c>
      <c r="M21" s="38" t="s">
        <v>29</v>
      </c>
      <c r="N21" s="41" t="s">
        <v>67</v>
      </c>
      <c r="O21" s="41" t="s">
        <v>67</v>
      </c>
      <c r="P21" s="38" t="s">
        <v>29</v>
      </c>
      <c r="Q21" s="38" t="s">
        <v>29</v>
      </c>
      <c r="R21" s="38" t="s">
        <v>29</v>
      </c>
      <c r="S21" s="38" t="s">
        <v>29</v>
      </c>
      <c r="T21" s="38" t="s">
        <v>29</v>
      </c>
      <c r="U21" s="38" t="s">
        <v>29</v>
      </c>
      <c r="V21" s="59" t="s">
        <v>29</v>
      </c>
    </row>
    <row r="22" spans="2:22" s="2" customFormat="1" ht="12" customHeight="1">
      <c r="B22" s="18">
        <v>1990</v>
      </c>
      <c r="C22" s="30" t="s">
        <v>6</v>
      </c>
      <c r="D22" s="51" t="s">
        <v>29</v>
      </c>
      <c r="E22" s="51" t="s">
        <v>29</v>
      </c>
      <c r="F22" s="38" t="s">
        <v>29</v>
      </c>
      <c r="G22" s="38" t="s">
        <v>29</v>
      </c>
      <c r="H22" s="38" t="s">
        <v>67</v>
      </c>
      <c r="I22" s="38" t="s">
        <v>67</v>
      </c>
      <c r="J22" s="38" t="s">
        <v>29</v>
      </c>
      <c r="K22" s="38" t="s">
        <v>67</v>
      </c>
      <c r="L22" s="38" t="s">
        <v>67</v>
      </c>
      <c r="M22" s="38" t="s">
        <v>29</v>
      </c>
      <c r="N22" s="38" t="s">
        <v>67</v>
      </c>
      <c r="O22" s="38" t="s">
        <v>67</v>
      </c>
      <c r="P22" s="38" t="s">
        <v>29</v>
      </c>
      <c r="Q22" s="38" t="s">
        <v>29</v>
      </c>
      <c r="R22" s="38" t="s">
        <v>29</v>
      </c>
      <c r="S22" s="38" t="s">
        <v>29</v>
      </c>
      <c r="T22" s="38" t="s">
        <v>29</v>
      </c>
      <c r="U22" s="38" t="s">
        <v>29</v>
      </c>
      <c r="V22" s="59" t="s">
        <v>29</v>
      </c>
    </row>
    <row r="23" spans="2:22" s="2" customFormat="1" ht="12" customHeight="1">
      <c r="B23" s="16">
        <v>1991</v>
      </c>
      <c r="C23" s="31" t="s">
        <v>7</v>
      </c>
      <c r="D23" s="52" t="s">
        <v>29</v>
      </c>
      <c r="E23" s="52" t="s">
        <v>29</v>
      </c>
      <c r="F23" s="42" t="s">
        <v>29</v>
      </c>
      <c r="G23" s="42" t="s">
        <v>29</v>
      </c>
      <c r="H23" s="42" t="s">
        <v>67</v>
      </c>
      <c r="I23" s="42" t="s">
        <v>67</v>
      </c>
      <c r="J23" s="42" t="s">
        <v>29</v>
      </c>
      <c r="K23" s="43" t="s">
        <v>67</v>
      </c>
      <c r="L23" s="43" t="s">
        <v>67</v>
      </c>
      <c r="M23" s="42" t="s">
        <v>29</v>
      </c>
      <c r="N23" s="43" t="s">
        <v>67</v>
      </c>
      <c r="O23" s="43" t="s">
        <v>67</v>
      </c>
      <c r="P23" s="42" t="s">
        <v>29</v>
      </c>
      <c r="Q23" s="42" t="s">
        <v>29</v>
      </c>
      <c r="R23" s="42" t="s">
        <v>29</v>
      </c>
      <c r="S23" s="42" t="s">
        <v>29</v>
      </c>
      <c r="T23" s="42" t="s">
        <v>29</v>
      </c>
      <c r="U23" s="42" t="s">
        <v>29</v>
      </c>
      <c r="V23" s="60" t="s">
        <v>29</v>
      </c>
    </row>
    <row r="24" spans="2:22" s="2" customFormat="1" ht="12" customHeight="1">
      <c r="B24" s="17">
        <v>1992</v>
      </c>
      <c r="C24" s="29" t="s">
        <v>8</v>
      </c>
      <c r="D24" s="51" t="s">
        <v>29</v>
      </c>
      <c r="E24" s="51" t="s">
        <v>29</v>
      </c>
      <c r="F24" s="38" t="s">
        <v>29</v>
      </c>
      <c r="G24" s="38" t="s">
        <v>29</v>
      </c>
      <c r="H24" s="38" t="s">
        <v>67</v>
      </c>
      <c r="I24" s="38" t="s">
        <v>67</v>
      </c>
      <c r="J24" s="38" t="s">
        <v>29</v>
      </c>
      <c r="K24" s="41" t="s">
        <v>67</v>
      </c>
      <c r="L24" s="41" t="s">
        <v>67</v>
      </c>
      <c r="M24" s="38" t="s">
        <v>29</v>
      </c>
      <c r="N24" s="41" t="s">
        <v>67</v>
      </c>
      <c r="O24" s="41" t="s">
        <v>67</v>
      </c>
      <c r="P24" s="38" t="s">
        <v>29</v>
      </c>
      <c r="Q24" s="38" t="s">
        <v>29</v>
      </c>
      <c r="R24" s="38" t="s">
        <v>29</v>
      </c>
      <c r="S24" s="38" t="s">
        <v>29</v>
      </c>
      <c r="T24" s="38" t="s">
        <v>29</v>
      </c>
      <c r="U24" s="38" t="s">
        <v>29</v>
      </c>
      <c r="V24" s="59" t="s">
        <v>29</v>
      </c>
    </row>
    <row r="25" spans="2:22" s="2" customFormat="1" ht="12" customHeight="1">
      <c r="B25" s="17">
        <v>1993</v>
      </c>
      <c r="C25" s="29" t="s">
        <v>9</v>
      </c>
      <c r="D25" s="51" t="s">
        <v>29</v>
      </c>
      <c r="E25" s="51" t="s">
        <v>29</v>
      </c>
      <c r="F25" s="38" t="s">
        <v>29</v>
      </c>
      <c r="G25" s="38" t="s">
        <v>29</v>
      </c>
      <c r="H25" s="38" t="s">
        <v>67</v>
      </c>
      <c r="I25" s="38" t="s">
        <v>67</v>
      </c>
      <c r="J25" s="38" t="s">
        <v>29</v>
      </c>
      <c r="K25" s="41" t="s">
        <v>67</v>
      </c>
      <c r="L25" s="41" t="s">
        <v>67</v>
      </c>
      <c r="M25" s="38" t="s">
        <v>29</v>
      </c>
      <c r="N25" s="41" t="s">
        <v>67</v>
      </c>
      <c r="O25" s="41" t="s">
        <v>67</v>
      </c>
      <c r="P25" s="38" t="s">
        <v>29</v>
      </c>
      <c r="Q25" s="38" t="s">
        <v>29</v>
      </c>
      <c r="R25" s="38" t="s">
        <v>29</v>
      </c>
      <c r="S25" s="38" t="s">
        <v>29</v>
      </c>
      <c r="T25" s="38" t="s">
        <v>29</v>
      </c>
      <c r="U25" s="38" t="s">
        <v>29</v>
      </c>
      <c r="V25" s="59" t="s">
        <v>29</v>
      </c>
    </row>
    <row r="26" spans="2:22" s="2" customFormat="1" ht="12" customHeight="1">
      <c r="B26" s="17">
        <v>1994</v>
      </c>
      <c r="C26" s="29" t="s">
        <v>10</v>
      </c>
      <c r="D26" s="51" t="s">
        <v>29</v>
      </c>
      <c r="E26" s="51" t="s">
        <v>29</v>
      </c>
      <c r="F26" s="38" t="s">
        <v>29</v>
      </c>
      <c r="G26" s="38" t="s">
        <v>29</v>
      </c>
      <c r="H26" s="38" t="s">
        <v>67</v>
      </c>
      <c r="I26" s="38" t="s">
        <v>67</v>
      </c>
      <c r="J26" s="38" t="s">
        <v>29</v>
      </c>
      <c r="K26" s="41" t="s">
        <v>67</v>
      </c>
      <c r="L26" s="41" t="s">
        <v>67</v>
      </c>
      <c r="M26" s="38" t="s">
        <v>29</v>
      </c>
      <c r="N26" s="41" t="s">
        <v>67</v>
      </c>
      <c r="O26" s="41" t="s">
        <v>67</v>
      </c>
      <c r="P26" s="38" t="s">
        <v>29</v>
      </c>
      <c r="Q26" s="38" t="s">
        <v>29</v>
      </c>
      <c r="R26" s="38" t="s">
        <v>29</v>
      </c>
      <c r="S26" s="38" t="s">
        <v>29</v>
      </c>
      <c r="T26" s="38" t="s">
        <v>29</v>
      </c>
      <c r="U26" s="38" t="s">
        <v>29</v>
      </c>
      <c r="V26" s="59" t="s">
        <v>29</v>
      </c>
    </row>
    <row r="27" spans="2:22" s="2" customFormat="1" ht="12" customHeight="1">
      <c r="B27" s="18">
        <v>1995</v>
      </c>
      <c r="C27" s="30" t="s">
        <v>11</v>
      </c>
      <c r="D27" s="51" t="s">
        <v>29</v>
      </c>
      <c r="E27" s="51" t="s">
        <v>29</v>
      </c>
      <c r="F27" s="38" t="s">
        <v>29</v>
      </c>
      <c r="G27" s="38" t="s">
        <v>29</v>
      </c>
      <c r="H27" s="38" t="s">
        <v>67</v>
      </c>
      <c r="I27" s="38" t="s">
        <v>67</v>
      </c>
      <c r="J27" s="38" t="s">
        <v>29</v>
      </c>
      <c r="K27" s="38" t="s">
        <v>67</v>
      </c>
      <c r="L27" s="38" t="s">
        <v>67</v>
      </c>
      <c r="M27" s="38" t="s">
        <v>29</v>
      </c>
      <c r="N27" s="38" t="s">
        <v>67</v>
      </c>
      <c r="O27" s="38" t="s">
        <v>67</v>
      </c>
      <c r="P27" s="38" t="s">
        <v>29</v>
      </c>
      <c r="Q27" s="38" t="s">
        <v>29</v>
      </c>
      <c r="R27" s="38" t="s">
        <v>29</v>
      </c>
      <c r="S27" s="38" t="s">
        <v>29</v>
      </c>
      <c r="T27" s="38" t="s">
        <v>29</v>
      </c>
      <c r="U27" s="38" t="s">
        <v>29</v>
      </c>
      <c r="V27" s="59" t="s">
        <v>29</v>
      </c>
    </row>
    <row r="28" spans="2:22" s="2" customFormat="1" ht="12" customHeight="1">
      <c r="B28" s="16">
        <v>1996</v>
      </c>
      <c r="C28" s="31" t="s">
        <v>12</v>
      </c>
      <c r="D28" s="50">
        <v>1149880</v>
      </c>
      <c r="E28" s="42" t="s">
        <v>29</v>
      </c>
      <c r="F28" s="42">
        <v>150</v>
      </c>
      <c r="G28" s="42">
        <v>9310</v>
      </c>
      <c r="H28" s="42" t="s">
        <v>67</v>
      </c>
      <c r="I28" s="42" t="s">
        <v>67</v>
      </c>
      <c r="J28" s="42">
        <v>65130</v>
      </c>
      <c r="K28" s="43" t="s">
        <v>67</v>
      </c>
      <c r="L28" s="43" t="s">
        <v>67</v>
      </c>
      <c r="M28" s="42">
        <v>174750</v>
      </c>
      <c r="N28" s="43" t="s">
        <v>67</v>
      </c>
      <c r="O28" s="43" t="s">
        <v>67</v>
      </c>
      <c r="P28" s="42">
        <v>277080</v>
      </c>
      <c r="Q28" s="42" t="s">
        <v>29</v>
      </c>
      <c r="R28" s="42">
        <v>227950</v>
      </c>
      <c r="S28" s="42">
        <v>214410</v>
      </c>
      <c r="T28" s="42">
        <v>181070</v>
      </c>
      <c r="U28" s="42" t="s">
        <v>29</v>
      </c>
      <c r="V28" s="60" t="s">
        <v>29</v>
      </c>
    </row>
    <row r="29" spans="2:22" s="2" customFormat="1" ht="12" customHeight="1">
      <c r="B29" s="17">
        <v>1997</v>
      </c>
      <c r="C29" s="29" t="s">
        <v>13</v>
      </c>
      <c r="D29" s="48">
        <v>1137260</v>
      </c>
      <c r="E29" s="40">
        <f t="shared" si="0"/>
        <v>98.902494173305044</v>
      </c>
      <c r="F29" s="38">
        <v>200</v>
      </c>
      <c r="G29" s="38">
        <v>9480</v>
      </c>
      <c r="H29" s="38" t="s">
        <v>67</v>
      </c>
      <c r="I29" s="38" t="s">
        <v>67</v>
      </c>
      <c r="J29" s="38">
        <v>59310</v>
      </c>
      <c r="K29" s="41" t="s">
        <v>67</v>
      </c>
      <c r="L29" s="41" t="s">
        <v>67</v>
      </c>
      <c r="M29" s="38">
        <v>180690</v>
      </c>
      <c r="N29" s="41" t="s">
        <v>67</v>
      </c>
      <c r="O29" s="41" t="s">
        <v>67</v>
      </c>
      <c r="P29" s="38">
        <v>268000</v>
      </c>
      <c r="Q29" s="38" t="s">
        <v>29</v>
      </c>
      <c r="R29" s="38">
        <v>217290</v>
      </c>
      <c r="S29" s="38">
        <v>214540</v>
      </c>
      <c r="T29" s="38">
        <v>187730</v>
      </c>
      <c r="U29" s="38" t="s">
        <v>29</v>
      </c>
      <c r="V29" s="59" t="s">
        <v>29</v>
      </c>
    </row>
    <row r="30" spans="2:22" s="2" customFormat="1" ht="12" customHeight="1">
      <c r="B30" s="17">
        <v>1998</v>
      </c>
      <c r="C30" s="29" t="s">
        <v>14</v>
      </c>
      <c r="D30" s="48">
        <v>1115260</v>
      </c>
      <c r="E30" s="40">
        <f t="shared" si="0"/>
        <v>98.065525913159703</v>
      </c>
      <c r="F30" s="38">
        <v>120</v>
      </c>
      <c r="G30" s="38">
        <v>8150</v>
      </c>
      <c r="H30" s="38" t="s">
        <v>67</v>
      </c>
      <c r="I30" s="38" t="s">
        <v>67</v>
      </c>
      <c r="J30" s="38">
        <v>54930</v>
      </c>
      <c r="K30" s="41" t="s">
        <v>67</v>
      </c>
      <c r="L30" s="41" t="s">
        <v>67</v>
      </c>
      <c r="M30" s="38">
        <v>170070</v>
      </c>
      <c r="N30" s="41" t="s">
        <v>67</v>
      </c>
      <c r="O30" s="41" t="s">
        <v>67</v>
      </c>
      <c r="P30" s="38">
        <v>255580</v>
      </c>
      <c r="Q30" s="38" t="s">
        <v>29</v>
      </c>
      <c r="R30" s="38">
        <v>214730</v>
      </c>
      <c r="S30" s="38">
        <v>214070</v>
      </c>
      <c r="T30" s="38">
        <v>197590</v>
      </c>
      <c r="U30" s="38" t="s">
        <v>29</v>
      </c>
      <c r="V30" s="59" t="s">
        <v>29</v>
      </c>
    </row>
    <row r="31" spans="2:22" s="2" customFormat="1" ht="12" customHeight="1">
      <c r="B31" s="17">
        <v>1999</v>
      </c>
      <c r="C31" s="29" t="s">
        <v>15</v>
      </c>
      <c r="D31" s="48">
        <v>1083210</v>
      </c>
      <c r="E31" s="40">
        <f t="shared" si="0"/>
        <v>97.126230654735224</v>
      </c>
      <c r="F31" s="38">
        <v>290</v>
      </c>
      <c r="G31" s="38">
        <v>7750</v>
      </c>
      <c r="H31" s="38" t="s">
        <v>67</v>
      </c>
      <c r="I31" s="38" t="s">
        <v>67</v>
      </c>
      <c r="J31" s="38">
        <v>49040</v>
      </c>
      <c r="K31" s="41" t="s">
        <v>67</v>
      </c>
      <c r="L31" s="41" t="s">
        <v>67</v>
      </c>
      <c r="M31" s="38">
        <v>157120</v>
      </c>
      <c r="N31" s="41" t="s">
        <v>67</v>
      </c>
      <c r="O31" s="41" t="s">
        <v>67</v>
      </c>
      <c r="P31" s="38">
        <v>244680</v>
      </c>
      <c r="Q31" s="38" t="s">
        <v>29</v>
      </c>
      <c r="R31" s="38">
        <v>206370</v>
      </c>
      <c r="S31" s="38">
        <v>208320</v>
      </c>
      <c r="T31" s="38">
        <v>209620</v>
      </c>
      <c r="U31" s="38" t="s">
        <v>29</v>
      </c>
      <c r="V31" s="59" t="s">
        <v>29</v>
      </c>
    </row>
    <row r="32" spans="2:22" s="2" customFormat="1" ht="12" customHeight="1">
      <c r="B32" s="18">
        <v>2000</v>
      </c>
      <c r="C32" s="30" t="s">
        <v>16</v>
      </c>
      <c r="D32" s="51" t="s">
        <v>29</v>
      </c>
      <c r="E32" s="51" t="s">
        <v>29</v>
      </c>
      <c r="F32" s="38" t="s">
        <v>29</v>
      </c>
      <c r="G32" s="38" t="s">
        <v>29</v>
      </c>
      <c r="H32" s="38" t="s">
        <v>67</v>
      </c>
      <c r="I32" s="38" t="s">
        <v>67</v>
      </c>
      <c r="J32" s="38" t="s">
        <v>29</v>
      </c>
      <c r="K32" s="38" t="s">
        <v>67</v>
      </c>
      <c r="L32" s="38" t="s">
        <v>67</v>
      </c>
      <c r="M32" s="38" t="s">
        <v>29</v>
      </c>
      <c r="N32" s="38" t="s">
        <v>67</v>
      </c>
      <c r="O32" s="38" t="s">
        <v>67</v>
      </c>
      <c r="P32" s="38" t="s">
        <v>29</v>
      </c>
      <c r="Q32" s="38" t="s">
        <v>29</v>
      </c>
      <c r="R32" s="38" t="s">
        <v>29</v>
      </c>
      <c r="S32" s="38" t="s">
        <v>29</v>
      </c>
      <c r="T32" s="38" t="s">
        <v>29</v>
      </c>
      <c r="U32" s="38" t="s">
        <v>29</v>
      </c>
      <c r="V32" s="59" t="s">
        <v>29</v>
      </c>
    </row>
    <row r="33" spans="2:22" s="2" customFormat="1" ht="12" customHeight="1">
      <c r="B33" s="16">
        <v>2001</v>
      </c>
      <c r="C33" s="31" t="s">
        <v>17</v>
      </c>
      <c r="D33" s="50">
        <v>1112080</v>
      </c>
      <c r="E33" s="42" t="s">
        <v>29</v>
      </c>
      <c r="F33" s="42">
        <v>330</v>
      </c>
      <c r="G33" s="42">
        <v>7700</v>
      </c>
      <c r="H33" s="42" t="s">
        <v>67</v>
      </c>
      <c r="I33" s="42" t="s">
        <v>67</v>
      </c>
      <c r="J33" s="42">
        <v>39410</v>
      </c>
      <c r="K33" s="43" t="s">
        <v>67</v>
      </c>
      <c r="L33" s="43" t="s">
        <v>67</v>
      </c>
      <c r="M33" s="42">
        <v>133750</v>
      </c>
      <c r="N33" s="43" t="s">
        <v>67</v>
      </c>
      <c r="O33" s="43" t="s">
        <v>67</v>
      </c>
      <c r="P33" s="42">
        <v>226180</v>
      </c>
      <c r="Q33" s="42">
        <v>407110</v>
      </c>
      <c r="R33" s="42" t="s">
        <v>29</v>
      </c>
      <c r="S33" s="42" t="s">
        <v>29</v>
      </c>
      <c r="T33" s="42">
        <v>297590</v>
      </c>
      <c r="U33" s="42" t="s">
        <v>29</v>
      </c>
      <c r="V33" s="60" t="s">
        <v>29</v>
      </c>
    </row>
    <row r="34" spans="2:22" s="2" customFormat="1" ht="12" customHeight="1">
      <c r="B34" s="17">
        <v>2002</v>
      </c>
      <c r="C34" s="29" t="s">
        <v>18</v>
      </c>
      <c r="D34" s="51">
        <v>1073970</v>
      </c>
      <c r="E34" s="40">
        <f t="shared" si="0"/>
        <v>96.573088267031153</v>
      </c>
      <c r="F34" s="38">
        <v>150</v>
      </c>
      <c r="G34" s="38">
        <v>6590</v>
      </c>
      <c r="H34" s="38" t="s">
        <v>67</v>
      </c>
      <c r="I34" s="38" t="s">
        <v>67</v>
      </c>
      <c r="J34" s="38">
        <v>37280</v>
      </c>
      <c r="K34" s="38" t="s">
        <v>67</v>
      </c>
      <c r="L34" s="38" t="s">
        <v>67</v>
      </c>
      <c r="M34" s="38">
        <v>121990</v>
      </c>
      <c r="N34" s="38" t="s">
        <v>67</v>
      </c>
      <c r="O34" s="38" t="s">
        <v>67</v>
      </c>
      <c r="P34" s="38">
        <v>216080</v>
      </c>
      <c r="Q34" s="38" t="s">
        <v>29</v>
      </c>
      <c r="R34" s="38">
        <v>172290</v>
      </c>
      <c r="S34" s="38">
        <v>218530</v>
      </c>
      <c r="T34" s="38">
        <v>301070</v>
      </c>
      <c r="U34" s="38" t="s">
        <v>29</v>
      </c>
      <c r="V34" s="59" t="s">
        <v>29</v>
      </c>
    </row>
    <row r="35" spans="2:22" s="2" customFormat="1" ht="12" customHeight="1">
      <c r="B35" s="17">
        <v>2003</v>
      </c>
      <c r="C35" s="29" t="s">
        <v>19</v>
      </c>
      <c r="D35" s="48">
        <v>1041900</v>
      </c>
      <c r="E35" s="40">
        <f t="shared" si="0"/>
        <v>97.01388306935948</v>
      </c>
      <c r="F35" s="41">
        <v>200</v>
      </c>
      <c r="G35" s="41">
        <v>6500</v>
      </c>
      <c r="H35" s="41" t="s">
        <v>67</v>
      </c>
      <c r="I35" s="41" t="s">
        <v>67</v>
      </c>
      <c r="J35" s="41">
        <v>34560</v>
      </c>
      <c r="K35" s="41" t="s">
        <v>67</v>
      </c>
      <c r="L35" s="41" t="s">
        <v>67</v>
      </c>
      <c r="M35" s="41">
        <v>113790</v>
      </c>
      <c r="N35" s="41" t="s">
        <v>67</v>
      </c>
      <c r="O35" s="41" t="s">
        <v>67</v>
      </c>
      <c r="P35" s="41">
        <v>212970</v>
      </c>
      <c r="Q35" s="38" t="s">
        <v>29</v>
      </c>
      <c r="R35" s="41">
        <v>162670</v>
      </c>
      <c r="S35" s="41">
        <v>209720</v>
      </c>
      <c r="T35" s="41">
        <v>301480</v>
      </c>
      <c r="U35" s="38" t="s">
        <v>29</v>
      </c>
      <c r="V35" s="59" t="s">
        <v>29</v>
      </c>
    </row>
    <row r="36" spans="2:22" s="2" customFormat="1" ht="12" customHeight="1">
      <c r="B36" s="17">
        <v>2004</v>
      </c>
      <c r="C36" s="29" t="s">
        <v>20</v>
      </c>
      <c r="D36" s="48">
        <v>1012590</v>
      </c>
      <c r="E36" s="40">
        <f t="shared" si="0"/>
        <v>97.186870141088406</v>
      </c>
      <c r="F36" s="41">
        <v>130</v>
      </c>
      <c r="G36" s="41">
        <v>6770</v>
      </c>
      <c r="H36" s="41" t="s">
        <v>67</v>
      </c>
      <c r="I36" s="41" t="s">
        <v>67</v>
      </c>
      <c r="J36" s="41">
        <v>32480</v>
      </c>
      <c r="K36" s="41" t="s">
        <v>67</v>
      </c>
      <c r="L36" s="41" t="s">
        <v>67</v>
      </c>
      <c r="M36" s="41">
        <v>107980</v>
      </c>
      <c r="N36" s="41" t="s">
        <v>67</v>
      </c>
      <c r="O36" s="41" t="s">
        <v>67</v>
      </c>
      <c r="P36" s="41">
        <v>207890</v>
      </c>
      <c r="Q36" s="38" t="s">
        <v>29</v>
      </c>
      <c r="R36" s="41">
        <v>154850</v>
      </c>
      <c r="S36" s="41">
        <v>201060</v>
      </c>
      <c r="T36" s="41">
        <v>301430</v>
      </c>
      <c r="U36" s="38" t="s">
        <v>29</v>
      </c>
      <c r="V36" s="59" t="s">
        <v>29</v>
      </c>
    </row>
    <row r="37" spans="2:22" s="2" customFormat="1" ht="12" customHeight="1">
      <c r="B37" s="18">
        <v>2005</v>
      </c>
      <c r="C37" s="30" t="s">
        <v>21</v>
      </c>
      <c r="D37" s="51" t="s">
        <v>29</v>
      </c>
      <c r="E37" s="51" t="s">
        <v>29</v>
      </c>
      <c r="F37" s="38" t="s">
        <v>29</v>
      </c>
      <c r="G37" s="38" t="s">
        <v>29</v>
      </c>
      <c r="H37" s="38" t="s">
        <v>67</v>
      </c>
      <c r="I37" s="38" t="s">
        <v>67</v>
      </c>
      <c r="J37" s="38" t="s">
        <v>29</v>
      </c>
      <c r="K37" s="38" t="s">
        <v>67</v>
      </c>
      <c r="L37" s="38" t="s">
        <v>67</v>
      </c>
      <c r="M37" s="38" t="s">
        <v>29</v>
      </c>
      <c r="N37" s="38" t="s">
        <v>67</v>
      </c>
      <c r="O37" s="38" t="s">
        <v>67</v>
      </c>
      <c r="P37" s="38" t="s">
        <v>29</v>
      </c>
      <c r="Q37" s="38" t="s">
        <v>29</v>
      </c>
      <c r="R37" s="38" t="s">
        <v>29</v>
      </c>
      <c r="S37" s="38" t="s">
        <v>29</v>
      </c>
      <c r="T37" s="38" t="s">
        <v>29</v>
      </c>
      <c r="U37" s="38" t="s">
        <v>29</v>
      </c>
      <c r="V37" s="59" t="s">
        <v>29</v>
      </c>
    </row>
    <row r="38" spans="2:22" s="2" customFormat="1" ht="12" customHeight="1">
      <c r="B38" s="16">
        <v>2006</v>
      </c>
      <c r="C38" s="31" t="s">
        <v>22</v>
      </c>
      <c r="D38" s="50">
        <v>939</v>
      </c>
      <c r="E38" s="42" t="s">
        <v>29</v>
      </c>
      <c r="F38" s="121">
        <v>31</v>
      </c>
      <c r="G38" s="122"/>
      <c r="H38" s="122"/>
      <c r="I38" s="122"/>
      <c r="J38" s="123"/>
      <c r="K38" s="50" t="s">
        <v>67</v>
      </c>
      <c r="L38" s="50" t="s">
        <v>67</v>
      </c>
      <c r="M38" s="43">
        <v>80</v>
      </c>
      <c r="N38" s="50" t="s">
        <v>67</v>
      </c>
      <c r="O38" s="50" t="s">
        <v>67</v>
      </c>
      <c r="P38" s="43">
        <v>198</v>
      </c>
      <c r="Q38" s="42" t="s">
        <v>29</v>
      </c>
      <c r="R38" s="43">
        <v>125</v>
      </c>
      <c r="S38" s="43">
        <v>169</v>
      </c>
      <c r="T38" s="43">
        <v>337</v>
      </c>
      <c r="U38" s="42" t="s">
        <v>29</v>
      </c>
      <c r="V38" s="60" t="s">
        <v>29</v>
      </c>
    </row>
    <row r="39" spans="2:22" s="2" customFormat="1" ht="12" customHeight="1">
      <c r="B39" s="17">
        <v>2007</v>
      </c>
      <c r="C39" s="29" t="s">
        <v>23</v>
      </c>
      <c r="D39" s="36">
        <v>894</v>
      </c>
      <c r="E39" s="40">
        <f t="shared" si="0"/>
        <v>95.2076677316294</v>
      </c>
      <c r="F39" s="118">
        <v>28</v>
      </c>
      <c r="G39" s="119"/>
      <c r="H39" s="119"/>
      <c r="I39" s="119"/>
      <c r="J39" s="120"/>
      <c r="K39" s="48" t="s">
        <v>67</v>
      </c>
      <c r="L39" s="48" t="s">
        <v>67</v>
      </c>
      <c r="M39" s="41">
        <v>69</v>
      </c>
      <c r="N39" s="48" t="s">
        <v>67</v>
      </c>
      <c r="O39" s="48" t="s">
        <v>67</v>
      </c>
      <c r="P39" s="41">
        <v>194</v>
      </c>
      <c r="Q39" s="38" t="s">
        <v>30</v>
      </c>
      <c r="R39" s="41">
        <v>109</v>
      </c>
      <c r="S39" s="41">
        <v>152</v>
      </c>
      <c r="T39" s="41">
        <v>342</v>
      </c>
      <c r="U39" s="38" t="s">
        <v>29</v>
      </c>
      <c r="V39" s="59" t="s">
        <v>29</v>
      </c>
    </row>
    <row r="40" spans="2:22" s="2" customFormat="1" ht="12" customHeight="1">
      <c r="B40" s="17">
        <v>2008</v>
      </c>
      <c r="C40" s="29" t="s">
        <v>24</v>
      </c>
      <c r="D40" s="36">
        <v>867</v>
      </c>
      <c r="E40" s="40">
        <f t="shared" si="0"/>
        <v>96.979865771812086</v>
      </c>
      <c r="F40" s="118">
        <v>25</v>
      </c>
      <c r="G40" s="119"/>
      <c r="H40" s="119"/>
      <c r="I40" s="119"/>
      <c r="J40" s="120"/>
      <c r="K40" s="48" t="s">
        <v>67</v>
      </c>
      <c r="L40" s="48" t="s">
        <v>67</v>
      </c>
      <c r="M40" s="41">
        <v>61</v>
      </c>
      <c r="N40" s="48" t="s">
        <v>67</v>
      </c>
      <c r="O40" s="48" t="s">
        <v>67</v>
      </c>
      <c r="P40" s="41">
        <v>176</v>
      </c>
      <c r="Q40" s="38" t="s">
        <v>29</v>
      </c>
      <c r="R40" s="41">
        <v>112</v>
      </c>
      <c r="S40" s="41">
        <v>146</v>
      </c>
      <c r="T40" s="41">
        <v>346</v>
      </c>
      <c r="U40" s="38" t="s">
        <v>29</v>
      </c>
      <c r="V40" s="59" t="s">
        <v>29</v>
      </c>
    </row>
    <row r="41" spans="2:22" s="2" customFormat="1" ht="12" customHeight="1">
      <c r="B41" s="17">
        <v>2009</v>
      </c>
      <c r="C41" s="29" t="s">
        <v>25</v>
      </c>
      <c r="D41" s="36">
        <v>836</v>
      </c>
      <c r="E41" s="40">
        <f t="shared" si="0"/>
        <v>96.424452133794688</v>
      </c>
      <c r="F41" s="118">
        <v>23</v>
      </c>
      <c r="G41" s="119"/>
      <c r="H41" s="119"/>
      <c r="I41" s="119"/>
      <c r="J41" s="120"/>
      <c r="K41" s="48" t="s">
        <v>67</v>
      </c>
      <c r="L41" s="48" t="s">
        <v>67</v>
      </c>
      <c r="M41" s="41">
        <v>53</v>
      </c>
      <c r="N41" s="48" t="s">
        <v>67</v>
      </c>
      <c r="O41" s="48" t="s">
        <v>67</v>
      </c>
      <c r="P41" s="41">
        <v>162</v>
      </c>
      <c r="Q41" s="38" t="s">
        <v>29</v>
      </c>
      <c r="R41" s="41">
        <v>111</v>
      </c>
      <c r="S41" s="41">
        <v>134</v>
      </c>
      <c r="T41" s="41">
        <v>353</v>
      </c>
      <c r="U41" s="38" t="s">
        <v>29</v>
      </c>
      <c r="V41" s="59" t="s">
        <v>29</v>
      </c>
    </row>
    <row r="42" spans="2:22" s="2" customFormat="1" ht="12" customHeight="1">
      <c r="B42" s="18">
        <v>2010</v>
      </c>
      <c r="C42" s="30" t="s">
        <v>26</v>
      </c>
      <c r="D42" s="56" t="s">
        <v>29</v>
      </c>
      <c r="E42" s="55" t="s">
        <v>29</v>
      </c>
      <c r="F42" s="150" t="s">
        <v>29</v>
      </c>
      <c r="G42" s="151"/>
      <c r="H42" s="151"/>
      <c r="I42" s="151"/>
      <c r="J42" s="152"/>
      <c r="K42" s="68" t="s">
        <v>67</v>
      </c>
      <c r="L42" s="68" t="s">
        <v>67</v>
      </c>
      <c r="M42" s="55" t="s">
        <v>29</v>
      </c>
      <c r="N42" s="68" t="s">
        <v>67</v>
      </c>
      <c r="O42" s="68" t="s">
        <v>67</v>
      </c>
      <c r="P42" s="55" t="s">
        <v>29</v>
      </c>
      <c r="Q42" s="55" t="s">
        <v>29</v>
      </c>
      <c r="R42" s="55" t="s">
        <v>29</v>
      </c>
      <c r="S42" s="55" t="s">
        <v>29</v>
      </c>
      <c r="T42" s="55" t="s">
        <v>29</v>
      </c>
      <c r="U42" s="55" t="s">
        <v>29</v>
      </c>
      <c r="V42" s="58" t="s">
        <v>29</v>
      </c>
    </row>
    <row r="43" spans="2:22" s="2" customFormat="1" ht="12" customHeight="1">
      <c r="B43" s="17">
        <v>2011</v>
      </c>
      <c r="C43" s="29" t="s">
        <v>27</v>
      </c>
      <c r="D43" s="36">
        <v>798.2</v>
      </c>
      <c r="E43" s="38" t="s">
        <v>29</v>
      </c>
      <c r="F43" s="121">
        <v>22.1</v>
      </c>
      <c r="G43" s="122"/>
      <c r="H43" s="122"/>
      <c r="I43" s="122"/>
      <c r="J43" s="123"/>
      <c r="K43" s="48" t="s">
        <v>67</v>
      </c>
      <c r="L43" s="48" t="s">
        <v>67</v>
      </c>
      <c r="M43" s="41">
        <v>47.5</v>
      </c>
      <c r="N43" s="48" t="s">
        <v>67</v>
      </c>
      <c r="O43" s="48" t="s">
        <v>67</v>
      </c>
      <c r="P43" s="41">
        <v>138.30000000000001</v>
      </c>
      <c r="Q43" s="38" t="s">
        <v>29</v>
      </c>
      <c r="R43" s="41">
        <v>124.4</v>
      </c>
      <c r="S43" s="41">
        <v>121.1</v>
      </c>
      <c r="T43" s="38" t="s">
        <v>29</v>
      </c>
      <c r="U43" s="41">
        <v>145.1</v>
      </c>
      <c r="V43" s="57">
        <v>199.8</v>
      </c>
    </row>
    <row r="44" spans="2:22" s="2" customFormat="1" ht="12" customHeight="1">
      <c r="B44" s="17">
        <v>2012</v>
      </c>
      <c r="C44" s="29" t="s">
        <v>28</v>
      </c>
      <c r="D44" s="36">
        <v>747.4</v>
      </c>
      <c r="E44" s="40">
        <f t="shared" si="0"/>
        <v>93.635680280631419</v>
      </c>
      <c r="F44" s="118">
        <v>19.600000000000001</v>
      </c>
      <c r="G44" s="119"/>
      <c r="H44" s="119"/>
      <c r="I44" s="119"/>
      <c r="J44" s="120"/>
      <c r="K44" s="48" t="s">
        <v>67</v>
      </c>
      <c r="L44" s="48" t="s">
        <v>67</v>
      </c>
      <c r="M44" s="41">
        <v>42.2</v>
      </c>
      <c r="N44" s="48" t="s">
        <v>67</v>
      </c>
      <c r="O44" s="48" t="s">
        <v>67</v>
      </c>
      <c r="P44" s="41">
        <v>124.3</v>
      </c>
      <c r="Q44" s="38" t="s">
        <v>29</v>
      </c>
      <c r="R44" s="41">
        <v>119.8</v>
      </c>
      <c r="S44" s="41">
        <v>110.3</v>
      </c>
      <c r="T44" s="38" t="s">
        <v>29</v>
      </c>
      <c r="U44" s="41">
        <v>135.6</v>
      </c>
      <c r="V44" s="57">
        <v>195.8</v>
      </c>
    </row>
    <row r="45" spans="2:22" s="2" customFormat="1" ht="12" customHeight="1">
      <c r="B45" s="17">
        <v>2013</v>
      </c>
      <c r="C45" s="29" t="s">
        <v>65</v>
      </c>
      <c r="D45" s="36">
        <v>728.7</v>
      </c>
      <c r="E45" s="40">
        <f t="shared" ref="E45" si="1">D45/D44*100</f>
        <v>97.497993042547506</v>
      </c>
      <c r="F45" s="118">
        <v>20.399999999999999</v>
      </c>
      <c r="G45" s="119"/>
      <c r="H45" s="119"/>
      <c r="I45" s="119"/>
      <c r="J45" s="120"/>
      <c r="K45" s="48" t="s">
        <v>67</v>
      </c>
      <c r="L45" s="48" t="s">
        <v>67</v>
      </c>
      <c r="M45" s="41">
        <v>38</v>
      </c>
      <c r="N45" s="48" t="s">
        <v>67</v>
      </c>
      <c r="O45" s="48" t="s">
        <v>67</v>
      </c>
      <c r="P45" s="41">
        <v>112.3</v>
      </c>
      <c r="Q45" s="38" t="s">
        <v>29</v>
      </c>
      <c r="R45" s="41">
        <v>114.9</v>
      </c>
      <c r="S45" s="41">
        <v>109.1</v>
      </c>
      <c r="T45" s="38" t="s">
        <v>29</v>
      </c>
      <c r="U45" s="41">
        <v>125</v>
      </c>
      <c r="V45" s="57">
        <v>209</v>
      </c>
    </row>
    <row r="46" spans="2:22" s="2" customFormat="1" ht="12" customHeight="1">
      <c r="B46" s="17">
        <v>2014</v>
      </c>
      <c r="C46" s="29" t="s">
        <v>66</v>
      </c>
      <c r="D46" s="36">
        <v>701.4</v>
      </c>
      <c r="E46" s="40">
        <f t="shared" ref="E46" si="2">D46/D45*100</f>
        <v>96.253602305475496</v>
      </c>
      <c r="F46" s="118">
        <v>20.100000000000001</v>
      </c>
      <c r="G46" s="119"/>
      <c r="H46" s="119"/>
      <c r="I46" s="119"/>
      <c r="J46" s="120"/>
      <c r="K46" s="48" t="s">
        <v>67</v>
      </c>
      <c r="L46" s="48" t="s">
        <v>67</v>
      </c>
      <c r="M46" s="41">
        <v>35.299999999999997</v>
      </c>
      <c r="N46" s="48" t="s">
        <v>67</v>
      </c>
      <c r="O46" s="48" t="s">
        <v>67</v>
      </c>
      <c r="P46" s="41">
        <v>100</v>
      </c>
      <c r="Q46" s="38" t="s">
        <v>67</v>
      </c>
      <c r="R46" s="41">
        <v>109.6</v>
      </c>
      <c r="S46" s="41">
        <v>111.8</v>
      </c>
      <c r="T46" s="38" t="s">
        <v>67</v>
      </c>
      <c r="U46" s="41">
        <v>122.7</v>
      </c>
      <c r="V46" s="57">
        <v>201.8</v>
      </c>
    </row>
    <row r="47" spans="2:22" s="2" customFormat="1" ht="12" customHeight="1">
      <c r="B47" s="17">
        <v>2015</v>
      </c>
      <c r="C47" s="29" t="s">
        <v>69</v>
      </c>
      <c r="D47" s="63" t="s">
        <v>67</v>
      </c>
      <c r="E47" s="64" t="s">
        <v>82</v>
      </c>
      <c r="F47" s="147" t="s">
        <v>77</v>
      </c>
      <c r="G47" s="148"/>
      <c r="H47" s="148"/>
      <c r="I47" s="148"/>
      <c r="J47" s="149"/>
      <c r="K47" s="69" t="s">
        <v>67</v>
      </c>
      <c r="L47" s="69" t="s">
        <v>67</v>
      </c>
      <c r="M47" s="65" t="s">
        <v>67</v>
      </c>
      <c r="N47" s="69" t="s">
        <v>67</v>
      </c>
      <c r="O47" s="69" t="s">
        <v>67</v>
      </c>
      <c r="P47" s="65" t="s">
        <v>67</v>
      </c>
      <c r="Q47" s="66" t="s">
        <v>67</v>
      </c>
      <c r="R47" s="65" t="s">
        <v>67</v>
      </c>
      <c r="S47" s="65" t="s">
        <v>67</v>
      </c>
      <c r="T47" s="66" t="s">
        <v>67</v>
      </c>
      <c r="U47" s="65" t="s">
        <v>89</v>
      </c>
      <c r="V47" s="67" t="s">
        <v>89</v>
      </c>
    </row>
    <row r="48" spans="2:22" s="2" customFormat="1" ht="12" customHeight="1">
      <c r="B48" s="16">
        <v>2016</v>
      </c>
      <c r="C48" s="31" t="s">
        <v>71</v>
      </c>
      <c r="D48" s="37">
        <v>656.1</v>
      </c>
      <c r="E48" s="80" t="s">
        <v>67</v>
      </c>
      <c r="F48" s="117">
        <v>4.4000000000000004</v>
      </c>
      <c r="G48" s="117"/>
      <c r="H48" s="43">
        <v>6.2</v>
      </c>
      <c r="I48" s="43">
        <v>9.5</v>
      </c>
      <c r="J48" s="43" t="s">
        <v>67</v>
      </c>
      <c r="K48" s="50">
        <v>13.3</v>
      </c>
      <c r="L48" s="50">
        <v>18.100000000000001</v>
      </c>
      <c r="M48" s="43" t="s">
        <v>67</v>
      </c>
      <c r="N48" s="43">
        <v>30.3</v>
      </c>
      <c r="O48" s="43">
        <v>54.1</v>
      </c>
      <c r="P48" s="43" t="s">
        <v>67</v>
      </c>
      <c r="Q48" s="42" t="s">
        <v>67</v>
      </c>
      <c r="R48" s="43">
        <v>98.4</v>
      </c>
      <c r="S48" s="43">
        <v>132.19999999999999</v>
      </c>
      <c r="T48" s="42" t="s">
        <v>67</v>
      </c>
      <c r="U48" s="43">
        <v>105.1</v>
      </c>
      <c r="V48" s="81">
        <v>184.7</v>
      </c>
    </row>
    <row r="49" spans="2:22" s="2" customFormat="1" ht="12" customHeight="1">
      <c r="B49" s="17">
        <v>2017</v>
      </c>
      <c r="C49" s="29" t="s">
        <v>83</v>
      </c>
      <c r="D49" s="36">
        <v>618.9</v>
      </c>
      <c r="E49" s="40">
        <f>D49/D48*100</f>
        <v>94.330132601737532</v>
      </c>
      <c r="F49" s="116">
        <v>4.0999999999999996</v>
      </c>
      <c r="G49" s="116"/>
      <c r="H49" s="41">
        <v>6.1</v>
      </c>
      <c r="I49" s="41">
        <v>9.6</v>
      </c>
      <c r="J49" s="41" t="s">
        <v>67</v>
      </c>
      <c r="K49" s="48">
        <v>13.3</v>
      </c>
      <c r="L49" s="48">
        <v>16.899999999999999</v>
      </c>
      <c r="M49" s="41" t="s">
        <v>67</v>
      </c>
      <c r="N49" s="41">
        <v>25.4</v>
      </c>
      <c r="O49" s="41">
        <v>48.5</v>
      </c>
      <c r="P49" s="41" t="s">
        <v>67</v>
      </c>
      <c r="Q49" s="38" t="s">
        <v>67</v>
      </c>
      <c r="R49" s="41">
        <v>88.9</v>
      </c>
      <c r="S49" s="41">
        <v>151</v>
      </c>
      <c r="T49" s="38" t="s">
        <v>67</v>
      </c>
      <c r="U49" s="41">
        <v>87.7</v>
      </c>
      <c r="V49" s="57">
        <v>167.6</v>
      </c>
    </row>
    <row r="50" spans="2:22" s="5" customFormat="1" ht="12" customHeight="1">
      <c r="B50" s="17">
        <v>2018</v>
      </c>
      <c r="C50" s="29" t="s">
        <v>84</v>
      </c>
      <c r="D50" s="36">
        <v>585.6</v>
      </c>
      <c r="E50" s="40">
        <f>D50/D49*100</f>
        <v>94.619486185167233</v>
      </c>
      <c r="F50" s="116">
        <v>3.6</v>
      </c>
      <c r="G50" s="116"/>
      <c r="H50" s="41">
        <v>5.3</v>
      </c>
      <c r="I50" s="41">
        <v>9</v>
      </c>
      <c r="J50" s="41" t="s">
        <v>67</v>
      </c>
      <c r="K50" s="48">
        <v>12.7</v>
      </c>
      <c r="L50" s="48">
        <v>16</v>
      </c>
      <c r="M50" s="41" t="s">
        <v>67</v>
      </c>
      <c r="N50" s="41">
        <v>22.5</v>
      </c>
      <c r="O50" s="41">
        <v>42.4</v>
      </c>
      <c r="P50" s="41" t="s">
        <v>67</v>
      </c>
      <c r="Q50" s="38" t="s">
        <v>67</v>
      </c>
      <c r="R50" s="41">
        <v>79.7</v>
      </c>
      <c r="S50" s="41">
        <v>158.9</v>
      </c>
      <c r="T50" s="38" t="s">
        <v>67</v>
      </c>
      <c r="U50" s="41">
        <v>83</v>
      </c>
      <c r="V50" s="57">
        <v>152.4</v>
      </c>
    </row>
    <row r="51" spans="2:22" s="5" customFormat="1" ht="12" customHeight="1">
      <c r="B51" s="17">
        <v>2019</v>
      </c>
      <c r="C51" s="29" t="s">
        <v>85</v>
      </c>
      <c r="D51" s="63">
        <v>562</v>
      </c>
      <c r="E51" s="64">
        <f>D51/D50*100</f>
        <v>95.969945355191257</v>
      </c>
      <c r="F51" s="147">
        <v>3</v>
      </c>
      <c r="G51" s="149"/>
      <c r="H51" s="90">
        <v>5</v>
      </c>
      <c r="I51" s="90">
        <v>8.6</v>
      </c>
      <c r="J51" s="65" t="s">
        <v>67</v>
      </c>
      <c r="K51" s="91">
        <v>12.5</v>
      </c>
      <c r="L51" s="91">
        <v>15.5</v>
      </c>
      <c r="M51" s="65" t="s">
        <v>67</v>
      </c>
      <c r="N51" s="65">
        <v>20.9</v>
      </c>
      <c r="O51" s="65">
        <v>36.6</v>
      </c>
      <c r="P51" s="65" t="s">
        <v>67</v>
      </c>
      <c r="Q51" s="65" t="s">
        <v>67</v>
      </c>
      <c r="R51" s="65">
        <v>71.099999999999994</v>
      </c>
      <c r="S51" s="65">
        <v>159.80000000000001</v>
      </c>
      <c r="T51" s="65" t="s">
        <v>67</v>
      </c>
      <c r="U51" s="65">
        <v>84</v>
      </c>
      <c r="V51" s="67">
        <v>144.9</v>
      </c>
    </row>
    <row r="52" spans="2:22" s="2" customFormat="1" ht="12" customHeight="1">
      <c r="B52" s="18">
        <v>2020</v>
      </c>
      <c r="C52" s="30" t="s">
        <v>87</v>
      </c>
      <c r="D52" s="104" t="s">
        <v>67</v>
      </c>
      <c r="E52" s="105" t="s">
        <v>82</v>
      </c>
      <c r="F52" s="153" t="s">
        <v>77</v>
      </c>
      <c r="G52" s="154"/>
      <c r="H52" s="154"/>
      <c r="I52" s="154"/>
      <c r="J52" s="155"/>
      <c r="K52" s="106" t="s">
        <v>67</v>
      </c>
      <c r="L52" s="106" t="s">
        <v>67</v>
      </c>
      <c r="M52" s="107" t="s">
        <v>67</v>
      </c>
      <c r="N52" s="106" t="s">
        <v>67</v>
      </c>
      <c r="O52" s="106" t="s">
        <v>67</v>
      </c>
      <c r="P52" s="107" t="s">
        <v>67</v>
      </c>
      <c r="Q52" s="108" t="s">
        <v>67</v>
      </c>
      <c r="R52" s="107" t="s">
        <v>67</v>
      </c>
      <c r="S52" s="107" t="s">
        <v>67</v>
      </c>
      <c r="T52" s="108" t="s">
        <v>67</v>
      </c>
      <c r="U52" s="107" t="s">
        <v>67</v>
      </c>
      <c r="V52" s="110" t="s">
        <v>67</v>
      </c>
    </row>
    <row r="53" spans="2:22" s="2" customFormat="1" ht="12" customHeight="1">
      <c r="B53" s="17">
        <v>2021</v>
      </c>
      <c r="C53" s="29" t="s">
        <v>90</v>
      </c>
      <c r="D53" s="36">
        <v>512.29999999999995</v>
      </c>
      <c r="E53" s="40" t="s">
        <v>67</v>
      </c>
      <c r="F53" s="118">
        <v>2.6</v>
      </c>
      <c r="G53" s="120"/>
      <c r="H53" s="45">
        <v>4.8</v>
      </c>
      <c r="I53" s="45">
        <v>8.9</v>
      </c>
      <c r="J53" s="41" t="s">
        <v>67</v>
      </c>
      <c r="K53" s="89">
        <v>12.3</v>
      </c>
      <c r="L53" s="89">
        <v>15.2</v>
      </c>
      <c r="M53" s="41" t="s">
        <v>67</v>
      </c>
      <c r="N53" s="41">
        <v>20.100000000000001</v>
      </c>
      <c r="O53" s="41">
        <v>31.4</v>
      </c>
      <c r="P53" s="41" t="s">
        <v>67</v>
      </c>
      <c r="Q53" s="38" t="s">
        <v>67</v>
      </c>
      <c r="R53" s="41">
        <v>57.9</v>
      </c>
      <c r="S53" s="41">
        <v>86.1</v>
      </c>
      <c r="T53" s="38" t="s">
        <v>67</v>
      </c>
      <c r="U53" s="41">
        <v>111.1</v>
      </c>
      <c r="V53" s="57">
        <v>161.80000000000001</v>
      </c>
    </row>
    <row r="54" spans="2:22" s="2" customFormat="1" ht="12" customHeight="1">
      <c r="B54" s="17">
        <v>2022</v>
      </c>
      <c r="C54" s="29" t="s">
        <v>91</v>
      </c>
      <c r="D54" s="36">
        <v>480.2</v>
      </c>
      <c r="E54" s="40">
        <f>D54/D53*100</f>
        <v>93.73414015225454</v>
      </c>
      <c r="F54" s="118">
        <v>2.2999999999999998</v>
      </c>
      <c r="G54" s="120"/>
      <c r="H54" s="45">
        <v>4.9000000000000004</v>
      </c>
      <c r="I54" s="45">
        <v>8</v>
      </c>
      <c r="J54" s="41" t="s">
        <v>67</v>
      </c>
      <c r="K54" s="89">
        <v>11.8</v>
      </c>
      <c r="L54" s="89">
        <v>14.4</v>
      </c>
      <c r="M54" s="41" t="s">
        <v>67</v>
      </c>
      <c r="N54" s="41">
        <v>19.899999999999999</v>
      </c>
      <c r="O54" s="41">
        <v>27.3</v>
      </c>
      <c r="P54" s="41" t="s">
        <v>67</v>
      </c>
      <c r="Q54" s="38" t="s">
        <v>67</v>
      </c>
      <c r="R54" s="41">
        <v>50.8</v>
      </c>
      <c r="S54" s="41">
        <v>69.099999999999994</v>
      </c>
      <c r="T54" s="38" t="s">
        <v>67</v>
      </c>
      <c r="U54" s="41">
        <v>113.2</v>
      </c>
      <c r="V54" s="57">
        <v>158.4</v>
      </c>
    </row>
    <row r="55" spans="2:22" s="2" customFormat="1" ht="12" customHeight="1">
      <c r="B55" s="17">
        <v>2023</v>
      </c>
      <c r="C55" s="29" t="s">
        <v>92</v>
      </c>
      <c r="D55" s="36">
        <v>451.9</v>
      </c>
      <c r="E55" s="40">
        <f>D55/D54*100</f>
        <v>94.106622240733032</v>
      </c>
      <c r="F55" s="116">
        <v>1.9</v>
      </c>
      <c r="G55" s="116"/>
      <c r="H55" s="41">
        <v>4.2</v>
      </c>
      <c r="I55" s="41">
        <v>7.9</v>
      </c>
      <c r="J55" s="48" t="s">
        <v>67</v>
      </c>
      <c r="K55" s="48">
        <v>11.6</v>
      </c>
      <c r="L55" s="48">
        <v>13.9</v>
      </c>
      <c r="M55" s="48" t="s">
        <v>67</v>
      </c>
      <c r="N55" s="48">
        <v>17.3</v>
      </c>
      <c r="O55" s="48">
        <v>25.4</v>
      </c>
      <c r="P55" s="41" t="s">
        <v>67</v>
      </c>
      <c r="Q55" s="38" t="s">
        <v>67</v>
      </c>
      <c r="R55" s="41">
        <v>45.2</v>
      </c>
      <c r="S55" s="41">
        <v>58.8</v>
      </c>
      <c r="T55" s="38" t="s">
        <v>67</v>
      </c>
      <c r="U55" s="41">
        <v>106.7</v>
      </c>
      <c r="V55" s="57">
        <v>159.1</v>
      </c>
    </row>
    <row r="56" spans="2:22" s="2" customFormat="1" ht="12" customHeight="1">
      <c r="B56" s="76">
        <v>2024</v>
      </c>
      <c r="C56" s="77" t="s">
        <v>93</v>
      </c>
      <c r="D56" s="92">
        <v>431.4</v>
      </c>
      <c r="E56" s="93">
        <f>D56/D55*100</f>
        <v>95.463598141181677</v>
      </c>
      <c r="F56" s="111">
        <v>1.7</v>
      </c>
      <c r="G56" s="111"/>
      <c r="H56" s="94">
        <v>3.2</v>
      </c>
      <c r="I56" s="94">
        <v>7.4</v>
      </c>
      <c r="J56" s="95" t="s">
        <v>67</v>
      </c>
      <c r="K56" s="95">
        <v>10.7</v>
      </c>
      <c r="L56" s="95">
        <v>13.2</v>
      </c>
      <c r="M56" s="95" t="s">
        <v>67</v>
      </c>
      <c r="N56" s="95">
        <v>16.600000000000001</v>
      </c>
      <c r="O56" s="95">
        <v>23.3</v>
      </c>
      <c r="P56" s="94" t="s">
        <v>67</v>
      </c>
      <c r="Q56" s="96" t="s">
        <v>67</v>
      </c>
      <c r="R56" s="94">
        <v>39.6</v>
      </c>
      <c r="S56" s="94">
        <v>50.9</v>
      </c>
      <c r="T56" s="96" t="s">
        <v>67</v>
      </c>
      <c r="U56" s="94">
        <v>101</v>
      </c>
      <c r="V56" s="97">
        <v>163.9</v>
      </c>
    </row>
    <row r="57" spans="2:22" s="6" customFormat="1" ht="12" customHeight="1">
      <c r="B57" s="1" t="s">
        <v>35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2" s="6" customFormat="1" ht="12" customHeight="1">
      <c r="B58" s="14" t="s">
        <v>38</v>
      </c>
      <c r="C58" s="3"/>
    </row>
    <row r="59" spans="2:22" s="2" customFormat="1" ht="12" customHeight="1">
      <c r="B59" s="14" t="s">
        <v>39</v>
      </c>
      <c r="C59" s="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2:22" s="2" customFormat="1" ht="12" customHeight="1">
      <c r="B60" s="14" t="s">
        <v>40</v>
      </c>
      <c r="C60" s="3"/>
    </row>
    <row r="61" spans="2:22" s="2" customFormat="1" ht="12" customHeight="1">
      <c r="B61" s="14" t="s">
        <v>41</v>
      </c>
      <c r="C61" s="3"/>
    </row>
    <row r="62" spans="2:22" s="2" customFormat="1" ht="12" customHeight="1">
      <c r="B62" s="14" t="s">
        <v>88</v>
      </c>
      <c r="C62" s="3"/>
    </row>
    <row r="63" spans="2:22" s="2" customFormat="1" ht="12" customHeight="1">
      <c r="B63" s="14" t="s">
        <v>42</v>
      </c>
      <c r="C63" s="3"/>
    </row>
    <row r="64" spans="2:22" ht="12" customHeight="1">
      <c r="B64" s="22" t="s">
        <v>43</v>
      </c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2:22" ht="12" customHeight="1">
      <c r="V65" s="15" t="str">
        <f>'データ表(男女計)'!V66</f>
        <v>毎年1回更新、最終更新日2024/9/20</v>
      </c>
    </row>
    <row r="67" spans="2:22" ht="12" customHeight="1">
      <c r="V67" s="15"/>
    </row>
    <row r="68" spans="2:22" ht="12" customHeight="1">
      <c r="V68" s="15"/>
    </row>
    <row r="69" spans="2:22" ht="12" customHeight="1">
      <c r="G69" s="15"/>
      <c r="H69" s="15"/>
      <c r="I69" s="15"/>
    </row>
    <row r="70" spans="2:22" ht="12" customHeight="1">
      <c r="G70" s="15"/>
      <c r="H70" s="15"/>
      <c r="I70" s="15"/>
    </row>
    <row r="71" spans="2:22" ht="12" customHeight="1">
      <c r="B71" s="23"/>
    </row>
  </sheetData>
  <mergeCells count="39">
    <mergeCell ref="O6:O7"/>
    <mergeCell ref="F56:G56"/>
    <mergeCell ref="F39:J39"/>
    <mergeCell ref="F53:G53"/>
    <mergeCell ref="F54:G54"/>
    <mergeCell ref="E5:V5"/>
    <mergeCell ref="B5:C7"/>
    <mergeCell ref="D5:D7"/>
    <mergeCell ref="U6:U7"/>
    <mergeCell ref="V6:V7"/>
    <mergeCell ref="R6:R7"/>
    <mergeCell ref="S6:S7"/>
    <mergeCell ref="T6:T7"/>
    <mergeCell ref="M6:M7"/>
    <mergeCell ref="P6:P7"/>
    <mergeCell ref="Q6:Q7"/>
    <mergeCell ref="F6:F7"/>
    <mergeCell ref="H6:H7"/>
    <mergeCell ref="I6:I7"/>
    <mergeCell ref="K6:K7"/>
    <mergeCell ref="L6:L7"/>
    <mergeCell ref="N6:N7"/>
    <mergeCell ref="F48:G48"/>
    <mergeCell ref="F47:J47"/>
    <mergeCell ref="G6:G7"/>
    <mergeCell ref="J6:J7"/>
    <mergeCell ref="F44:J44"/>
    <mergeCell ref="F42:J42"/>
    <mergeCell ref="F43:J43"/>
    <mergeCell ref="F40:J40"/>
    <mergeCell ref="F41:J41"/>
    <mergeCell ref="F46:J46"/>
    <mergeCell ref="F45:J45"/>
    <mergeCell ref="F38:J38"/>
    <mergeCell ref="F55:G55"/>
    <mergeCell ref="F52:J52"/>
    <mergeCell ref="F51:G51"/>
    <mergeCell ref="F50:G50"/>
    <mergeCell ref="F49:G49"/>
  </mergeCells>
  <phoneticPr fontId="1"/>
  <pageMargins left="0.59055118110236227" right="0" top="0.59055118110236227" bottom="0" header="0.51181102362204722" footer="0.51181102362204722"/>
  <pageSetup paperSize="9" scale="79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データ表(男女計)</vt:lpstr>
      <vt:lpstr>データ表(男)</vt:lpstr>
      <vt:lpstr>データ表(女)</vt:lpstr>
      <vt:lpstr>'データ表(女)'!Print_Area</vt:lpstr>
      <vt:lpstr>'データ表(男)'!Print_Area</vt:lpstr>
      <vt:lpstr>'データ表(男女計)'!Print_Area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Windows User</cp:lastModifiedBy>
  <cp:lastPrinted>2020-04-14T01:30:12Z</cp:lastPrinted>
  <dcterms:created xsi:type="dcterms:W3CDTF">2007-12-05T07:03:44Z</dcterms:created>
  <dcterms:modified xsi:type="dcterms:W3CDTF">2024-09-18T03:55:59Z</dcterms:modified>
</cp:coreProperties>
</file>