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90" yWindow="120" windowWidth="24705" windowHeight="11820"/>
  </bookViews>
  <sheets>
    <sheet name="データ表" sheetId="1" r:id="rId1"/>
  </sheets>
  <externalReferences>
    <externalReference r:id="rId2"/>
  </externalReferences>
  <definedNames>
    <definedName name="_xlnm.Print_Area" localSheetId="0">データ表!$B$2:$AW$60</definedName>
    <definedName name="印刷領域">'[1]１（３）後継者確保データ'!$B$16:$E$38</definedName>
  </definedNames>
  <calcPr calcId="144525"/>
</workbook>
</file>

<file path=xl/calcChain.xml><?xml version="1.0" encoding="utf-8"?>
<calcChain xmlns="http://schemas.openxmlformats.org/spreadsheetml/2006/main">
  <c r="V53" i="1" l="1"/>
  <c r="R53" i="1"/>
  <c r="Q53" i="1"/>
  <c r="O53" i="1"/>
  <c r="N53" i="1"/>
  <c r="I53" i="1"/>
  <c r="H53" i="1"/>
  <c r="E53" i="1"/>
  <c r="V52" i="1" l="1"/>
  <c r="R52" i="1"/>
  <c r="Q52" i="1"/>
  <c r="O52" i="1"/>
  <c r="N52" i="1"/>
  <c r="I52" i="1"/>
  <c r="H52" i="1"/>
  <c r="E52" i="1"/>
  <c r="V51" i="1" l="1"/>
  <c r="R51" i="1"/>
  <c r="Q51" i="1"/>
  <c r="O51" i="1"/>
  <c r="N51" i="1"/>
  <c r="I51" i="1"/>
  <c r="H51" i="1"/>
  <c r="E51" i="1"/>
  <c r="V50" i="1"/>
  <c r="R50" i="1"/>
  <c r="Q50" i="1"/>
  <c r="O50" i="1"/>
  <c r="N50" i="1"/>
  <c r="I50" i="1"/>
  <c r="H50" i="1"/>
  <c r="E50" i="1"/>
  <c r="V49" i="1"/>
  <c r="R49" i="1"/>
  <c r="Q49" i="1"/>
  <c r="O49" i="1"/>
  <c r="I49" i="1"/>
  <c r="H49" i="1"/>
  <c r="E49" i="1"/>
  <c r="N49" i="1"/>
  <c r="O48" i="1"/>
  <c r="V48" i="1"/>
  <c r="R48" i="1"/>
  <c r="Q48" i="1"/>
  <c r="I48" i="1"/>
  <c r="H48" i="1"/>
  <c r="E48" i="1"/>
  <c r="N48" i="1"/>
  <c r="E47" i="1"/>
  <c r="H47" i="1"/>
  <c r="I47" i="1"/>
  <c r="N47" i="1"/>
  <c r="O47" i="1"/>
  <c r="Q47" i="1"/>
  <c r="R47" i="1"/>
  <c r="V47" i="1"/>
  <c r="R31"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Q19" i="1"/>
  <c r="O15" i="1"/>
  <c r="O14" i="1"/>
  <c r="I21" i="1"/>
  <c r="I12" i="1"/>
  <c r="O13" i="1"/>
  <c r="O12" i="1"/>
  <c r="N16" i="1"/>
  <c r="R30" i="1"/>
  <c r="Q21" i="1"/>
  <c r="Q26" i="1"/>
  <c r="Q16" i="1"/>
  <c r="Q30" i="1"/>
  <c r="Q29" i="1"/>
  <c r="Q28" i="1"/>
  <c r="Q27" i="1"/>
  <c r="Q25" i="1"/>
  <c r="Q24" i="1"/>
  <c r="Q23" i="1"/>
  <c r="Q22" i="1"/>
  <c r="Q20" i="1"/>
  <c r="Q18" i="1"/>
  <c r="Q17" i="1"/>
  <c r="Q45" i="1"/>
  <c r="Q46" i="1"/>
  <c r="V46" i="1"/>
  <c r="R46" i="1"/>
  <c r="N46" i="1"/>
  <c r="I46" i="1"/>
  <c r="H46" i="1"/>
  <c r="E46" i="1"/>
  <c r="V45" i="1"/>
  <c r="R45" i="1"/>
  <c r="N45" i="1"/>
  <c r="I45" i="1"/>
  <c r="H45" i="1"/>
  <c r="E45" i="1"/>
  <c r="V44" i="1"/>
  <c r="R44" i="1"/>
  <c r="Q44" i="1"/>
  <c r="N44" i="1"/>
  <c r="I44" i="1"/>
  <c r="H44" i="1"/>
  <c r="E44" i="1"/>
  <c r="E43" i="1"/>
  <c r="H43" i="1"/>
  <c r="I43" i="1"/>
  <c r="N43" i="1"/>
  <c r="Q43" i="1"/>
  <c r="R43" i="1"/>
  <c r="V43" i="1"/>
  <c r="V42" i="1"/>
  <c r="V31" i="1"/>
  <c r="E42" i="1"/>
  <c r="H42" i="1"/>
  <c r="I42" i="1"/>
  <c r="N42" i="1"/>
  <c r="Q42" i="1"/>
  <c r="R42" i="1"/>
  <c r="V41" i="1"/>
  <c r="R41" i="1"/>
  <c r="Q41" i="1"/>
  <c r="N41" i="1"/>
  <c r="I41" i="1"/>
  <c r="H41" i="1"/>
  <c r="E41" i="1"/>
  <c r="R32" i="1"/>
  <c r="R33" i="1"/>
  <c r="R34" i="1"/>
  <c r="R35" i="1"/>
  <c r="R36" i="1"/>
  <c r="R37" i="1"/>
  <c r="R38" i="1"/>
  <c r="R39" i="1"/>
  <c r="R40" i="1"/>
  <c r="I13" i="1"/>
  <c r="I14" i="1"/>
  <c r="I15" i="1"/>
  <c r="I16" i="1"/>
  <c r="I17" i="1"/>
  <c r="I18" i="1"/>
  <c r="I19" i="1"/>
  <c r="I20" i="1"/>
  <c r="I22" i="1"/>
  <c r="I23" i="1"/>
  <c r="I24" i="1"/>
  <c r="I25" i="1"/>
  <c r="I26" i="1"/>
  <c r="I27" i="1"/>
  <c r="I28" i="1"/>
  <c r="I29" i="1"/>
  <c r="I30" i="1"/>
  <c r="I31" i="1"/>
  <c r="I32" i="1"/>
  <c r="I33" i="1"/>
  <c r="I34" i="1"/>
  <c r="I35" i="1"/>
  <c r="I36" i="1"/>
  <c r="I37" i="1"/>
  <c r="I38" i="1"/>
  <c r="I39" i="1"/>
  <c r="I40" i="1"/>
  <c r="V40" i="1"/>
  <c r="V39" i="1"/>
  <c r="V38" i="1"/>
  <c r="V37" i="1"/>
  <c r="V36" i="1"/>
  <c r="V35" i="1"/>
  <c r="V34" i="1"/>
  <c r="V33" i="1"/>
  <c r="V32" i="1"/>
  <c r="Q40" i="1"/>
  <c r="Q39" i="1"/>
  <c r="Q38" i="1"/>
  <c r="Q37" i="1"/>
  <c r="Q36" i="1"/>
  <c r="Q35" i="1"/>
  <c r="Q34" i="1"/>
  <c r="Q33" i="1"/>
  <c r="Q32" i="1"/>
  <c r="Q31" i="1"/>
  <c r="N40" i="1"/>
  <c r="N39" i="1"/>
  <c r="N38" i="1"/>
  <c r="N37" i="1"/>
  <c r="N36" i="1"/>
  <c r="N35" i="1"/>
  <c r="N34" i="1"/>
  <c r="N33" i="1"/>
  <c r="N32" i="1"/>
  <c r="N31" i="1"/>
  <c r="N30" i="1"/>
  <c r="N29" i="1"/>
  <c r="N28" i="1"/>
  <c r="N27" i="1"/>
  <c r="N26" i="1"/>
  <c r="N25" i="1"/>
  <c r="N24" i="1"/>
  <c r="N23" i="1"/>
  <c r="N22" i="1"/>
  <c r="N21" i="1"/>
  <c r="N20" i="1"/>
  <c r="N19" i="1"/>
  <c r="N18" i="1"/>
  <c r="N17" i="1"/>
  <c r="H40" i="1"/>
  <c r="H39" i="1"/>
  <c r="H38" i="1"/>
  <c r="H37" i="1"/>
  <c r="H36" i="1"/>
  <c r="H35" i="1"/>
  <c r="H34" i="1"/>
  <c r="H33" i="1"/>
  <c r="H32" i="1"/>
  <c r="H31" i="1"/>
  <c r="H30" i="1"/>
  <c r="H29" i="1"/>
  <c r="H28" i="1"/>
  <c r="H27" i="1"/>
  <c r="H26" i="1"/>
  <c r="H25" i="1"/>
  <c r="H24" i="1"/>
  <c r="H23" i="1"/>
  <c r="H22" i="1"/>
  <c r="H21" i="1"/>
  <c r="H20" i="1"/>
  <c r="H19" i="1"/>
  <c r="H18" i="1"/>
  <c r="H17" i="1"/>
  <c r="H16" i="1"/>
  <c r="E16" i="1"/>
  <c r="E17" i="1"/>
  <c r="E18" i="1"/>
  <c r="E19" i="1"/>
  <c r="E20" i="1"/>
  <c r="E21" i="1"/>
  <c r="E22" i="1"/>
  <c r="E23" i="1"/>
  <c r="E24" i="1"/>
  <c r="E25" i="1"/>
  <c r="E26" i="1"/>
  <c r="E27" i="1"/>
  <c r="E28" i="1"/>
  <c r="E29" i="1"/>
  <c r="E30" i="1"/>
  <c r="E31" i="1"/>
  <c r="E32" i="1"/>
  <c r="E33" i="1"/>
  <c r="E34" i="1"/>
  <c r="E35" i="1"/>
  <c r="E36" i="1"/>
  <c r="E37" i="1"/>
  <c r="E38" i="1"/>
  <c r="E39" i="1"/>
  <c r="E40" i="1"/>
</calcChain>
</file>

<file path=xl/sharedStrings.xml><?xml version="1.0" encoding="utf-8"?>
<sst xmlns="http://schemas.openxmlformats.org/spreadsheetml/2006/main" count="117" uniqueCount="92">
  <si>
    <t>（単位：10億円、％）</t>
    <rPh sb="1" eb="3">
      <t>タンイ</t>
    </rPh>
    <rPh sb="6" eb="8">
      <t>オクエン</t>
    </rPh>
    <phoneticPr fontId="4"/>
  </si>
  <si>
    <t>年度</t>
    <rPh sb="0" eb="2">
      <t>ネンド</t>
    </rPh>
    <phoneticPr fontId="4"/>
  </si>
  <si>
    <t>農業・食品関連産業</t>
    <rPh sb="0" eb="2">
      <t>ノウギョウ</t>
    </rPh>
    <rPh sb="3" eb="5">
      <t>ショクヒン</t>
    </rPh>
    <rPh sb="7" eb="9">
      <t>サンギョウ</t>
    </rPh>
    <phoneticPr fontId="4"/>
  </si>
  <si>
    <t>農林漁業</t>
    <rPh sb="0" eb="2">
      <t>ノウリン</t>
    </rPh>
    <rPh sb="2" eb="4">
      <t>ギョギョウ</t>
    </rPh>
    <phoneticPr fontId="4"/>
  </si>
  <si>
    <t>関連製造業</t>
    <rPh sb="0" eb="2">
      <t>カンレン</t>
    </rPh>
    <rPh sb="2" eb="5">
      <t>セイゾウギョウ</t>
    </rPh>
    <phoneticPr fontId="4"/>
  </si>
  <si>
    <t>農業</t>
    <rPh sb="0" eb="2">
      <t>ノウギョウ</t>
    </rPh>
    <phoneticPr fontId="4"/>
  </si>
  <si>
    <t>林業</t>
    <rPh sb="0" eb="2">
      <t>リンギョウ</t>
    </rPh>
    <phoneticPr fontId="4"/>
  </si>
  <si>
    <t>漁業</t>
    <rPh sb="0" eb="2">
      <t>ギョギョウ</t>
    </rPh>
    <phoneticPr fontId="4"/>
  </si>
  <si>
    <t>精穀・製粉</t>
    <rPh sb="0" eb="1">
      <t>セイ</t>
    </rPh>
    <rPh sb="1" eb="2">
      <t>コク</t>
    </rPh>
    <rPh sb="3" eb="5">
      <t>セイフン</t>
    </rPh>
    <phoneticPr fontId="4"/>
  </si>
  <si>
    <t>めん・パン・
菓子類</t>
    <rPh sb="7" eb="10">
      <t>カシルイ</t>
    </rPh>
    <phoneticPr fontId="4"/>
  </si>
  <si>
    <t>農産保存食料品</t>
    <rPh sb="0" eb="2">
      <t>ノウサン</t>
    </rPh>
    <rPh sb="2" eb="4">
      <t>ホゾン</t>
    </rPh>
    <rPh sb="4" eb="7">
      <t>ショクリョウヒン</t>
    </rPh>
    <phoneticPr fontId="4"/>
  </si>
  <si>
    <t>砂糖・油脂・
調味料類</t>
    <rPh sb="0" eb="2">
      <t>サトウ</t>
    </rPh>
    <rPh sb="3" eb="5">
      <t>ユシ</t>
    </rPh>
    <rPh sb="7" eb="10">
      <t>チョウミリョウ</t>
    </rPh>
    <rPh sb="10" eb="11">
      <t>ルイ</t>
    </rPh>
    <phoneticPr fontId="4"/>
  </si>
  <si>
    <t>酒類</t>
    <rPh sb="0" eb="1">
      <t>サケ</t>
    </rPh>
    <rPh sb="1" eb="2">
      <t>ルイ</t>
    </rPh>
    <phoneticPr fontId="4"/>
  </si>
  <si>
    <t>その他の飲料</t>
    <rPh sb="2" eb="3">
      <t>タ</t>
    </rPh>
    <rPh sb="4" eb="6">
      <t>インリョウ</t>
    </rPh>
    <phoneticPr fontId="4"/>
  </si>
  <si>
    <t>たばこ</t>
    <phoneticPr fontId="4"/>
  </si>
  <si>
    <t>前年比</t>
    <rPh sb="0" eb="3">
      <t>ゼンネンヒ</t>
    </rPh>
    <phoneticPr fontId="4"/>
  </si>
  <si>
    <t>昭和 45</t>
    <phoneticPr fontId="7"/>
  </si>
  <si>
    <t>平成 元</t>
    <rPh sb="0" eb="2">
      <t>ヘイセイ</t>
    </rPh>
    <rPh sb="3" eb="4">
      <t>モト</t>
    </rPh>
    <phoneticPr fontId="7"/>
  </si>
  <si>
    <t>2</t>
    <phoneticPr fontId="7"/>
  </si>
  <si>
    <t>3</t>
    <phoneticPr fontId="7"/>
  </si>
  <si>
    <t>4</t>
  </si>
  <si>
    <t>5</t>
  </si>
  <si>
    <t>6</t>
  </si>
  <si>
    <t>7</t>
  </si>
  <si>
    <t>8</t>
  </si>
  <si>
    <t>9</t>
  </si>
  <si>
    <t>10</t>
  </si>
  <si>
    <t>11</t>
  </si>
  <si>
    <t>12</t>
  </si>
  <si>
    <t>13</t>
  </si>
  <si>
    <t>14</t>
  </si>
  <si>
    <t>15</t>
  </si>
  <si>
    <t>16</t>
  </si>
  <si>
    <t>17</t>
  </si>
  <si>
    <t>18</t>
  </si>
  <si>
    <t>19</t>
  </si>
  <si>
    <t>20</t>
  </si>
  <si>
    <t>21</t>
  </si>
  <si>
    <t>22</t>
  </si>
  <si>
    <t>-</t>
    <phoneticPr fontId="1"/>
  </si>
  <si>
    <t>注：1　「（参考）全経済活動」は、内閣府｢国民経済計算｣による経済活動別の産出額の合計（暦年値）である。</t>
    <rPh sb="0" eb="1">
      <t>チュウ</t>
    </rPh>
    <rPh sb="6" eb="8">
      <t>サンコウ</t>
    </rPh>
    <rPh sb="9" eb="10">
      <t>ゼン</t>
    </rPh>
    <rPh sb="10" eb="12">
      <t>ケイザイ</t>
    </rPh>
    <rPh sb="12" eb="14">
      <t>カツドウ</t>
    </rPh>
    <rPh sb="17" eb="19">
      <t>ナイカク</t>
    </rPh>
    <rPh sb="19" eb="20">
      <t>フ</t>
    </rPh>
    <rPh sb="21" eb="23">
      <t>コクミン</t>
    </rPh>
    <rPh sb="23" eb="25">
      <t>ケイザイ</t>
    </rPh>
    <rPh sb="25" eb="27">
      <t>ケイサン</t>
    </rPh>
    <rPh sb="31" eb="33">
      <t>ケイザイ</t>
    </rPh>
    <rPh sb="33" eb="35">
      <t>カツドウ</t>
    </rPh>
    <rPh sb="35" eb="36">
      <t>ベツ</t>
    </rPh>
    <rPh sb="37" eb="40">
      <t>サンシュツガク</t>
    </rPh>
    <rPh sb="41" eb="43">
      <t>ゴウケイ</t>
    </rPh>
    <rPh sb="44" eb="46">
      <t>レキネン</t>
    </rPh>
    <rPh sb="46" eb="47">
      <t>チ</t>
    </rPh>
    <phoneticPr fontId="4"/>
  </si>
  <si>
    <t>　　 3　「前年比」「シェア」はJミルクによる算出。</t>
    <rPh sb="6" eb="9">
      <t>ゼンネンヒ</t>
    </rPh>
    <rPh sb="23" eb="25">
      <t>サンシュツ</t>
    </rPh>
    <phoneticPr fontId="4"/>
  </si>
  <si>
    <t>データ元：農林水産省「農業・食品関連の経済計算」</t>
    <rPh sb="3" eb="4">
      <t>モト</t>
    </rPh>
    <rPh sb="5" eb="7">
      <t>ノウリン</t>
    </rPh>
    <rPh sb="7" eb="10">
      <t>スイサンショウ</t>
    </rPh>
    <rPh sb="11" eb="13">
      <t>ノウギョウ</t>
    </rPh>
    <rPh sb="14" eb="16">
      <t>ショクヒン</t>
    </rPh>
    <rPh sb="16" eb="18">
      <t>カンレン</t>
    </rPh>
    <rPh sb="19" eb="21">
      <t>ケイザイ</t>
    </rPh>
    <rPh sb="21" eb="23">
      <t>ケイサン</t>
    </rPh>
    <phoneticPr fontId="4"/>
  </si>
  <si>
    <t>　　 2　平成19年度から、水田・畑作経営所得安定対策の導入により、それ以前の麦類、大豆、てんさい及び原料用ばれいしょの交付金の一部（生産額に計上）が</t>
    <rPh sb="5" eb="7">
      <t>ヘイセイ</t>
    </rPh>
    <rPh sb="9" eb="11">
      <t>ネンド</t>
    </rPh>
    <rPh sb="14" eb="16">
      <t>スイデン</t>
    </rPh>
    <rPh sb="17" eb="19">
      <t>ハタサク</t>
    </rPh>
    <rPh sb="19" eb="21">
      <t>ケイエイ</t>
    </rPh>
    <rPh sb="21" eb="23">
      <t>ショトク</t>
    </rPh>
    <rPh sb="23" eb="25">
      <t>アンテイ</t>
    </rPh>
    <rPh sb="25" eb="27">
      <t>タイサク</t>
    </rPh>
    <rPh sb="28" eb="30">
      <t>ドウニュウ</t>
    </rPh>
    <rPh sb="36" eb="38">
      <t>イゼン</t>
    </rPh>
    <rPh sb="39" eb="41">
      <t>ムギルイ</t>
    </rPh>
    <rPh sb="42" eb="44">
      <t>ダイズ</t>
    </rPh>
    <rPh sb="49" eb="50">
      <t>オヨ</t>
    </rPh>
    <rPh sb="51" eb="54">
      <t>ゲンリョウヨウ</t>
    </rPh>
    <rPh sb="60" eb="63">
      <t>コウフキン</t>
    </rPh>
    <rPh sb="64" eb="66">
      <t>イチブ</t>
    </rPh>
    <rPh sb="67" eb="70">
      <t>セイサンガク</t>
    </rPh>
    <rPh sb="71" eb="73">
      <t>ケイジョウ</t>
    </rPh>
    <phoneticPr fontId="4"/>
  </si>
  <si>
    <t>　　 4　農業・食品関連産業を100としたときのシェア。</t>
    <phoneticPr fontId="4"/>
  </si>
  <si>
    <t>23</t>
    <phoneticPr fontId="1"/>
  </si>
  <si>
    <t>シェア</t>
    <phoneticPr fontId="4"/>
  </si>
  <si>
    <t>シェア</t>
    <phoneticPr fontId="4"/>
  </si>
  <si>
    <t xml:space="preserve">          経常補助金に計上されることとなったため、当該品目を含む部門について前年までの水準と比較する際には注意されたい。</t>
    <rPh sb="30" eb="32">
      <t>トウガイ</t>
    </rPh>
    <rPh sb="32" eb="34">
      <t>ヒンモク</t>
    </rPh>
    <rPh sb="35" eb="36">
      <t>フク</t>
    </rPh>
    <rPh sb="37" eb="39">
      <t>ブモン</t>
    </rPh>
    <rPh sb="43" eb="45">
      <t>ゼンネン</t>
    </rPh>
    <rPh sb="48" eb="50">
      <t>スイジュン</t>
    </rPh>
    <rPh sb="51" eb="53">
      <t>ヒカク</t>
    </rPh>
    <rPh sb="55" eb="56">
      <t>サイ</t>
    </rPh>
    <rPh sb="58" eb="60">
      <t>チュウイ</t>
    </rPh>
    <phoneticPr fontId="4"/>
  </si>
  <si>
    <t>24</t>
  </si>
  <si>
    <t>　 　5  色付セルについては確定値。</t>
    <rPh sb="6" eb="7">
      <t>イロ</t>
    </rPh>
    <rPh sb="7" eb="8">
      <t>ツキ</t>
    </rPh>
    <rPh sb="15" eb="17">
      <t>カクテイ</t>
    </rPh>
    <rPh sb="17" eb="18">
      <t>アタイ</t>
    </rPh>
    <phoneticPr fontId="4"/>
  </si>
  <si>
    <t>25</t>
  </si>
  <si>
    <t>26</t>
    <phoneticPr fontId="1"/>
  </si>
  <si>
    <t>27</t>
    <phoneticPr fontId="1"/>
  </si>
  <si>
    <t>28</t>
    <phoneticPr fontId="1"/>
  </si>
  <si>
    <t>-</t>
  </si>
  <si>
    <t>-</t>
    <phoneticPr fontId="1"/>
  </si>
  <si>
    <t>農業・食料関連産業（関連製造業・食品工業の生産額の推移）（平成23年基準）</t>
    <rPh sb="0" eb="2">
      <t>ノウギョウ</t>
    </rPh>
    <rPh sb="3" eb="5">
      <t>ショクリョウ</t>
    </rPh>
    <rPh sb="5" eb="7">
      <t>カンレン</t>
    </rPh>
    <rPh sb="7" eb="9">
      <t>サンギョウ</t>
    </rPh>
    <rPh sb="10" eb="12">
      <t>カンレン</t>
    </rPh>
    <rPh sb="12" eb="15">
      <t>セイゾウギョウ</t>
    </rPh>
    <rPh sb="16" eb="18">
      <t>ショクヒン</t>
    </rPh>
    <rPh sb="18" eb="20">
      <t>コウギョウ</t>
    </rPh>
    <rPh sb="21" eb="24">
      <t>セイサンガク</t>
    </rPh>
    <rPh sb="25" eb="27">
      <t>スイイ</t>
    </rPh>
    <rPh sb="29" eb="31">
      <t>ヘイセイ</t>
    </rPh>
    <rPh sb="33" eb="34">
      <t>ネン</t>
    </rPh>
    <rPh sb="34" eb="36">
      <t>キジュン</t>
    </rPh>
    <phoneticPr fontId="1"/>
  </si>
  <si>
    <t>29</t>
  </si>
  <si>
    <t>食肉</t>
    <phoneticPr fontId="4"/>
  </si>
  <si>
    <t>畜産
加工品</t>
    <phoneticPr fontId="1"/>
  </si>
  <si>
    <t>酪農品</t>
    <phoneticPr fontId="1"/>
  </si>
  <si>
    <t>冷凍
魚介類</t>
    <phoneticPr fontId="1"/>
  </si>
  <si>
    <t>その他の水産食料品</t>
    <phoneticPr fontId="1"/>
  </si>
  <si>
    <t>精穀</t>
    <phoneticPr fontId="1"/>
  </si>
  <si>
    <t>製粉</t>
    <phoneticPr fontId="1"/>
  </si>
  <si>
    <t>めん類</t>
    <phoneticPr fontId="1"/>
  </si>
  <si>
    <t>パン類</t>
    <phoneticPr fontId="1"/>
  </si>
  <si>
    <t>菓子類</t>
    <phoneticPr fontId="1"/>
  </si>
  <si>
    <t>糖類・でん粉</t>
    <phoneticPr fontId="1"/>
  </si>
  <si>
    <t>動植物油脂</t>
    <phoneticPr fontId="1"/>
  </si>
  <si>
    <t>調味料</t>
    <phoneticPr fontId="1"/>
  </si>
  <si>
    <t>その他の食料品</t>
    <phoneticPr fontId="1"/>
  </si>
  <si>
    <t>冷凍調理食品</t>
    <phoneticPr fontId="1"/>
  </si>
  <si>
    <t>レトルト食品</t>
    <phoneticPr fontId="1"/>
  </si>
  <si>
    <t>そう菜・すし・弁当</t>
    <phoneticPr fontId="1"/>
  </si>
  <si>
    <t>学校給食</t>
    <phoneticPr fontId="1"/>
  </si>
  <si>
    <t>その他の食料品</t>
    <phoneticPr fontId="1"/>
  </si>
  <si>
    <t>清涼
飲料</t>
    <phoneticPr fontId="1"/>
  </si>
  <si>
    <t>茶・
コーヒー</t>
    <phoneticPr fontId="1"/>
  </si>
  <si>
    <t>30</t>
    <phoneticPr fontId="1"/>
  </si>
  <si>
    <t>31/令和元</t>
    <rPh sb="3" eb="6">
      <t>レイワガン</t>
    </rPh>
    <phoneticPr fontId="4"/>
  </si>
  <si>
    <t>その他の畜産食料品</t>
    <phoneticPr fontId="1"/>
  </si>
  <si>
    <t>水産
食料品</t>
    <rPh sb="0" eb="2">
      <t>スイサン</t>
    </rPh>
    <rPh sb="3" eb="6">
      <t>ショクリョウヒン</t>
    </rPh>
    <phoneticPr fontId="4"/>
  </si>
  <si>
    <t>2</t>
    <phoneticPr fontId="4"/>
  </si>
  <si>
    <t>-</t>
    <phoneticPr fontId="1"/>
  </si>
  <si>
    <t>3</t>
    <phoneticPr fontId="4"/>
  </si>
  <si>
    <t>-</t>
    <phoneticPr fontId="1"/>
  </si>
  <si>
    <t>4</t>
    <phoneticPr fontId="4"/>
  </si>
  <si>
    <t>毎年1回更新、最終更新日2025/4/14</t>
    <rPh sb="0" eb="1">
      <t>マイ</t>
    </rPh>
    <rPh sb="1" eb="2">
      <t>トシ</t>
    </rPh>
    <rPh sb="3" eb="4">
      <t>カイ</t>
    </rPh>
    <rPh sb="4" eb="6">
      <t>コウシン</t>
    </rPh>
    <rPh sb="7" eb="9">
      <t>サイシュウ</t>
    </rPh>
    <rPh sb="9" eb="12">
      <t>コウシンビ</t>
    </rPh>
    <phoneticPr fontId="1"/>
  </si>
  <si>
    <t>5</t>
    <phoneticPr fontId="4"/>
  </si>
  <si>
    <t>食品製造業</t>
    <rPh sb="0" eb="2">
      <t>ショクヒン</t>
    </rPh>
    <rPh sb="2" eb="5">
      <t>セイゾウギョウ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</si>
</sst>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quot;-&quot;"/>
  </numFmts>
  <fonts count="22"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8"/>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1"/>
      <name val="ＭＳ Ｐゴシック"/>
      <family val="3"/>
      <charset val="128"/>
    </font>
    <font>
      <sz val="10"/>
      <name val="ＭＳ Ｐ明朝"/>
      <family val="1"/>
      <charset val="128"/>
    </font>
    <font>
      <sz val="11"/>
      <name val="ＭＳ 明朝"/>
      <family val="1"/>
      <charset val="128"/>
    </font>
    <font>
      <sz val="18"/>
      <name val="ＭＳ 明朝"/>
      <family val="1"/>
      <charset val="128"/>
    </font>
    <font>
      <b/>
      <sz val="10"/>
      <color theme="0"/>
      <name val="ＭＳ Ｐゴシック"/>
      <family val="3"/>
      <charset val="128"/>
    </font>
    <font>
      <b/>
      <sz val="9"/>
      <color theme="0"/>
      <name val="ＭＳ Ｐゴシック"/>
      <family val="3"/>
      <charset val="128"/>
    </font>
    <font>
      <b/>
      <sz val="11"/>
      <color theme="0"/>
      <name val="ＭＳ Ｐゴシック"/>
      <family val="3"/>
      <charset val="128"/>
    </font>
    <font>
      <sz val="8"/>
      <color theme="1"/>
      <name val="ＭＳ Ｐゴシック"/>
      <family val="3"/>
      <charset val="128"/>
    </font>
    <font>
      <sz val="11"/>
      <name val="ＭＳ Ｐ明朝"/>
      <family val="1"/>
      <charset val="128"/>
    </font>
    <font>
      <sz val="10"/>
      <color indexed="8"/>
      <name val="Arial"/>
      <family val="2"/>
    </font>
    <font>
      <b/>
      <sz val="12"/>
      <name val="Arial"/>
      <family val="2"/>
    </font>
    <font>
      <sz val="10"/>
      <name val="Arial"/>
      <family val="2"/>
    </font>
    <font>
      <sz val="11"/>
      <color theme="0"/>
      <name val="ＭＳ Ｐゴシック"/>
      <family val="3"/>
      <charset val="128"/>
      <scheme val="minor"/>
    </font>
    <font>
      <sz val="8"/>
      <color theme="1"/>
      <name val="ＭＳ Ｐゴシック"/>
      <family val="2"/>
      <charset val="128"/>
      <scheme val="minor"/>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right style="thin">
        <color theme="0"/>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theme="0"/>
      </left>
      <right/>
      <top style="thin">
        <color theme="0"/>
      </top>
      <bottom style="thin">
        <color indexed="64"/>
      </bottom>
      <diagonal/>
    </border>
    <border>
      <left style="thin">
        <color theme="0"/>
      </left>
      <right style="thin">
        <color indexed="64"/>
      </right>
      <top style="thin">
        <color theme="0"/>
      </top>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right style="thin">
        <color indexed="64"/>
      </right>
      <top style="thin">
        <color theme="0"/>
      </top>
      <bottom/>
      <diagonal/>
    </border>
    <border>
      <left style="thin">
        <color theme="0"/>
      </left>
      <right/>
      <top/>
      <bottom style="thin">
        <color indexed="64"/>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style="thin">
        <color theme="0" tint="-0.499984740745262"/>
      </top>
      <bottom/>
      <diagonal/>
    </border>
    <border>
      <left/>
      <right style="thin">
        <color indexed="64"/>
      </right>
      <top style="thin">
        <color theme="0" tint="-0.499984740745262"/>
      </top>
      <bottom/>
      <diagonal/>
    </border>
    <border>
      <left style="thin">
        <color indexed="64"/>
      </left>
      <right style="thin">
        <color theme="0" tint="-0.499984740745262"/>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s>
  <cellStyleXfs count="8">
    <xf numFmtId="0" fontId="0" fillId="0" borderId="0">
      <alignment vertical="center"/>
    </xf>
    <xf numFmtId="0" fontId="9" fillId="0" borderId="0"/>
    <xf numFmtId="0" fontId="7" fillId="0" borderId="0"/>
    <xf numFmtId="177" fontId="16" fillId="0" borderId="0" applyFill="0" applyBorder="0" applyAlignment="0"/>
    <xf numFmtId="0" fontId="17" fillId="0" borderId="29" applyNumberFormat="0" applyAlignment="0" applyProtection="0">
      <alignment horizontal="left" vertical="center"/>
    </xf>
    <xf numFmtId="0" fontId="17" fillId="0" borderId="30">
      <alignment horizontal="left" vertical="center"/>
    </xf>
    <xf numFmtId="0" fontId="18" fillId="0" borderId="0"/>
    <xf numFmtId="38" fontId="7" fillId="0" borderId="0" applyFont="0" applyFill="0" applyBorder="0" applyAlignment="0" applyProtection="0"/>
  </cellStyleXfs>
  <cellXfs count="141">
    <xf numFmtId="0" fontId="0" fillId="0" borderId="0" xfId="0">
      <alignment vertical="center"/>
    </xf>
    <xf numFmtId="0" fontId="2" fillId="0" borderId="0" xfId="0" applyFont="1">
      <alignment vertical="center"/>
    </xf>
    <xf numFmtId="0" fontId="0" fillId="0" borderId="0" xfId="0" applyAlignment="1"/>
    <xf numFmtId="176" fontId="0" fillId="0" borderId="0" xfId="0" applyNumberFormat="1" applyAlignment="1"/>
    <xf numFmtId="0" fontId="3" fillId="0" borderId="0" xfId="0" applyFont="1" applyFill="1" applyBorder="1" applyAlignment="1">
      <alignment horizontal="right"/>
    </xf>
    <xf numFmtId="176" fontId="8" fillId="0" borderId="11" xfId="0" applyNumberFormat="1" applyFont="1" applyBorder="1" applyAlignment="1">
      <alignment horizontal="right"/>
    </xf>
    <xf numFmtId="176" fontId="0" fillId="0" borderId="0" xfId="0" applyNumberFormat="1">
      <alignment vertical="center"/>
    </xf>
    <xf numFmtId="0" fontId="0" fillId="2" borderId="0" xfId="0" applyFill="1">
      <alignment vertical="center"/>
    </xf>
    <xf numFmtId="0" fontId="9" fillId="0" borderId="0" xfId="0" applyFont="1" applyFill="1" applyAlignment="1"/>
    <xf numFmtId="0" fontId="9" fillId="0" borderId="0" xfId="0" applyFont="1" applyFill="1" applyAlignment="1">
      <alignment vertical="center"/>
    </xf>
    <xf numFmtId="0" fontId="10"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xf numFmtId="0" fontId="3" fillId="0" borderId="0" xfId="0" applyFont="1" applyFill="1" applyBorder="1" applyAlignment="1"/>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xf>
    <xf numFmtId="0" fontId="11" fillId="4" borderId="23" xfId="0" applyFont="1" applyFill="1" applyBorder="1" applyAlignment="1">
      <alignment vertical="center"/>
    </xf>
    <xf numFmtId="0" fontId="11" fillId="4" borderId="24" xfId="0" applyFont="1" applyFill="1" applyBorder="1" applyAlignment="1">
      <alignment vertical="center"/>
    </xf>
    <xf numFmtId="0" fontId="12" fillId="4" borderId="0" xfId="0" applyFont="1" applyFill="1" applyBorder="1" applyAlignment="1">
      <alignment vertical="center" wrapText="1"/>
    </xf>
    <xf numFmtId="0" fontId="13" fillId="4" borderId="0" xfId="0" applyFont="1" applyFill="1" applyBorder="1" applyAlignment="1"/>
    <xf numFmtId="0" fontId="12" fillId="5" borderId="26" xfId="0" applyFont="1" applyFill="1" applyBorder="1" applyAlignment="1">
      <alignment horizontal="center" vertical="center" wrapText="1"/>
    </xf>
    <xf numFmtId="0" fontId="14" fillId="2" borderId="0" xfId="0" applyFont="1" applyFill="1" applyBorder="1" applyAlignment="1">
      <alignment horizontal="left" vertical="center"/>
    </xf>
    <xf numFmtId="49" fontId="6" fillId="2" borderId="0" xfId="0" applyNumberFormat="1" applyFont="1" applyFill="1" applyBorder="1" applyAlignment="1">
      <alignment horizontal="center" vertical="center"/>
    </xf>
    <xf numFmtId="176" fontId="15" fillId="0" borderId="0" xfId="0" applyNumberFormat="1" applyFont="1" applyBorder="1" applyAlignment="1"/>
    <xf numFmtId="0" fontId="11" fillId="4" borderId="27" xfId="0" applyFont="1" applyFill="1" applyBorder="1" applyAlignment="1">
      <alignment horizontal="center" vertical="center" wrapText="1"/>
    </xf>
    <xf numFmtId="0" fontId="11" fillId="4" borderId="23" xfId="0" applyFont="1" applyFill="1" applyBorder="1" applyAlignment="1">
      <alignment horizontal="left" wrapText="1"/>
    </xf>
    <xf numFmtId="0" fontId="0" fillId="0" borderId="0" xfId="0" applyBorder="1">
      <alignment vertical="center"/>
    </xf>
    <xf numFmtId="0" fontId="6" fillId="3" borderId="10" xfId="0" applyFont="1" applyFill="1" applyBorder="1" applyAlignment="1">
      <alignment horizontal="center" vertical="center"/>
    </xf>
    <xf numFmtId="0" fontId="6" fillId="3" borderId="11" xfId="0" applyFont="1" applyFill="1" applyBorder="1" applyAlignment="1">
      <alignment horizontal="right" vertical="center"/>
    </xf>
    <xf numFmtId="0" fontId="6" fillId="3" borderId="13" xfId="0" applyFont="1" applyFill="1" applyBorder="1" applyAlignment="1">
      <alignment horizontal="center" vertical="center"/>
    </xf>
    <xf numFmtId="0" fontId="6" fillId="3" borderId="14" xfId="0" applyFont="1" applyFill="1" applyBorder="1" applyAlignment="1">
      <alignment horizontal="right" vertical="center"/>
    </xf>
    <xf numFmtId="0" fontId="6" fillId="3" borderId="7" xfId="0" applyFont="1" applyFill="1" applyBorder="1" applyAlignment="1">
      <alignment horizontal="right" vertical="center"/>
    </xf>
    <xf numFmtId="0" fontId="5" fillId="3" borderId="14" xfId="1" applyFont="1" applyFill="1" applyBorder="1" applyAlignment="1">
      <alignment horizontal="right"/>
    </xf>
    <xf numFmtId="0" fontId="6" fillId="3" borderId="16" xfId="0" applyFont="1" applyFill="1" applyBorder="1" applyAlignment="1">
      <alignment horizontal="center" vertical="center"/>
    </xf>
    <xf numFmtId="49" fontId="6" fillId="3" borderId="7" xfId="0" applyNumberFormat="1" applyFont="1" applyFill="1" applyBorder="1" applyAlignment="1">
      <alignment horizontal="right" vertical="center"/>
    </xf>
    <xf numFmtId="0" fontId="6" fillId="3" borderId="4" xfId="0" applyFont="1" applyFill="1" applyBorder="1" applyAlignment="1">
      <alignment horizontal="center" vertical="center"/>
    </xf>
    <xf numFmtId="49" fontId="6" fillId="3" borderId="9" xfId="0" applyNumberFormat="1" applyFont="1" applyFill="1" applyBorder="1" applyAlignment="1">
      <alignment horizontal="right" vertical="center"/>
    </xf>
    <xf numFmtId="0" fontId="6" fillId="3" borderId="17" xfId="0" applyFont="1" applyFill="1" applyBorder="1" applyAlignment="1">
      <alignment horizontal="center" vertical="center"/>
    </xf>
    <xf numFmtId="49" fontId="6" fillId="3" borderId="18" xfId="0" applyNumberFormat="1" applyFont="1" applyFill="1" applyBorder="1" applyAlignment="1">
      <alignment horizontal="right" vertical="center"/>
    </xf>
    <xf numFmtId="0" fontId="11" fillId="4" borderId="1" xfId="0" applyFont="1" applyFill="1" applyBorder="1" applyAlignment="1">
      <alignment vertical="center"/>
    </xf>
    <xf numFmtId="0" fontId="11" fillId="4" borderId="3" xfId="0" applyFont="1" applyFill="1" applyBorder="1" applyAlignment="1">
      <alignment vertical="center"/>
    </xf>
    <xf numFmtId="0" fontId="11" fillId="4" borderId="2" xfId="0" applyFont="1" applyFill="1" applyBorder="1" applyAlignment="1">
      <alignment vertical="center"/>
    </xf>
    <xf numFmtId="0" fontId="11" fillId="4" borderId="4" xfId="0" applyFont="1" applyFill="1" applyBorder="1" applyAlignment="1">
      <alignment vertical="center"/>
    </xf>
    <xf numFmtId="0" fontId="11" fillId="4" borderId="0" xfId="0" applyFont="1" applyFill="1" applyBorder="1" applyAlignment="1">
      <alignment vertical="center"/>
    </xf>
    <xf numFmtId="0" fontId="11" fillId="4" borderId="4" xfId="0" applyFont="1" applyFill="1" applyBorder="1" applyAlignment="1">
      <alignment vertical="center" wrapText="1"/>
    </xf>
    <xf numFmtId="0" fontId="19" fillId="4" borderId="0" xfId="0" applyFont="1" applyFill="1" applyAlignment="1"/>
    <xf numFmtId="0" fontId="19" fillId="4" borderId="0" xfId="0" applyFont="1" applyFill="1" applyBorder="1" applyAlignment="1"/>
    <xf numFmtId="0" fontId="11" fillId="4" borderId="20" xfId="0" applyFont="1" applyFill="1" applyBorder="1" applyAlignment="1">
      <alignment vertical="center" wrapText="1"/>
    </xf>
    <xf numFmtId="0" fontId="12" fillId="5" borderId="32" xfId="0" applyFont="1" applyFill="1" applyBorder="1" applyAlignment="1">
      <alignment horizontal="center" vertical="center" wrapText="1"/>
    </xf>
    <xf numFmtId="0" fontId="11" fillId="4" borderId="25" xfId="0" applyFont="1" applyFill="1" applyBorder="1" applyAlignment="1">
      <alignment vertical="center"/>
    </xf>
    <xf numFmtId="0" fontId="11" fillId="4" borderId="38" xfId="0" applyFont="1" applyFill="1" applyBorder="1" applyAlignment="1">
      <alignment vertical="center"/>
    </xf>
    <xf numFmtId="0" fontId="11" fillId="4" borderId="37" xfId="0" applyFont="1" applyFill="1" applyBorder="1" applyAlignment="1">
      <alignment vertical="center"/>
    </xf>
    <xf numFmtId="0" fontId="11" fillId="4" borderId="0" xfId="0" applyFont="1" applyFill="1" applyBorder="1" applyAlignment="1">
      <alignment vertical="center" wrapText="1"/>
    </xf>
    <xf numFmtId="0" fontId="11" fillId="4" borderId="31" xfId="0" applyFont="1" applyFill="1" applyBorder="1" applyAlignment="1">
      <alignment vertical="center" wrapText="1"/>
    </xf>
    <xf numFmtId="0" fontId="19" fillId="4" borderId="25" xfId="0" applyFont="1" applyFill="1" applyBorder="1" applyAlignment="1"/>
    <xf numFmtId="0" fontId="19" fillId="4" borderId="28" xfId="0" applyFont="1" applyFill="1" applyBorder="1" applyAlignment="1"/>
    <xf numFmtId="0" fontId="12" fillId="4" borderId="25" xfId="0" applyFont="1" applyFill="1" applyBorder="1" applyAlignment="1">
      <alignment vertical="center" wrapText="1"/>
    </xf>
    <xf numFmtId="0" fontId="12" fillId="4" borderId="38" xfId="0" applyFont="1" applyFill="1" applyBorder="1" applyAlignment="1">
      <alignment horizontal="center" vertical="center" wrapText="1"/>
    </xf>
    <xf numFmtId="0" fontId="20" fillId="0" borderId="0" xfId="0" applyFont="1" applyAlignment="1">
      <alignment horizontal="right" vertical="center"/>
    </xf>
    <xf numFmtId="0" fontId="3" fillId="2" borderId="0" xfId="0" applyFont="1" applyFill="1" applyAlignment="1">
      <alignment horizontal="left" vertical="center"/>
    </xf>
    <xf numFmtId="176" fontId="8" fillId="0" borderId="15" xfId="0" applyNumberFormat="1" applyFont="1" applyFill="1" applyBorder="1" applyAlignment="1">
      <alignment horizontal="right"/>
    </xf>
    <xf numFmtId="176" fontId="8" fillId="0" borderId="14" xfId="0" applyNumberFormat="1" applyFont="1" applyFill="1" applyBorder="1" applyAlignment="1">
      <alignment horizontal="right"/>
    </xf>
    <xf numFmtId="176" fontId="8" fillId="0" borderId="6" xfId="0" applyNumberFormat="1" applyFont="1" applyFill="1" applyBorder="1" applyAlignment="1"/>
    <xf numFmtId="176" fontId="8" fillId="0" borderId="6" xfId="0" applyNumberFormat="1" applyFont="1" applyFill="1" applyBorder="1" applyAlignment="1">
      <alignment horizontal="right"/>
    </xf>
    <xf numFmtId="176" fontId="8" fillId="0" borderId="7" xfId="0" applyNumberFormat="1" applyFont="1" applyFill="1" applyBorder="1" applyAlignment="1">
      <alignment horizontal="right"/>
    </xf>
    <xf numFmtId="176" fontId="8" fillId="0" borderId="8" xfId="0" applyNumberFormat="1" applyFont="1" applyFill="1" applyBorder="1" applyAlignment="1"/>
    <xf numFmtId="176" fontId="8" fillId="0" borderId="8" xfId="0" applyNumberFormat="1" applyFont="1" applyFill="1" applyBorder="1" applyAlignment="1">
      <alignment horizontal="right"/>
    </xf>
    <xf numFmtId="176" fontId="8" fillId="0" borderId="9" xfId="0" applyNumberFormat="1" applyFont="1" applyFill="1" applyBorder="1" applyAlignment="1">
      <alignment horizontal="right"/>
    </xf>
    <xf numFmtId="176" fontId="8" fillId="0" borderId="19" xfId="0" applyNumberFormat="1" applyFont="1" applyFill="1" applyBorder="1" applyAlignment="1"/>
    <xf numFmtId="176" fontId="8" fillId="0" borderId="19" xfId="0" applyNumberFormat="1" applyFont="1" applyFill="1" applyBorder="1" applyAlignment="1">
      <alignment horizontal="right"/>
    </xf>
    <xf numFmtId="176" fontId="8" fillId="0" borderId="18" xfId="0" applyNumberFormat="1" applyFont="1" applyFill="1" applyBorder="1" applyAlignment="1">
      <alignment horizontal="right"/>
    </xf>
    <xf numFmtId="176" fontId="8" fillId="0" borderId="12" xfId="0" applyNumberFormat="1" applyFont="1" applyFill="1" applyBorder="1" applyAlignment="1">
      <alignment horizontal="right"/>
    </xf>
    <xf numFmtId="176" fontId="21" fillId="0" borderId="15" xfId="0" applyNumberFormat="1" applyFont="1" applyFill="1" applyBorder="1" applyAlignment="1">
      <alignment horizontal="right"/>
    </xf>
    <xf numFmtId="176" fontId="21" fillId="0" borderId="6" xfId="0" applyNumberFormat="1" applyFont="1" applyFill="1" applyBorder="1" applyAlignment="1">
      <alignment horizontal="right"/>
    </xf>
    <xf numFmtId="176" fontId="21" fillId="0" borderId="8" xfId="0" applyNumberFormat="1" applyFont="1" applyFill="1" applyBorder="1" applyAlignment="1">
      <alignment horizontal="right"/>
    </xf>
    <xf numFmtId="176" fontId="21" fillId="0" borderId="19" xfId="0" applyNumberFormat="1" applyFont="1" applyFill="1" applyBorder="1" applyAlignment="1">
      <alignment horizontal="right"/>
    </xf>
    <xf numFmtId="0" fontId="11" fillId="4" borderId="27" xfId="0" applyFont="1" applyFill="1" applyBorder="1" applyAlignment="1">
      <alignment horizontal="center" vertical="center"/>
    </xf>
    <xf numFmtId="176" fontId="8" fillId="6" borderId="19" xfId="0" applyNumberFormat="1" applyFont="1" applyFill="1" applyBorder="1" applyAlignment="1"/>
    <xf numFmtId="176" fontId="8" fillId="6" borderId="19" xfId="0" applyNumberFormat="1" applyFont="1" applyFill="1" applyBorder="1" applyAlignment="1">
      <alignment horizontal="right"/>
    </xf>
    <xf numFmtId="176" fontId="8" fillId="6" borderId="18" xfId="0" applyNumberFormat="1" applyFont="1" applyFill="1" applyBorder="1" applyAlignment="1"/>
    <xf numFmtId="176" fontId="8" fillId="6" borderId="6" xfId="0" applyNumberFormat="1" applyFont="1" applyFill="1" applyBorder="1" applyAlignment="1"/>
    <xf numFmtId="176" fontId="8" fillId="6" borderId="7" xfId="0" applyNumberFormat="1" applyFont="1" applyFill="1" applyBorder="1" applyAlignment="1"/>
    <xf numFmtId="176" fontId="8" fillId="6" borderId="8" xfId="0" applyNumberFormat="1" applyFont="1" applyFill="1" applyBorder="1" applyAlignment="1"/>
    <xf numFmtId="176" fontId="8" fillId="6" borderId="9" xfId="0" applyNumberFormat="1" applyFont="1" applyFill="1" applyBorder="1" applyAlignment="1"/>
    <xf numFmtId="176" fontId="8" fillId="6" borderId="12" xfId="0" applyNumberFormat="1" applyFont="1" applyFill="1" applyBorder="1" applyAlignment="1"/>
    <xf numFmtId="176" fontId="8" fillId="6" borderId="12" xfId="0" applyNumberFormat="1" applyFont="1" applyFill="1" applyBorder="1" applyAlignment="1">
      <alignment horizontal="right"/>
    </xf>
    <xf numFmtId="176" fontId="8" fillId="6" borderId="15" xfId="0" applyNumberFormat="1" applyFont="1" applyFill="1" applyBorder="1" applyAlignment="1"/>
    <xf numFmtId="176" fontId="8" fillId="6" borderId="15" xfId="0" applyNumberFormat="1" applyFont="1" applyFill="1" applyBorder="1" applyAlignment="1">
      <alignment horizontal="right"/>
    </xf>
    <xf numFmtId="176" fontId="8" fillId="6" borderId="6" xfId="0" applyNumberFormat="1" applyFont="1" applyFill="1" applyBorder="1" applyAlignment="1">
      <alignment horizontal="right"/>
    </xf>
    <xf numFmtId="176" fontId="8" fillId="6" borderId="8" xfId="0" applyNumberFormat="1" applyFont="1" applyFill="1" applyBorder="1" applyAlignment="1">
      <alignment horizontal="right"/>
    </xf>
    <xf numFmtId="0" fontId="11" fillId="4" borderId="22" xfId="0" applyFont="1" applyFill="1" applyBorder="1" applyAlignment="1">
      <alignment horizontal="center" vertical="center"/>
    </xf>
    <xf numFmtId="0" fontId="11" fillId="4" borderId="24" xfId="0" applyFont="1" applyFill="1" applyBorder="1" applyAlignment="1">
      <alignment vertical="center" wrapText="1"/>
    </xf>
    <xf numFmtId="0" fontId="11" fillId="4" borderId="22" xfId="0" applyFont="1" applyFill="1" applyBorder="1" applyAlignment="1">
      <alignment vertical="center" wrapText="1"/>
    </xf>
    <xf numFmtId="0" fontId="11" fillId="4" borderId="28" xfId="0" applyFont="1" applyFill="1" applyBorder="1" applyAlignment="1">
      <alignment vertical="center" wrapText="1"/>
    </xf>
    <xf numFmtId="0" fontId="11" fillId="4" borderId="25" xfId="0" applyFont="1" applyFill="1" applyBorder="1" applyAlignment="1">
      <alignment horizontal="center" vertical="center" wrapText="1"/>
    </xf>
    <xf numFmtId="0" fontId="11" fillId="4" borderId="39" xfId="0" applyFont="1" applyFill="1" applyBorder="1" applyAlignment="1">
      <alignment vertical="center" wrapText="1"/>
    </xf>
    <xf numFmtId="176" fontId="3" fillId="0" borderId="0" xfId="0" applyNumberFormat="1" applyFont="1" applyFill="1" applyBorder="1" applyAlignment="1">
      <alignment vertical="center"/>
    </xf>
    <xf numFmtId="176" fontId="8" fillId="0" borderId="9" xfId="0" applyNumberFormat="1" applyFont="1" applyFill="1" applyBorder="1" applyAlignment="1"/>
    <xf numFmtId="0" fontId="11" fillId="4" borderId="23" xfId="0" applyFont="1" applyFill="1" applyBorder="1" applyAlignment="1">
      <alignment vertical="center" wrapText="1"/>
    </xf>
    <xf numFmtId="0" fontId="11" fillId="4" borderId="40" xfId="0" applyFont="1" applyFill="1" applyBorder="1" applyAlignment="1">
      <alignment vertical="center" wrapText="1"/>
    </xf>
    <xf numFmtId="0" fontId="6" fillId="3" borderId="41" xfId="0" applyFont="1" applyFill="1" applyBorder="1" applyAlignment="1">
      <alignment horizontal="center" vertical="center"/>
    </xf>
    <xf numFmtId="49" fontId="6" fillId="3" borderId="5" xfId="0" applyNumberFormat="1" applyFont="1" applyFill="1" applyBorder="1" applyAlignment="1">
      <alignment horizontal="right" vertical="center"/>
    </xf>
    <xf numFmtId="176" fontId="8" fillId="6" borderId="42" xfId="0" applyNumberFormat="1" applyFont="1" applyFill="1" applyBorder="1" applyAlignment="1"/>
    <xf numFmtId="176" fontId="8" fillId="6" borderId="43" xfId="0" applyNumberFormat="1" applyFont="1" applyFill="1" applyBorder="1" applyAlignment="1"/>
    <xf numFmtId="176" fontId="8" fillId="6" borderId="41" xfId="0" applyNumberFormat="1" applyFont="1" applyFill="1" applyBorder="1" applyAlignment="1"/>
    <xf numFmtId="176" fontId="8" fillId="2" borderId="41" xfId="0" applyNumberFormat="1" applyFont="1" applyFill="1" applyBorder="1" applyAlignment="1"/>
    <xf numFmtId="0" fontId="6" fillId="3" borderId="43" xfId="0" applyFont="1" applyFill="1" applyBorder="1" applyAlignment="1">
      <alignment horizontal="center" vertical="center"/>
    </xf>
    <xf numFmtId="49" fontId="6" fillId="3" borderId="44" xfId="0" applyNumberFormat="1" applyFont="1" applyFill="1" applyBorder="1" applyAlignment="1">
      <alignment horizontal="right" vertical="center"/>
    </xf>
    <xf numFmtId="176" fontId="8" fillId="2" borderId="43" xfId="0" applyNumberFormat="1" applyFont="1" applyFill="1" applyBorder="1" applyAlignment="1"/>
    <xf numFmtId="176" fontId="8" fillId="0" borderId="7" xfId="0" applyNumberFormat="1" applyFont="1" applyFill="1" applyBorder="1" applyAlignment="1"/>
    <xf numFmtId="0" fontId="6" fillId="3" borderId="45" xfId="0" applyFont="1" applyFill="1" applyBorder="1" applyAlignment="1">
      <alignment horizontal="center" vertical="center"/>
    </xf>
    <xf numFmtId="49" fontId="6" fillId="3" borderId="46" xfId="0" applyNumberFormat="1" applyFont="1" applyFill="1" applyBorder="1" applyAlignment="1">
      <alignment horizontal="right" vertical="center"/>
    </xf>
    <xf numFmtId="176" fontId="8" fillId="0" borderId="47" xfId="0" applyNumberFormat="1" applyFont="1" applyFill="1" applyBorder="1" applyAlignment="1"/>
    <xf numFmtId="176" fontId="8" fillId="2" borderId="45" xfId="0" applyNumberFormat="1" applyFont="1" applyFill="1" applyBorder="1" applyAlignment="1"/>
    <xf numFmtId="176" fontId="8" fillId="0" borderId="47" xfId="0" applyNumberFormat="1" applyFont="1" applyFill="1" applyBorder="1" applyAlignment="1">
      <alignment horizontal="right"/>
    </xf>
    <xf numFmtId="176" fontId="8" fillId="0" borderId="48" xfId="0" applyNumberFormat="1" applyFont="1" applyFill="1" applyBorder="1" applyAlignment="1"/>
    <xf numFmtId="0" fontId="11" fillId="4" borderId="22"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11" fillId="4" borderId="22" xfId="0" applyFont="1" applyFill="1" applyBorder="1" applyAlignment="1">
      <alignment horizontal="left" wrapText="1"/>
    </xf>
    <xf numFmtId="0" fontId="11" fillId="4" borderId="23" xfId="0" applyFont="1" applyFill="1" applyBorder="1" applyAlignment="1">
      <alignment horizontal="left" wrapText="1"/>
    </xf>
    <xf numFmtId="0" fontId="11" fillId="4" borderId="22" xfId="0" applyFont="1" applyFill="1" applyBorder="1" applyAlignment="1">
      <alignment horizontal="left" vertical="center"/>
    </xf>
    <xf numFmtId="0" fontId="11" fillId="4" borderId="23" xfId="0" applyFont="1" applyFill="1" applyBorder="1" applyAlignment="1">
      <alignment horizontal="left" vertical="center"/>
    </xf>
    <xf numFmtId="0" fontId="11" fillId="4" borderId="37" xfId="0" applyFont="1" applyFill="1" applyBorder="1" applyAlignment="1">
      <alignment horizontal="left" vertical="center"/>
    </xf>
    <xf numFmtId="0" fontId="12" fillId="4" borderId="21"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1" fillId="4" borderId="21"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33"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6" xfId="0" applyFont="1" applyFill="1" applyBorder="1" applyAlignment="1">
      <alignment horizontal="center" vertical="center" wrapText="1"/>
    </xf>
  </cellXfs>
  <cellStyles count="8">
    <cellStyle name="Calc Currency (0)" xfId="3"/>
    <cellStyle name="Header1" xfId="4"/>
    <cellStyle name="Header2" xfId="5"/>
    <cellStyle name="Normal_#18-Internet" xfId="6"/>
    <cellStyle name="桁区切り 2" xfId="7"/>
    <cellStyle name="標準" xfId="0" builtinId="0"/>
    <cellStyle name="標準 2" xfId="2"/>
    <cellStyle name="標準_総合乳価推移"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2:AW62"/>
  <sheetViews>
    <sheetView showGridLines="0" tabSelected="1" zoomScaleNormal="100" workbookViewId="0">
      <pane xSplit="3" ySplit="11" topLeftCell="AB28" activePane="bottomRight" state="frozen"/>
      <selection pane="topRight" activeCell="D1" sqref="D1"/>
      <selection pane="bottomLeft" activeCell="A12" sqref="A12"/>
      <selection pane="bottomRight" activeCell="AQ59" sqref="AQ59"/>
    </sheetView>
  </sheetViews>
  <sheetFormatPr defaultColWidth="7.625" defaultRowHeight="12" customHeight="1" x14ac:dyDescent="0.15"/>
  <cols>
    <col min="1" max="1" width="5.625" customWidth="1"/>
    <col min="3" max="3" width="10.875" customWidth="1"/>
    <col min="4" max="4" width="10.625" customWidth="1"/>
    <col min="6" max="6" width="6.625" customWidth="1"/>
    <col min="7" max="7" width="10.625" customWidth="1"/>
    <col min="9" max="9" width="6.625" customWidth="1"/>
    <col min="10" max="10" width="10.625" customWidth="1"/>
    <col min="12" max="13" width="10.625" customWidth="1"/>
    <col min="15" max="15" width="6.625" customWidth="1"/>
    <col min="16" max="16" width="10.625" customWidth="1"/>
    <col min="18" max="18" width="6.625" customWidth="1"/>
    <col min="23" max="23" width="10.125" customWidth="1"/>
    <col min="24" max="24" width="8" customWidth="1"/>
  </cols>
  <sheetData>
    <row r="2" spans="2:49" ht="15" customHeight="1" x14ac:dyDescent="0.15">
      <c r="B2" s="1" t="s">
        <v>57</v>
      </c>
    </row>
    <row r="3" spans="2:49" ht="12" customHeight="1" x14ac:dyDescent="0.15">
      <c r="N3" s="6"/>
    </row>
    <row r="4" spans="2:49" ht="12" customHeight="1" x14ac:dyDescent="0.15">
      <c r="B4" s="2"/>
      <c r="C4" s="2"/>
      <c r="D4" s="2"/>
      <c r="E4" s="2"/>
      <c r="F4" s="2"/>
      <c r="G4" s="2"/>
      <c r="H4" s="2"/>
      <c r="I4" s="2"/>
      <c r="J4" s="2"/>
      <c r="K4" s="3"/>
      <c r="L4" s="3"/>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4" t="s">
        <v>0</v>
      </c>
    </row>
    <row r="5" spans="2:49" ht="12" customHeight="1" x14ac:dyDescent="0.15">
      <c r="B5" s="123" t="s">
        <v>1</v>
      </c>
      <c r="C5" s="124"/>
      <c r="D5" s="40" t="s">
        <v>2</v>
      </c>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2"/>
    </row>
    <row r="6" spans="2:49" ht="12" customHeight="1" x14ac:dyDescent="0.15">
      <c r="B6" s="125"/>
      <c r="C6" s="126"/>
      <c r="D6" s="43"/>
      <c r="E6" s="44"/>
      <c r="F6" s="44"/>
      <c r="G6" s="127" t="s">
        <v>3</v>
      </c>
      <c r="H6" s="128"/>
      <c r="I6" s="26"/>
      <c r="J6" s="17"/>
      <c r="K6" s="17"/>
      <c r="L6" s="18"/>
      <c r="M6" s="17" t="s">
        <v>4</v>
      </c>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52"/>
    </row>
    <row r="7" spans="2:49" ht="12" customHeight="1" x14ac:dyDescent="0.15">
      <c r="B7" s="125"/>
      <c r="C7" s="126"/>
      <c r="D7" s="45"/>
      <c r="E7" s="46"/>
      <c r="F7" s="46"/>
      <c r="G7" s="55"/>
      <c r="H7" s="47"/>
      <c r="I7" s="47"/>
      <c r="J7" s="47"/>
      <c r="K7" s="47"/>
      <c r="L7" s="56"/>
      <c r="M7" s="53"/>
      <c r="N7" s="46"/>
      <c r="O7" s="46"/>
      <c r="P7" s="129" t="s">
        <v>91</v>
      </c>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1"/>
    </row>
    <row r="8" spans="2:49" ht="12" customHeight="1" x14ac:dyDescent="0.15">
      <c r="B8" s="125"/>
      <c r="C8" s="126"/>
      <c r="D8" s="45"/>
      <c r="E8" s="19"/>
      <c r="F8" s="19"/>
      <c r="G8" s="57"/>
      <c r="H8" s="19"/>
      <c r="I8" s="19"/>
      <c r="J8" s="132" t="s">
        <v>5</v>
      </c>
      <c r="K8" s="132" t="s">
        <v>6</v>
      </c>
      <c r="L8" s="132" t="s">
        <v>7</v>
      </c>
      <c r="M8" s="53"/>
      <c r="N8" s="19"/>
      <c r="O8" s="19"/>
      <c r="P8" s="50"/>
      <c r="Q8" s="20"/>
      <c r="R8" s="20"/>
      <c r="S8" s="135" t="s">
        <v>59</v>
      </c>
      <c r="T8" s="91"/>
      <c r="U8" s="96"/>
      <c r="V8" s="99"/>
      <c r="W8" s="100"/>
      <c r="X8" s="117" t="s">
        <v>83</v>
      </c>
      <c r="Y8" s="96"/>
      <c r="Z8" s="96"/>
      <c r="AA8" s="117" t="s">
        <v>8</v>
      </c>
      <c r="AB8" s="96"/>
      <c r="AC8" s="96"/>
      <c r="AD8" s="117" t="s">
        <v>9</v>
      </c>
      <c r="AE8" s="96"/>
      <c r="AF8" s="96"/>
      <c r="AG8" s="96"/>
      <c r="AH8" s="122" t="s">
        <v>10</v>
      </c>
      <c r="AI8" s="117" t="s">
        <v>11</v>
      </c>
      <c r="AJ8" s="96"/>
      <c r="AK8" s="96"/>
      <c r="AL8" s="96"/>
      <c r="AM8" s="117" t="s">
        <v>72</v>
      </c>
      <c r="AN8" s="96"/>
      <c r="AO8" s="96"/>
      <c r="AP8" s="96"/>
      <c r="AQ8" s="96"/>
      <c r="AR8" s="96"/>
      <c r="AS8" s="122" t="s">
        <v>12</v>
      </c>
      <c r="AT8" s="117" t="s">
        <v>13</v>
      </c>
      <c r="AU8" s="96"/>
      <c r="AV8" s="96"/>
      <c r="AW8" s="138" t="s">
        <v>14</v>
      </c>
    </row>
    <row r="9" spans="2:49" ht="12" customHeight="1" x14ac:dyDescent="0.15">
      <c r="B9" s="125"/>
      <c r="C9" s="126"/>
      <c r="D9" s="45"/>
      <c r="E9" s="19"/>
      <c r="F9" s="19"/>
      <c r="G9" s="57"/>
      <c r="H9" s="19"/>
      <c r="I9" s="19"/>
      <c r="J9" s="133" t="s">
        <v>5</v>
      </c>
      <c r="K9" s="133"/>
      <c r="L9" s="133" t="s">
        <v>7</v>
      </c>
      <c r="M9" s="53"/>
      <c r="N9" s="19"/>
      <c r="O9" s="19"/>
      <c r="P9" s="50"/>
      <c r="Q9" s="20"/>
      <c r="R9" s="20"/>
      <c r="S9" s="136"/>
      <c r="T9" s="120" t="s">
        <v>60</v>
      </c>
      <c r="U9" s="93"/>
      <c r="V9" s="92"/>
      <c r="W9" s="122" t="s">
        <v>82</v>
      </c>
      <c r="X9" s="120"/>
      <c r="Y9" s="122" t="s">
        <v>62</v>
      </c>
      <c r="Z9" s="122" t="s">
        <v>63</v>
      </c>
      <c r="AA9" s="120"/>
      <c r="AB9" s="122" t="s">
        <v>64</v>
      </c>
      <c r="AC9" s="122" t="s">
        <v>65</v>
      </c>
      <c r="AD9" s="120"/>
      <c r="AE9" s="122" t="s">
        <v>66</v>
      </c>
      <c r="AF9" s="122" t="s">
        <v>67</v>
      </c>
      <c r="AG9" s="122" t="s">
        <v>68</v>
      </c>
      <c r="AH9" s="120"/>
      <c r="AI9" s="120"/>
      <c r="AJ9" s="122" t="s">
        <v>69</v>
      </c>
      <c r="AK9" s="122" t="s">
        <v>70</v>
      </c>
      <c r="AL9" s="117" t="s">
        <v>71</v>
      </c>
      <c r="AM9" s="120"/>
      <c r="AN9" s="120" t="s">
        <v>73</v>
      </c>
      <c r="AO9" s="122" t="s">
        <v>74</v>
      </c>
      <c r="AP9" s="122" t="s">
        <v>75</v>
      </c>
      <c r="AQ9" s="117" t="s">
        <v>76</v>
      </c>
      <c r="AR9" s="117" t="s">
        <v>77</v>
      </c>
      <c r="AS9" s="120"/>
      <c r="AT9" s="120"/>
      <c r="AU9" s="117" t="s">
        <v>79</v>
      </c>
      <c r="AV9" s="117" t="s">
        <v>78</v>
      </c>
      <c r="AW9" s="139"/>
    </row>
    <row r="10" spans="2:49" ht="12" customHeight="1" x14ac:dyDescent="0.15">
      <c r="B10" s="125"/>
      <c r="C10" s="126"/>
      <c r="D10" s="45"/>
      <c r="E10" s="19"/>
      <c r="F10" s="19"/>
      <c r="G10" s="57"/>
      <c r="H10" s="19"/>
      <c r="I10" s="19"/>
      <c r="J10" s="133"/>
      <c r="K10" s="133"/>
      <c r="L10" s="133"/>
      <c r="M10" s="53"/>
      <c r="N10" s="19"/>
      <c r="O10" s="19"/>
      <c r="P10" s="50"/>
      <c r="Q10" s="20"/>
      <c r="R10" s="20"/>
      <c r="S10" s="136"/>
      <c r="T10" s="136"/>
      <c r="U10" s="95" t="s">
        <v>61</v>
      </c>
      <c r="V10" s="94"/>
      <c r="W10" s="120"/>
      <c r="X10" s="120"/>
      <c r="Y10" s="120"/>
      <c r="Z10" s="120"/>
      <c r="AA10" s="120"/>
      <c r="AB10" s="120"/>
      <c r="AC10" s="120"/>
      <c r="AD10" s="120"/>
      <c r="AE10" s="120"/>
      <c r="AF10" s="120"/>
      <c r="AG10" s="120"/>
      <c r="AH10" s="120"/>
      <c r="AI10" s="120"/>
      <c r="AJ10" s="120"/>
      <c r="AK10" s="120"/>
      <c r="AL10" s="118"/>
      <c r="AM10" s="120"/>
      <c r="AN10" s="120"/>
      <c r="AO10" s="120"/>
      <c r="AP10" s="120"/>
      <c r="AQ10" s="118"/>
      <c r="AR10" s="118"/>
      <c r="AS10" s="120"/>
      <c r="AT10" s="120"/>
      <c r="AU10" s="118"/>
      <c r="AV10" s="118"/>
      <c r="AW10" s="139"/>
    </row>
    <row r="11" spans="2:49" ht="12" customHeight="1" x14ac:dyDescent="0.15">
      <c r="B11" s="125"/>
      <c r="C11" s="126"/>
      <c r="D11" s="48"/>
      <c r="E11" s="21" t="s">
        <v>15</v>
      </c>
      <c r="F11" s="49" t="s">
        <v>46</v>
      </c>
      <c r="G11" s="58"/>
      <c r="H11" s="21" t="s">
        <v>15</v>
      </c>
      <c r="I11" s="49" t="s">
        <v>47</v>
      </c>
      <c r="J11" s="134"/>
      <c r="K11" s="134"/>
      <c r="L11" s="134"/>
      <c r="M11" s="54"/>
      <c r="N11" s="21" t="s">
        <v>15</v>
      </c>
      <c r="O11" s="49" t="s">
        <v>47</v>
      </c>
      <c r="P11" s="51"/>
      <c r="Q11" s="21" t="s">
        <v>15</v>
      </c>
      <c r="R11" s="49" t="s">
        <v>47</v>
      </c>
      <c r="S11" s="137"/>
      <c r="T11" s="77"/>
      <c r="U11" s="25"/>
      <c r="V11" s="21" t="s">
        <v>15</v>
      </c>
      <c r="W11" s="121"/>
      <c r="X11" s="121"/>
      <c r="Y11" s="121"/>
      <c r="Z11" s="121"/>
      <c r="AA11" s="121"/>
      <c r="AB11" s="121"/>
      <c r="AC11" s="121"/>
      <c r="AD11" s="121"/>
      <c r="AE11" s="121"/>
      <c r="AF11" s="121"/>
      <c r="AG11" s="121"/>
      <c r="AH11" s="121"/>
      <c r="AI11" s="121"/>
      <c r="AJ11" s="121"/>
      <c r="AK11" s="121"/>
      <c r="AL11" s="119"/>
      <c r="AM11" s="121"/>
      <c r="AN11" s="121"/>
      <c r="AO11" s="121"/>
      <c r="AP11" s="121"/>
      <c r="AQ11" s="119"/>
      <c r="AR11" s="119"/>
      <c r="AS11" s="121"/>
      <c r="AT11" s="121"/>
      <c r="AU11" s="119"/>
      <c r="AV11" s="119"/>
      <c r="AW11" s="140"/>
    </row>
    <row r="12" spans="2:49" ht="12" customHeight="1" x14ac:dyDescent="0.15">
      <c r="B12" s="28">
        <v>1970</v>
      </c>
      <c r="C12" s="29" t="s">
        <v>16</v>
      </c>
      <c r="D12" s="85">
        <v>25032.7</v>
      </c>
      <c r="E12" s="86" t="s">
        <v>39</v>
      </c>
      <c r="F12" s="86">
        <v>100</v>
      </c>
      <c r="G12" s="86">
        <v>6114</v>
      </c>
      <c r="H12" s="86" t="s">
        <v>39</v>
      </c>
      <c r="I12" s="86">
        <f>G12/D12*100</f>
        <v>24.424053338233591</v>
      </c>
      <c r="J12" s="86">
        <v>5095</v>
      </c>
      <c r="K12" s="86">
        <v>51.2</v>
      </c>
      <c r="L12" s="86">
        <v>967.7</v>
      </c>
      <c r="M12" s="85">
        <v>10431.200000000001</v>
      </c>
      <c r="N12" s="86" t="s">
        <v>39</v>
      </c>
      <c r="O12" s="86">
        <f t="shared" ref="O12:O46" si="0">M12/D12*100</f>
        <v>41.670295253808021</v>
      </c>
      <c r="P12" s="86">
        <v>9423</v>
      </c>
      <c r="Q12" s="86" t="s">
        <v>56</v>
      </c>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5"/>
    </row>
    <row r="13" spans="2:49" ht="12" customHeight="1" x14ac:dyDescent="0.15">
      <c r="B13" s="30">
        <v>1975</v>
      </c>
      <c r="C13" s="31">
        <v>50</v>
      </c>
      <c r="D13" s="87">
        <v>51886.5</v>
      </c>
      <c r="E13" s="88" t="s">
        <v>55</v>
      </c>
      <c r="F13" s="88">
        <v>100</v>
      </c>
      <c r="G13" s="88">
        <v>11969.4</v>
      </c>
      <c r="H13" s="88" t="s">
        <v>55</v>
      </c>
      <c r="I13" s="88">
        <f t="shared" ref="I13:I40" si="1">G13/D13*100</f>
        <v>23.068428203868059</v>
      </c>
      <c r="J13" s="88">
        <v>9971.9</v>
      </c>
      <c r="K13" s="88">
        <v>118.6</v>
      </c>
      <c r="L13" s="88">
        <v>1878.9</v>
      </c>
      <c r="M13" s="87">
        <v>20285.599999999999</v>
      </c>
      <c r="N13" s="88" t="s">
        <v>55</v>
      </c>
      <c r="O13" s="88">
        <f t="shared" si="0"/>
        <v>39.096103996222517</v>
      </c>
      <c r="P13" s="88">
        <v>18167.7</v>
      </c>
      <c r="Q13" s="88" t="s">
        <v>55</v>
      </c>
      <c r="R13" s="61"/>
      <c r="S13" s="73"/>
      <c r="T13" s="73"/>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2"/>
    </row>
    <row r="14" spans="2:49" ht="12" customHeight="1" x14ac:dyDescent="0.15">
      <c r="B14" s="30">
        <v>1980</v>
      </c>
      <c r="C14" s="32">
        <v>55</v>
      </c>
      <c r="D14" s="87">
        <v>76255.7</v>
      </c>
      <c r="E14" s="88" t="s">
        <v>55</v>
      </c>
      <c r="F14" s="88">
        <v>100</v>
      </c>
      <c r="G14" s="88">
        <v>14570.1</v>
      </c>
      <c r="H14" s="88" t="s">
        <v>55</v>
      </c>
      <c r="I14" s="88">
        <f t="shared" si="1"/>
        <v>19.106899549804147</v>
      </c>
      <c r="J14" s="88">
        <v>11686</v>
      </c>
      <c r="K14" s="88">
        <v>184.3</v>
      </c>
      <c r="L14" s="88">
        <v>2699.8</v>
      </c>
      <c r="M14" s="87">
        <v>29262.400000000001</v>
      </c>
      <c r="N14" s="88" t="s">
        <v>55</v>
      </c>
      <c r="O14" s="88">
        <f t="shared" si="0"/>
        <v>38.374049415322396</v>
      </c>
      <c r="P14" s="88">
        <v>26544.1</v>
      </c>
      <c r="Q14" s="88" t="s">
        <v>55</v>
      </c>
      <c r="R14" s="61"/>
      <c r="S14" s="73"/>
      <c r="T14" s="73"/>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2"/>
    </row>
    <row r="15" spans="2:49" ht="12" customHeight="1" x14ac:dyDescent="0.15">
      <c r="B15" s="30">
        <v>1985</v>
      </c>
      <c r="C15" s="33">
        <v>60</v>
      </c>
      <c r="D15" s="87">
        <v>92371.9</v>
      </c>
      <c r="E15" s="88" t="s">
        <v>55</v>
      </c>
      <c r="F15" s="88">
        <v>100</v>
      </c>
      <c r="G15" s="88">
        <v>16322.2</v>
      </c>
      <c r="H15" s="88" t="s">
        <v>55</v>
      </c>
      <c r="I15" s="88">
        <f t="shared" si="1"/>
        <v>17.670092311622909</v>
      </c>
      <c r="J15" s="103">
        <v>13293.9</v>
      </c>
      <c r="K15" s="88">
        <v>208.4</v>
      </c>
      <c r="L15" s="88">
        <v>2819.9</v>
      </c>
      <c r="M15" s="87">
        <v>35964.400000000001</v>
      </c>
      <c r="N15" s="88" t="s">
        <v>55</v>
      </c>
      <c r="O15" s="88">
        <f t="shared" si="0"/>
        <v>38.934351247511422</v>
      </c>
      <c r="P15" s="88">
        <v>33052.800000000003</v>
      </c>
      <c r="Q15" s="88" t="s">
        <v>55</v>
      </c>
      <c r="R15" s="61"/>
      <c r="S15" s="73"/>
      <c r="T15" s="73"/>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2"/>
    </row>
    <row r="16" spans="2:49" ht="12" customHeight="1" x14ac:dyDescent="0.15">
      <c r="B16" s="34">
        <v>1986</v>
      </c>
      <c r="C16" s="35">
        <v>61</v>
      </c>
      <c r="D16" s="81">
        <v>93888.1</v>
      </c>
      <c r="E16" s="81">
        <f t="shared" ref="E16:E40" si="2">D16/D15*100</f>
        <v>101.64140826376853</v>
      </c>
      <c r="F16" s="81">
        <v>100</v>
      </c>
      <c r="G16" s="81">
        <v>16038.5</v>
      </c>
      <c r="H16" s="81">
        <f t="shared" ref="H16:H40" si="3">G16/G15*100</f>
        <v>98.261876462731735</v>
      </c>
      <c r="I16" s="81">
        <f t="shared" si="1"/>
        <v>17.08256956951946</v>
      </c>
      <c r="J16" s="104">
        <v>13174.2</v>
      </c>
      <c r="K16" s="81">
        <v>208.1</v>
      </c>
      <c r="L16" s="81">
        <v>2656.2</v>
      </c>
      <c r="M16" s="81">
        <v>36198.5</v>
      </c>
      <c r="N16" s="81">
        <f>M16/M15*100</f>
        <v>100.6509214667838</v>
      </c>
      <c r="O16" s="81">
        <f t="shared" si="0"/>
        <v>38.554939337360111</v>
      </c>
      <c r="P16" s="89">
        <v>33620</v>
      </c>
      <c r="Q16" s="81">
        <f>P16/P15*100</f>
        <v>101.71604221124988</v>
      </c>
      <c r="R16" s="63"/>
      <c r="S16" s="74"/>
      <c r="T16" s="7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5"/>
    </row>
    <row r="17" spans="2:49" ht="12" customHeight="1" x14ac:dyDescent="0.15">
      <c r="B17" s="36">
        <v>1987</v>
      </c>
      <c r="C17" s="37">
        <v>62</v>
      </c>
      <c r="D17" s="83">
        <v>95159.5</v>
      </c>
      <c r="E17" s="83">
        <f t="shared" si="2"/>
        <v>101.35416522434686</v>
      </c>
      <c r="F17" s="83">
        <v>100</v>
      </c>
      <c r="G17" s="83">
        <v>15110.9</v>
      </c>
      <c r="H17" s="83">
        <f t="shared" si="3"/>
        <v>94.216416747202047</v>
      </c>
      <c r="I17" s="83">
        <f t="shared" si="1"/>
        <v>15.879549598306001</v>
      </c>
      <c r="J17" s="105">
        <v>12367.7</v>
      </c>
      <c r="K17" s="83">
        <v>212</v>
      </c>
      <c r="L17" s="83">
        <v>2531.1999999999998</v>
      </c>
      <c r="M17" s="83">
        <v>35659.1</v>
      </c>
      <c r="N17" s="83">
        <f t="shared" ref="N17:N40" si="4">M17/M16*100</f>
        <v>98.509883006201918</v>
      </c>
      <c r="O17" s="83">
        <f t="shared" si="0"/>
        <v>37.472979576395424</v>
      </c>
      <c r="P17" s="90">
        <v>33394.400000000001</v>
      </c>
      <c r="Q17" s="83">
        <f t="shared" ref="Q17:Q40" si="5">P17/P16*100</f>
        <v>99.328970850684115</v>
      </c>
      <c r="R17" s="66"/>
      <c r="S17" s="75"/>
      <c r="T17" s="75"/>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8"/>
    </row>
    <row r="18" spans="2:49" ht="12" customHeight="1" x14ac:dyDescent="0.15">
      <c r="B18" s="36">
        <v>1988</v>
      </c>
      <c r="C18" s="37">
        <v>63</v>
      </c>
      <c r="D18" s="83">
        <v>97963.9</v>
      </c>
      <c r="E18" s="83">
        <f t="shared" si="2"/>
        <v>102.94705205470814</v>
      </c>
      <c r="F18" s="83">
        <v>100</v>
      </c>
      <c r="G18" s="83">
        <v>15236.7</v>
      </c>
      <c r="H18" s="83">
        <f t="shared" si="3"/>
        <v>100.83251163067719</v>
      </c>
      <c r="I18" s="83">
        <f t="shared" si="1"/>
        <v>15.553382419442267</v>
      </c>
      <c r="J18" s="105">
        <v>12375.1</v>
      </c>
      <c r="K18" s="83">
        <v>230.9</v>
      </c>
      <c r="L18" s="83">
        <v>2630.7</v>
      </c>
      <c r="M18" s="83">
        <v>36213.199999999997</v>
      </c>
      <c r="N18" s="83">
        <f t="shared" si="4"/>
        <v>101.55388105700929</v>
      </c>
      <c r="O18" s="83">
        <f t="shared" si="0"/>
        <v>36.965861914439913</v>
      </c>
      <c r="P18" s="90">
        <v>33990</v>
      </c>
      <c r="Q18" s="83">
        <f t="shared" si="5"/>
        <v>101.78353256833481</v>
      </c>
      <c r="R18" s="66"/>
      <c r="S18" s="75"/>
      <c r="T18" s="75"/>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8"/>
    </row>
    <row r="19" spans="2:49" ht="12" customHeight="1" x14ac:dyDescent="0.15">
      <c r="B19" s="36">
        <v>1989</v>
      </c>
      <c r="C19" s="37" t="s">
        <v>17</v>
      </c>
      <c r="D19" s="83">
        <v>100687</v>
      </c>
      <c r="E19" s="83">
        <f t="shared" si="2"/>
        <v>102.77969741915133</v>
      </c>
      <c r="F19" s="83">
        <v>100</v>
      </c>
      <c r="G19" s="83">
        <v>15838.6</v>
      </c>
      <c r="H19" s="83">
        <f t="shared" si="3"/>
        <v>103.95033045213202</v>
      </c>
      <c r="I19" s="83">
        <f t="shared" si="1"/>
        <v>15.730531250310367</v>
      </c>
      <c r="J19" s="105">
        <v>12981</v>
      </c>
      <c r="K19" s="83">
        <v>242.7</v>
      </c>
      <c r="L19" s="83">
        <v>2614.9</v>
      </c>
      <c r="M19" s="83">
        <v>37171.699999999997</v>
      </c>
      <c r="N19" s="83">
        <f t="shared" si="4"/>
        <v>102.64682491467201</v>
      </c>
      <c r="O19" s="83">
        <f t="shared" si="0"/>
        <v>36.918072839592</v>
      </c>
      <c r="P19" s="90">
        <v>34850.199999999997</v>
      </c>
      <c r="Q19" s="83">
        <f>P19/P18*100</f>
        <v>102.53074433656957</v>
      </c>
      <c r="R19" s="66"/>
      <c r="S19" s="75"/>
      <c r="T19" s="75"/>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8"/>
    </row>
    <row r="20" spans="2:49" ht="12" customHeight="1" x14ac:dyDescent="0.15">
      <c r="B20" s="38">
        <v>1990</v>
      </c>
      <c r="C20" s="39" t="s">
        <v>18</v>
      </c>
      <c r="D20" s="78">
        <v>104535.7</v>
      </c>
      <c r="E20" s="78">
        <f t="shared" si="2"/>
        <v>103.82243983831081</v>
      </c>
      <c r="F20" s="78">
        <v>100</v>
      </c>
      <c r="G20" s="78">
        <v>16307.6</v>
      </c>
      <c r="H20" s="78">
        <f t="shared" si="3"/>
        <v>102.9611203010367</v>
      </c>
      <c r="I20" s="78">
        <f t="shared" si="1"/>
        <v>15.60002946361865</v>
      </c>
      <c r="J20" s="103">
        <v>13445.7</v>
      </c>
      <c r="K20" s="78">
        <v>252.3</v>
      </c>
      <c r="L20" s="78">
        <v>2609.6</v>
      </c>
      <c r="M20" s="78">
        <v>38420</v>
      </c>
      <c r="N20" s="78">
        <f t="shared" si="4"/>
        <v>103.35819992090758</v>
      </c>
      <c r="O20" s="78">
        <f t="shared" si="0"/>
        <v>36.752994431567402</v>
      </c>
      <c r="P20" s="79">
        <v>36004.400000000001</v>
      </c>
      <c r="Q20" s="78">
        <f t="shared" si="5"/>
        <v>103.31188917136775</v>
      </c>
      <c r="R20" s="69"/>
      <c r="S20" s="76"/>
      <c r="T20" s="76"/>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1"/>
    </row>
    <row r="21" spans="2:49" ht="12" customHeight="1" x14ac:dyDescent="0.15">
      <c r="B21" s="34">
        <v>1991</v>
      </c>
      <c r="C21" s="35" t="s">
        <v>19</v>
      </c>
      <c r="D21" s="81">
        <v>110715.4</v>
      </c>
      <c r="E21" s="81">
        <f t="shared" si="2"/>
        <v>105.91156896639137</v>
      </c>
      <c r="F21" s="81">
        <v>100</v>
      </c>
      <c r="G21" s="81">
        <v>16237.4</v>
      </c>
      <c r="H21" s="81">
        <f t="shared" si="3"/>
        <v>99.569525865240735</v>
      </c>
      <c r="I21" s="81">
        <f>G21/D21*100</f>
        <v>14.665891104579851</v>
      </c>
      <c r="J21" s="104">
        <v>13385.2</v>
      </c>
      <c r="K21" s="81">
        <v>261.5</v>
      </c>
      <c r="L21" s="81">
        <v>2590.6999999999998</v>
      </c>
      <c r="M21" s="81">
        <v>39552.300000000003</v>
      </c>
      <c r="N21" s="81">
        <f t="shared" si="4"/>
        <v>102.94716293597087</v>
      </c>
      <c r="O21" s="81">
        <f t="shared" si="0"/>
        <v>35.724298516737512</v>
      </c>
      <c r="P21" s="89">
        <v>37229.199999999997</v>
      </c>
      <c r="Q21" s="81">
        <f>P21/P20*100</f>
        <v>103.40180644587882</v>
      </c>
      <c r="R21" s="63"/>
      <c r="S21" s="74"/>
      <c r="T21" s="7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5"/>
    </row>
    <row r="22" spans="2:49" ht="12" customHeight="1" x14ac:dyDescent="0.15">
      <c r="B22" s="36">
        <v>1992</v>
      </c>
      <c r="C22" s="37" t="s">
        <v>20</v>
      </c>
      <c r="D22" s="83">
        <v>115153.5</v>
      </c>
      <c r="E22" s="83">
        <f t="shared" si="2"/>
        <v>104.00856610733467</v>
      </c>
      <c r="F22" s="83">
        <v>100</v>
      </c>
      <c r="G22" s="83">
        <v>15786.4</v>
      </c>
      <c r="H22" s="83">
        <f t="shared" si="3"/>
        <v>97.222461724167658</v>
      </c>
      <c r="I22" s="83">
        <f t="shared" si="1"/>
        <v>13.709005805294671</v>
      </c>
      <c r="J22" s="105">
        <v>13025.5</v>
      </c>
      <c r="K22" s="83">
        <v>252.6</v>
      </c>
      <c r="L22" s="83">
        <v>2508.3000000000002</v>
      </c>
      <c r="M22" s="83">
        <v>40174.300000000003</v>
      </c>
      <c r="N22" s="83">
        <f t="shared" si="4"/>
        <v>101.57260134050358</v>
      </c>
      <c r="O22" s="83">
        <f t="shared" si="0"/>
        <v>34.88760654257144</v>
      </c>
      <c r="P22" s="90">
        <v>37886.300000000003</v>
      </c>
      <c r="Q22" s="83">
        <f t="shared" si="5"/>
        <v>101.76501240961397</v>
      </c>
      <c r="R22" s="66"/>
      <c r="S22" s="75"/>
      <c r="T22" s="75"/>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8"/>
    </row>
    <row r="23" spans="2:49" ht="12" customHeight="1" x14ac:dyDescent="0.15">
      <c r="B23" s="36">
        <v>1993</v>
      </c>
      <c r="C23" s="37" t="s">
        <v>21</v>
      </c>
      <c r="D23" s="83">
        <v>114757.8</v>
      </c>
      <c r="E23" s="83">
        <f t="shared" si="2"/>
        <v>99.656371712540221</v>
      </c>
      <c r="F23" s="83">
        <v>100</v>
      </c>
      <c r="G23" s="83">
        <v>14920.9</v>
      </c>
      <c r="H23" s="83">
        <f t="shared" si="3"/>
        <v>94.517432726904175</v>
      </c>
      <c r="I23" s="83">
        <f t="shared" si="1"/>
        <v>13.002079161503618</v>
      </c>
      <c r="J23" s="105">
        <v>12261.9</v>
      </c>
      <c r="K23" s="83">
        <v>254.9</v>
      </c>
      <c r="L23" s="83">
        <v>2404.1999999999998</v>
      </c>
      <c r="M23" s="83">
        <v>39243.800000000003</v>
      </c>
      <c r="N23" s="83">
        <f t="shared" si="4"/>
        <v>97.683842655628112</v>
      </c>
      <c r="O23" s="83">
        <f t="shared" si="0"/>
        <v>34.197065471802354</v>
      </c>
      <c r="P23" s="90">
        <v>37108</v>
      </c>
      <c r="Q23" s="83">
        <f t="shared" si="5"/>
        <v>97.945695409686337</v>
      </c>
      <c r="R23" s="66"/>
      <c r="S23" s="75"/>
      <c r="T23" s="75"/>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8"/>
    </row>
    <row r="24" spans="2:49" ht="12" customHeight="1" x14ac:dyDescent="0.15">
      <c r="B24" s="36">
        <v>1994</v>
      </c>
      <c r="C24" s="37" t="s">
        <v>22</v>
      </c>
      <c r="D24" s="83">
        <v>115443.2</v>
      </c>
      <c r="E24" s="83">
        <f t="shared" si="2"/>
        <v>100.59725787702448</v>
      </c>
      <c r="F24" s="83">
        <v>100</v>
      </c>
      <c r="G24" s="83">
        <v>15563.6</v>
      </c>
      <c r="H24" s="83">
        <f t="shared" si="3"/>
        <v>104.30738092206235</v>
      </c>
      <c r="I24" s="83">
        <f t="shared" si="1"/>
        <v>13.481608271426987</v>
      </c>
      <c r="J24" s="105">
        <v>13040.6</v>
      </c>
      <c r="K24" s="83">
        <v>242.9</v>
      </c>
      <c r="L24" s="83">
        <v>2280.1</v>
      </c>
      <c r="M24" s="83">
        <v>38554.9</v>
      </c>
      <c r="N24" s="83">
        <f t="shared" si="4"/>
        <v>98.2445634724466</v>
      </c>
      <c r="O24" s="83">
        <f t="shared" si="0"/>
        <v>33.397289749417894</v>
      </c>
      <c r="P24" s="90">
        <v>36507.800000000003</v>
      </c>
      <c r="Q24" s="83">
        <f t="shared" si="5"/>
        <v>98.382559016923594</v>
      </c>
      <c r="R24" s="66"/>
      <c r="S24" s="75"/>
      <c r="T24" s="75"/>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8"/>
    </row>
    <row r="25" spans="2:49" ht="12" customHeight="1" x14ac:dyDescent="0.15">
      <c r="B25" s="38">
        <v>1995</v>
      </c>
      <c r="C25" s="39" t="s">
        <v>23</v>
      </c>
      <c r="D25" s="78">
        <v>116797.3</v>
      </c>
      <c r="E25" s="78">
        <f t="shared" si="2"/>
        <v>101.17295778356802</v>
      </c>
      <c r="F25" s="78">
        <v>100</v>
      </c>
      <c r="G25" s="78">
        <v>14570.5</v>
      </c>
      <c r="H25" s="78">
        <f t="shared" si="3"/>
        <v>93.619085558611118</v>
      </c>
      <c r="I25" s="78">
        <f t="shared" si="1"/>
        <v>12.475031528982262</v>
      </c>
      <c r="J25" s="103">
        <v>12168.2</v>
      </c>
      <c r="K25" s="78">
        <v>236.8</v>
      </c>
      <c r="L25" s="78">
        <v>2165.6</v>
      </c>
      <c r="M25" s="78">
        <v>38929.800000000003</v>
      </c>
      <c r="N25" s="78">
        <f t="shared" si="4"/>
        <v>100.97237964564816</v>
      </c>
      <c r="O25" s="78">
        <f t="shared" si="0"/>
        <v>33.331078715004544</v>
      </c>
      <c r="P25" s="79">
        <v>36967.4</v>
      </c>
      <c r="Q25" s="78">
        <f t="shared" si="5"/>
        <v>101.25890905505123</v>
      </c>
      <c r="R25" s="69"/>
      <c r="S25" s="76"/>
      <c r="T25" s="76"/>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1"/>
    </row>
    <row r="26" spans="2:49" ht="12" customHeight="1" x14ac:dyDescent="0.15">
      <c r="B26" s="34">
        <v>1996</v>
      </c>
      <c r="C26" s="35" t="s">
        <v>24</v>
      </c>
      <c r="D26" s="81">
        <v>117896.8</v>
      </c>
      <c r="E26" s="81">
        <f t="shared" si="2"/>
        <v>100.94137450095164</v>
      </c>
      <c r="F26" s="81">
        <v>100</v>
      </c>
      <c r="G26" s="81">
        <v>14243.8</v>
      </c>
      <c r="H26" s="81">
        <f t="shared" si="3"/>
        <v>97.757798291067559</v>
      </c>
      <c r="I26" s="81">
        <f t="shared" si="1"/>
        <v>12.081583215150877</v>
      </c>
      <c r="J26" s="104">
        <v>11848.4</v>
      </c>
      <c r="K26" s="81">
        <v>254.1</v>
      </c>
      <c r="L26" s="81">
        <v>2141.3000000000002</v>
      </c>
      <c r="M26" s="81">
        <v>39085.300000000003</v>
      </c>
      <c r="N26" s="81">
        <f t="shared" si="4"/>
        <v>100.39943693520131</v>
      </c>
      <c r="O26" s="81">
        <f t="shared" si="0"/>
        <v>33.152129659159542</v>
      </c>
      <c r="P26" s="89">
        <v>37054</v>
      </c>
      <c r="Q26" s="81">
        <f>P26/P25*100</f>
        <v>100.23426045651031</v>
      </c>
      <c r="R26" s="63"/>
      <c r="S26" s="74"/>
      <c r="T26" s="7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5"/>
    </row>
    <row r="27" spans="2:49" ht="12" customHeight="1" x14ac:dyDescent="0.15">
      <c r="B27" s="36">
        <v>1997</v>
      </c>
      <c r="C27" s="37" t="s">
        <v>25</v>
      </c>
      <c r="D27" s="83">
        <v>119107.9</v>
      </c>
      <c r="E27" s="83">
        <f t="shared" si="2"/>
        <v>101.02725434447754</v>
      </c>
      <c r="F27" s="83">
        <v>100</v>
      </c>
      <c r="G27" s="83">
        <v>13896.3</v>
      </c>
      <c r="H27" s="83">
        <f t="shared" si="3"/>
        <v>97.560342043555792</v>
      </c>
      <c r="I27" s="83">
        <f t="shared" si="1"/>
        <v>11.666984305826901</v>
      </c>
      <c r="J27" s="105">
        <v>11477.2</v>
      </c>
      <c r="K27" s="83">
        <v>254</v>
      </c>
      <c r="L27" s="83">
        <v>2165.1</v>
      </c>
      <c r="M27" s="83">
        <v>39213</v>
      </c>
      <c r="N27" s="83">
        <f t="shared" si="4"/>
        <v>100.32672129931201</v>
      </c>
      <c r="O27" s="83">
        <f t="shared" si="0"/>
        <v>32.922249489748374</v>
      </c>
      <c r="P27" s="90">
        <v>37112.300000000003</v>
      </c>
      <c r="Q27" s="83">
        <f t="shared" si="5"/>
        <v>100.15733793922384</v>
      </c>
      <c r="R27" s="66"/>
      <c r="S27" s="75"/>
      <c r="T27" s="75"/>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8"/>
    </row>
    <row r="28" spans="2:49" ht="12" customHeight="1" x14ac:dyDescent="0.15">
      <c r="B28" s="36">
        <v>1998</v>
      </c>
      <c r="C28" s="37" t="s">
        <v>26</v>
      </c>
      <c r="D28" s="83">
        <v>118101.7</v>
      </c>
      <c r="E28" s="83">
        <f t="shared" si="2"/>
        <v>99.155219762920851</v>
      </c>
      <c r="F28" s="83">
        <v>100</v>
      </c>
      <c r="G28" s="83">
        <v>13678.4</v>
      </c>
      <c r="H28" s="83">
        <f t="shared" si="3"/>
        <v>98.431956707900667</v>
      </c>
      <c r="I28" s="83">
        <f t="shared" si="1"/>
        <v>11.581882394580264</v>
      </c>
      <c r="J28" s="105">
        <v>11449.6</v>
      </c>
      <c r="K28" s="83">
        <v>247</v>
      </c>
      <c r="L28" s="83">
        <v>1981.9</v>
      </c>
      <c r="M28" s="83">
        <v>39423</v>
      </c>
      <c r="N28" s="83">
        <f t="shared" si="4"/>
        <v>100.53553668426287</v>
      </c>
      <c r="O28" s="83">
        <f t="shared" si="0"/>
        <v>33.380552523799409</v>
      </c>
      <c r="P28" s="90">
        <v>37378.800000000003</v>
      </c>
      <c r="Q28" s="83">
        <f t="shared" si="5"/>
        <v>100.71809076775085</v>
      </c>
      <c r="R28" s="66"/>
      <c r="S28" s="75"/>
      <c r="T28" s="75"/>
      <c r="U28" s="75"/>
      <c r="V28" s="67"/>
      <c r="W28" s="67"/>
      <c r="X28" s="67"/>
      <c r="Y28" s="67"/>
      <c r="Z28" s="75"/>
      <c r="AA28" s="67"/>
      <c r="AB28" s="67"/>
      <c r="AC28" s="75"/>
      <c r="AD28" s="67"/>
      <c r="AE28" s="67"/>
      <c r="AF28" s="75"/>
      <c r="AG28" s="75"/>
      <c r="AH28" s="67"/>
      <c r="AI28" s="67"/>
      <c r="AJ28" s="67"/>
      <c r="AK28" s="75"/>
      <c r="AL28" s="75"/>
      <c r="AM28" s="75"/>
      <c r="AN28" s="67"/>
      <c r="AO28" s="67"/>
      <c r="AP28" s="75"/>
      <c r="AQ28" s="75"/>
      <c r="AR28" s="75"/>
      <c r="AS28" s="67"/>
      <c r="AT28" s="67"/>
      <c r="AU28" s="75"/>
      <c r="AV28" s="75"/>
      <c r="AW28" s="68"/>
    </row>
    <row r="29" spans="2:49" ht="12" customHeight="1" x14ac:dyDescent="0.15">
      <c r="B29" s="36">
        <v>1999</v>
      </c>
      <c r="C29" s="37" t="s">
        <v>27</v>
      </c>
      <c r="D29" s="83">
        <v>115086.9</v>
      </c>
      <c r="E29" s="83">
        <f t="shared" si="2"/>
        <v>97.447284840099684</v>
      </c>
      <c r="F29" s="83">
        <v>100</v>
      </c>
      <c r="G29" s="83">
        <v>13066.6</v>
      </c>
      <c r="H29" s="83">
        <f t="shared" si="3"/>
        <v>95.527254649666631</v>
      </c>
      <c r="I29" s="83">
        <f t="shared" si="1"/>
        <v>11.353681435506562</v>
      </c>
      <c r="J29" s="105">
        <v>10869.9</v>
      </c>
      <c r="K29" s="83">
        <v>219.7</v>
      </c>
      <c r="L29" s="83">
        <v>1977</v>
      </c>
      <c r="M29" s="83">
        <v>38992.5</v>
      </c>
      <c r="N29" s="83">
        <f t="shared" si="4"/>
        <v>98.907997869264136</v>
      </c>
      <c r="O29" s="83">
        <f t="shared" si="0"/>
        <v>33.880919548619346</v>
      </c>
      <c r="P29" s="90">
        <v>37057</v>
      </c>
      <c r="Q29" s="83">
        <f t="shared" si="5"/>
        <v>99.139084186758268</v>
      </c>
      <c r="R29" s="66"/>
      <c r="S29" s="75"/>
      <c r="T29" s="75"/>
      <c r="U29" s="75"/>
      <c r="V29" s="67"/>
      <c r="W29" s="67"/>
      <c r="X29" s="67"/>
      <c r="Y29" s="67"/>
      <c r="Z29" s="75"/>
      <c r="AA29" s="67"/>
      <c r="AB29" s="67"/>
      <c r="AC29" s="75"/>
      <c r="AD29" s="67"/>
      <c r="AE29" s="67"/>
      <c r="AF29" s="75"/>
      <c r="AG29" s="75"/>
      <c r="AH29" s="67"/>
      <c r="AI29" s="67"/>
      <c r="AJ29" s="67"/>
      <c r="AK29" s="75"/>
      <c r="AL29" s="75"/>
      <c r="AM29" s="75"/>
      <c r="AN29" s="67"/>
      <c r="AO29" s="67"/>
      <c r="AP29" s="75"/>
      <c r="AQ29" s="75"/>
      <c r="AR29" s="75"/>
      <c r="AS29" s="67"/>
      <c r="AT29" s="67"/>
      <c r="AU29" s="75"/>
      <c r="AV29" s="75"/>
      <c r="AW29" s="68"/>
    </row>
    <row r="30" spans="2:49" s="7" customFormat="1" ht="12" customHeight="1" x14ac:dyDescent="0.15">
      <c r="B30" s="38">
        <v>2000</v>
      </c>
      <c r="C30" s="39" t="s">
        <v>28</v>
      </c>
      <c r="D30" s="78">
        <v>113167.2</v>
      </c>
      <c r="E30" s="78">
        <f t="shared" si="2"/>
        <v>98.331956113163187</v>
      </c>
      <c r="F30" s="78">
        <v>100</v>
      </c>
      <c r="G30" s="78">
        <v>12766.6</v>
      </c>
      <c r="H30" s="78">
        <f t="shared" si="3"/>
        <v>97.704069918724073</v>
      </c>
      <c r="I30" s="78">
        <f t="shared" si="1"/>
        <v>11.281183947292149</v>
      </c>
      <c r="J30" s="103">
        <v>10696.5</v>
      </c>
      <c r="K30" s="78">
        <v>218.4</v>
      </c>
      <c r="L30" s="78">
        <v>1851.7</v>
      </c>
      <c r="M30" s="78">
        <v>38856.6</v>
      </c>
      <c r="N30" s="78">
        <f t="shared" si="4"/>
        <v>99.651471436814759</v>
      </c>
      <c r="O30" s="78">
        <f t="shared" si="0"/>
        <v>34.335567196148709</v>
      </c>
      <c r="P30" s="78">
        <v>37023.5</v>
      </c>
      <c r="Q30" s="79">
        <f t="shared" si="5"/>
        <v>99.909598726286532</v>
      </c>
      <c r="R30" s="78">
        <f>P30/D30*100</f>
        <v>32.71575156052284</v>
      </c>
      <c r="S30" s="78">
        <v>1673.7</v>
      </c>
      <c r="T30" s="78">
        <v>3086.2</v>
      </c>
      <c r="U30" s="78">
        <v>2008.6</v>
      </c>
      <c r="V30" s="79" t="s">
        <v>39</v>
      </c>
      <c r="W30" s="78">
        <v>1077.5999999999999</v>
      </c>
      <c r="X30" s="78">
        <v>3744.6</v>
      </c>
      <c r="Y30" s="78">
        <v>1220.2</v>
      </c>
      <c r="Z30" s="78">
        <v>2524.4</v>
      </c>
      <c r="AA30" s="78">
        <v>3575.5</v>
      </c>
      <c r="AB30" s="78">
        <v>2865</v>
      </c>
      <c r="AC30" s="78">
        <v>710.5</v>
      </c>
      <c r="AD30" s="78">
        <v>5328.7</v>
      </c>
      <c r="AE30" s="78">
        <v>867.3</v>
      </c>
      <c r="AF30" s="78">
        <v>1445.6</v>
      </c>
      <c r="AG30" s="78">
        <v>3015.8</v>
      </c>
      <c r="AH30" s="78">
        <v>912.2</v>
      </c>
      <c r="AI30" s="78">
        <v>2989.2</v>
      </c>
      <c r="AJ30" s="78">
        <v>575.9</v>
      </c>
      <c r="AK30" s="78">
        <v>575.6</v>
      </c>
      <c r="AL30" s="78">
        <v>1837.6</v>
      </c>
      <c r="AM30" s="78">
        <v>4841.1000000000004</v>
      </c>
      <c r="AN30" s="78">
        <v>586.79999999999995</v>
      </c>
      <c r="AO30" s="78">
        <v>197.2</v>
      </c>
      <c r="AP30" s="78">
        <v>2010.4</v>
      </c>
      <c r="AQ30" s="78">
        <v>857.9</v>
      </c>
      <c r="AR30" s="78">
        <v>2046.7</v>
      </c>
      <c r="AS30" s="78">
        <v>4306</v>
      </c>
      <c r="AT30" s="78">
        <v>3532.8</v>
      </c>
      <c r="AU30" s="78">
        <v>913.2</v>
      </c>
      <c r="AV30" s="78">
        <v>2619.6999999999998</v>
      </c>
      <c r="AW30" s="80">
        <v>3033.4</v>
      </c>
    </row>
    <row r="31" spans="2:49" ht="12" customHeight="1" x14ac:dyDescent="0.15">
      <c r="B31" s="34">
        <v>2001</v>
      </c>
      <c r="C31" s="35" t="s">
        <v>29</v>
      </c>
      <c r="D31" s="81">
        <v>111366.3</v>
      </c>
      <c r="E31" s="81">
        <f t="shared" si="2"/>
        <v>98.408637838525664</v>
      </c>
      <c r="F31" s="81">
        <v>100</v>
      </c>
      <c r="G31" s="81">
        <v>12292.1</v>
      </c>
      <c r="H31" s="81">
        <f t="shared" si="3"/>
        <v>96.283270408722771</v>
      </c>
      <c r="I31" s="81">
        <f t="shared" si="1"/>
        <v>11.037540081694372</v>
      </c>
      <c r="J31" s="104">
        <v>10344</v>
      </c>
      <c r="K31" s="81">
        <v>212.8</v>
      </c>
      <c r="L31" s="81">
        <v>1735.3</v>
      </c>
      <c r="M31" s="81">
        <v>38021.199999999997</v>
      </c>
      <c r="N31" s="81">
        <f t="shared" si="4"/>
        <v>97.850043493254674</v>
      </c>
      <c r="O31" s="81">
        <f t="shared" si="0"/>
        <v>34.1406691252201</v>
      </c>
      <c r="P31" s="81">
        <v>36194.400000000001</v>
      </c>
      <c r="Q31" s="81">
        <f t="shared" si="5"/>
        <v>97.760611503504535</v>
      </c>
      <c r="R31" s="81">
        <f>P31/D31*100</f>
        <v>32.500316523041533</v>
      </c>
      <c r="S31" s="81">
        <v>1614.2</v>
      </c>
      <c r="T31" s="81">
        <v>3028.7</v>
      </c>
      <c r="U31" s="81">
        <v>1980.5</v>
      </c>
      <c r="V31" s="81">
        <f>U31/U30*100</f>
        <v>98.601015632779053</v>
      </c>
      <c r="W31" s="81">
        <v>1048.2</v>
      </c>
      <c r="X31" s="81">
        <v>3547.4</v>
      </c>
      <c r="Y31" s="81">
        <v>1089.3</v>
      </c>
      <c r="Z31" s="81">
        <v>2458.1</v>
      </c>
      <c r="AA31" s="81">
        <v>3482.5</v>
      </c>
      <c r="AB31" s="81">
        <v>2787.6</v>
      </c>
      <c r="AC31" s="81">
        <v>694.9</v>
      </c>
      <c r="AD31" s="81">
        <v>5271.7</v>
      </c>
      <c r="AE31" s="81">
        <v>882.9</v>
      </c>
      <c r="AF31" s="81">
        <v>1419.1</v>
      </c>
      <c r="AG31" s="81">
        <v>2969.7</v>
      </c>
      <c r="AH31" s="81">
        <v>873.2</v>
      </c>
      <c r="AI31" s="81">
        <v>2979.4</v>
      </c>
      <c r="AJ31" s="81">
        <v>579.1</v>
      </c>
      <c r="AK31" s="81">
        <v>599.5</v>
      </c>
      <c r="AL31" s="81">
        <v>1800.7</v>
      </c>
      <c r="AM31" s="81">
        <v>4851.6000000000004</v>
      </c>
      <c r="AN31" s="81">
        <v>587.5</v>
      </c>
      <c r="AO31" s="81">
        <v>203.1</v>
      </c>
      <c r="AP31" s="81">
        <v>2000.1</v>
      </c>
      <c r="AQ31" s="81">
        <v>835.6</v>
      </c>
      <c r="AR31" s="81">
        <v>2060.9</v>
      </c>
      <c r="AS31" s="81">
        <v>4158.7</v>
      </c>
      <c r="AT31" s="81">
        <v>3436.4</v>
      </c>
      <c r="AU31" s="81">
        <v>904</v>
      </c>
      <c r="AV31" s="81">
        <v>2532.4</v>
      </c>
      <c r="AW31" s="82">
        <v>2950.6</v>
      </c>
    </row>
    <row r="32" spans="2:49" ht="12" customHeight="1" x14ac:dyDescent="0.15">
      <c r="B32" s="36">
        <v>2002</v>
      </c>
      <c r="C32" s="37" t="s">
        <v>30</v>
      </c>
      <c r="D32" s="83">
        <v>111332.1</v>
      </c>
      <c r="E32" s="83">
        <f t="shared" si="2"/>
        <v>99.969290530438741</v>
      </c>
      <c r="F32" s="83">
        <v>100</v>
      </c>
      <c r="G32" s="83">
        <v>12351.5</v>
      </c>
      <c r="H32" s="83">
        <f t="shared" si="3"/>
        <v>100.48323720112917</v>
      </c>
      <c r="I32" s="83">
        <f t="shared" si="1"/>
        <v>11.094284577404</v>
      </c>
      <c r="J32" s="105">
        <v>10441.4</v>
      </c>
      <c r="K32" s="83">
        <v>222.1</v>
      </c>
      <c r="L32" s="83">
        <v>1688.1</v>
      </c>
      <c r="M32" s="83">
        <v>37362.300000000003</v>
      </c>
      <c r="N32" s="83">
        <f t="shared" si="4"/>
        <v>98.267019452305576</v>
      </c>
      <c r="O32" s="83">
        <f t="shared" si="0"/>
        <v>33.559323860773311</v>
      </c>
      <c r="P32" s="83">
        <v>35529.800000000003</v>
      </c>
      <c r="Q32" s="83">
        <f t="shared" si="5"/>
        <v>98.163804345423614</v>
      </c>
      <c r="R32" s="83">
        <f t="shared" ref="R32:R40" si="6">P32/D32*100</f>
        <v>31.913347543071584</v>
      </c>
      <c r="S32" s="83">
        <v>1674.4</v>
      </c>
      <c r="T32" s="83">
        <v>2968.9</v>
      </c>
      <c r="U32" s="83">
        <v>1993.7</v>
      </c>
      <c r="V32" s="83">
        <f t="shared" ref="V32:V40" si="7">U32/U31*100</f>
        <v>100.66649835900026</v>
      </c>
      <c r="W32" s="83">
        <v>975.2</v>
      </c>
      <c r="X32" s="83">
        <v>3442.4</v>
      </c>
      <c r="Y32" s="83">
        <v>1059.2</v>
      </c>
      <c r="Z32" s="83">
        <v>2383.1999999999998</v>
      </c>
      <c r="AA32" s="83">
        <v>3412.2</v>
      </c>
      <c r="AB32" s="83">
        <v>2763.7</v>
      </c>
      <c r="AC32" s="83">
        <v>648.4</v>
      </c>
      <c r="AD32" s="83">
        <v>5223.6000000000004</v>
      </c>
      <c r="AE32" s="83">
        <v>875.6</v>
      </c>
      <c r="AF32" s="83">
        <v>1421.8</v>
      </c>
      <c r="AG32" s="83">
        <v>2926.2</v>
      </c>
      <c r="AH32" s="83">
        <v>844.3</v>
      </c>
      <c r="AI32" s="83">
        <v>2962</v>
      </c>
      <c r="AJ32" s="83">
        <v>587.70000000000005</v>
      </c>
      <c r="AK32" s="83">
        <v>601.4</v>
      </c>
      <c r="AL32" s="83">
        <v>1772.9</v>
      </c>
      <c r="AM32" s="83">
        <v>4756.3</v>
      </c>
      <c r="AN32" s="83">
        <v>561.9</v>
      </c>
      <c r="AO32" s="83">
        <v>198.1</v>
      </c>
      <c r="AP32" s="83">
        <v>2002.7</v>
      </c>
      <c r="AQ32" s="83">
        <v>807.1</v>
      </c>
      <c r="AR32" s="83">
        <v>1993.5</v>
      </c>
      <c r="AS32" s="83">
        <v>3934.1</v>
      </c>
      <c r="AT32" s="83">
        <v>3386.2</v>
      </c>
      <c r="AU32" s="83">
        <v>874.9</v>
      </c>
      <c r="AV32" s="83">
        <v>2511.4</v>
      </c>
      <c r="AW32" s="84">
        <v>2925.3</v>
      </c>
    </row>
    <row r="33" spans="2:49" ht="12" customHeight="1" x14ac:dyDescent="0.15">
      <c r="B33" s="36">
        <v>2003</v>
      </c>
      <c r="C33" s="37" t="s">
        <v>31</v>
      </c>
      <c r="D33" s="83">
        <v>109310.9</v>
      </c>
      <c r="E33" s="83">
        <f t="shared" si="2"/>
        <v>98.184530786718284</v>
      </c>
      <c r="F33" s="83">
        <v>100</v>
      </c>
      <c r="G33" s="83">
        <v>12131.3</v>
      </c>
      <c r="H33" s="83">
        <f t="shared" si="3"/>
        <v>98.217220580496289</v>
      </c>
      <c r="I33" s="83">
        <f t="shared" si="1"/>
        <v>11.097978335188898</v>
      </c>
      <c r="J33" s="105">
        <v>10367</v>
      </c>
      <c r="K33" s="83">
        <v>214.8</v>
      </c>
      <c r="L33" s="83">
        <v>1549.5</v>
      </c>
      <c r="M33" s="83">
        <v>36652</v>
      </c>
      <c r="N33" s="83">
        <f t="shared" si="4"/>
        <v>98.098885775233313</v>
      </c>
      <c r="O33" s="83">
        <f t="shared" si="0"/>
        <v>33.530050525610896</v>
      </c>
      <c r="P33" s="83">
        <v>34841.1</v>
      </c>
      <c r="Q33" s="83">
        <f t="shared" si="5"/>
        <v>98.061627141160372</v>
      </c>
      <c r="R33" s="83">
        <f t="shared" si="6"/>
        <v>31.873399633522364</v>
      </c>
      <c r="S33" s="83">
        <v>1726.3</v>
      </c>
      <c r="T33" s="83">
        <v>2918.8</v>
      </c>
      <c r="U33" s="83">
        <v>1971</v>
      </c>
      <c r="V33" s="83">
        <f t="shared" si="7"/>
        <v>98.861413452374975</v>
      </c>
      <c r="W33" s="83">
        <v>947.8</v>
      </c>
      <c r="X33" s="83">
        <v>3252.2</v>
      </c>
      <c r="Y33" s="83">
        <v>1053.5999999999999</v>
      </c>
      <c r="Z33" s="83">
        <v>2198.6</v>
      </c>
      <c r="AA33" s="83">
        <v>3268.7</v>
      </c>
      <c r="AB33" s="83">
        <v>2655.4</v>
      </c>
      <c r="AC33" s="83">
        <v>613.29999999999995</v>
      </c>
      <c r="AD33" s="83">
        <v>5233.6000000000004</v>
      </c>
      <c r="AE33" s="83">
        <v>871.8</v>
      </c>
      <c r="AF33" s="83">
        <v>1431.6</v>
      </c>
      <c r="AG33" s="83">
        <v>2930.2</v>
      </c>
      <c r="AH33" s="83">
        <v>823.9</v>
      </c>
      <c r="AI33" s="83">
        <v>3011</v>
      </c>
      <c r="AJ33" s="83">
        <v>603.1</v>
      </c>
      <c r="AK33" s="83">
        <v>577</v>
      </c>
      <c r="AL33" s="83">
        <v>1831</v>
      </c>
      <c r="AM33" s="83">
        <v>4709.2</v>
      </c>
      <c r="AN33" s="83">
        <v>547.1</v>
      </c>
      <c r="AO33" s="83">
        <v>194.1</v>
      </c>
      <c r="AP33" s="83">
        <v>1952.1</v>
      </c>
      <c r="AQ33" s="83">
        <v>784.6</v>
      </c>
      <c r="AR33" s="83">
        <v>2015.9</v>
      </c>
      <c r="AS33" s="83">
        <v>3740.5</v>
      </c>
      <c r="AT33" s="83">
        <v>3361.4</v>
      </c>
      <c r="AU33" s="83">
        <v>874</v>
      </c>
      <c r="AV33" s="83">
        <v>2487.5</v>
      </c>
      <c r="AW33" s="84">
        <v>2795.4</v>
      </c>
    </row>
    <row r="34" spans="2:49" ht="12" customHeight="1" x14ac:dyDescent="0.15">
      <c r="B34" s="36">
        <v>2004</v>
      </c>
      <c r="C34" s="37" t="s">
        <v>32</v>
      </c>
      <c r="D34" s="83">
        <v>109484.1</v>
      </c>
      <c r="E34" s="83">
        <f t="shared" si="2"/>
        <v>100.15844714479528</v>
      </c>
      <c r="F34" s="83">
        <v>100</v>
      </c>
      <c r="G34" s="83">
        <v>12039.2</v>
      </c>
      <c r="H34" s="83">
        <f t="shared" si="3"/>
        <v>99.240806838508661</v>
      </c>
      <c r="I34" s="83">
        <f t="shared" si="1"/>
        <v>10.996299919349021</v>
      </c>
      <c r="J34" s="105">
        <v>10262.799999999999</v>
      </c>
      <c r="K34" s="83">
        <v>211.9</v>
      </c>
      <c r="L34" s="83">
        <v>1564.5</v>
      </c>
      <c r="M34" s="83">
        <v>37105.599999999999</v>
      </c>
      <c r="N34" s="83">
        <f t="shared" si="4"/>
        <v>101.2375859434683</v>
      </c>
      <c r="O34" s="83">
        <f t="shared" si="0"/>
        <v>33.891313898547821</v>
      </c>
      <c r="P34" s="83">
        <v>35252.300000000003</v>
      </c>
      <c r="Q34" s="83">
        <f t="shared" si="5"/>
        <v>101.18021532041182</v>
      </c>
      <c r="R34" s="83">
        <f t="shared" si="6"/>
        <v>32.198556685399979</v>
      </c>
      <c r="S34" s="83">
        <v>1950.2</v>
      </c>
      <c r="T34" s="83">
        <v>2829.7</v>
      </c>
      <c r="U34" s="83">
        <v>1851.8</v>
      </c>
      <c r="V34" s="83">
        <f t="shared" si="7"/>
        <v>93.952308472856416</v>
      </c>
      <c r="W34" s="83">
        <v>977.8</v>
      </c>
      <c r="X34" s="83">
        <v>3151.7</v>
      </c>
      <c r="Y34" s="83">
        <v>1098.5</v>
      </c>
      <c r="Z34" s="83">
        <v>2053.1999999999998</v>
      </c>
      <c r="AA34" s="83">
        <v>3376.3</v>
      </c>
      <c r="AB34" s="83">
        <v>2782.5</v>
      </c>
      <c r="AC34" s="83">
        <v>593.79999999999995</v>
      </c>
      <c r="AD34" s="83">
        <v>5229.7</v>
      </c>
      <c r="AE34" s="83">
        <v>860.9</v>
      </c>
      <c r="AF34" s="83">
        <v>1429</v>
      </c>
      <c r="AG34" s="83">
        <v>2939.8</v>
      </c>
      <c r="AH34" s="83">
        <v>791</v>
      </c>
      <c r="AI34" s="83">
        <v>2903.3</v>
      </c>
      <c r="AJ34" s="83">
        <v>618.1</v>
      </c>
      <c r="AK34" s="83">
        <v>530.9</v>
      </c>
      <c r="AL34" s="83">
        <v>1754.3</v>
      </c>
      <c r="AM34" s="83">
        <v>4818</v>
      </c>
      <c r="AN34" s="83">
        <v>544.5</v>
      </c>
      <c r="AO34" s="83">
        <v>200.4</v>
      </c>
      <c r="AP34" s="83">
        <v>1992.2</v>
      </c>
      <c r="AQ34" s="83">
        <v>763.3</v>
      </c>
      <c r="AR34" s="83">
        <v>2080.9</v>
      </c>
      <c r="AS34" s="83">
        <v>3615.3</v>
      </c>
      <c r="AT34" s="83">
        <v>3601.3</v>
      </c>
      <c r="AU34" s="83">
        <v>886.8</v>
      </c>
      <c r="AV34" s="83">
        <v>2714.5</v>
      </c>
      <c r="AW34" s="84">
        <v>2985.8</v>
      </c>
    </row>
    <row r="35" spans="2:49" ht="12" customHeight="1" x14ac:dyDescent="0.15">
      <c r="B35" s="38">
        <v>2005</v>
      </c>
      <c r="C35" s="39" t="s">
        <v>33</v>
      </c>
      <c r="D35" s="78">
        <v>107760.4</v>
      </c>
      <c r="E35" s="78">
        <f t="shared" si="2"/>
        <v>98.425616139695165</v>
      </c>
      <c r="F35" s="78">
        <v>100</v>
      </c>
      <c r="G35" s="78">
        <v>11842.9</v>
      </c>
      <c r="H35" s="78">
        <f t="shared" si="3"/>
        <v>98.369492989567405</v>
      </c>
      <c r="I35" s="78">
        <f t="shared" si="1"/>
        <v>10.990029732629054</v>
      </c>
      <c r="J35" s="103">
        <v>10082.700000000001</v>
      </c>
      <c r="K35" s="78">
        <v>204.6</v>
      </c>
      <c r="L35" s="78">
        <v>1555.7</v>
      </c>
      <c r="M35" s="78">
        <v>36205.199999999997</v>
      </c>
      <c r="N35" s="78">
        <f t="shared" si="4"/>
        <v>97.573412099521363</v>
      </c>
      <c r="O35" s="78">
        <f t="shared" si="0"/>
        <v>33.597870831956826</v>
      </c>
      <c r="P35" s="78">
        <v>34349.9</v>
      </c>
      <c r="Q35" s="78">
        <f t="shared" si="5"/>
        <v>97.440167024562925</v>
      </c>
      <c r="R35" s="78">
        <f t="shared" si="6"/>
        <v>31.876180860501634</v>
      </c>
      <c r="S35" s="78">
        <v>2011</v>
      </c>
      <c r="T35" s="78">
        <v>2947.1</v>
      </c>
      <c r="U35" s="78">
        <v>1960.3</v>
      </c>
      <c r="V35" s="78">
        <f t="shared" si="7"/>
        <v>105.85916405659358</v>
      </c>
      <c r="W35" s="78">
        <v>986.8</v>
      </c>
      <c r="X35" s="78">
        <v>3137</v>
      </c>
      <c r="Y35" s="78">
        <v>1199.4000000000001</v>
      </c>
      <c r="Z35" s="78">
        <v>1937.5</v>
      </c>
      <c r="AA35" s="78">
        <v>3012.7</v>
      </c>
      <c r="AB35" s="78">
        <v>2453.6999999999998</v>
      </c>
      <c r="AC35" s="78">
        <v>559</v>
      </c>
      <c r="AD35" s="78">
        <v>5237</v>
      </c>
      <c r="AE35" s="78">
        <v>834.2</v>
      </c>
      <c r="AF35" s="78">
        <v>1454.2</v>
      </c>
      <c r="AG35" s="78">
        <v>2948.6</v>
      </c>
      <c r="AH35" s="78">
        <v>763.6</v>
      </c>
      <c r="AI35" s="78">
        <v>2927.8</v>
      </c>
      <c r="AJ35" s="78">
        <v>623.29999999999995</v>
      </c>
      <c r="AK35" s="78">
        <v>553.4</v>
      </c>
      <c r="AL35" s="78">
        <v>1751</v>
      </c>
      <c r="AM35" s="78">
        <v>4874.5</v>
      </c>
      <c r="AN35" s="78">
        <v>542.70000000000005</v>
      </c>
      <c r="AO35" s="78">
        <v>203.7</v>
      </c>
      <c r="AP35" s="78">
        <v>2027.1</v>
      </c>
      <c r="AQ35" s="78">
        <v>748.5</v>
      </c>
      <c r="AR35" s="78">
        <v>2101</v>
      </c>
      <c r="AS35" s="78">
        <v>3474.2</v>
      </c>
      <c r="AT35" s="78">
        <v>3606.1</v>
      </c>
      <c r="AU35" s="78">
        <v>895.7</v>
      </c>
      <c r="AV35" s="78">
        <v>2710.3</v>
      </c>
      <c r="AW35" s="80">
        <v>2359</v>
      </c>
    </row>
    <row r="36" spans="2:49" ht="12" customHeight="1" x14ac:dyDescent="0.15">
      <c r="B36" s="34">
        <v>2006</v>
      </c>
      <c r="C36" s="35" t="s">
        <v>34</v>
      </c>
      <c r="D36" s="81">
        <v>104620.3</v>
      </c>
      <c r="E36" s="81">
        <f t="shared" si="2"/>
        <v>97.086035315384876</v>
      </c>
      <c r="F36" s="81">
        <v>100</v>
      </c>
      <c r="G36" s="81">
        <v>11693.4</v>
      </c>
      <c r="H36" s="81">
        <f t="shared" si="3"/>
        <v>98.737640273919396</v>
      </c>
      <c r="I36" s="81">
        <f t="shared" si="1"/>
        <v>11.176989551740913</v>
      </c>
      <c r="J36" s="104">
        <v>9893.5</v>
      </c>
      <c r="K36" s="81">
        <v>214</v>
      </c>
      <c r="L36" s="81">
        <v>1585.9</v>
      </c>
      <c r="M36" s="81">
        <v>36329.1</v>
      </c>
      <c r="N36" s="81">
        <f t="shared" si="4"/>
        <v>100.34221603526565</v>
      </c>
      <c r="O36" s="81">
        <f t="shared" si="0"/>
        <v>34.724714037333101</v>
      </c>
      <c r="P36" s="81">
        <v>34507.5</v>
      </c>
      <c r="Q36" s="81">
        <f t="shared" si="5"/>
        <v>100.45880774034276</v>
      </c>
      <c r="R36" s="81">
        <f t="shared" si="6"/>
        <v>32.98356055182407</v>
      </c>
      <c r="S36" s="81">
        <v>2014.1</v>
      </c>
      <c r="T36" s="81">
        <v>2985.4</v>
      </c>
      <c r="U36" s="81">
        <v>1967.2</v>
      </c>
      <c r="V36" s="81">
        <f t="shared" si="7"/>
        <v>100.35198694077438</v>
      </c>
      <c r="W36" s="81">
        <v>1018.2</v>
      </c>
      <c r="X36" s="81">
        <v>3092.8</v>
      </c>
      <c r="Y36" s="81">
        <v>1256.9000000000001</v>
      </c>
      <c r="Z36" s="81">
        <v>1835.9</v>
      </c>
      <c r="AA36" s="81">
        <v>2898.2</v>
      </c>
      <c r="AB36" s="81">
        <v>2356.6</v>
      </c>
      <c r="AC36" s="81">
        <v>541.70000000000005</v>
      </c>
      <c r="AD36" s="81">
        <v>5258.3</v>
      </c>
      <c r="AE36" s="81">
        <v>814.1</v>
      </c>
      <c r="AF36" s="81">
        <v>1465.8</v>
      </c>
      <c r="AG36" s="81">
        <v>2978.4</v>
      </c>
      <c r="AH36" s="81">
        <v>771.5</v>
      </c>
      <c r="AI36" s="81">
        <v>2994.5</v>
      </c>
      <c r="AJ36" s="81">
        <v>634.70000000000005</v>
      </c>
      <c r="AK36" s="81">
        <v>609.20000000000005</v>
      </c>
      <c r="AL36" s="81">
        <v>1750.6</v>
      </c>
      <c r="AM36" s="81">
        <v>4924.8</v>
      </c>
      <c r="AN36" s="81">
        <v>540.20000000000005</v>
      </c>
      <c r="AO36" s="81">
        <v>202.1</v>
      </c>
      <c r="AP36" s="81">
        <v>2068.8000000000002</v>
      </c>
      <c r="AQ36" s="81">
        <v>735.8</v>
      </c>
      <c r="AR36" s="81">
        <v>2113.6999999999998</v>
      </c>
      <c r="AS36" s="81">
        <v>3374.3</v>
      </c>
      <c r="AT36" s="81">
        <v>3647.3</v>
      </c>
      <c r="AU36" s="81">
        <v>892.4</v>
      </c>
      <c r="AV36" s="81">
        <v>2754.9</v>
      </c>
      <c r="AW36" s="82">
        <v>2546.1999999999998</v>
      </c>
    </row>
    <row r="37" spans="2:49" ht="12" customHeight="1" x14ac:dyDescent="0.15">
      <c r="B37" s="36">
        <v>2007</v>
      </c>
      <c r="C37" s="37" t="s">
        <v>35</v>
      </c>
      <c r="D37" s="83">
        <v>104981.6</v>
      </c>
      <c r="E37" s="83">
        <f t="shared" si="2"/>
        <v>100.34534406802504</v>
      </c>
      <c r="F37" s="83">
        <v>100</v>
      </c>
      <c r="G37" s="83">
        <v>11698</v>
      </c>
      <c r="H37" s="83">
        <f t="shared" si="3"/>
        <v>100.03933843022561</v>
      </c>
      <c r="I37" s="83">
        <f t="shared" si="1"/>
        <v>11.142905042407431</v>
      </c>
      <c r="J37" s="105">
        <v>9849.7999999999993</v>
      </c>
      <c r="K37" s="83">
        <v>214.3</v>
      </c>
      <c r="L37" s="83">
        <v>1633.9</v>
      </c>
      <c r="M37" s="83">
        <v>37127.599999999999</v>
      </c>
      <c r="N37" s="83">
        <f t="shared" si="4"/>
        <v>102.19796251489852</v>
      </c>
      <c r="O37" s="83">
        <f t="shared" si="0"/>
        <v>35.365816485936577</v>
      </c>
      <c r="P37" s="83">
        <v>35140.6</v>
      </c>
      <c r="Q37" s="83">
        <f t="shared" si="5"/>
        <v>101.83467362167644</v>
      </c>
      <c r="R37" s="83">
        <f t="shared" si="6"/>
        <v>33.473103858199913</v>
      </c>
      <c r="S37" s="83">
        <v>2010.8</v>
      </c>
      <c r="T37" s="83">
        <v>3032.5</v>
      </c>
      <c r="U37" s="83">
        <v>1976</v>
      </c>
      <c r="V37" s="83">
        <f t="shared" si="7"/>
        <v>100.44733631557543</v>
      </c>
      <c r="W37" s="83">
        <v>1056.5</v>
      </c>
      <c r="X37" s="83">
        <v>3140.1</v>
      </c>
      <c r="Y37" s="83">
        <v>1219.7</v>
      </c>
      <c r="Z37" s="83">
        <v>1920.3</v>
      </c>
      <c r="AA37" s="83">
        <v>2835.2</v>
      </c>
      <c r="AB37" s="83">
        <v>2276.8000000000002</v>
      </c>
      <c r="AC37" s="83">
        <v>558.4</v>
      </c>
      <c r="AD37" s="83">
        <v>5334.3</v>
      </c>
      <c r="AE37" s="83">
        <v>835.9</v>
      </c>
      <c r="AF37" s="83">
        <v>1514.2</v>
      </c>
      <c r="AG37" s="83">
        <v>2984.1</v>
      </c>
      <c r="AH37" s="83">
        <v>746</v>
      </c>
      <c r="AI37" s="83">
        <v>3014</v>
      </c>
      <c r="AJ37" s="83">
        <v>690</v>
      </c>
      <c r="AK37" s="83">
        <v>584.4</v>
      </c>
      <c r="AL37" s="83">
        <v>1739.6</v>
      </c>
      <c r="AM37" s="83">
        <v>5114.7</v>
      </c>
      <c r="AN37" s="83">
        <v>543</v>
      </c>
      <c r="AO37" s="83">
        <v>205.8</v>
      </c>
      <c r="AP37" s="83">
        <v>2167.1999999999998</v>
      </c>
      <c r="AQ37" s="83">
        <v>718.9</v>
      </c>
      <c r="AR37" s="83">
        <v>2198.6999999999998</v>
      </c>
      <c r="AS37" s="83">
        <v>3349.3</v>
      </c>
      <c r="AT37" s="83">
        <v>3777.8</v>
      </c>
      <c r="AU37" s="83">
        <v>954</v>
      </c>
      <c r="AV37" s="83">
        <v>2823.8</v>
      </c>
      <c r="AW37" s="84">
        <v>2785.9</v>
      </c>
    </row>
    <row r="38" spans="2:49" ht="12" customHeight="1" x14ac:dyDescent="0.15">
      <c r="B38" s="36">
        <v>2008</v>
      </c>
      <c r="C38" s="37" t="s">
        <v>36</v>
      </c>
      <c r="D38" s="83">
        <v>104982.6</v>
      </c>
      <c r="E38" s="83">
        <f t="shared" si="2"/>
        <v>100.00095254787507</v>
      </c>
      <c r="F38" s="83">
        <v>100</v>
      </c>
      <c r="G38" s="83">
        <v>11899.2</v>
      </c>
      <c r="H38" s="83">
        <f t="shared" si="3"/>
        <v>101.71995212856899</v>
      </c>
      <c r="I38" s="83">
        <f t="shared" si="1"/>
        <v>11.334449708808888</v>
      </c>
      <c r="J38" s="105">
        <v>10062.4</v>
      </c>
      <c r="K38" s="83">
        <v>230.3</v>
      </c>
      <c r="L38" s="83">
        <v>1606.6</v>
      </c>
      <c r="M38" s="83">
        <v>37174.800000000003</v>
      </c>
      <c r="N38" s="83">
        <f t="shared" si="4"/>
        <v>100.12712914381754</v>
      </c>
      <c r="O38" s="83">
        <f t="shared" si="0"/>
        <v>35.410439444250763</v>
      </c>
      <c r="P38" s="83">
        <v>34874.800000000003</v>
      </c>
      <c r="Q38" s="83">
        <f t="shared" si="5"/>
        <v>99.24360995543617</v>
      </c>
      <c r="R38" s="83">
        <f t="shared" si="6"/>
        <v>33.219600200414163</v>
      </c>
      <c r="S38" s="83">
        <v>2044.1</v>
      </c>
      <c r="T38" s="83">
        <v>3053.4</v>
      </c>
      <c r="U38" s="83">
        <v>1970.1</v>
      </c>
      <c r="V38" s="83">
        <f t="shared" si="7"/>
        <v>99.701417004048579</v>
      </c>
      <c r="W38" s="83">
        <v>1083.3</v>
      </c>
      <c r="X38" s="83">
        <v>3118.1</v>
      </c>
      <c r="Y38" s="83">
        <v>1342.1</v>
      </c>
      <c r="Z38" s="83">
        <v>1776</v>
      </c>
      <c r="AA38" s="83">
        <v>2915.2</v>
      </c>
      <c r="AB38" s="83">
        <v>2219.5</v>
      </c>
      <c r="AC38" s="83">
        <v>695.7</v>
      </c>
      <c r="AD38" s="83">
        <v>5459.7</v>
      </c>
      <c r="AE38" s="83">
        <v>851.7</v>
      </c>
      <c r="AF38" s="83">
        <v>1568.7</v>
      </c>
      <c r="AG38" s="83">
        <v>3039.3</v>
      </c>
      <c r="AH38" s="83">
        <v>749.3</v>
      </c>
      <c r="AI38" s="83">
        <v>3068.9</v>
      </c>
      <c r="AJ38" s="83">
        <v>775.2</v>
      </c>
      <c r="AK38" s="83">
        <v>513.5</v>
      </c>
      <c r="AL38" s="83">
        <v>1780.2</v>
      </c>
      <c r="AM38" s="83">
        <v>5107.1000000000004</v>
      </c>
      <c r="AN38" s="83">
        <v>540.79999999999995</v>
      </c>
      <c r="AO38" s="83">
        <v>208.7</v>
      </c>
      <c r="AP38" s="83">
        <v>2201.5</v>
      </c>
      <c r="AQ38" s="83">
        <v>705</v>
      </c>
      <c r="AR38" s="83">
        <v>2156.1</v>
      </c>
      <c r="AS38" s="83">
        <v>3360.4</v>
      </c>
      <c r="AT38" s="83">
        <v>3684.7</v>
      </c>
      <c r="AU38" s="83">
        <v>915.9</v>
      </c>
      <c r="AV38" s="83">
        <v>2768.8</v>
      </c>
      <c r="AW38" s="84">
        <v>2313.9</v>
      </c>
    </row>
    <row r="39" spans="2:49" ht="12" customHeight="1" x14ac:dyDescent="0.15">
      <c r="B39" s="36">
        <v>2009</v>
      </c>
      <c r="C39" s="37" t="s">
        <v>37</v>
      </c>
      <c r="D39" s="83">
        <v>104398.6</v>
      </c>
      <c r="E39" s="83">
        <f t="shared" si="2"/>
        <v>99.443717339825838</v>
      </c>
      <c r="F39" s="83">
        <v>100</v>
      </c>
      <c r="G39" s="83">
        <v>11457</v>
      </c>
      <c r="H39" s="83">
        <f t="shared" si="3"/>
        <v>96.28378378378379</v>
      </c>
      <c r="I39" s="83">
        <f t="shared" si="1"/>
        <v>10.974285095777146</v>
      </c>
      <c r="J39" s="105">
        <v>9775</v>
      </c>
      <c r="K39" s="83">
        <v>224.8</v>
      </c>
      <c r="L39" s="83">
        <v>1457.3</v>
      </c>
      <c r="M39" s="83">
        <v>36132.9</v>
      </c>
      <c r="N39" s="83">
        <f t="shared" si="4"/>
        <v>97.197294941734725</v>
      </c>
      <c r="O39" s="83">
        <f t="shared" si="0"/>
        <v>34.610521597032914</v>
      </c>
      <c r="P39" s="83">
        <v>34023.199999999997</v>
      </c>
      <c r="Q39" s="83">
        <f t="shared" si="5"/>
        <v>97.558122197116532</v>
      </c>
      <c r="R39" s="83">
        <f t="shared" si="6"/>
        <v>32.589709057401151</v>
      </c>
      <c r="S39" s="83">
        <v>1892.6</v>
      </c>
      <c r="T39" s="83">
        <v>3051.4</v>
      </c>
      <c r="U39" s="83">
        <v>1970.7</v>
      </c>
      <c r="V39" s="83">
        <f t="shared" si="7"/>
        <v>100.03045530683723</v>
      </c>
      <c r="W39" s="83">
        <v>1080.7</v>
      </c>
      <c r="X39" s="83">
        <v>2990.4</v>
      </c>
      <c r="Y39" s="83">
        <v>1186.0999999999999</v>
      </c>
      <c r="Z39" s="83">
        <v>1804.3</v>
      </c>
      <c r="AA39" s="83">
        <v>2819</v>
      </c>
      <c r="AB39" s="83">
        <v>2209.3000000000002</v>
      </c>
      <c r="AC39" s="83">
        <v>609.70000000000005</v>
      </c>
      <c r="AD39" s="83">
        <v>5434.3</v>
      </c>
      <c r="AE39" s="83">
        <v>857.2</v>
      </c>
      <c r="AF39" s="83">
        <v>1557.6</v>
      </c>
      <c r="AG39" s="83">
        <v>3019.5</v>
      </c>
      <c r="AH39" s="83">
        <v>739.9</v>
      </c>
      <c r="AI39" s="83">
        <v>2991.1</v>
      </c>
      <c r="AJ39" s="83">
        <v>708.6</v>
      </c>
      <c r="AK39" s="83">
        <v>581.79999999999995</v>
      </c>
      <c r="AL39" s="83">
        <v>1700.7</v>
      </c>
      <c r="AM39" s="83">
        <v>5035.8</v>
      </c>
      <c r="AN39" s="83">
        <v>520.1</v>
      </c>
      <c r="AO39" s="83">
        <v>209.1</v>
      </c>
      <c r="AP39" s="83">
        <v>2173</v>
      </c>
      <c r="AQ39" s="83">
        <v>695.3</v>
      </c>
      <c r="AR39" s="83">
        <v>2133.6999999999998</v>
      </c>
      <c r="AS39" s="83">
        <v>3307.4</v>
      </c>
      <c r="AT39" s="83">
        <v>3492.7</v>
      </c>
      <c r="AU39" s="83">
        <v>887.9</v>
      </c>
      <c r="AV39" s="83">
        <v>2604.8000000000002</v>
      </c>
      <c r="AW39" s="84">
        <v>2268.5</v>
      </c>
    </row>
    <row r="40" spans="2:49" ht="12" customHeight="1" x14ac:dyDescent="0.15">
      <c r="B40" s="36">
        <v>2010</v>
      </c>
      <c r="C40" s="37" t="s">
        <v>38</v>
      </c>
      <c r="D40" s="83">
        <v>102320.4</v>
      </c>
      <c r="E40" s="83">
        <f t="shared" si="2"/>
        <v>98.009360278777663</v>
      </c>
      <c r="F40" s="83">
        <v>100</v>
      </c>
      <c r="G40" s="83">
        <v>11367.9</v>
      </c>
      <c r="H40" s="83">
        <f t="shared" si="3"/>
        <v>99.22230950510604</v>
      </c>
      <c r="I40" s="83">
        <f t="shared" si="1"/>
        <v>11.110101211488619</v>
      </c>
      <c r="J40" s="103">
        <v>9666.7000000000007</v>
      </c>
      <c r="K40" s="83">
        <v>225.2</v>
      </c>
      <c r="L40" s="83">
        <v>1476</v>
      </c>
      <c r="M40" s="83">
        <v>35745.699999999997</v>
      </c>
      <c r="N40" s="83">
        <f t="shared" si="4"/>
        <v>98.928400432846502</v>
      </c>
      <c r="O40" s="83">
        <f t="shared" si="0"/>
        <v>34.935066712014418</v>
      </c>
      <c r="P40" s="83">
        <v>33758.800000000003</v>
      </c>
      <c r="Q40" s="83">
        <f t="shared" si="5"/>
        <v>99.222883209104396</v>
      </c>
      <c r="R40" s="83">
        <f t="shared" si="6"/>
        <v>32.993225202403437</v>
      </c>
      <c r="S40" s="83">
        <v>1877.1</v>
      </c>
      <c r="T40" s="83">
        <v>3048</v>
      </c>
      <c r="U40" s="83">
        <v>1960.7</v>
      </c>
      <c r="V40" s="83">
        <f t="shared" si="7"/>
        <v>99.492566093266362</v>
      </c>
      <c r="W40" s="83">
        <v>1087.3</v>
      </c>
      <c r="X40" s="83">
        <v>2868.5</v>
      </c>
      <c r="Y40" s="83">
        <v>1161.9000000000001</v>
      </c>
      <c r="Z40" s="83">
        <v>1706.6</v>
      </c>
      <c r="AA40" s="83">
        <v>2770.6</v>
      </c>
      <c r="AB40" s="83">
        <v>2206.3000000000002</v>
      </c>
      <c r="AC40" s="83">
        <v>564.29999999999995</v>
      </c>
      <c r="AD40" s="83">
        <v>5464.4</v>
      </c>
      <c r="AE40" s="83">
        <v>888</v>
      </c>
      <c r="AF40" s="83">
        <v>1568.4</v>
      </c>
      <c r="AG40" s="83">
        <v>3008.1</v>
      </c>
      <c r="AH40" s="83">
        <v>725.7</v>
      </c>
      <c r="AI40" s="83">
        <v>3006.1</v>
      </c>
      <c r="AJ40" s="83">
        <v>665.7</v>
      </c>
      <c r="AK40" s="83">
        <v>681.2</v>
      </c>
      <c r="AL40" s="83">
        <v>1659.1</v>
      </c>
      <c r="AM40" s="83">
        <v>5070.3999999999996</v>
      </c>
      <c r="AN40" s="83">
        <v>511.8</v>
      </c>
      <c r="AO40" s="83">
        <v>210.4</v>
      </c>
      <c r="AP40" s="83">
        <v>2193.5</v>
      </c>
      <c r="AQ40" s="83">
        <v>675.9</v>
      </c>
      <c r="AR40" s="83">
        <v>2154.6999999999998</v>
      </c>
      <c r="AS40" s="83">
        <v>3241.2</v>
      </c>
      <c r="AT40" s="83">
        <v>3612.6</v>
      </c>
      <c r="AU40" s="83">
        <v>903.1</v>
      </c>
      <c r="AV40" s="83">
        <v>2709.5</v>
      </c>
      <c r="AW40" s="84">
        <v>2074.1</v>
      </c>
    </row>
    <row r="41" spans="2:49" s="27" customFormat="1" ht="12" customHeight="1" x14ac:dyDescent="0.15">
      <c r="B41" s="34">
        <v>2011</v>
      </c>
      <c r="C41" s="35" t="s">
        <v>45</v>
      </c>
      <c r="D41" s="81">
        <v>103521.8</v>
      </c>
      <c r="E41" s="81">
        <f t="shared" ref="E41" si="8">D41/D40*100</f>
        <v>101.17415490948044</v>
      </c>
      <c r="F41" s="81">
        <v>100</v>
      </c>
      <c r="G41" s="81">
        <v>11445.7</v>
      </c>
      <c r="H41" s="81">
        <f t="shared" ref="H41" si="9">G41/G40*100</f>
        <v>100.68438321941609</v>
      </c>
      <c r="I41" s="81">
        <f t="shared" ref="I41" si="10">G41/D41*100</f>
        <v>11.056318572513229</v>
      </c>
      <c r="J41" s="104">
        <v>9825.7000000000007</v>
      </c>
      <c r="K41" s="81">
        <v>208.8</v>
      </c>
      <c r="L41" s="81">
        <v>1411.2</v>
      </c>
      <c r="M41" s="81">
        <v>35713.699999999997</v>
      </c>
      <c r="N41" s="81">
        <f t="shared" ref="N41" si="11">M41/M40*100</f>
        <v>99.910478742897752</v>
      </c>
      <c r="O41" s="81">
        <f t="shared" si="0"/>
        <v>34.498723940271518</v>
      </c>
      <c r="P41" s="81">
        <v>33708.1</v>
      </c>
      <c r="Q41" s="81">
        <f t="shared" ref="Q41" si="12">P41/P40*100</f>
        <v>99.849816936620954</v>
      </c>
      <c r="R41" s="81">
        <f t="shared" ref="R41" si="13">P41/D41*100</f>
        <v>32.561354226839171</v>
      </c>
      <c r="S41" s="81">
        <v>1842.8</v>
      </c>
      <c r="T41" s="81">
        <v>3101.7</v>
      </c>
      <c r="U41" s="81">
        <v>1961.2</v>
      </c>
      <c r="V41" s="81">
        <f t="shared" ref="V41" si="14">U41/U40*100</f>
        <v>100.02550109654716</v>
      </c>
      <c r="W41" s="81">
        <v>1140.5</v>
      </c>
      <c r="X41" s="81">
        <v>2757.8</v>
      </c>
      <c r="Y41" s="81">
        <v>1020.6</v>
      </c>
      <c r="Z41" s="81">
        <v>1737.2</v>
      </c>
      <c r="AA41" s="81">
        <v>2828</v>
      </c>
      <c r="AB41" s="81">
        <v>2222.9</v>
      </c>
      <c r="AC41" s="81">
        <v>605.20000000000005</v>
      </c>
      <c r="AD41" s="81">
        <v>5427.9</v>
      </c>
      <c r="AE41" s="81">
        <v>919.5</v>
      </c>
      <c r="AF41" s="81">
        <v>1507.2</v>
      </c>
      <c r="AG41" s="81">
        <v>3001.2</v>
      </c>
      <c r="AH41" s="81">
        <v>691</v>
      </c>
      <c r="AI41" s="81">
        <v>3078.4</v>
      </c>
      <c r="AJ41" s="81">
        <v>771.2</v>
      </c>
      <c r="AK41" s="81">
        <v>634.70000000000005</v>
      </c>
      <c r="AL41" s="81">
        <v>1672.5</v>
      </c>
      <c r="AM41" s="81">
        <v>5103.5</v>
      </c>
      <c r="AN41" s="81">
        <v>522.1</v>
      </c>
      <c r="AO41" s="81">
        <v>215.9</v>
      </c>
      <c r="AP41" s="81">
        <v>2135.9</v>
      </c>
      <c r="AQ41" s="81">
        <v>663.3</v>
      </c>
      <c r="AR41" s="81">
        <v>2229.6</v>
      </c>
      <c r="AS41" s="81">
        <v>3175</v>
      </c>
      <c r="AT41" s="81">
        <v>3604.3</v>
      </c>
      <c r="AU41" s="81">
        <v>895.4</v>
      </c>
      <c r="AV41" s="81">
        <v>2708.9</v>
      </c>
      <c r="AW41" s="82">
        <v>2097.6999999999998</v>
      </c>
    </row>
    <row r="42" spans="2:49" s="27" customFormat="1" ht="12" customHeight="1" x14ac:dyDescent="0.15">
      <c r="B42" s="36">
        <v>2012</v>
      </c>
      <c r="C42" s="37" t="s">
        <v>49</v>
      </c>
      <c r="D42" s="83">
        <v>105258.1</v>
      </c>
      <c r="E42" s="83">
        <f t="shared" ref="E42" si="15">D42/D41*100</f>
        <v>101.67723126916263</v>
      </c>
      <c r="F42" s="83">
        <v>100</v>
      </c>
      <c r="G42" s="83">
        <v>11658.3</v>
      </c>
      <c r="H42" s="83">
        <f t="shared" ref="H42" si="16">G42/G41*100</f>
        <v>101.85746612264867</v>
      </c>
      <c r="I42" s="83">
        <f t="shared" ref="I42" si="17">G42/D42*100</f>
        <v>11.075917197821354</v>
      </c>
      <c r="J42" s="105">
        <v>10040.200000000001</v>
      </c>
      <c r="K42" s="83">
        <v>197</v>
      </c>
      <c r="L42" s="83">
        <v>1421.1</v>
      </c>
      <c r="M42" s="83">
        <v>36225.199999999997</v>
      </c>
      <c r="N42" s="83">
        <f t="shared" ref="N42" si="18">M42/M41*100</f>
        <v>101.43222348846521</v>
      </c>
      <c r="O42" s="83">
        <f t="shared" si="0"/>
        <v>34.4155936692758</v>
      </c>
      <c r="P42" s="83">
        <v>34157.300000000003</v>
      </c>
      <c r="Q42" s="83">
        <f t="shared" ref="Q42" si="19">P42/P41*100</f>
        <v>101.33261738276558</v>
      </c>
      <c r="R42" s="83">
        <f t="shared" ref="R42" si="20">P42/D42*100</f>
        <v>32.450994270274684</v>
      </c>
      <c r="S42" s="83">
        <v>1849.9</v>
      </c>
      <c r="T42" s="83">
        <v>3143.4</v>
      </c>
      <c r="U42" s="83">
        <v>2029.2</v>
      </c>
      <c r="V42" s="83">
        <f t="shared" ref="V42:V47" si="21">U42/U41*100</f>
        <v>103.46726493983276</v>
      </c>
      <c r="W42" s="83">
        <v>1114.3</v>
      </c>
      <c r="X42" s="83">
        <v>2751.1</v>
      </c>
      <c r="Y42" s="83">
        <v>988.3</v>
      </c>
      <c r="Z42" s="83">
        <v>1762.8</v>
      </c>
      <c r="AA42" s="83">
        <v>2815.2</v>
      </c>
      <c r="AB42" s="83">
        <v>2216.1999999999998</v>
      </c>
      <c r="AC42" s="83">
        <v>599</v>
      </c>
      <c r="AD42" s="83">
        <v>5548.1</v>
      </c>
      <c r="AE42" s="83">
        <v>904.8</v>
      </c>
      <c r="AF42" s="83">
        <v>1600</v>
      </c>
      <c r="AG42" s="83">
        <v>3043.2</v>
      </c>
      <c r="AH42" s="83">
        <v>723.7</v>
      </c>
      <c r="AI42" s="83">
        <v>3044.1</v>
      </c>
      <c r="AJ42" s="83">
        <v>762</v>
      </c>
      <c r="AK42" s="83">
        <v>645.29999999999995</v>
      </c>
      <c r="AL42" s="83">
        <v>1636.7</v>
      </c>
      <c r="AM42" s="83">
        <v>5234.1000000000004</v>
      </c>
      <c r="AN42" s="83">
        <v>532.5</v>
      </c>
      <c r="AO42" s="83">
        <v>232.9</v>
      </c>
      <c r="AP42" s="83">
        <v>2252.1</v>
      </c>
      <c r="AQ42" s="83">
        <v>645.6</v>
      </c>
      <c r="AR42" s="83">
        <v>2216.6999999999998</v>
      </c>
      <c r="AS42" s="83">
        <v>3146</v>
      </c>
      <c r="AT42" s="83">
        <v>3635.4</v>
      </c>
      <c r="AU42" s="83">
        <v>888.7</v>
      </c>
      <c r="AV42" s="83">
        <v>2746.7</v>
      </c>
      <c r="AW42" s="84">
        <v>2266.1999999999998</v>
      </c>
    </row>
    <row r="43" spans="2:49" s="27" customFormat="1" ht="12" customHeight="1" x14ac:dyDescent="0.15">
      <c r="B43" s="36">
        <v>2013</v>
      </c>
      <c r="C43" s="37" t="s">
        <v>51</v>
      </c>
      <c r="D43" s="83">
        <v>106256.9</v>
      </c>
      <c r="E43" s="83">
        <f t="shared" ref="E43" si="22">D43/D42*100</f>
        <v>100.94890559491382</v>
      </c>
      <c r="F43" s="83">
        <v>100</v>
      </c>
      <c r="G43" s="83">
        <v>11677.1</v>
      </c>
      <c r="H43" s="83">
        <f t="shared" ref="H43" si="23">G43/G42*100</f>
        <v>100.16125850252611</v>
      </c>
      <c r="I43" s="83">
        <f t="shared" ref="I43" si="24">G43/D43*100</f>
        <v>10.989498093770852</v>
      </c>
      <c r="J43" s="105">
        <v>10045</v>
      </c>
      <c r="K43" s="83">
        <v>207.8</v>
      </c>
      <c r="L43" s="83">
        <v>1424.4</v>
      </c>
      <c r="M43" s="83">
        <v>36917</v>
      </c>
      <c r="N43" s="83">
        <f t="shared" ref="N43" si="25">M43/M42*100</f>
        <v>101.90972030520192</v>
      </c>
      <c r="O43" s="83">
        <f t="shared" si="0"/>
        <v>34.743155503313197</v>
      </c>
      <c r="P43" s="83">
        <v>34801.5</v>
      </c>
      <c r="Q43" s="83">
        <f t="shared" ref="Q43" si="26">P43/P42*100</f>
        <v>101.88598044927437</v>
      </c>
      <c r="R43" s="83">
        <f t="shared" ref="R43" si="27">P43/D43*100</f>
        <v>32.75222597308975</v>
      </c>
      <c r="S43" s="83">
        <v>2012.8</v>
      </c>
      <c r="T43" s="83">
        <v>3180.4</v>
      </c>
      <c r="U43" s="83">
        <v>2044.7</v>
      </c>
      <c r="V43" s="83">
        <f t="shared" si="21"/>
        <v>100.7638478218017</v>
      </c>
      <c r="W43" s="83">
        <v>1135.5999999999999</v>
      </c>
      <c r="X43" s="83">
        <v>2735.9</v>
      </c>
      <c r="Y43" s="83">
        <v>1103.8</v>
      </c>
      <c r="Z43" s="83">
        <v>1632.1</v>
      </c>
      <c r="AA43" s="83">
        <v>2890.8</v>
      </c>
      <c r="AB43" s="83">
        <v>2297</v>
      </c>
      <c r="AC43" s="83">
        <v>593.70000000000005</v>
      </c>
      <c r="AD43" s="83">
        <v>5696.1</v>
      </c>
      <c r="AE43" s="83">
        <v>911.5</v>
      </c>
      <c r="AF43" s="83">
        <v>1688.2</v>
      </c>
      <c r="AG43" s="83">
        <v>3096.4</v>
      </c>
      <c r="AH43" s="83">
        <v>716.5</v>
      </c>
      <c r="AI43" s="83">
        <v>3132.1</v>
      </c>
      <c r="AJ43" s="83">
        <v>778.8</v>
      </c>
      <c r="AK43" s="83">
        <v>689.6</v>
      </c>
      <c r="AL43" s="83">
        <v>1663.8</v>
      </c>
      <c r="AM43" s="83">
        <v>5488.3</v>
      </c>
      <c r="AN43" s="83">
        <v>565.79999999999995</v>
      </c>
      <c r="AO43" s="83">
        <v>237.1</v>
      </c>
      <c r="AP43" s="83">
        <v>2408.4</v>
      </c>
      <c r="AQ43" s="83">
        <v>630.70000000000005</v>
      </c>
      <c r="AR43" s="83">
        <v>2276.9</v>
      </c>
      <c r="AS43" s="83">
        <v>3121.5</v>
      </c>
      <c r="AT43" s="83">
        <v>3660.2</v>
      </c>
      <c r="AU43" s="83">
        <v>889.1</v>
      </c>
      <c r="AV43" s="83">
        <v>2771.1</v>
      </c>
      <c r="AW43" s="84">
        <v>2167</v>
      </c>
    </row>
    <row r="44" spans="2:49" s="27" customFormat="1" ht="12" customHeight="1" x14ac:dyDescent="0.15">
      <c r="B44" s="36">
        <v>2014</v>
      </c>
      <c r="C44" s="37" t="s">
        <v>52</v>
      </c>
      <c r="D44" s="83">
        <v>108038.2</v>
      </c>
      <c r="E44" s="83">
        <f t="shared" ref="E44" si="28">D44/D43*100</f>
        <v>101.67640877910047</v>
      </c>
      <c r="F44" s="83">
        <v>100</v>
      </c>
      <c r="G44" s="83">
        <v>11681.3</v>
      </c>
      <c r="H44" s="83">
        <f t="shared" ref="H44" si="29">G44/G43*100</f>
        <v>100.03596783447944</v>
      </c>
      <c r="I44" s="83">
        <f t="shared" ref="I44" si="30">G44/D44*100</f>
        <v>10.812194205382911</v>
      </c>
      <c r="J44" s="105">
        <v>9979.1</v>
      </c>
      <c r="K44" s="83">
        <v>212.3</v>
      </c>
      <c r="L44" s="83">
        <v>1489.9</v>
      </c>
      <c r="M44" s="83">
        <v>37630.1</v>
      </c>
      <c r="N44" s="83">
        <f t="shared" ref="N44" si="31">M44/M43*100</f>
        <v>101.93163041417233</v>
      </c>
      <c r="O44" s="83">
        <f t="shared" si="0"/>
        <v>34.830365555886715</v>
      </c>
      <c r="P44" s="83">
        <v>35482.9</v>
      </c>
      <c r="Q44" s="83">
        <f t="shared" ref="Q44" si="32">P44/P43*100</f>
        <v>101.95796158211571</v>
      </c>
      <c r="R44" s="83">
        <f t="shared" ref="R44" si="33">P44/D44*100</f>
        <v>32.842920374460149</v>
      </c>
      <c r="S44" s="83">
        <v>2207.1</v>
      </c>
      <c r="T44" s="83">
        <v>3191.6</v>
      </c>
      <c r="U44" s="83">
        <v>2029.8</v>
      </c>
      <c r="V44" s="83">
        <f t="shared" si="21"/>
        <v>99.271286741331238</v>
      </c>
      <c r="W44" s="83">
        <v>1161.8</v>
      </c>
      <c r="X44" s="83">
        <v>2828.3</v>
      </c>
      <c r="Y44" s="83">
        <v>1273.7</v>
      </c>
      <c r="Z44" s="83">
        <v>1554.6</v>
      </c>
      <c r="AA44" s="83">
        <v>2781.4</v>
      </c>
      <c r="AB44" s="83">
        <v>2195.1</v>
      </c>
      <c r="AC44" s="83">
        <v>586.29999999999995</v>
      </c>
      <c r="AD44" s="83">
        <v>5974.4</v>
      </c>
      <c r="AE44" s="83">
        <v>961.9</v>
      </c>
      <c r="AF44" s="83">
        <v>1805.7</v>
      </c>
      <c r="AG44" s="83">
        <v>3206.8</v>
      </c>
      <c r="AH44" s="83">
        <v>713.7</v>
      </c>
      <c r="AI44" s="83">
        <v>3100</v>
      </c>
      <c r="AJ44" s="83">
        <v>751</v>
      </c>
      <c r="AK44" s="83">
        <v>696</v>
      </c>
      <c r="AL44" s="83">
        <v>1653</v>
      </c>
      <c r="AM44" s="83">
        <v>5694.3</v>
      </c>
      <c r="AN44" s="83">
        <v>562.4</v>
      </c>
      <c r="AO44" s="83">
        <v>242.7</v>
      </c>
      <c r="AP44" s="83">
        <v>2506.1</v>
      </c>
      <c r="AQ44" s="83">
        <v>642.1</v>
      </c>
      <c r="AR44" s="83">
        <v>2383.1</v>
      </c>
      <c r="AS44" s="83">
        <v>3214.6</v>
      </c>
      <c r="AT44" s="83">
        <v>3639.7</v>
      </c>
      <c r="AU44" s="83">
        <v>870.8</v>
      </c>
      <c r="AV44" s="83">
        <v>2769</v>
      </c>
      <c r="AW44" s="84">
        <v>2137.8000000000002</v>
      </c>
    </row>
    <row r="45" spans="2:49" s="27" customFormat="1" ht="12" customHeight="1" x14ac:dyDescent="0.15">
      <c r="B45" s="36">
        <v>2015</v>
      </c>
      <c r="C45" s="37" t="s">
        <v>53</v>
      </c>
      <c r="D45" s="83">
        <v>113954.8</v>
      </c>
      <c r="E45" s="83">
        <f t="shared" ref="E45" si="34">D45/D44*100</f>
        <v>105.47639631167496</v>
      </c>
      <c r="F45" s="83">
        <v>100</v>
      </c>
      <c r="G45" s="83">
        <v>12280.2</v>
      </c>
      <c r="H45" s="83">
        <f t="shared" ref="H45" si="35">G45/G44*100</f>
        <v>105.12699785126655</v>
      </c>
      <c r="I45" s="83">
        <f t="shared" ref="I45" si="36">G45/D45*100</f>
        <v>10.776378002506256</v>
      </c>
      <c r="J45" s="105">
        <v>10489.9</v>
      </c>
      <c r="K45" s="83">
        <v>215</v>
      </c>
      <c r="L45" s="83">
        <v>1575.3</v>
      </c>
      <c r="M45" s="83">
        <v>39211.199999999997</v>
      </c>
      <c r="N45" s="83">
        <f t="shared" ref="N45" si="37">M45/M44*100</f>
        <v>104.20168960486419</v>
      </c>
      <c r="O45" s="83">
        <f t="shared" si="0"/>
        <v>34.40943251183802</v>
      </c>
      <c r="P45" s="83">
        <v>36775.599999999999</v>
      </c>
      <c r="Q45" s="83">
        <f t="shared" ref="Q45" si="38">P45/P44*100</f>
        <v>103.64316332656011</v>
      </c>
      <c r="R45" s="83">
        <f t="shared" ref="R45" si="39">P45/D45*100</f>
        <v>32.272093847736116</v>
      </c>
      <c r="S45" s="83">
        <v>2351.6</v>
      </c>
      <c r="T45" s="83">
        <v>3360.6</v>
      </c>
      <c r="U45" s="83">
        <v>2093.6</v>
      </c>
      <c r="V45" s="83">
        <f t="shared" si="21"/>
        <v>103.14316681446446</v>
      </c>
      <c r="W45" s="83">
        <v>1267</v>
      </c>
      <c r="X45" s="83">
        <v>3094.8</v>
      </c>
      <c r="Y45" s="83">
        <v>1162.8</v>
      </c>
      <c r="Z45" s="83">
        <v>1931.9</v>
      </c>
      <c r="AA45" s="83">
        <v>2650.1</v>
      </c>
      <c r="AB45" s="83">
        <v>2041.6</v>
      </c>
      <c r="AC45" s="83">
        <v>608.5</v>
      </c>
      <c r="AD45" s="83">
        <v>6173</v>
      </c>
      <c r="AE45" s="83">
        <v>976.2</v>
      </c>
      <c r="AF45" s="83">
        <v>1886.7</v>
      </c>
      <c r="AG45" s="83">
        <v>3310.1</v>
      </c>
      <c r="AH45" s="83">
        <v>797.7</v>
      </c>
      <c r="AI45" s="83">
        <v>3151.5</v>
      </c>
      <c r="AJ45" s="83">
        <v>696.7</v>
      </c>
      <c r="AK45" s="83">
        <v>709.2</v>
      </c>
      <c r="AL45" s="83">
        <v>1745.5</v>
      </c>
      <c r="AM45" s="83">
        <v>6088</v>
      </c>
      <c r="AN45" s="83">
        <v>569.9</v>
      </c>
      <c r="AO45" s="83">
        <v>238</v>
      </c>
      <c r="AP45" s="83">
        <v>2765.1</v>
      </c>
      <c r="AQ45" s="83">
        <v>648.9</v>
      </c>
      <c r="AR45" s="83">
        <v>2515</v>
      </c>
      <c r="AS45" s="83">
        <v>3266.1</v>
      </c>
      <c r="AT45" s="83">
        <v>3680.8</v>
      </c>
      <c r="AU45" s="83">
        <v>877.9</v>
      </c>
      <c r="AV45" s="83">
        <v>2802.9</v>
      </c>
      <c r="AW45" s="84">
        <v>2161.6</v>
      </c>
    </row>
    <row r="46" spans="2:49" s="2" customFormat="1" ht="12" customHeight="1" x14ac:dyDescent="0.15">
      <c r="B46" s="34">
        <v>2016</v>
      </c>
      <c r="C46" s="35" t="s">
        <v>54</v>
      </c>
      <c r="D46" s="81">
        <v>117034.4</v>
      </c>
      <c r="E46" s="81">
        <f t="shared" ref="E46" si="40">D46/D45*100</f>
        <v>102.70247501641001</v>
      </c>
      <c r="F46" s="81">
        <v>100</v>
      </c>
      <c r="G46" s="81">
        <v>12770.8</v>
      </c>
      <c r="H46" s="81">
        <f t="shared" ref="H46" si="41">G46/G45*100</f>
        <v>103.995048940571</v>
      </c>
      <c r="I46" s="81">
        <f t="shared" ref="I46" si="42">G46/D46*100</f>
        <v>10.912005359108091</v>
      </c>
      <c r="J46" s="104">
        <v>10966.6</v>
      </c>
      <c r="K46" s="81">
        <v>227.6</v>
      </c>
      <c r="L46" s="81">
        <v>1576.6</v>
      </c>
      <c r="M46" s="81">
        <v>39261.5</v>
      </c>
      <c r="N46" s="81">
        <f t="shared" ref="N46" si="43">M46/M45*100</f>
        <v>100.12827967519485</v>
      </c>
      <c r="O46" s="81">
        <f t="shared" si="0"/>
        <v>33.546974222963506</v>
      </c>
      <c r="P46" s="81">
        <v>37189.1</v>
      </c>
      <c r="Q46" s="81">
        <f t="shared" ref="Q46" si="44">P46/P45*100</f>
        <v>101.124386821697</v>
      </c>
      <c r="R46" s="81">
        <f t="shared" ref="R46" si="45">P46/D46*100</f>
        <v>31.776212805807525</v>
      </c>
      <c r="S46" s="81">
        <v>2328.8000000000002</v>
      </c>
      <c r="T46" s="81">
        <v>3376.7</v>
      </c>
      <c r="U46" s="81">
        <v>2131</v>
      </c>
      <c r="V46" s="81">
        <f t="shared" si="21"/>
        <v>101.78639663737104</v>
      </c>
      <c r="W46" s="81">
        <v>1245.5999999999999</v>
      </c>
      <c r="X46" s="81">
        <v>3025</v>
      </c>
      <c r="Y46" s="81">
        <v>1154.5</v>
      </c>
      <c r="Z46" s="81">
        <v>1870.5</v>
      </c>
      <c r="AA46" s="81">
        <v>2742.8</v>
      </c>
      <c r="AB46" s="81">
        <v>2121.9</v>
      </c>
      <c r="AC46" s="81">
        <v>620.9</v>
      </c>
      <c r="AD46" s="81">
        <v>6281.4</v>
      </c>
      <c r="AE46" s="81">
        <v>982.1</v>
      </c>
      <c r="AF46" s="81">
        <v>1940.9</v>
      </c>
      <c r="AG46" s="81">
        <v>3358.5</v>
      </c>
      <c r="AH46" s="81">
        <v>756.8</v>
      </c>
      <c r="AI46" s="81">
        <v>3098.7</v>
      </c>
      <c r="AJ46" s="81">
        <v>628.5</v>
      </c>
      <c r="AK46" s="81">
        <v>678.8</v>
      </c>
      <c r="AL46" s="81">
        <v>1791.4</v>
      </c>
      <c r="AM46" s="81">
        <v>6276.1</v>
      </c>
      <c r="AN46" s="81">
        <v>578.79999999999995</v>
      </c>
      <c r="AO46" s="81">
        <v>238.1</v>
      </c>
      <c r="AP46" s="81">
        <v>2787.9</v>
      </c>
      <c r="AQ46" s="81">
        <v>649</v>
      </c>
      <c r="AR46" s="81">
        <v>2671.3</v>
      </c>
      <c r="AS46" s="81">
        <v>3255</v>
      </c>
      <c r="AT46" s="81">
        <v>3817</v>
      </c>
      <c r="AU46" s="81">
        <v>882.9</v>
      </c>
      <c r="AV46" s="81">
        <v>2934.1</v>
      </c>
      <c r="AW46" s="82">
        <v>2230.9</v>
      </c>
    </row>
    <row r="47" spans="2:49" s="2" customFormat="1" ht="12" customHeight="1" x14ac:dyDescent="0.15">
      <c r="B47" s="36">
        <v>2017</v>
      </c>
      <c r="C47" s="37" t="s">
        <v>58</v>
      </c>
      <c r="D47" s="83">
        <v>117019.5</v>
      </c>
      <c r="E47" s="83">
        <f t="shared" ref="E47" si="46">D47/D46*100</f>
        <v>99.987268700484648</v>
      </c>
      <c r="F47" s="83">
        <v>100</v>
      </c>
      <c r="G47" s="83">
        <v>12890.6</v>
      </c>
      <c r="H47" s="83">
        <f t="shared" ref="H47" si="47">G47/G46*100</f>
        <v>100.93807748927242</v>
      </c>
      <c r="I47" s="83">
        <f t="shared" ref="I47" si="48">G47/D47*100</f>
        <v>11.015770875794205</v>
      </c>
      <c r="J47" s="105">
        <v>11077.8</v>
      </c>
      <c r="K47" s="83">
        <v>224.4</v>
      </c>
      <c r="L47" s="83">
        <v>1588.5</v>
      </c>
      <c r="M47" s="83">
        <v>39468</v>
      </c>
      <c r="N47" s="83">
        <f t="shared" ref="N47" si="49">M47/M46*100</f>
        <v>100.52596054659145</v>
      </c>
      <c r="O47" s="83">
        <f t="shared" ref="O47" si="50">M47/D47*100</f>
        <v>33.727712047992</v>
      </c>
      <c r="P47" s="83">
        <v>37486.1</v>
      </c>
      <c r="Q47" s="83">
        <f t="shared" ref="Q47" si="51">P47/P46*100</f>
        <v>100.79862110134421</v>
      </c>
      <c r="R47" s="83">
        <f t="shared" ref="R47" si="52">P47/D47*100</f>
        <v>32.034062698951885</v>
      </c>
      <c r="S47" s="83">
        <v>2381.3000000000002</v>
      </c>
      <c r="T47" s="83">
        <v>3423.4</v>
      </c>
      <c r="U47" s="83">
        <v>2137.3000000000002</v>
      </c>
      <c r="V47" s="83">
        <f t="shared" si="21"/>
        <v>100.29563585171282</v>
      </c>
      <c r="W47" s="83">
        <v>1286.0999999999999</v>
      </c>
      <c r="X47" s="83">
        <v>3024.8</v>
      </c>
      <c r="Y47" s="83">
        <v>1156.2</v>
      </c>
      <c r="Z47" s="83">
        <v>1868.6</v>
      </c>
      <c r="AA47" s="83">
        <v>2791.2</v>
      </c>
      <c r="AB47" s="83">
        <v>2174.1</v>
      </c>
      <c r="AC47" s="83">
        <v>617.1</v>
      </c>
      <c r="AD47" s="83">
        <v>6342</v>
      </c>
      <c r="AE47" s="83">
        <v>980.1</v>
      </c>
      <c r="AF47" s="83">
        <v>1968.9</v>
      </c>
      <c r="AG47" s="83">
        <v>3393</v>
      </c>
      <c r="AH47" s="83">
        <v>759.8</v>
      </c>
      <c r="AI47" s="83">
        <v>3117.5</v>
      </c>
      <c r="AJ47" s="83">
        <v>582.5</v>
      </c>
      <c r="AK47" s="83">
        <v>692.7</v>
      </c>
      <c r="AL47" s="83">
        <v>1842.3</v>
      </c>
      <c r="AM47" s="83">
        <v>6450</v>
      </c>
      <c r="AN47" s="83">
        <v>606.79999999999995</v>
      </c>
      <c r="AO47" s="83">
        <v>245.1</v>
      </c>
      <c r="AP47" s="83">
        <v>2809.6</v>
      </c>
      <c r="AQ47" s="83">
        <v>671.3</v>
      </c>
      <c r="AR47" s="83">
        <v>2788.5</v>
      </c>
      <c r="AS47" s="83">
        <v>3292.6</v>
      </c>
      <c r="AT47" s="83">
        <v>3870.1</v>
      </c>
      <c r="AU47" s="83">
        <v>883.5</v>
      </c>
      <c r="AV47" s="83">
        <v>2986.6</v>
      </c>
      <c r="AW47" s="84">
        <v>2033.3</v>
      </c>
    </row>
    <row r="48" spans="2:49" s="2" customFormat="1" ht="12" customHeight="1" x14ac:dyDescent="0.15">
      <c r="B48" s="36">
        <v>2018</v>
      </c>
      <c r="C48" s="37" t="s">
        <v>80</v>
      </c>
      <c r="D48" s="66">
        <v>117507</v>
      </c>
      <c r="E48" s="66">
        <f t="shared" ref="E48" si="53">D48/D47*100</f>
        <v>100.41659723379436</v>
      </c>
      <c r="F48" s="66">
        <v>100</v>
      </c>
      <c r="G48" s="66">
        <v>12622.3</v>
      </c>
      <c r="H48" s="66">
        <f t="shared" ref="H48" si="54">G48/G47*100</f>
        <v>97.918638387662313</v>
      </c>
      <c r="I48" s="66">
        <f t="shared" ref="I48" si="55">G48/D48*100</f>
        <v>10.741743045095186</v>
      </c>
      <c r="J48" s="106">
        <v>10859.7</v>
      </c>
      <c r="K48" s="66">
        <v>231.1</v>
      </c>
      <c r="L48" s="66">
        <v>1531.5</v>
      </c>
      <c r="M48" s="66">
        <v>39947.1</v>
      </c>
      <c r="N48" s="66">
        <f t="shared" ref="N48" si="56">M48/M47*100</f>
        <v>101.21389480085132</v>
      </c>
      <c r="O48" s="66">
        <f t="shared" ref="O48" si="57">M48/D48*100</f>
        <v>33.995506650667615</v>
      </c>
      <c r="P48" s="66">
        <v>37846.6</v>
      </c>
      <c r="Q48" s="66">
        <f t="shared" ref="Q48" si="58">P48/P47*100</f>
        <v>100.96168979968576</v>
      </c>
      <c r="R48" s="66">
        <f t="shared" ref="R48" si="59">P48/D48*100</f>
        <v>32.207953568723561</v>
      </c>
      <c r="S48" s="66">
        <v>2398.9</v>
      </c>
      <c r="T48" s="66">
        <v>3426.3</v>
      </c>
      <c r="U48" s="66">
        <v>2151.4</v>
      </c>
      <c r="V48" s="66">
        <f t="shared" ref="V48" si="60">U48/U47*100</f>
        <v>100.65971085013803</v>
      </c>
      <c r="W48" s="66">
        <v>1275</v>
      </c>
      <c r="X48" s="66">
        <v>3017.4</v>
      </c>
      <c r="Y48" s="66">
        <v>1259.4000000000001</v>
      </c>
      <c r="Z48" s="66">
        <v>1758</v>
      </c>
      <c r="AA48" s="66">
        <v>2810.5</v>
      </c>
      <c r="AB48" s="66">
        <v>2197.4</v>
      </c>
      <c r="AC48" s="66">
        <v>613.20000000000005</v>
      </c>
      <c r="AD48" s="66">
        <v>6376.1</v>
      </c>
      <c r="AE48" s="66">
        <v>986.4</v>
      </c>
      <c r="AF48" s="66">
        <v>1976.2</v>
      </c>
      <c r="AG48" s="66">
        <v>3413.5</v>
      </c>
      <c r="AH48" s="66">
        <v>739.4</v>
      </c>
      <c r="AI48" s="66">
        <v>3166.4</v>
      </c>
      <c r="AJ48" s="66">
        <v>577.4</v>
      </c>
      <c r="AK48" s="66">
        <v>702.7</v>
      </c>
      <c r="AL48" s="66">
        <v>1886.3</v>
      </c>
      <c r="AM48" s="66">
        <v>6675.3</v>
      </c>
      <c r="AN48" s="66">
        <v>612.20000000000005</v>
      </c>
      <c r="AO48" s="66">
        <v>247.2</v>
      </c>
      <c r="AP48" s="66">
        <v>2924.6</v>
      </c>
      <c r="AQ48" s="66">
        <v>671</v>
      </c>
      <c r="AR48" s="66">
        <v>2891.2</v>
      </c>
      <c r="AS48" s="66">
        <v>3238.9</v>
      </c>
      <c r="AT48" s="66">
        <v>3942.2</v>
      </c>
      <c r="AU48" s="66">
        <v>881.4</v>
      </c>
      <c r="AV48" s="66">
        <v>3060.8</v>
      </c>
      <c r="AW48" s="98">
        <v>2055</v>
      </c>
    </row>
    <row r="49" spans="2:49" s="2" customFormat="1" ht="12" customHeight="1" x14ac:dyDescent="0.15">
      <c r="B49" s="101">
        <v>2019</v>
      </c>
      <c r="C49" s="102" t="s">
        <v>81</v>
      </c>
      <c r="D49" s="66">
        <v>118418.5</v>
      </c>
      <c r="E49" s="66">
        <f t="shared" ref="E49" si="61">D49/D48*100</f>
        <v>100.77569846902739</v>
      </c>
      <c r="F49" s="66">
        <v>100</v>
      </c>
      <c r="G49" s="66">
        <v>12474.8</v>
      </c>
      <c r="H49" s="66">
        <f t="shared" ref="H49" si="62">G49/G48*100</f>
        <v>98.831433257013373</v>
      </c>
      <c r="I49" s="66">
        <f t="shared" ref="I49" si="63">G49/D49*100</f>
        <v>10.534502632612302</v>
      </c>
      <c r="J49" s="106">
        <v>10773.7</v>
      </c>
      <c r="K49" s="66">
        <v>221.3</v>
      </c>
      <c r="L49" s="66">
        <v>1479.8</v>
      </c>
      <c r="M49" s="66">
        <v>39812</v>
      </c>
      <c r="N49" s="66">
        <f t="shared" ref="N49" si="64">M49/M48*100</f>
        <v>99.661802734115867</v>
      </c>
      <c r="O49" s="66">
        <f t="shared" ref="O49" si="65">M49/D49*100</f>
        <v>33.619746914544599</v>
      </c>
      <c r="P49" s="66">
        <v>37698.5</v>
      </c>
      <c r="Q49" s="66">
        <f t="shared" ref="Q49" si="66">P49/P48*100</f>
        <v>99.608683474869608</v>
      </c>
      <c r="R49" s="66">
        <f t="shared" ref="R49" si="67">P49/D49*100</f>
        <v>31.834975109463471</v>
      </c>
      <c r="S49" s="66">
        <v>2437.4</v>
      </c>
      <c r="T49" s="66">
        <v>3400.2</v>
      </c>
      <c r="U49" s="66">
        <v>2132.1999999999998</v>
      </c>
      <c r="V49" s="66">
        <f t="shared" ref="V49" si="68">U49/U48*100</f>
        <v>99.107557869294411</v>
      </c>
      <c r="W49" s="66">
        <v>1268.0999999999999</v>
      </c>
      <c r="X49" s="66">
        <v>2985.9</v>
      </c>
      <c r="Y49" s="66">
        <v>1262</v>
      </c>
      <c r="Z49" s="66">
        <v>1723.9</v>
      </c>
      <c r="AA49" s="66">
        <v>2764.7</v>
      </c>
      <c r="AB49" s="66">
        <v>2159.3000000000002</v>
      </c>
      <c r="AC49" s="66">
        <v>605.4</v>
      </c>
      <c r="AD49" s="66">
        <v>6429.4</v>
      </c>
      <c r="AE49" s="66">
        <v>1011.2</v>
      </c>
      <c r="AF49" s="66">
        <v>1986.4</v>
      </c>
      <c r="AG49" s="66">
        <v>3431.8</v>
      </c>
      <c r="AH49" s="66">
        <v>753.7</v>
      </c>
      <c r="AI49" s="66">
        <v>3112.4</v>
      </c>
      <c r="AJ49" s="66">
        <v>543.70000000000005</v>
      </c>
      <c r="AK49" s="66">
        <v>697</v>
      </c>
      <c r="AL49" s="66">
        <v>1871.7</v>
      </c>
      <c r="AM49" s="66">
        <v>6673.6</v>
      </c>
      <c r="AN49" s="66">
        <v>598.4</v>
      </c>
      <c r="AO49" s="66">
        <v>249.4</v>
      </c>
      <c r="AP49" s="66">
        <v>2948.1</v>
      </c>
      <c r="AQ49" s="67" t="s">
        <v>85</v>
      </c>
      <c r="AR49" s="66">
        <v>2877.7</v>
      </c>
      <c r="AS49" s="66">
        <v>3261.7</v>
      </c>
      <c r="AT49" s="66">
        <v>3973.3</v>
      </c>
      <c r="AU49" s="66">
        <v>875.7</v>
      </c>
      <c r="AV49" s="66">
        <v>3097.6</v>
      </c>
      <c r="AW49" s="98">
        <v>1906</v>
      </c>
    </row>
    <row r="50" spans="2:49" s="2" customFormat="1" ht="12" customHeight="1" x14ac:dyDescent="0.15">
      <c r="B50" s="101">
        <v>2020</v>
      </c>
      <c r="C50" s="102" t="s">
        <v>84</v>
      </c>
      <c r="D50" s="66">
        <v>108826</v>
      </c>
      <c r="E50" s="66">
        <f t="shared" ref="E50" si="69">D50/D49*100</f>
        <v>91.899492055717644</v>
      </c>
      <c r="F50" s="66">
        <v>100</v>
      </c>
      <c r="G50" s="66">
        <v>12405.6</v>
      </c>
      <c r="H50" s="66">
        <f t="shared" ref="H50" si="70">G50/G49*100</f>
        <v>99.445281687882783</v>
      </c>
      <c r="I50" s="66">
        <f t="shared" ref="I50" si="71">G50/D50*100</f>
        <v>11.399481741495599</v>
      </c>
      <c r="J50" s="106">
        <v>10842.3</v>
      </c>
      <c r="K50" s="66">
        <v>230.5</v>
      </c>
      <c r="L50" s="66">
        <v>1332.8</v>
      </c>
      <c r="M50" s="66">
        <v>38639.599999999999</v>
      </c>
      <c r="N50" s="66">
        <f t="shared" ref="N50" si="72">M50/M49*100</f>
        <v>97.055159248467788</v>
      </c>
      <c r="O50" s="66">
        <f t="shared" ref="O50" si="73">M50/D50*100</f>
        <v>35.50585338062595</v>
      </c>
      <c r="P50" s="66">
        <v>36291.9</v>
      </c>
      <c r="Q50" s="66">
        <f t="shared" ref="Q50" si="74">P50/P49*100</f>
        <v>96.268817061686804</v>
      </c>
      <c r="R50" s="66">
        <f t="shared" ref="R50" si="75">P50/D50*100</f>
        <v>33.348556411151748</v>
      </c>
      <c r="S50" s="66">
        <v>2484.6999999999998</v>
      </c>
      <c r="T50" s="66">
        <v>3488.9</v>
      </c>
      <c r="U50" s="66">
        <v>2164.4</v>
      </c>
      <c r="V50" s="66">
        <f t="shared" ref="V50" si="76">U50/U49*100</f>
        <v>101.5101772816809</v>
      </c>
      <c r="W50" s="66">
        <v>1324.5</v>
      </c>
      <c r="X50" s="66">
        <v>2889.2</v>
      </c>
      <c r="Y50" s="66">
        <v>1123.7</v>
      </c>
      <c r="Z50" s="66">
        <v>1765.5</v>
      </c>
      <c r="AA50" s="66">
        <v>2624.5</v>
      </c>
      <c r="AB50" s="66">
        <v>1988</v>
      </c>
      <c r="AC50" s="66">
        <v>636.5</v>
      </c>
      <c r="AD50" s="66">
        <v>6157.5</v>
      </c>
      <c r="AE50" s="66">
        <v>1023.3</v>
      </c>
      <c r="AF50" s="66">
        <v>1865.2</v>
      </c>
      <c r="AG50" s="66">
        <v>3269</v>
      </c>
      <c r="AH50" s="66">
        <v>718.3</v>
      </c>
      <c r="AI50" s="66">
        <v>2970.9</v>
      </c>
      <c r="AJ50" s="66">
        <v>501.3</v>
      </c>
      <c r="AK50" s="66">
        <v>672.9</v>
      </c>
      <c r="AL50" s="66">
        <v>1796.6</v>
      </c>
      <c r="AM50" s="66">
        <v>6498.6</v>
      </c>
      <c r="AN50" s="66">
        <v>608.70000000000005</v>
      </c>
      <c r="AO50" s="66">
        <v>252.9</v>
      </c>
      <c r="AP50" s="66">
        <v>2683.3</v>
      </c>
      <c r="AQ50" s="67" t="s">
        <v>85</v>
      </c>
      <c r="AR50" s="66">
        <v>2953.7</v>
      </c>
      <c r="AS50" s="66">
        <v>3123.2</v>
      </c>
      <c r="AT50" s="66">
        <v>3705.6</v>
      </c>
      <c r="AU50" s="66">
        <v>833.7</v>
      </c>
      <c r="AV50" s="66">
        <v>2871.9</v>
      </c>
      <c r="AW50" s="98">
        <v>1630.4</v>
      </c>
    </row>
    <row r="51" spans="2:49" s="2" customFormat="1" ht="12" customHeight="1" x14ac:dyDescent="0.15">
      <c r="B51" s="107">
        <v>2021</v>
      </c>
      <c r="C51" s="108" t="s">
        <v>86</v>
      </c>
      <c r="D51" s="63">
        <v>109080.4</v>
      </c>
      <c r="E51" s="63">
        <f t="shared" ref="E51" si="77">D51/D50*100</f>
        <v>100.23376766581515</v>
      </c>
      <c r="F51" s="63">
        <v>100</v>
      </c>
      <c r="G51" s="63">
        <v>12341.6</v>
      </c>
      <c r="H51" s="63">
        <f t="shared" ref="H51" si="78">G51/G50*100</f>
        <v>99.484103953053463</v>
      </c>
      <c r="I51" s="63">
        <f t="shared" ref="I51" si="79">G51/D51*100</f>
        <v>11.314223270175027</v>
      </c>
      <c r="J51" s="109">
        <v>10758.6</v>
      </c>
      <c r="K51" s="63">
        <v>213.8</v>
      </c>
      <c r="L51" s="63">
        <v>1369.1</v>
      </c>
      <c r="M51" s="63">
        <v>39636.6</v>
      </c>
      <c r="N51" s="63">
        <f t="shared" ref="N51" si="80">M51/M50*100</f>
        <v>102.58025445397985</v>
      </c>
      <c r="O51" s="63">
        <f t="shared" ref="O51" si="81">M51/D51*100</f>
        <v>36.337050469195198</v>
      </c>
      <c r="P51" s="63">
        <v>37013.1</v>
      </c>
      <c r="Q51" s="63">
        <f t="shared" ref="Q51" si="82">P51/P50*100</f>
        <v>101.98722028882476</v>
      </c>
      <c r="R51" s="63">
        <f t="shared" ref="R51" si="83">P51/D51*100</f>
        <v>33.931943777250545</v>
      </c>
      <c r="S51" s="63">
        <v>2646.9</v>
      </c>
      <c r="T51" s="63">
        <v>3590.9</v>
      </c>
      <c r="U51" s="63">
        <v>2214</v>
      </c>
      <c r="V51" s="63">
        <f t="shared" ref="V51" si="84">U51/U50*100</f>
        <v>102.29162816484939</v>
      </c>
      <c r="W51" s="63">
        <v>1376.9</v>
      </c>
      <c r="X51" s="63">
        <v>3092.6</v>
      </c>
      <c r="Y51" s="63">
        <v>1182.0999999999999</v>
      </c>
      <c r="Z51" s="63">
        <v>1910.5</v>
      </c>
      <c r="AA51" s="63">
        <v>2655.7</v>
      </c>
      <c r="AB51" s="63">
        <v>1972.8</v>
      </c>
      <c r="AC51" s="63">
        <v>682.9</v>
      </c>
      <c r="AD51" s="63">
        <v>6255.7</v>
      </c>
      <c r="AE51" s="63">
        <v>980.5</v>
      </c>
      <c r="AF51" s="63">
        <v>1948.2</v>
      </c>
      <c r="AG51" s="63">
        <v>3327</v>
      </c>
      <c r="AH51" s="63">
        <v>752.5</v>
      </c>
      <c r="AI51" s="63">
        <v>3100.5</v>
      </c>
      <c r="AJ51" s="63">
        <v>555.9</v>
      </c>
      <c r="AK51" s="63">
        <v>804.8</v>
      </c>
      <c r="AL51" s="63">
        <v>1739.7</v>
      </c>
      <c r="AM51" s="63">
        <v>6521.1</v>
      </c>
      <c r="AN51" s="63">
        <v>634.4</v>
      </c>
      <c r="AO51" s="63">
        <v>248.5</v>
      </c>
      <c r="AP51" s="63">
        <v>2734.4</v>
      </c>
      <c r="AQ51" s="64" t="s">
        <v>87</v>
      </c>
      <c r="AR51" s="63">
        <v>2903.9</v>
      </c>
      <c r="AS51" s="63">
        <v>3003.5</v>
      </c>
      <c r="AT51" s="63">
        <v>3798.7</v>
      </c>
      <c r="AU51" s="63">
        <v>852.5</v>
      </c>
      <c r="AV51" s="63">
        <v>2946.2</v>
      </c>
      <c r="AW51" s="110">
        <v>1594.8</v>
      </c>
    </row>
    <row r="52" spans="2:49" s="2" customFormat="1" ht="12" customHeight="1" x14ac:dyDescent="0.15">
      <c r="B52" s="101">
        <v>2022</v>
      </c>
      <c r="C52" s="102" t="s">
        <v>88</v>
      </c>
      <c r="D52" s="66">
        <v>115582.8</v>
      </c>
      <c r="E52" s="66">
        <f t="shared" ref="E52" si="85">D52/D51*100</f>
        <v>105.96110758669752</v>
      </c>
      <c r="F52" s="66">
        <v>100</v>
      </c>
      <c r="G52" s="66">
        <v>12702.7</v>
      </c>
      <c r="H52" s="66">
        <f t="shared" ref="H52" si="86">G52/G51*100</f>
        <v>102.92587670966486</v>
      </c>
      <c r="I52" s="66">
        <f t="shared" ref="I52" si="87">G52/D52*100</f>
        <v>10.99013001934544</v>
      </c>
      <c r="J52" s="106">
        <v>10927.7</v>
      </c>
      <c r="K52" s="66">
        <v>212.2</v>
      </c>
      <c r="L52" s="66">
        <v>1562.8</v>
      </c>
      <c r="M52" s="66">
        <v>41709.9</v>
      </c>
      <c r="N52" s="66">
        <f t="shared" ref="N52" si="88">M52/M51*100</f>
        <v>105.23077155961916</v>
      </c>
      <c r="O52" s="66">
        <f t="shared" ref="O52" si="89">M52/D52*100</f>
        <v>36.086597659859429</v>
      </c>
      <c r="P52" s="66">
        <v>38637.699999999997</v>
      </c>
      <c r="Q52" s="66">
        <f t="shared" ref="Q52" si="90">P52/P51*100</f>
        <v>104.38925677665473</v>
      </c>
      <c r="R52" s="66">
        <f t="shared" ref="R52" si="91">P52/D52*100</f>
        <v>33.428589720961938</v>
      </c>
      <c r="S52" s="66">
        <v>2766.3</v>
      </c>
      <c r="T52" s="66">
        <v>3635.9</v>
      </c>
      <c r="U52" s="66">
        <v>2218.1</v>
      </c>
      <c r="V52" s="66">
        <f t="shared" ref="V52" si="92">U52/U51*100</f>
        <v>100.18518518518518</v>
      </c>
      <c r="W52" s="66">
        <v>1417.9</v>
      </c>
      <c r="X52" s="66">
        <v>3359.8</v>
      </c>
      <c r="Y52" s="66">
        <v>1387.6</v>
      </c>
      <c r="Z52" s="66">
        <v>1972.1</v>
      </c>
      <c r="AA52" s="66">
        <v>2603.6999999999998</v>
      </c>
      <c r="AB52" s="66">
        <v>1891.3</v>
      </c>
      <c r="AC52" s="66">
        <v>712.5</v>
      </c>
      <c r="AD52" s="66">
        <v>6566.9</v>
      </c>
      <c r="AE52" s="66">
        <v>1069.9000000000001</v>
      </c>
      <c r="AF52" s="66">
        <v>2045.8</v>
      </c>
      <c r="AG52" s="66">
        <v>3451.2</v>
      </c>
      <c r="AH52" s="66">
        <v>758.9</v>
      </c>
      <c r="AI52" s="66">
        <v>3393.8</v>
      </c>
      <c r="AJ52" s="66">
        <v>654.70000000000005</v>
      </c>
      <c r="AK52" s="66">
        <v>940.6</v>
      </c>
      <c r="AL52" s="66">
        <v>1798.5</v>
      </c>
      <c r="AM52" s="66">
        <v>6835.3</v>
      </c>
      <c r="AN52" s="66">
        <v>662</v>
      </c>
      <c r="AO52" s="66">
        <v>250.1</v>
      </c>
      <c r="AP52" s="66">
        <v>2864.4</v>
      </c>
      <c r="AQ52" s="67" t="s">
        <v>87</v>
      </c>
      <c r="AR52" s="66">
        <v>3058.9</v>
      </c>
      <c r="AS52" s="66">
        <v>3062.6</v>
      </c>
      <c r="AT52" s="66">
        <v>3995.4</v>
      </c>
      <c r="AU52" s="66">
        <v>850.6</v>
      </c>
      <c r="AV52" s="66">
        <v>3144.8</v>
      </c>
      <c r="AW52" s="98">
        <v>1659.2</v>
      </c>
    </row>
    <row r="53" spans="2:49" s="2" customFormat="1" ht="12" customHeight="1" x14ac:dyDescent="0.15">
      <c r="B53" s="111">
        <v>2023</v>
      </c>
      <c r="C53" s="112" t="s">
        <v>90</v>
      </c>
      <c r="D53" s="113">
        <v>124692.6</v>
      </c>
      <c r="E53" s="113">
        <f t="shared" ref="E53" si="93">D53/D52*100</f>
        <v>107.88162252515082</v>
      </c>
      <c r="F53" s="113">
        <v>100</v>
      </c>
      <c r="G53" s="113">
        <v>13294.9</v>
      </c>
      <c r="H53" s="113">
        <f t="shared" ref="H53" si="94">G53/G52*100</f>
        <v>104.66200099191509</v>
      </c>
      <c r="I53" s="113">
        <f t="shared" ref="I53" si="95">G53/D53*100</f>
        <v>10.662140335513094</v>
      </c>
      <c r="J53" s="114">
        <v>11414</v>
      </c>
      <c r="K53" s="113">
        <v>223.2</v>
      </c>
      <c r="L53" s="113">
        <v>1657.6</v>
      </c>
      <c r="M53" s="113">
        <v>43475.5</v>
      </c>
      <c r="N53" s="113">
        <f t="shared" ref="N53" si="96">M53/M52*100</f>
        <v>104.23304778961349</v>
      </c>
      <c r="O53" s="113">
        <f t="shared" ref="O53" si="97">M53/D53*100</f>
        <v>34.866142818419057</v>
      </c>
      <c r="P53" s="113">
        <v>40320.400000000001</v>
      </c>
      <c r="Q53" s="113">
        <f t="shared" ref="Q53" si="98">P53/P52*100</f>
        <v>104.35507289512576</v>
      </c>
      <c r="R53" s="113">
        <f t="shared" ref="R53" si="99">P53/D53*100</f>
        <v>32.335840298461974</v>
      </c>
      <c r="S53" s="113">
        <v>2927.2</v>
      </c>
      <c r="T53" s="113">
        <v>3672.5</v>
      </c>
      <c r="U53" s="113">
        <v>2226</v>
      </c>
      <c r="V53" s="113">
        <f t="shared" ref="V53" si="100">U53/U52*100</f>
        <v>100.35616067805779</v>
      </c>
      <c r="W53" s="113">
        <v>1446.5</v>
      </c>
      <c r="X53" s="113">
        <v>3467.7</v>
      </c>
      <c r="Y53" s="113">
        <v>1379.3</v>
      </c>
      <c r="Z53" s="113">
        <v>2088.5</v>
      </c>
      <c r="AA53" s="113">
        <v>2803.3</v>
      </c>
      <c r="AB53" s="113">
        <v>2066</v>
      </c>
      <c r="AC53" s="113">
        <v>737.3</v>
      </c>
      <c r="AD53" s="113">
        <v>6998.9</v>
      </c>
      <c r="AE53" s="113">
        <v>1123.4000000000001</v>
      </c>
      <c r="AF53" s="113">
        <v>2215.1999999999998</v>
      </c>
      <c r="AG53" s="113">
        <v>3660.4</v>
      </c>
      <c r="AH53" s="113">
        <v>763.4</v>
      </c>
      <c r="AI53" s="113">
        <v>3378.5</v>
      </c>
      <c r="AJ53" s="113">
        <v>652.20000000000005</v>
      </c>
      <c r="AK53" s="113">
        <v>908.3</v>
      </c>
      <c r="AL53" s="113">
        <v>1818</v>
      </c>
      <c r="AM53" s="113">
        <v>7047.2</v>
      </c>
      <c r="AN53" s="113">
        <v>677.7</v>
      </c>
      <c r="AO53" s="113">
        <v>256.5</v>
      </c>
      <c r="AP53" s="113">
        <v>2967</v>
      </c>
      <c r="AQ53" s="115" t="s">
        <v>87</v>
      </c>
      <c r="AR53" s="113">
        <v>3145.9</v>
      </c>
      <c r="AS53" s="113">
        <v>3337.1</v>
      </c>
      <c r="AT53" s="113">
        <v>4231.3999999999996</v>
      </c>
      <c r="AU53" s="113">
        <v>868.3</v>
      </c>
      <c r="AV53" s="113">
        <v>3363.1</v>
      </c>
      <c r="AW53" s="116">
        <v>1693.1</v>
      </c>
    </row>
    <row r="54" spans="2:49" ht="12" customHeight="1" x14ac:dyDescent="0.15">
      <c r="B54" s="22" t="s">
        <v>42</v>
      </c>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row>
    <row r="55" spans="2:49" ht="12" customHeight="1" x14ac:dyDescent="0.15">
      <c r="B55" s="11" t="s">
        <v>40</v>
      </c>
      <c r="C55" s="12"/>
      <c r="D55" s="12"/>
      <c r="E55" s="12"/>
      <c r="F55" s="12"/>
      <c r="G55" s="12"/>
      <c r="H55" s="12"/>
      <c r="I55" s="12"/>
      <c r="J55" s="13"/>
      <c r="K55" s="13"/>
      <c r="L55" s="12"/>
      <c r="M55" s="12"/>
      <c r="N55" s="12"/>
      <c r="O55" s="12"/>
      <c r="P55" s="97"/>
      <c r="Q55" s="12"/>
      <c r="R55" s="12"/>
      <c r="S55" s="8"/>
      <c r="T55" s="8"/>
      <c r="U55" s="8"/>
      <c r="Y55" s="8"/>
      <c r="Z55" s="8"/>
      <c r="AB55" s="8"/>
      <c r="AC55" s="8"/>
      <c r="AE55" s="8"/>
      <c r="AF55" s="8"/>
      <c r="AG55" s="8"/>
      <c r="AJ55" s="8"/>
      <c r="AK55" s="8"/>
      <c r="AL55" s="8"/>
      <c r="AM55" s="8"/>
      <c r="AO55" s="8"/>
      <c r="AP55" s="8"/>
      <c r="AQ55" s="8"/>
      <c r="AR55" s="8"/>
      <c r="AU55" s="8"/>
      <c r="AV55" s="8"/>
    </row>
    <row r="56" spans="2:49" ht="12" customHeight="1" x14ac:dyDescent="0.15">
      <c r="B56" s="11" t="s">
        <v>43</v>
      </c>
      <c r="C56" s="14"/>
      <c r="D56" s="14"/>
      <c r="E56" s="14"/>
      <c r="F56" s="14"/>
      <c r="G56" s="14"/>
      <c r="H56" s="14"/>
      <c r="I56" s="14"/>
      <c r="J56" s="11"/>
      <c r="K56" s="14"/>
      <c r="L56" s="14"/>
      <c r="M56" s="14"/>
      <c r="N56" s="14"/>
      <c r="O56" s="14"/>
      <c r="P56" s="97"/>
      <c r="Q56" s="14"/>
      <c r="R56" s="14"/>
      <c r="S56" s="9"/>
      <c r="T56" s="9"/>
      <c r="U56" s="9"/>
      <c r="Y56" s="9"/>
      <c r="Z56" s="9"/>
      <c r="AB56" s="9"/>
      <c r="AC56" s="9"/>
      <c r="AE56" s="9"/>
      <c r="AF56" s="9"/>
      <c r="AG56" s="9"/>
      <c r="AJ56" s="9"/>
      <c r="AK56" s="9"/>
      <c r="AL56" s="9"/>
      <c r="AM56" s="9"/>
      <c r="AO56" s="9"/>
      <c r="AP56" s="9"/>
      <c r="AQ56" s="9"/>
      <c r="AR56" s="9"/>
      <c r="AU56" s="9"/>
      <c r="AV56" s="9"/>
    </row>
    <row r="57" spans="2:49" ht="12" customHeight="1" x14ac:dyDescent="0.15">
      <c r="B57" s="11" t="s">
        <v>48</v>
      </c>
      <c r="C57" s="15"/>
      <c r="D57" s="15"/>
      <c r="E57" s="15"/>
      <c r="F57" s="15"/>
      <c r="G57" s="15"/>
      <c r="H57" s="15"/>
      <c r="I57" s="15"/>
      <c r="J57" s="15"/>
      <c r="K57" s="15"/>
      <c r="L57" s="15"/>
      <c r="M57" s="15"/>
      <c r="N57" s="15"/>
      <c r="O57" s="15"/>
      <c r="P57" s="11"/>
      <c r="Q57" s="14"/>
      <c r="R57" s="14"/>
      <c r="S57" s="10"/>
      <c r="T57" s="10"/>
      <c r="U57" s="10"/>
      <c r="Y57" s="10"/>
      <c r="Z57" s="10"/>
      <c r="AB57" s="10"/>
      <c r="AC57" s="10"/>
      <c r="AE57" s="10"/>
      <c r="AF57" s="10"/>
      <c r="AG57" s="10"/>
      <c r="AJ57" s="10"/>
      <c r="AK57" s="10"/>
      <c r="AL57" s="10"/>
      <c r="AM57" s="10"/>
      <c r="AO57" s="10"/>
      <c r="AP57" s="10"/>
      <c r="AQ57" s="10"/>
      <c r="AR57" s="10"/>
      <c r="AU57" s="10"/>
      <c r="AV57" s="10"/>
    </row>
    <row r="58" spans="2:49" ht="12" customHeight="1" x14ac:dyDescent="0.15">
      <c r="B58" s="16" t="s">
        <v>41</v>
      </c>
    </row>
    <row r="59" spans="2:49" ht="12" customHeight="1" x14ac:dyDescent="0.15">
      <c r="B59" s="16" t="s">
        <v>44</v>
      </c>
    </row>
    <row r="60" spans="2:49" ht="12" customHeight="1" x14ac:dyDescent="0.15">
      <c r="B60" s="60" t="s">
        <v>50</v>
      </c>
      <c r="AW60" s="59" t="s">
        <v>89</v>
      </c>
    </row>
    <row r="61" spans="2:49" ht="12" customHeight="1" x14ac:dyDescent="0.15">
      <c r="B61" s="60"/>
    </row>
    <row r="62" spans="2:49" ht="12" customHeight="1" x14ac:dyDescent="0.15">
      <c r="B62" s="60"/>
    </row>
  </sheetData>
  <mergeCells count="35">
    <mergeCell ref="B5:C11"/>
    <mergeCell ref="G6:H6"/>
    <mergeCell ref="P7:AW7"/>
    <mergeCell ref="J8:J11"/>
    <mergeCell ref="K8:K11"/>
    <mergeCell ref="L8:L11"/>
    <mergeCell ref="S8:S11"/>
    <mergeCell ref="X8:X11"/>
    <mergeCell ref="AW8:AW11"/>
    <mergeCell ref="AA8:AA11"/>
    <mergeCell ref="AD8:AD11"/>
    <mergeCell ref="AH8:AH11"/>
    <mergeCell ref="AI8:AI11"/>
    <mergeCell ref="AT8:AT11"/>
    <mergeCell ref="AS8:AS11"/>
    <mergeCell ref="T9:T10"/>
    <mergeCell ref="Y9:Y11"/>
    <mergeCell ref="Z9:Z11"/>
    <mergeCell ref="AB9:AB11"/>
    <mergeCell ref="AC9:AC11"/>
    <mergeCell ref="W9:W11"/>
    <mergeCell ref="AE9:AE11"/>
    <mergeCell ref="AF9:AF11"/>
    <mergeCell ref="AG9:AG11"/>
    <mergeCell ref="AJ9:AJ11"/>
    <mergeCell ref="AK9:AK11"/>
    <mergeCell ref="AR9:AR11"/>
    <mergeCell ref="AQ9:AQ11"/>
    <mergeCell ref="AU9:AU11"/>
    <mergeCell ref="AV9:AV11"/>
    <mergeCell ref="AL9:AL11"/>
    <mergeCell ref="AM8:AM11"/>
    <mergeCell ref="AN9:AN11"/>
    <mergeCell ref="AO9:AO11"/>
    <mergeCell ref="AP9:AP11"/>
  </mergeCells>
  <phoneticPr fontId="1"/>
  <pageMargins left="0.23622047244094491" right="0.23622047244094491" top="0.74803149606299213" bottom="0.74803149606299213" header="0.31496062992125984" footer="0.31496062992125984"/>
  <pageSetup paperSize="9" scale="76" fitToWidth="2" orientation="landscape" horizontalDpi="4294967294" r:id="rId1"/>
  <ignoredErrors>
    <ignoredError sqref="C20:C4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データ表</vt:lpstr>
      <vt:lpstr>データ表!Print_Area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dc:creator>
  <cp:lastModifiedBy>Windows User</cp:lastModifiedBy>
  <cp:lastPrinted>2019-05-28T07:56:41Z</cp:lastPrinted>
  <dcterms:created xsi:type="dcterms:W3CDTF">2014-02-24T06:00:58Z</dcterms:created>
  <dcterms:modified xsi:type="dcterms:W3CDTF">2025-04-14T01:22:03Z</dcterms:modified>
</cp:coreProperties>
</file>