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120" windowWidth="26565" windowHeight="11055"/>
  </bookViews>
  <sheets>
    <sheet name="データ表" sheetId="26" r:id="rId1"/>
  </sheets>
  <externalReferences>
    <externalReference r:id="rId2"/>
  </externalReferences>
  <definedNames>
    <definedName name="_xlnm.Print_Area" localSheetId="0">データ表!$B$2:$AW$62</definedName>
    <definedName name="印刷領域">'[1]１（３）後継者確保データ'!$B$16:$E$38</definedName>
  </definedNames>
  <calcPr calcId="144525"/>
</workbook>
</file>

<file path=xl/calcChain.xml><?xml version="1.0" encoding="utf-8"?>
<calcChain xmlns="http://schemas.openxmlformats.org/spreadsheetml/2006/main">
  <c r="V53" i="26" l="1"/>
  <c r="R53" i="26"/>
  <c r="Q53" i="26"/>
  <c r="O53" i="26"/>
  <c r="N53" i="26"/>
  <c r="I53" i="26"/>
  <c r="H53" i="26"/>
  <c r="E53" i="26"/>
  <c r="V52" i="26" l="1"/>
  <c r="R52" i="26"/>
  <c r="Q52" i="26"/>
  <c r="O52" i="26"/>
  <c r="N52" i="26"/>
  <c r="I52" i="26"/>
  <c r="H52" i="26"/>
  <c r="E52" i="26"/>
  <c r="V51" i="26" l="1"/>
  <c r="R51" i="26"/>
  <c r="Q51" i="26"/>
  <c r="O51" i="26"/>
  <c r="N51" i="26"/>
  <c r="I51" i="26"/>
  <c r="H51" i="26"/>
  <c r="E51" i="26"/>
  <c r="V50" i="26"/>
  <c r="R50" i="26"/>
  <c r="Q50" i="26"/>
  <c r="O50" i="26"/>
  <c r="N50" i="26"/>
  <c r="I50" i="26"/>
  <c r="H50" i="26"/>
  <c r="E50" i="26"/>
  <c r="R12" i="26"/>
  <c r="R13" i="26"/>
  <c r="R14" i="26"/>
  <c r="R15" i="26"/>
  <c r="Q16" i="26"/>
  <c r="R16" i="26"/>
  <c r="Q17" i="26"/>
  <c r="R17" i="26"/>
  <c r="Q18" i="26"/>
  <c r="R18" i="26"/>
  <c r="Q19" i="26"/>
  <c r="R19" i="26"/>
  <c r="Q20" i="26"/>
  <c r="R20" i="26"/>
  <c r="Q21" i="26"/>
  <c r="R21" i="26"/>
  <c r="Q22" i="26"/>
  <c r="R22" i="26"/>
  <c r="Q23" i="26"/>
  <c r="R23" i="26"/>
  <c r="Q24" i="26"/>
  <c r="R24" i="26"/>
  <c r="Q25" i="26"/>
  <c r="R25" i="26"/>
  <c r="Q26" i="26"/>
  <c r="R26" i="26"/>
  <c r="Q27" i="26"/>
  <c r="R27" i="26"/>
  <c r="Q28" i="26"/>
  <c r="R28" i="26"/>
  <c r="Q29" i="26"/>
  <c r="R29" i="26"/>
  <c r="Q30" i="26"/>
  <c r="R30" i="26"/>
  <c r="Q31" i="26"/>
  <c r="R31" i="26"/>
  <c r="V31" i="26"/>
  <c r="Q32" i="26"/>
  <c r="R32" i="26"/>
  <c r="V32" i="26"/>
  <c r="Q33" i="26"/>
  <c r="R33" i="26"/>
  <c r="V33" i="26"/>
  <c r="Q34" i="26"/>
  <c r="R34" i="26"/>
  <c r="V34" i="26"/>
  <c r="Q35" i="26"/>
  <c r="R35" i="26"/>
  <c r="V35" i="26"/>
  <c r="Q36" i="26"/>
  <c r="R36" i="26"/>
  <c r="V36" i="26"/>
  <c r="Q37" i="26"/>
  <c r="R37" i="26"/>
  <c r="V37" i="26"/>
  <c r="Q38" i="26"/>
  <c r="R38" i="26"/>
  <c r="V38" i="26"/>
  <c r="Q39" i="26"/>
  <c r="R39" i="26"/>
  <c r="V39" i="26"/>
  <c r="Q40" i="26"/>
  <c r="R40" i="26"/>
  <c r="V40" i="26"/>
  <c r="Q41" i="26"/>
  <c r="R41" i="26"/>
  <c r="V41" i="26"/>
  <c r="Q42" i="26"/>
  <c r="R42" i="26"/>
  <c r="V42" i="26"/>
  <c r="Q43" i="26"/>
  <c r="R43" i="26"/>
  <c r="V43" i="26"/>
  <c r="Q44" i="26"/>
  <c r="R44" i="26"/>
  <c r="V44" i="26"/>
  <c r="Q45" i="26"/>
  <c r="R45" i="26"/>
  <c r="V45" i="26"/>
  <c r="Q46" i="26"/>
  <c r="R46" i="26"/>
  <c r="V46" i="26"/>
  <c r="Q47" i="26"/>
  <c r="R47" i="26"/>
  <c r="V47" i="26"/>
  <c r="Q48" i="26"/>
  <c r="R48" i="26"/>
  <c r="V48" i="26"/>
  <c r="Q49" i="26"/>
  <c r="R49" i="26"/>
  <c r="V49" i="26"/>
  <c r="O49" i="26"/>
  <c r="N49" i="26"/>
  <c r="I49" i="26"/>
  <c r="H49" i="26"/>
  <c r="E49" i="26"/>
  <c r="O48" i="26"/>
  <c r="N48" i="26"/>
  <c r="I48" i="26"/>
  <c r="H48" i="26"/>
  <c r="E48" i="26"/>
  <c r="E47" i="26"/>
  <c r="H47" i="26"/>
  <c r="I47" i="26"/>
  <c r="N47" i="26"/>
  <c r="O47" i="26"/>
  <c r="O20" i="26"/>
  <c r="O12" i="26"/>
  <c r="I12" i="26"/>
  <c r="O46" i="26"/>
  <c r="N46" i="26"/>
  <c r="I46" i="26"/>
  <c r="H46" i="26"/>
  <c r="E46" i="26"/>
  <c r="O45" i="26"/>
  <c r="N45" i="26"/>
  <c r="I45" i="26"/>
  <c r="H45" i="26"/>
  <c r="E45" i="26"/>
  <c r="O44" i="26"/>
  <c r="N44" i="26"/>
  <c r="I44" i="26"/>
  <c r="H44" i="26"/>
  <c r="E44" i="26"/>
  <c r="E43" i="26"/>
  <c r="I43" i="26"/>
  <c r="H43" i="26"/>
  <c r="N43" i="26"/>
  <c r="O43" i="26"/>
  <c r="E42" i="26"/>
  <c r="H42" i="26"/>
  <c r="I42" i="26"/>
  <c r="N42" i="26"/>
  <c r="O42" i="26"/>
  <c r="O41" i="26"/>
  <c r="N41" i="26"/>
  <c r="I41" i="26"/>
  <c r="H41" i="26"/>
  <c r="E41" i="26"/>
  <c r="O13" i="26"/>
  <c r="O14" i="26"/>
  <c r="O15" i="26"/>
  <c r="O16" i="26"/>
  <c r="O17" i="26"/>
  <c r="O18" i="26"/>
  <c r="O19" i="26"/>
  <c r="O21" i="26"/>
  <c r="O22" i="26"/>
  <c r="O23" i="26"/>
  <c r="O24" i="26"/>
  <c r="O25" i="26"/>
  <c r="O26" i="26"/>
  <c r="O27" i="26"/>
  <c r="O28" i="26"/>
  <c r="O29" i="26"/>
  <c r="O30" i="26"/>
  <c r="O31" i="26"/>
  <c r="O32" i="26"/>
  <c r="O33" i="26"/>
  <c r="O34" i="26"/>
  <c r="O35" i="26"/>
  <c r="O36" i="26"/>
  <c r="O37" i="26"/>
  <c r="O38" i="26"/>
  <c r="O39" i="26"/>
  <c r="O40" i="26"/>
  <c r="I13" i="26"/>
  <c r="I14" i="26"/>
  <c r="I15" i="26"/>
  <c r="I16" i="26"/>
  <c r="I17" i="26"/>
  <c r="I18" i="26"/>
  <c r="I19" i="26"/>
  <c r="I20" i="26"/>
  <c r="I21" i="26"/>
  <c r="I22" i="26"/>
  <c r="I23" i="26"/>
  <c r="I24" i="26"/>
  <c r="I25" i="26"/>
  <c r="I26" i="26"/>
  <c r="I27" i="26"/>
  <c r="I28" i="26"/>
  <c r="I29" i="26"/>
  <c r="I30" i="26"/>
  <c r="I31" i="26"/>
  <c r="I32" i="26"/>
  <c r="I33" i="26"/>
  <c r="I34" i="26"/>
  <c r="I35" i="26"/>
  <c r="I36" i="26"/>
  <c r="I37" i="26"/>
  <c r="I38" i="26"/>
  <c r="I39" i="26"/>
  <c r="I40" i="26"/>
  <c r="N40" i="26"/>
  <c r="N39" i="26"/>
  <c r="N38" i="26"/>
  <c r="N37" i="26"/>
  <c r="N36" i="26"/>
  <c r="N35" i="26"/>
  <c r="N34" i="26"/>
  <c r="N33" i="26"/>
  <c r="N32" i="26"/>
  <c r="N31" i="26"/>
  <c r="N30" i="26"/>
  <c r="N29" i="26"/>
  <c r="N28" i="26"/>
  <c r="N27" i="26"/>
  <c r="N26" i="26"/>
  <c r="N25" i="26"/>
  <c r="N24" i="26"/>
  <c r="N23" i="26"/>
  <c r="N22" i="26"/>
  <c r="N21" i="26"/>
  <c r="N20" i="26"/>
  <c r="N19" i="26"/>
  <c r="N18" i="26"/>
  <c r="N17" i="26"/>
  <c r="N16" i="26"/>
  <c r="H16" i="26"/>
  <c r="H17" i="26"/>
  <c r="H18" i="26"/>
  <c r="H19" i="26"/>
  <c r="H20" i="26"/>
  <c r="H21" i="26"/>
  <c r="H22" i="26"/>
  <c r="H23" i="26"/>
  <c r="H24" i="26"/>
  <c r="H25" i="26"/>
  <c r="H26" i="26"/>
  <c r="H27" i="26"/>
  <c r="H28" i="26"/>
  <c r="H29" i="26"/>
  <c r="H30" i="26"/>
  <c r="H31" i="26"/>
  <c r="H32" i="26"/>
  <c r="H33" i="26"/>
  <c r="H34" i="26"/>
  <c r="H35" i="26"/>
  <c r="H36" i="26"/>
  <c r="H37" i="26"/>
  <c r="H38" i="26"/>
  <c r="H39" i="26"/>
  <c r="H40" i="26"/>
  <c r="E17" i="26"/>
  <c r="E18" i="26"/>
  <c r="E19" i="26"/>
  <c r="E20" i="26"/>
  <c r="E21" i="26"/>
  <c r="E22" i="26"/>
  <c r="E23" i="26"/>
  <c r="E24" i="26"/>
  <c r="E25" i="26"/>
  <c r="E26" i="26"/>
  <c r="E27" i="26"/>
  <c r="E28" i="26"/>
  <c r="E29" i="26"/>
  <c r="E30" i="26"/>
  <c r="E31" i="26"/>
  <c r="E32" i="26"/>
  <c r="E33" i="26"/>
  <c r="E34" i="26"/>
  <c r="E35" i="26"/>
  <c r="E36" i="26"/>
  <c r="E37" i="26"/>
  <c r="E38" i="26"/>
  <c r="E39" i="26"/>
  <c r="E40" i="26"/>
  <c r="E16" i="26"/>
</calcChain>
</file>

<file path=xl/sharedStrings.xml><?xml version="1.0" encoding="utf-8"?>
<sst xmlns="http://schemas.openxmlformats.org/spreadsheetml/2006/main" count="117" uniqueCount="90">
  <si>
    <t>漁業</t>
    <rPh sb="0" eb="2">
      <t>ギョギョウ</t>
    </rPh>
    <phoneticPr fontId="1"/>
  </si>
  <si>
    <t>関連製造業</t>
    <rPh sb="0" eb="2">
      <t>カンレン</t>
    </rPh>
    <rPh sb="2" eb="5">
      <t>セイゾウギョウ</t>
    </rPh>
    <phoneticPr fontId="1"/>
  </si>
  <si>
    <t>食品工業</t>
    <rPh sb="0" eb="2">
      <t>ショクヒン</t>
    </rPh>
    <rPh sb="2" eb="4">
      <t>コウギョウ</t>
    </rPh>
    <phoneticPr fontId="1"/>
  </si>
  <si>
    <t>水産加工品</t>
    <rPh sb="0" eb="2">
      <t>スイサン</t>
    </rPh>
    <rPh sb="2" eb="5">
      <t>カコウヒン</t>
    </rPh>
    <phoneticPr fontId="1"/>
  </si>
  <si>
    <t>精穀・製粉</t>
    <rPh sb="0" eb="1">
      <t>セイ</t>
    </rPh>
    <rPh sb="1" eb="2">
      <t>コク</t>
    </rPh>
    <rPh sb="3" eb="5">
      <t>セイフン</t>
    </rPh>
    <phoneticPr fontId="1"/>
  </si>
  <si>
    <t>酒類</t>
    <rPh sb="0" eb="1">
      <t>サケ</t>
    </rPh>
    <rPh sb="1" eb="2">
      <t>ルイ</t>
    </rPh>
    <phoneticPr fontId="1"/>
  </si>
  <si>
    <t>その他の飲料</t>
    <rPh sb="2" eb="3">
      <t>タ</t>
    </rPh>
    <rPh sb="4" eb="6">
      <t>インリョウ</t>
    </rPh>
    <phoneticPr fontId="1"/>
  </si>
  <si>
    <t>（単位：10億円、％）</t>
    <rPh sb="1" eb="3">
      <t>タンイ</t>
    </rPh>
    <rPh sb="6" eb="8">
      <t>オクエン</t>
    </rPh>
    <phoneticPr fontId="1"/>
  </si>
  <si>
    <t>-</t>
  </si>
  <si>
    <t>11</t>
  </si>
  <si>
    <t>12</t>
  </si>
  <si>
    <t>13</t>
  </si>
  <si>
    <t>14</t>
  </si>
  <si>
    <t>15</t>
  </si>
  <si>
    <t>16</t>
  </si>
  <si>
    <t>17</t>
  </si>
  <si>
    <t>18</t>
  </si>
  <si>
    <t>年度</t>
    <rPh sb="0" eb="2">
      <t>ネンド</t>
    </rPh>
    <phoneticPr fontId="1"/>
  </si>
  <si>
    <t>農産保存食料品</t>
    <rPh sb="0" eb="2">
      <t>ノウサン</t>
    </rPh>
    <rPh sb="2" eb="4">
      <t>ホゾン</t>
    </rPh>
    <rPh sb="4" eb="7">
      <t>ショクリョウヒン</t>
    </rPh>
    <phoneticPr fontId="1"/>
  </si>
  <si>
    <t>2</t>
    <phoneticPr fontId="7"/>
  </si>
  <si>
    <t>3</t>
    <phoneticPr fontId="7"/>
  </si>
  <si>
    <t>4</t>
  </si>
  <si>
    <t>5</t>
  </si>
  <si>
    <t>6</t>
  </si>
  <si>
    <t>7</t>
  </si>
  <si>
    <t>8</t>
  </si>
  <si>
    <t>9</t>
  </si>
  <si>
    <t>10</t>
  </si>
  <si>
    <t>19</t>
  </si>
  <si>
    <t>20</t>
  </si>
  <si>
    <t>21</t>
  </si>
  <si>
    <t>22</t>
  </si>
  <si>
    <t>-</t>
    <phoneticPr fontId="1"/>
  </si>
  <si>
    <t>前年比</t>
    <rPh sb="0" eb="3">
      <t>ゼンネンヒ</t>
    </rPh>
    <phoneticPr fontId="1"/>
  </si>
  <si>
    <t>めん・パン・
菓子類</t>
    <rPh sb="7" eb="10">
      <t>カシルイ</t>
    </rPh>
    <phoneticPr fontId="1"/>
  </si>
  <si>
    <t>砂糖・油脂・
調味料類</t>
    <rPh sb="0" eb="2">
      <t>サトウ</t>
    </rPh>
    <rPh sb="3" eb="5">
      <t>ユシ</t>
    </rPh>
    <rPh sb="7" eb="10">
      <t>チョウミリョウ</t>
    </rPh>
    <rPh sb="10" eb="11">
      <t>ルイ</t>
    </rPh>
    <phoneticPr fontId="1"/>
  </si>
  <si>
    <t>　 　3　平成19年度から、水田・畑作経営所得安定対策の導入により、それ以前の麦類、大豆、てんさい及び原料用ばれいしょの交付金の一部（生産額に計上）が</t>
    <rPh sb="5" eb="7">
      <t>ヘイセイ</t>
    </rPh>
    <rPh sb="9" eb="11">
      <t>ネンド</t>
    </rPh>
    <rPh sb="14" eb="16">
      <t>スイデン</t>
    </rPh>
    <rPh sb="17" eb="19">
      <t>ハタサク</t>
    </rPh>
    <rPh sb="19" eb="21">
      <t>ケイエイ</t>
    </rPh>
    <rPh sb="21" eb="23">
      <t>ショトク</t>
    </rPh>
    <rPh sb="23" eb="25">
      <t>アンテイ</t>
    </rPh>
    <rPh sb="25" eb="27">
      <t>タイサク</t>
    </rPh>
    <rPh sb="28" eb="30">
      <t>ドウニュウ</t>
    </rPh>
    <rPh sb="36" eb="38">
      <t>イゼン</t>
    </rPh>
    <rPh sb="39" eb="41">
      <t>ムギルイ</t>
    </rPh>
    <rPh sb="42" eb="44">
      <t>ダイズ</t>
    </rPh>
    <rPh sb="49" eb="50">
      <t>オヨ</t>
    </rPh>
    <rPh sb="51" eb="54">
      <t>ゲンリョウヨウ</t>
    </rPh>
    <rPh sb="60" eb="63">
      <t>コウフキン</t>
    </rPh>
    <rPh sb="64" eb="66">
      <t>イチブ</t>
    </rPh>
    <rPh sb="67" eb="70">
      <t>セイサンガク</t>
    </rPh>
    <rPh sb="71" eb="73">
      <t>ケイジョウ</t>
    </rPh>
    <phoneticPr fontId="1"/>
  </si>
  <si>
    <t>データ元：農林水産省「農業・食品関連の経済計算」</t>
    <rPh sb="3" eb="4">
      <t>モト</t>
    </rPh>
    <rPh sb="5" eb="7">
      <t>ノウリン</t>
    </rPh>
    <rPh sb="7" eb="10">
      <t>スイサンショウ</t>
    </rPh>
    <rPh sb="11" eb="13">
      <t>ノウギョウ</t>
    </rPh>
    <rPh sb="14" eb="16">
      <t>ショクヒン</t>
    </rPh>
    <rPh sb="16" eb="18">
      <t>カンレン</t>
    </rPh>
    <rPh sb="19" eb="21">
      <t>ケイザイ</t>
    </rPh>
    <rPh sb="21" eb="23">
      <t>ケイサン</t>
    </rPh>
    <phoneticPr fontId="1"/>
  </si>
  <si>
    <t>注：1　推計品目については、『利用者のために「表２　食品工業の類別の推計品目」』を参照。</t>
    <rPh sb="0" eb="1">
      <t>チュウ</t>
    </rPh>
    <rPh sb="4" eb="6">
      <t>スイケイ</t>
    </rPh>
    <rPh sb="6" eb="8">
      <t>ヒンモク</t>
    </rPh>
    <rPh sb="15" eb="18">
      <t>リヨウシャ</t>
    </rPh>
    <rPh sb="23" eb="24">
      <t>ヒョウ</t>
    </rPh>
    <rPh sb="26" eb="28">
      <t>ショクヒン</t>
    </rPh>
    <rPh sb="28" eb="30">
      <t>コウギョウ</t>
    </rPh>
    <rPh sb="31" eb="33">
      <t>ルイベツ</t>
    </rPh>
    <rPh sb="34" eb="36">
      <t>スイケイ</t>
    </rPh>
    <rPh sb="36" eb="38">
      <t>ヒンモク</t>
    </rPh>
    <rPh sb="41" eb="43">
      <t>サンショウ</t>
    </rPh>
    <phoneticPr fontId="1"/>
  </si>
  <si>
    <t>　 　2　「（参考）全経済活動」は、内閣府｢国民経済計算｣による国内総生産の値である。</t>
    <rPh sb="7" eb="9">
      <t>サンコウ</t>
    </rPh>
    <rPh sb="10" eb="11">
      <t>ゼン</t>
    </rPh>
    <rPh sb="11" eb="13">
      <t>ケイザイ</t>
    </rPh>
    <rPh sb="13" eb="15">
      <t>カツドウ</t>
    </rPh>
    <rPh sb="18" eb="20">
      <t>ナイカク</t>
    </rPh>
    <rPh sb="20" eb="21">
      <t>フ</t>
    </rPh>
    <rPh sb="22" eb="24">
      <t>コクミン</t>
    </rPh>
    <rPh sb="24" eb="26">
      <t>ケイザイ</t>
    </rPh>
    <rPh sb="26" eb="28">
      <t>ケイサン</t>
    </rPh>
    <rPh sb="32" eb="34">
      <t>コクナイ</t>
    </rPh>
    <rPh sb="34" eb="37">
      <t>ソウセイサン</t>
    </rPh>
    <rPh sb="38" eb="39">
      <t>アタイ</t>
    </rPh>
    <phoneticPr fontId="1"/>
  </si>
  <si>
    <t xml:space="preserve">          経常補助金に計上されることとなったため、当該品目を含む部門について前年までの水準と比較する際には注意されたい。</t>
    <rPh sb="30" eb="32">
      <t>トウガイ</t>
    </rPh>
    <rPh sb="32" eb="34">
      <t>ヒンモク</t>
    </rPh>
    <rPh sb="35" eb="36">
      <t>フク</t>
    </rPh>
    <rPh sb="37" eb="39">
      <t>ブモン</t>
    </rPh>
    <rPh sb="43" eb="45">
      <t>ゼンネン</t>
    </rPh>
    <rPh sb="48" eb="50">
      <t>スイジュン</t>
    </rPh>
    <rPh sb="51" eb="53">
      <t>ヒカク</t>
    </rPh>
    <rPh sb="55" eb="56">
      <t>サイ</t>
    </rPh>
    <rPh sb="58" eb="60">
      <t>チュウイ</t>
    </rPh>
    <phoneticPr fontId="1"/>
  </si>
  <si>
    <t>　　 4　「前年比」はJミルクによる算出。</t>
    <rPh sb="6" eb="9">
      <t>ゼンネンヒ</t>
    </rPh>
    <rPh sb="18" eb="20">
      <t>サンシュツ</t>
    </rPh>
    <phoneticPr fontId="1"/>
  </si>
  <si>
    <t>昭和 45</t>
    <phoneticPr fontId="7"/>
  </si>
  <si>
    <t>平成 元</t>
    <rPh sb="0" eb="2">
      <t>ヘイセイ</t>
    </rPh>
    <rPh sb="3" eb="4">
      <t>モト</t>
    </rPh>
    <phoneticPr fontId="7"/>
  </si>
  <si>
    <t>農業・食品関連産業</t>
    <rPh sb="0" eb="2">
      <t>ノウギョウ</t>
    </rPh>
    <rPh sb="3" eb="5">
      <t>ショクヒン</t>
    </rPh>
    <rPh sb="7" eb="9">
      <t>サンギョウ</t>
    </rPh>
    <phoneticPr fontId="1"/>
  </si>
  <si>
    <t>-</t>
    <phoneticPr fontId="1"/>
  </si>
  <si>
    <t>農林漁業</t>
    <rPh sb="0" eb="2">
      <t>ノウリン</t>
    </rPh>
    <rPh sb="2" eb="4">
      <t>ギョギョウ</t>
    </rPh>
    <phoneticPr fontId="1"/>
  </si>
  <si>
    <t>農業</t>
    <rPh sb="0" eb="2">
      <t>ノウギョウ</t>
    </rPh>
    <phoneticPr fontId="1"/>
  </si>
  <si>
    <t>林業</t>
    <rPh sb="0" eb="2">
      <t>リンギョウ</t>
    </rPh>
    <phoneticPr fontId="1"/>
  </si>
  <si>
    <t>-</t>
    <phoneticPr fontId="1"/>
  </si>
  <si>
    <t>　　 5　農業・食品関連産業を100としたときのシェア。</t>
    <phoneticPr fontId="1"/>
  </si>
  <si>
    <t>23</t>
    <phoneticPr fontId="1"/>
  </si>
  <si>
    <t>たばこ</t>
    <phoneticPr fontId="1"/>
  </si>
  <si>
    <t>シェア</t>
    <phoneticPr fontId="1"/>
  </si>
  <si>
    <t>24</t>
  </si>
  <si>
    <t>25</t>
  </si>
  <si>
    <t>26</t>
    <phoneticPr fontId="1"/>
  </si>
  <si>
    <t>27</t>
    <phoneticPr fontId="1"/>
  </si>
  <si>
    <t>食肉</t>
    <phoneticPr fontId="1"/>
  </si>
  <si>
    <t>28</t>
    <phoneticPr fontId="1"/>
  </si>
  <si>
    <t>農業・食料関連産業(関連製造業・食品工業の総生産の推移)（平成23年基準）</t>
    <rPh sb="0" eb="2">
      <t>ノウギョウ</t>
    </rPh>
    <rPh sb="3" eb="5">
      <t>ショクリョウ</t>
    </rPh>
    <rPh sb="5" eb="7">
      <t>カンレン</t>
    </rPh>
    <rPh sb="7" eb="9">
      <t>サンギョウ</t>
    </rPh>
    <rPh sb="10" eb="12">
      <t>カンレン</t>
    </rPh>
    <rPh sb="12" eb="15">
      <t>セイゾウギョウ</t>
    </rPh>
    <rPh sb="16" eb="18">
      <t>ショクヒン</t>
    </rPh>
    <rPh sb="18" eb="20">
      <t>コウギョウ</t>
    </rPh>
    <rPh sb="21" eb="24">
      <t>ソウセイサン</t>
    </rPh>
    <rPh sb="25" eb="27">
      <t>スイイ</t>
    </rPh>
    <rPh sb="29" eb="31">
      <t>ヘイセイ</t>
    </rPh>
    <rPh sb="33" eb="34">
      <t>ネン</t>
    </rPh>
    <rPh sb="34" eb="36">
      <t>キジュン</t>
    </rPh>
    <phoneticPr fontId="1"/>
  </si>
  <si>
    <t>29</t>
  </si>
  <si>
    <t>酪農品</t>
    <phoneticPr fontId="1"/>
  </si>
  <si>
    <t>畜産
加工品</t>
    <phoneticPr fontId="1"/>
  </si>
  <si>
    <t>冷凍
魚介類</t>
    <phoneticPr fontId="19"/>
  </si>
  <si>
    <t>その他の水産食料品</t>
    <phoneticPr fontId="19"/>
  </si>
  <si>
    <t>精穀</t>
    <phoneticPr fontId="19"/>
  </si>
  <si>
    <t>製粉</t>
    <phoneticPr fontId="19"/>
  </si>
  <si>
    <t>めん類</t>
    <phoneticPr fontId="19"/>
  </si>
  <si>
    <t>パン類</t>
    <phoneticPr fontId="19"/>
  </si>
  <si>
    <t>菓子類</t>
    <phoneticPr fontId="19"/>
  </si>
  <si>
    <t>糖類・でん粉</t>
    <phoneticPr fontId="19"/>
  </si>
  <si>
    <t>動植物油脂</t>
    <phoneticPr fontId="19"/>
  </si>
  <si>
    <t>調味料</t>
    <phoneticPr fontId="19"/>
  </si>
  <si>
    <t>その他の食料品</t>
    <phoneticPr fontId="19"/>
  </si>
  <si>
    <t>冷凍調理食品</t>
    <phoneticPr fontId="19"/>
  </si>
  <si>
    <t>レトルト食品</t>
    <phoneticPr fontId="19"/>
  </si>
  <si>
    <t>そう菜・すし・弁当</t>
    <phoneticPr fontId="19"/>
  </si>
  <si>
    <t>学校給食</t>
    <phoneticPr fontId="19"/>
  </si>
  <si>
    <t>茶・
コーヒー</t>
    <phoneticPr fontId="19"/>
  </si>
  <si>
    <t>清涼
飲料</t>
    <phoneticPr fontId="19"/>
  </si>
  <si>
    <t>30</t>
    <phoneticPr fontId="1"/>
  </si>
  <si>
    <t>31/令和元</t>
    <rPh sb="3" eb="6">
      <t>レイワガン</t>
    </rPh>
    <phoneticPr fontId="1"/>
  </si>
  <si>
    <t>その他の畜産食料品</t>
    <phoneticPr fontId="1"/>
  </si>
  <si>
    <t>2</t>
    <phoneticPr fontId="1"/>
  </si>
  <si>
    <t>-</t>
    <phoneticPr fontId="1"/>
  </si>
  <si>
    <t>3</t>
    <phoneticPr fontId="1"/>
  </si>
  <si>
    <t>4</t>
    <phoneticPr fontId="1"/>
  </si>
  <si>
    <t>毎年1回更新、最終更新日2025/4/14</t>
    <rPh sb="0" eb="2">
      <t>マイトシ</t>
    </rPh>
    <rPh sb="3" eb="4">
      <t>カイ</t>
    </rPh>
    <rPh sb="4" eb="6">
      <t>コウシン</t>
    </rPh>
    <rPh sb="7" eb="9">
      <t>サイシュウ</t>
    </rPh>
    <rPh sb="9" eb="12">
      <t>コウシンビ</t>
    </rPh>
    <phoneticPr fontId="1"/>
  </si>
  <si>
    <t>5</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</si>
</sst>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0;&quot;-&quot;"/>
    <numFmt numFmtId="178" formatCode="#,##0.0_);[Red]\(#,##0.0\)"/>
  </numFmts>
  <fonts count="21">
    <font>
      <sz val="11"/>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10"/>
      <name val="ＭＳ Ｐ明朝"/>
      <family val="1"/>
      <charset val="128"/>
    </font>
    <font>
      <sz val="8"/>
      <name val="ＭＳ Ｐゴシック"/>
      <family val="3"/>
      <charset val="128"/>
    </font>
    <font>
      <b/>
      <sz val="10"/>
      <color theme="0"/>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1"/>
      <name val="ＭＳ 明朝"/>
      <family val="1"/>
      <charset val="128"/>
    </font>
    <font>
      <sz val="12"/>
      <name val="ＭＳ Ｐゴシック"/>
      <family val="3"/>
      <charset val="128"/>
    </font>
    <font>
      <sz val="10"/>
      <color theme="1"/>
      <name val="ＭＳ Ｐゴシック"/>
      <family val="3"/>
      <charset val="128"/>
    </font>
    <font>
      <sz val="11"/>
      <name val="ＭＳ Ｐ明朝"/>
      <family val="1"/>
      <charset val="128"/>
    </font>
    <font>
      <sz val="8"/>
      <color theme="1"/>
      <name val="ＭＳ Ｐゴシック"/>
      <family val="3"/>
      <charset val="128"/>
    </font>
    <font>
      <b/>
      <sz val="9"/>
      <color theme="0"/>
      <name val="ＭＳ Ｐゴシック"/>
      <family val="3"/>
      <charset val="128"/>
    </font>
    <font>
      <b/>
      <sz val="11"/>
      <color theme="0"/>
      <name val="ＭＳ Ｐゴシック"/>
      <family val="3"/>
      <charset val="128"/>
    </font>
    <font>
      <sz val="11"/>
      <color theme="0"/>
      <name val="ＭＳ Ｐゴシック"/>
      <family val="3"/>
      <charset val="128"/>
      <scheme val="minor"/>
    </font>
    <font>
      <sz val="6"/>
      <name val="ＭＳ Ｐゴシック"/>
      <family val="2"/>
      <charset val="128"/>
      <scheme val="minor"/>
    </font>
    <font>
      <sz val="10"/>
      <color theme="1"/>
      <name val="ＭＳ Ｐ明朝"/>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rgb="FFFFFFCC"/>
        <bgColor indexed="64"/>
      </patternFill>
    </fill>
  </fills>
  <borders count="70">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style="thin">
        <color theme="0" tint="-0.499984740745262"/>
      </left>
      <right style="thin">
        <color indexed="64"/>
      </right>
      <top style="thin">
        <color indexed="64"/>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style="thin">
        <color theme="0"/>
      </right>
      <top style="thin">
        <color theme="0"/>
      </top>
      <bottom/>
      <diagonal/>
    </border>
    <border>
      <left style="thin">
        <color indexed="64"/>
      </left>
      <right/>
      <top/>
      <bottom style="thin">
        <color indexed="64"/>
      </bottom>
      <diagonal/>
    </border>
    <border>
      <left style="thin">
        <color indexed="64"/>
      </left>
      <right/>
      <top style="thin">
        <color indexed="64"/>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indexed="64"/>
      </left>
      <right/>
      <top style="thin">
        <color theme="0" tint="-0.499984740745262"/>
      </top>
      <bottom/>
      <diagonal/>
    </border>
    <border>
      <left style="thin">
        <color indexed="64"/>
      </left>
      <right/>
      <top/>
      <bottom style="thin">
        <color theme="0" tint="-0.499984740745262"/>
      </bottom>
      <diagonal/>
    </border>
    <border>
      <left/>
      <right/>
      <top style="thin">
        <color theme="0"/>
      </top>
      <bottom/>
      <diagonal/>
    </border>
    <border>
      <left/>
      <right style="thin">
        <color indexed="64"/>
      </right>
      <top style="thin">
        <color theme="0"/>
      </top>
      <bottom/>
      <diagonal/>
    </border>
    <border>
      <left style="thin">
        <color theme="0"/>
      </left>
      <right style="thin">
        <color indexed="64"/>
      </right>
      <top style="thin">
        <color theme="0"/>
      </top>
      <bottom/>
      <diagonal/>
    </border>
    <border>
      <left style="thin">
        <color theme="0"/>
      </left>
      <right style="thin">
        <color theme="0"/>
      </right>
      <top/>
      <bottom/>
      <diagonal/>
    </border>
    <border>
      <left style="thin">
        <color theme="0"/>
      </left>
      <right style="thin">
        <color indexed="64"/>
      </right>
      <top/>
      <bottom/>
      <diagonal/>
    </border>
    <border>
      <left style="thin">
        <color theme="0"/>
      </left>
      <right/>
      <top style="thin">
        <color theme="0"/>
      </top>
      <bottom style="thin">
        <color indexed="64"/>
      </bottom>
      <diagonal/>
    </border>
    <border>
      <left style="thin">
        <color theme="0"/>
      </left>
      <right/>
      <top/>
      <bottom style="thin">
        <color indexed="64"/>
      </bottom>
      <diagonal/>
    </border>
    <border>
      <left/>
      <right/>
      <top/>
      <bottom style="thin">
        <color indexed="64"/>
      </bottom>
      <diagonal/>
    </border>
    <border>
      <left style="thin">
        <color theme="0"/>
      </left>
      <right style="thin">
        <color indexed="64"/>
      </right>
      <top/>
      <bottom style="thin">
        <color indexed="64"/>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n">
        <color theme="0"/>
      </right>
      <top/>
      <bottom style="thin">
        <color theme="0"/>
      </bottom>
      <diagonal/>
    </border>
    <border>
      <left style="thin">
        <color theme="0" tint="-0.499984740745262"/>
      </left>
      <right/>
      <top style="thin">
        <color indexed="64"/>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indexed="64"/>
      </left>
      <right style="thin">
        <color theme="0" tint="-0.499984740745262"/>
      </right>
      <top/>
      <bottom/>
      <diagonal/>
    </border>
    <border>
      <left style="thin">
        <color indexed="64"/>
      </left>
      <right style="thin">
        <color theme="0" tint="-0.499984740745262"/>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theme="1" tint="0.499984740745262"/>
      </right>
      <top style="thin">
        <color theme="0" tint="-0.499984740745262"/>
      </top>
      <bottom style="thin">
        <color theme="0" tint="-0.499984740745262"/>
      </bottom>
      <diagonal/>
    </border>
    <border>
      <left style="thin">
        <color indexed="64"/>
      </left>
      <right style="thin">
        <color theme="1" tint="0.499984740745262"/>
      </right>
      <top style="thin">
        <color theme="0" tint="-0.499984740745262"/>
      </top>
      <bottom/>
      <diagonal/>
    </border>
    <border>
      <left style="thin">
        <color indexed="64"/>
      </left>
      <right style="thin">
        <color theme="1" tint="0.499984740745262"/>
      </right>
      <top/>
      <bottom/>
      <diagonal/>
    </border>
    <border>
      <left style="thin">
        <color indexed="64"/>
      </left>
      <right style="thin">
        <color theme="1" tint="0.499984740745262"/>
      </right>
      <top/>
      <bottom style="thin">
        <color theme="0" tint="-0.499984740745262"/>
      </bottom>
      <diagonal/>
    </border>
    <border>
      <left style="thin">
        <color theme="1" tint="0.499984740745262"/>
      </left>
      <right style="thin">
        <color theme="1" tint="0.499984740745262"/>
      </right>
      <top style="thin">
        <color theme="0" tint="-0.499984740745262"/>
      </top>
      <bottom style="thin">
        <color theme="0" tint="-0.499984740745262"/>
      </bottom>
      <diagonal/>
    </border>
    <border>
      <left style="thin">
        <color theme="1" tint="0.499984740745262"/>
      </left>
      <right style="thin">
        <color theme="1" tint="0.499984740745262"/>
      </right>
      <top style="thin">
        <color theme="0"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0" tint="-0.499984740745262"/>
      </bottom>
      <diagonal/>
    </border>
    <border>
      <left style="thin">
        <color indexed="64"/>
      </left>
      <right style="thin">
        <color theme="0" tint="-0.499984740745262"/>
      </right>
      <top/>
      <bottom style="thin">
        <color theme="0" tint="-0.499984740745262"/>
      </bottom>
      <diagonal/>
    </border>
    <border>
      <left style="thin">
        <color indexed="64"/>
      </left>
      <right style="thin">
        <color theme="0" tint="-0.499984740745262"/>
      </right>
      <top style="thin">
        <color theme="0" tint="-0.499984740745262"/>
      </top>
      <bottom/>
      <diagonal/>
    </border>
    <border>
      <left/>
      <right style="thin">
        <color indexed="64"/>
      </right>
      <top style="thin">
        <color theme="0" tint="-0.499984740745262"/>
      </top>
      <bottom/>
      <diagonal/>
    </border>
    <border>
      <left style="thin">
        <color indexed="64"/>
      </left>
      <right style="thin">
        <color theme="0" tint="-0.499984740745262"/>
      </right>
      <top/>
      <bottom style="thin">
        <color indexed="64"/>
      </bottom>
      <diagonal/>
    </border>
    <border>
      <left/>
      <right style="thin">
        <color indexed="64"/>
      </right>
      <top/>
      <bottom style="thin">
        <color indexed="64"/>
      </bottom>
      <diagonal/>
    </border>
    <border>
      <left style="thin">
        <color indexed="64"/>
      </left>
      <right style="thin">
        <color theme="1"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1" tint="0.499984740745262"/>
      </left>
      <right style="thin">
        <color theme="1" tint="0.499984740745262"/>
      </right>
      <top/>
      <bottom style="thin">
        <color indexed="64"/>
      </bottom>
      <diagonal/>
    </border>
    <border>
      <left style="thin">
        <color theme="0" tint="-0.499984740745262"/>
      </left>
      <right/>
      <top/>
      <bottom style="thin">
        <color indexed="64"/>
      </bottom>
      <diagonal/>
    </border>
    <border>
      <left style="thin">
        <color theme="0" tint="-0.499984740745262"/>
      </left>
      <right style="thin">
        <color indexed="64"/>
      </right>
      <top/>
      <bottom style="thin">
        <color indexed="64"/>
      </bottom>
      <diagonal/>
    </border>
  </borders>
  <cellStyleXfs count="7">
    <xf numFmtId="0" fontId="0" fillId="0" borderId="0"/>
    <xf numFmtId="177" fontId="8" fillId="0" borderId="0" applyFill="0" applyBorder="0" applyAlignment="0"/>
    <xf numFmtId="0" fontId="9" fillId="0" borderId="7" applyNumberFormat="0" applyAlignment="0" applyProtection="0">
      <alignment horizontal="left" vertical="center"/>
    </xf>
    <xf numFmtId="0" fontId="9" fillId="0" borderId="6">
      <alignment horizontal="left" vertical="center"/>
    </xf>
    <xf numFmtId="0" fontId="10" fillId="0" borderId="0"/>
    <xf numFmtId="38" fontId="7" fillId="0" borderId="0" applyFont="0" applyFill="0" applyBorder="0" applyAlignment="0" applyProtection="0"/>
    <xf numFmtId="0" fontId="11" fillId="0" borderId="0"/>
  </cellStyleXfs>
  <cellXfs count="168">
    <xf numFmtId="0" fontId="0" fillId="0" borderId="0" xfId="0"/>
    <xf numFmtId="0" fontId="2" fillId="0" borderId="0" xfId="0" applyFont="1"/>
    <xf numFmtId="0" fontId="5" fillId="0" borderId="0" xfId="0" applyFont="1"/>
    <xf numFmtId="0" fontId="11" fillId="0" borderId="0" xfId="0" applyFont="1" applyFill="1"/>
    <xf numFmtId="0" fontId="12" fillId="0" borderId="0" xfId="0" applyFont="1"/>
    <xf numFmtId="0" fontId="5" fillId="0" borderId="0" xfId="0" applyFont="1" applyFill="1" applyBorder="1" applyAlignment="1">
      <alignment horizontal="right"/>
    </xf>
    <xf numFmtId="0" fontId="5" fillId="0" borderId="0" xfId="0" applyFont="1" applyFill="1" applyAlignment="1">
      <alignment vertical="top"/>
    </xf>
    <xf numFmtId="0" fontId="5" fillId="0" borderId="0" xfId="0" applyFont="1" applyFill="1" applyBorder="1" applyAlignment="1">
      <alignment vertical="center"/>
    </xf>
    <xf numFmtId="0" fontId="5" fillId="0" borderId="0" xfId="0" applyFont="1" applyFill="1" applyAlignment="1">
      <alignment vertical="center"/>
    </xf>
    <xf numFmtId="0" fontId="15" fillId="0" borderId="0" xfId="0" applyFont="1" applyFill="1" applyBorder="1" applyAlignment="1">
      <alignment horizontal="left" vertical="center"/>
    </xf>
    <xf numFmtId="0" fontId="5" fillId="0" borderId="0" xfId="0" applyFont="1" applyFill="1" applyAlignment="1">
      <alignment horizontal="center" vertical="center"/>
    </xf>
    <xf numFmtId="49" fontId="13" fillId="4" borderId="0" xfId="0" applyNumberFormat="1" applyFont="1" applyFill="1" applyBorder="1" applyAlignment="1">
      <alignment horizontal="center" vertical="center"/>
    </xf>
    <xf numFmtId="0" fontId="15" fillId="4" borderId="0" xfId="0" applyFont="1" applyFill="1" applyBorder="1" applyAlignment="1">
      <alignment horizontal="left" vertical="center"/>
    </xf>
    <xf numFmtId="0" fontId="5" fillId="0" borderId="0" xfId="0" applyFont="1" applyFill="1" applyAlignment="1">
      <alignment horizontal="left"/>
    </xf>
    <xf numFmtId="14" fontId="5" fillId="0" borderId="0" xfId="0" applyNumberFormat="1" applyFont="1" applyAlignment="1">
      <alignment horizontal="right"/>
    </xf>
    <xf numFmtId="0" fontId="16" fillId="5" borderId="20" xfId="0" applyFont="1" applyFill="1" applyBorder="1" applyAlignment="1">
      <alignment horizontal="center" vertical="center" wrapText="1"/>
    </xf>
    <xf numFmtId="0" fontId="0" fillId="4" borderId="0" xfId="0" applyFill="1"/>
    <xf numFmtId="0" fontId="0" fillId="0" borderId="0" xfId="0" applyBorder="1"/>
    <xf numFmtId="176" fontId="0" fillId="0" borderId="0" xfId="0" applyNumberFormat="1"/>
    <xf numFmtId="0" fontId="16" fillId="3" borderId="0" xfId="0" applyFont="1" applyFill="1" applyBorder="1" applyAlignment="1">
      <alignment vertical="center" wrapText="1"/>
    </xf>
    <xf numFmtId="0" fontId="6" fillId="3" borderId="32" xfId="0" applyFont="1" applyFill="1" applyBorder="1" applyAlignment="1">
      <alignment vertical="center"/>
    </xf>
    <xf numFmtId="0" fontId="6" fillId="3" borderId="26" xfId="0" applyFont="1" applyFill="1" applyBorder="1" applyAlignment="1">
      <alignment vertical="center"/>
    </xf>
    <xf numFmtId="176" fontId="12" fillId="0" borderId="0" xfId="0" applyNumberFormat="1" applyFont="1"/>
    <xf numFmtId="0" fontId="6" fillId="3" borderId="32" xfId="0" applyFont="1" applyFill="1" applyBorder="1" applyAlignment="1">
      <alignment horizontal="left" wrapText="1"/>
    </xf>
    <xf numFmtId="0" fontId="6" fillId="3" borderId="4" xfId="0" applyFont="1" applyFill="1" applyBorder="1" applyAlignment="1">
      <alignment vertical="center"/>
    </xf>
    <xf numFmtId="0" fontId="6" fillId="3" borderId="1" xfId="0" applyFont="1" applyFill="1" applyBorder="1" applyAlignment="1">
      <alignment vertical="center"/>
    </xf>
    <xf numFmtId="0" fontId="6" fillId="3" borderId="3" xfId="0" applyFont="1" applyFill="1" applyBorder="1" applyAlignment="1">
      <alignment vertical="center"/>
    </xf>
    <xf numFmtId="0" fontId="0" fillId="0" borderId="0" xfId="0" applyAlignment="1">
      <alignment vertical="center"/>
    </xf>
    <xf numFmtId="0" fontId="6" fillId="3" borderId="5" xfId="0" applyFont="1" applyFill="1" applyBorder="1" applyAlignment="1">
      <alignment vertical="center"/>
    </xf>
    <xf numFmtId="0" fontId="6" fillId="3" borderId="0" xfId="0" applyFont="1" applyFill="1" applyBorder="1" applyAlignment="1">
      <alignment vertical="center"/>
    </xf>
    <xf numFmtId="0" fontId="6" fillId="3" borderId="33" xfId="0" applyFont="1" applyFill="1" applyBorder="1" applyAlignment="1">
      <alignment vertical="center"/>
    </xf>
    <xf numFmtId="0" fontId="6" fillId="3" borderId="5" xfId="0" applyFont="1" applyFill="1" applyBorder="1" applyAlignment="1">
      <alignment vertical="center" wrapText="1"/>
    </xf>
    <xf numFmtId="0" fontId="18" fillId="3" borderId="0" xfId="0" applyFont="1" applyFill="1" applyAlignment="1"/>
    <xf numFmtId="0" fontId="18" fillId="3" borderId="23" xfId="0" applyFont="1" applyFill="1" applyBorder="1" applyAlignment="1"/>
    <xf numFmtId="0" fontId="18" fillId="3" borderId="0" xfId="0" applyFont="1" applyFill="1" applyBorder="1" applyAlignment="1"/>
    <xf numFmtId="0" fontId="18" fillId="3" borderId="24" xfId="0" applyFont="1" applyFill="1" applyBorder="1" applyAlignment="1"/>
    <xf numFmtId="0" fontId="6" fillId="3" borderId="0" xfId="0" applyFont="1" applyFill="1" applyBorder="1" applyAlignment="1">
      <alignment vertical="center" wrapText="1"/>
    </xf>
    <xf numFmtId="0" fontId="16" fillId="3" borderId="23" xfId="0" applyFont="1" applyFill="1" applyBorder="1" applyAlignment="1">
      <alignment vertical="center" wrapText="1"/>
    </xf>
    <xf numFmtId="0" fontId="6" fillId="3" borderId="23" xfId="0" applyFont="1" applyFill="1" applyBorder="1" applyAlignment="1">
      <alignment vertical="center"/>
    </xf>
    <xf numFmtId="0" fontId="17" fillId="3" borderId="0" xfId="0" applyFont="1" applyFill="1" applyBorder="1" applyAlignment="1"/>
    <xf numFmtId="0" fontId="6" fillId="3" borderId="27" xfId="0" applyFont="1" applyFill="1" applyBorder="1" applyAlignment="1">
      <alignment vertical="center" wrapText="1"/>
    </xf>
    <xf numFmtId="0" fontId="16" fillId="5" borderId="37" xfId="0" applyFont="1" applyFill="1" applyBorder="1" applyAlignment="1">
      <alignment horizontal="center" vertical="center" wrapText="1"/>
    </xf>
    <xf numFmtId="0" fontId="16" fillId="3" borderId="38" xfId="0" applyFont="1" applyFill="1" applyBorder="1" applyAlignment="1">
      <alignment horizontal="center" vertical="center" wrapText="1"/>
    </xf>
    <xf numFmtId="0" fontId="6" fillId="3" borderId="39" xfId="0" applyFont="1" applyFill="1" applyBorder="1" applyAlignment="1">
      <alignment vertical="center" wrapText="1"/>
    </xf>
    <xf numFmtId="0" fontId="6" fillId="3" borderId="38" xfId="0" applyFont="1" applyFill="1" applyBorder="1" applyAlignment="1">
      <alignment vertical="center"/>
    </xf>
    <xf numFmtId="0" fontId="13" fillId="2" borderId="28" xfId="0" applyFont="1" applyFill="1" applyBorder="1" applyAlignment="1">
      <alignment horizontal="center" vertical="center"/>
    </xf>
    <xf numFmtId="0" fontId="13" fillId="2" borderId="10" xfId="0" applyFont="1" applyFill="1" applyBorder="1" applyAlignment="1">
      <alignment horizontal="right" vertical="center"/>
    </xf>
    <xf numFmtId="0" fontId="13" fillId="2" borderId="29" xfId="0" applyFont="1" applyFill="1" applyBorder="1" applyAlignment="1">
      <alignment horizontal="center" vertical="center"/>
    </xf>
    <xf numFmtId="0" fontId="13" fillId="2" borderId="15" xfId="0" applyFont="1" applyFill="1" applyBorder="1" applyAlignment="1">
      <alignment horizontal="right" vertical="center"/>
    </xf>
    <xf numFmtId="0" fontId="13" fillId="2" borderId="11" xfId="0" applyFont="1" applyFill="1" applyBorder="1" applyAlignment="1">
      <alignment horizontal="right" vertical="center"/>
    </xf>
    <xf numFmtId="0" fontId="3" fillId="2" borderId="15" xfId="6" applyFont="1" applyFill="1" applyBorder="1" applyAlignment="1">
      <alignment horizontal="right"/>
    </xf>
    <xf numFmtId="0" fontId="13" fillId="2" borderId="30" xfId="0" applyFont="1" applyFill="1" applyBorder="1" applyAlignment="1">
      <alignment horizontal="center" vertical="center"/>
    </xf>
    <xf numFmtId="49" fontId="13" fillId="2" borderId="11" xfId="0" applyNumberFormat="1" applyFont="1" applyFill="1" applyBorder="1" applyAlignment="1">
      <alignment horizontal="right" vertical="center"/>
    </xf>
    <xf numFmtId="0" fontId="13" fillId="2" borderId="5" xfId="0" applyFont="1" applyFill="1" applyBorder="1" applyAlignment="1">
      <alignment horizontal="center" vertical="center"/>
    </xf>
    <xf numFmtId="49" fontId="13" fillId="2" borderId="9" xfId="0" applyNumberFormat="1" applyFont="1" applyFill="1" applyBorder="1" applyAlignment="1">
      <alignment horizontal="right" vertical="center"/>
    </xf>
    <xf numFmtId="0" fontId="13" fillId="2" borderId="31" xfId="0" applyFont="1" applyFill="1" applyBorder="1" applyAlignment="1">
      <alignment horizontal="center" vertical="center"/>
    </xf>
    <xf numFmtId="49" fontId="13" fillId="2" borderId="12" xfId="0" applyNumberFormat="1" applyFont="1" applyFill="1" applyBorder="1" applyAlignment="1">
      <alignment horizontal="right" vertical="center"/>
    </xf>
    <xf numFmtId="0" fontId="0" fillId="0" borderId="0" xfId="0" applyAlignment="1">
      <alignment wrapText="1"/>
    </xf>
    <xf numFmtId="0" fontId="5" fillId="4" borderId="0" xfId="0" applyFont="1" applyFill="1" applyAlignment="1">
      <alignment horizontal="left" vertical="center"/>
    </xf>
    <xf numFmtId="176" fontId="5" fillId="0" borderId="0" xfId="0" applyNumberFormat="1" applyFont="1" applyFill="1" applyBorder="1" applyAlignment="1">
      <alignment vertical="center"/>
    </xf>
    <xf numFmtId="176" fontId="4" fillId="0" borderId="13" xfId="0" applyNumberFormat="1" applyFont="1" applyFill="1" applyBorder="1" applyAlignment="1">
      <alignment horizontal="right"/>
    </xf>
    <xf numFmtId="176" fontId="4" fillId="0" borderId="18" xfId="0" applyNumberFormat="1" applyFont="1" applyFill="1" applyBorder="1" applyAlignment="1">
      <alignment horizontal="right"/>
    </xf>
    <xf numFmtId="176" fontId="4" fillId="0" borderId="10" xfId="0" applyNumberFormat="1" applyFont="1" applyFill="1" applyBorder="1" applyAlignment="1">
      <alignment horizontal="right"/>
    </xf>
    <xf numFmtId="0" fontId="0" fillId="0" borderId="0" xfId="0" applyFill="1"/>
    <xf numFmtId="176" fontId="4" fillId="0" borderId="14" xfId="0" applyNumberFormat="1" applyFont="1" applyFill="1" applyBorder="1" applyAlignment="1">
      <alignment horizontal="right"/>
    </xf>
    <xf numFmtId="176" fontId="4" fillId="0" borderId="19" xfId="0" applyNumberFormat="1" applyFont="1" applyFill="1" applyBorder="1" applyAlignment="1">
      <alignment horizontal="right"/>
    </xf>
    <xf numFmtId="176" fontId="4" fillId="0" borderId="15" xfId="0" applyNumberFormat="1" applyFont="1" applyFill="1" applyBorder="1" applyAlignment="1">
      <alignment horizontal="right"/>
    </xf>
    <xf numFmtId="176" fontId="4" fillId="0" borderId="16" xfId="0" applyNumberFormat="1" applyFont="1" applyFill="1" applyBorder="1" applyAlignment="1">
      <alignment horizontal="right"/>
    </xf>
    <xf numFmtId="176" fontId="4" fillId="0" borderId="11" xfId="0" applyNumberFormat="1" applyFont="1" applyFill="1" applyBorder="1" applyAlignment="1">
      <alignment horizontal="right"/>
    </xf>
    <xf numFmtId="176" fontId="4" fillId="0" borderId="8" xfId="0" applyNumberFormat="1" applyFont="1" applyFill="1" applyBorder="1" applyAlignment="1">
      <alignment horizontal="right"/>
    </xf>
    <xf numFmtId="176" fontId="4" fillId="0" borderId="9" xfId="0" applyNumberFormat="1" applyFont="1" applyFill="1" applyBorder="1" applyAlignment="1">
      <alignment horizontal="right"/>
    </xf>
    <xf numFmtId="176" fontId="4" fillId="0" borderId="17" xfId="0" applyNumberFormat="1" applyFont="1" applyFill="1" applyBorder="1" applyAlignment="1">
      <alignment horizontal="right"/>
    </xf>
    <xf numFmtId="176" fontId="4" fillId="0" borderId="12" xfId="0" applyNumberFormat="1" applyFont="1" applyFill="1" applyBorder="1" applyAlignment="1">
      <alignment horizontal="right"/>
    </xf>
    <xf numFmtId="0" fontId="0" fillId="0" borderId="0" xfId="0" applyFill="1" applyBorder="1"/>
    <xf numFmtId="176" fontId="14" fillId="0" borderId="0" xfId="0" applyNumberFormat="1" applyFont="1" applyFill="1" applyBorder="1"/>
    <xf numFmtId="176" fontId="4" fillId="6" borderId="13" xfId="0" applyNumberFormat="1" applyFont="1" applyFill="1" applyBorder="1"/>
    <xf numFmtId="176" fontId="4" fillId="6" borderId="13" xfId="0" applyNumberFormat="1" applyFont="1" applyFill="1" applyBorder="1" applyAlignment="1">
      <alignment horizontal="right"/>
    </xf>
    <xf numFmtId="176" fontId="4" fillId="6" borderId="14" xfId="0" applyNumberFormat="1" applyFont="1" applyFill="1" applyBorder="1"/>
    <xf numFmtId="176" fontId="4" fillId="6" borderId="14" xfId="0" applyNumberFormat="1" applyFont="1" applyFill="1" applyBorder="1" applyAlignment="1">
      <alignment horizontal="right"/>
    </xf>
    <xf numFmtId="176" fontId="4" fillId="6" borderId="16" xfId="0" applyNumberFormat="1" applyFont="1" applyFill="1" applyBorder="1"/>
    <xf numFmtId="176" fontId="4" fillId="6" borderId="16" xfId="0" applyNumberFormat="1" applyFont="1" applyFill="1" applyBorder="1" applyAlignment="1">
      <alignment horizontal="right"/>
    </xf>
    <xf numFmtId="176" fontId="4" fillId="6" borderId="8" xfId="0" applyNumberFormat="1" applyFont="1" applyFill="1" applyBorder="1"/>
    <xf numFmtId="176" fontId="4" fillId="6" borderId="8" xfId="0" applyNumberFormat="1" applyFont="1" applyFill="1" applyBorder="1" applyAlignment="1">
      <alignment horizontal="right"/>
    </xf>
    <xf numFmtId="176" fontId="4" fillId="6" borderId="17" xfId="0" applyNumberFormat="1" applyFont="1" applyFill="1" applyBorder="1"/>
    <xf numFmtId="176" fontId="4" fillId="6" borderId="17" xfId="0" applyNumberFormat="1" applyFont="1" applyFill="1" applyBorder="1" applyAlignment="1">
      <alignment horizontal="right"/>
    </xf>
    <xf numFmtId="176" fontId="4" fillId="6" borderId="12" xfId="0" applyNumberFormat="1" applyFont="1" applyFill="1" applyBorder="1"/>
    <xf numFmtId="176" fontId="4" fillId="6" borderId="11" xfId="0" applyNumberFormat="1" applyFont="1" applyFill="1" applyBorder="1"/>
    <xf numFmtId="176" fontId="4" fillId="6" borderId="9" xfId="0" applyNumberFormat="1" applyFont="1" applyFill="1" applyBorder="1"/>
    <xf numFmtId="0" fontId="6" fillId="3" borderId="41" xfId="0" applyFont="1" applyFill="1" applyBorder="1" applyAlignment="1">
      <alignment vertical="center" wrapText="1"/>
    </xf>
    <xf numFmtId="0" fontId="6" fillId="3" borderId="42" xfId="0" applyFont="1" applyFill="1" applyBorder="1" applyAlignment="1">
      <alignment vertical="center" wrapText="1"/>
    </xf>
    <xf numFmtId="0" fontId="6" fillId="3" borderId="42" xfId="0" applyFont="1" applyFill="1" applyBorder="1" applyAlignment="1">
      <alignment horizontal="center" vertical="center" wrapText="1"/>
    </xf>
    <xf numFmtId="0" fontId="16" fillId="5" borderId="21" xfId="0" applyFont="1" applyFill="1" applyBorder="1" applyAlignment="1">
      <alignment horizontal="center" vertical="center" wrapText="1"/>
    </xf>
    <xf numFmtId="0" fontId="6" fillId="3" borderId="24" xfId="0" applyFont="1" applyFill="1" applyBorder="1" applyAlignment="1">
      <alignment vertical="center" wrapText="1"/>
    </xf>
    <xf numFmtId="0" fontId="6" fillId="3" borderId="43" xfId="0" applyFont="1" applyFill="1" applyBorder="1" applyAlignment="1">
      <alignment vertical="center" wrapText="1"/>
    </xf>
    <xf numFmtId="176" fontId="4" fillId="0" borderId="44" xfId="0" applyNumberFormat="1" applyFont="1" applyFill="1" applyBorder="1" applyAlignment="1">
      <alignment horizontal="right"/>
    </xf>
    <xf numFmtId="176" fontId="4" fillId="0" borderId="45" xfId="0" applyNumberFormat="1" applyFont="1" applyFill="1" applyBorder="1" applyAlignment="1">
      <alignment horizontal="right"/>
    </xf>
    <xf numFmtId="176" fontId="4" fillId="0" borderId="46" xfId="0" applyNumberFormat="1" applyFont="1" applyFill="1" applyBorder="1" applyAlignment="1">
      <alignment horizontal="right"/>
    </xf>
    <xf numFmtId="176" fontId="4" fillId="0" borderId="47" xfId="0" applyNumberFormat="1" applyFont="1" applyFill="1" applyBorder="1" applyAlignment="1">
      <alignment horizontal="right"/>
    </xf>
    <xf numFmtId="176" fontId="4" fillId="0" borderId="48" xfId="0" applyNumberFormat="1" applyFont="1" applyFill="1" applyBorder="1" applyAlignment="1">
      <alignment horizontal="right"/>
    </xf>
    <xf numFmtId="176" fontId="4" fillId="6" borderId="48" xfId="0" applyNumberFormat="1" applyFont="1" applyFill="1" applyBorder="1"/>
    <xf numFmtId="176" fontId="4" fillId="6" borderId="46" xfId="0" applyNumberFormat="1" applyFont="1" applyFill="1" applyBorder="1"/>
    <xf numFmtId="176" fontId="4" fillId="6" borderId="47" xfId="0" applyNumberFormat="1" applyFont="1" applyFill="1" applyBorder="1"/>
    <xf numFmtId="176" fontId="4" fillId="0" borderId="8" xfId="0" applyNumberFormat="1" applyFont="1" applyFill="1" applyBorder="1"/>
    <xf numFmtId="176" fontId="4" fillId="0" borderId="47" xfId="0" applyNumberFormat="1" applyFont="1" applyFill="1" applyBorder="1"/>
    <xf numFmtId="176" fontId="4" fillId="0" borderId="9" xfId="0" applyNumberFormat="1" applyFont="1" applyFill="1" applyBorder="1"/>
    <xf numFmtId="0" fontId="13" fillId="2" borderId="49" xfId="0" applyFont="1" applyFill="1" applyBorder="1" applyAlignment="1">
      <alignment horizontal="center" vertical="center"/>
    </xf>
    <xf numFmtId="49" fontId="13" fillId="2" borderId="2" xfId="0" applyNumberFormat="1" applyFont="1" applyFill="1" applyBorder="1" applyAlignment="1">
      <alignment horizontal="right" vertical="center"/>
    </xf>
    <xf numFmtId="178" fontId="20" fillId="6" borderId="50" xfId="0" applyNumberFormat="1" applyFont="1" applyFill="1" applyBorder="1" applyAlignment="1">
      <alignment horizontal="right" vertical="center"/>
    </xf>
    <xf numFmtId="178" fontId="20" fillId="6" borderId="51" xfId="0" applyNumberFormat="1" applyFont="1" applyFill="1" applyBorder="1" applyAlignment="1">
      <alignment horizontal="right" vertical="center"/>
    </xf>
    <xf numFmtId="178" fontId="20" fillId="6" borderId="52" xfId="0" applyNumberFormat="1" applyFont="1" applyFill="1" applyBorder="1" applyAlignment="1">
      <alignment horizontal="right" vertical="center"/>
    </xf>
    <xf numFmtId="178" fontId="20" fillId="6" borderId="53" xfId="0" applyNumberFormat="1" applyFont="1" applyFill="1" applyBorder="1" applyAlignment="1">
      <alignment horizontal="right" vertical="center"/>
    </xf>
    <xf numFmtId="178" fontId="20" fillId="6" borderId="54" xfId="0" applyNumberFormat="1" applyFont="1" applyFill="1" applyBorder="1" applyAlignment="1">
      <alignment horizontal="right" vertical="center"/>
    </xf>
    <xf numFmtId="178" fontId="20" fillId="6" borderId="55" xfId="0" applyNumberFormat="1" applyFont="1" applyFill="1" applyBorder="1" applyAlignment="1">
      <alignment horizontal="right" vertical="center"/>
    </xf>
    <xf numFmtId="178" fontId="20" fillId="4" borderId="54" xfId="0" applyNumberFormat="1" applyFont="1" applyFill="1" applyBorder="1" applyAlignment="1">
      <alignment horizontal="right" vertical="center"/>
    </xf>
    <xf numFmtId="178" fontId="20" fillId="6" borderId="13" xfId="0" applyNumberFormat="1" applyFont="1" applyFill="1" applyBorder="1" applyAlignment="1">
      <alignment horizontal="right" vertical="center"/>
    </xf>
    <xf numFmtId="178" fontId="20" fillId="6" borderId="14" xfId="0" applyNumberFormat="1" applyFont="1" applyFill="1" applyBorder="1" applyAlignment="1">
      <alignment horizontal="right" vertical="center"/>
    </xf>
    <xf numFmtId="178" fontId="20" fillId="6" borderId="56" xfId="0" applyNumberFormat="1" applyFont="1" applyFill="1" applyBorder="1" applyAlignment="1">
      <alignment horizontal="right" vertical="center"/>
    </xf>
    <xf numFmtId="178" fontId="20" fillId="6" borderId="57" xfId="0" applyNumberFormat="1" applyFont="1" applyFill="1" applyBorder="1" applyAlignment="1">
      <alignment horizontal="right" vertical="center"/>
    </xf>
    <xf numFmtId="178" fontId="20" fillId="6" borderId="58" xfId="0" applyNumberFormat="1" applyFont="1" applyFill="1" applyBorder="1" applyAlignment="1">
      <alignment horizontal="right" vertical="center"/>
    </xf>
    <xf numFmtId="178" fontId="20" fillId="6" borderId="59" xfId="0" applyNumberFormat="1" applyFont="1" applyFill="1" applyBorder="1" applyAlignment="1">
      <alignment horizontal="right" vertical="center"/>
    </xf>
    <xf numFmtId="178" fontId="20" fillId="4" borderId="58" xfId="0" applyNumberFormat="1" applyFont="1" applyFill="1" applyBorder="1" applyAlignment="1">
      <alignment horizontal="right" vertical="center"/>
    </xf>
    <xf numFmtId="176" fontId="4" fillId="6" borderId="60" xfId="0" applyNumberFormat="1" applyFont="1" applyFill="1" applyBorder="1"/>
    <xf numFmtId="176" fontId="4" fillId="6" borderId="61" xfId="0" applyNumberFormat="1" applyFont="1" applyFill="1" applyBorder="1"/>
    <xf numFmtId="176" fontId="4" fillId="6" borderId="49" xfId="0" applyNumberFormat="1" applyFont="1" applyFill="1" applyBorder="1"/>
    <xf numFmtId="176" fontId="4" fillId="4" borderId="49" xfId="0" applyNumberFormat="1" applyFont="1" applyFill="1" applyBorder="1"/>
    <xf numFmtId="0" fontId="13" fillId="2" borderId="61" xfId="0" applyFont="1" applyFill="1" applyBorder="1" applyAlignment="1">
      <alignment horizontal="center" vertical="center"/>
    </xf>
    <xf numFmtId="49" fontId="13" fillId="2" borderId="62" xfId="0" applyNumberFormat="1" applyFont="1" applyFill="1" applyBorder="1" applyAlignment="1">
      <alignment horizontal="right" vertical="center"/>
    </xf>
    <xf numFmtId="178" fontId="20" fillId="4" borderId="53" xfId="0" applyNumberFormat="1" applyFont="1" applyFill="1" applyBorder="1" applyAlignment="1">
      <alignment horizontal="right" vertical="center"/>
    </xf>
    <xf numFmtId="176" fontId="4" fillId="0" borderId="16" xfId="0" applyNumberFormat="1" applyFont="1" applyFill="1" applyBorder="1"/>
    <xf numFmtId="178" fontId="20" fillId="4" borderId="57" xfId="0" applyNumberFormat="1" applyFont="1" applyFill="1" applyBorder="1" applyAlignment="1">
      <alignment horizontal="right" vertical="center"/>
    </xf>
    <xf numFmtId="176" fontId="4" fillId="4" borderId="61" xfId="0" applyNumberFormat="1" applyFont="1" applyFill="1" applyBorder="1"/>
    <xf numFmtId="176" fontId="4" fillId="0" borderId="46" xfId="0" applyNumberFormat="1" applyFont="1" applyFill="1" applyBorder="1"/>
    <xf numFmtId="176" fontId="4" fillId="0" borderId="11" xfId="0" applyNumberFormat="1" applyFont="1" applyFill="1" applyBorder="1"/>
    <xf numFmtId="0" fontId="13" fillId="2" borderId="63" xfId="0" applyFont="1" applyFill="1" applyBorder="1" applyAlignment="1">
      <alignment horizontal="center" vertical="center"/>
    </xf>
    <xf numFmtId="49" fontId="13" fillId="2" borderId="64" xfId="0" applyNumberFormat="1" applyFont="1" applyFill="1" applyBorder="1" applyAlignment="1">
      <alignment horizontal="right" vertical="center"/>
    </xf>
    <xf numFmtId="178" fontId="20" fillId="4" borderId="65" xfId="0" applyNumberFormat="1" applyFont="1" applyFill="1" applyBorder="1" applyAlignment="1">
      <alignment horizontal="right" vertical="center"/>
    </xf>
    <xf numFmtId="176" fontId="4" fillId="0" borderId="66" xfId="0" applyNumberFormat="1" applyFont="1" applyFill="1" applyBorder="1"/>
    <xf numFmtId="178" fontId="20" fillId="4" borderId="67" xfId="0" applyNumberFormat="1" applyFont="1" applyFill="1" applyBorder="1" applyAlignment="1">
      <alignment horizontal="right" vertical="center"/>
    </xf>
    <xf numFmtId="176" fontId="4" fillId="4" borderId="63" xfId="0" applyNumberFormat="1" applyFont="1" applyFill="1" applyBorder="1"/>
    <xf numFmtId="176" fontId="4" fillId="0" borderId="66" xfId="0" applyNumberFormat="1" applyFont="1" applyFill="1" applyBorder="1" applyAlignment="1">
      <alignment horizontal="right"/>
    </xf>
    <xf numFmtId="176" fontId="4" fillId="0" borderId="68" xfId="0" applyNumberFormat="1" applyFont="1" applyFill="1" applyBorder="1"/>
    <xf numFmtId="176" fontId="4" fillId="0" borderId="69" xfId="0" applyNumberFormat="1" applyFont="1" applyFill="1" applyBorder="1"/>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16" fillId="3" borderId="22"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6" fillId="3" borderId="25" xfId="0" applyFont="1" applyFill="1" applyBorder="1" applyAlignment="1">
      <alignment horizontal="left" wrapText="1"/>
    </xf>
    <xf numFmtId="0" fontId="6" fillId="3" borderId="32" xfId="0" applyFont="1" applyFill="1" applyBorder="1" applyAlignment="1">
      <alignment horizontal="left" wrapText="1"/>
    </xf>
    <xf numFmtId="0" fontId="6" fillId="3" borderId="25" xfId="0" applyFont="1" applyFill="1" applyBorder="1" applyAlignment="1">
      <alignment horizontal="left" vertical="center"/>
    </xf>
    <xf numFmtId="0" fontId="6" fillId="3" borderId="32" xfId="0" applyFont="1" applyFill="1" applyBorder="1" applyAlignment="1">
      <alignment horizontal="left" vertical="center"/>
    </xf>
    <xf numFmtId="0" fontId="6" fillId="3" borderId="33" xfId="0" applyFont="1" applyFill="1" applyBorder="1" applyAlignment="1">
      <alignment horizontal="left" vertical="center"/>
    </xf>
    <xf numFmtId="0" fontId="6" fillId="3" borderId="34"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22"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5"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3"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8" xfId="0" applyFont="1" applyFill="1" applyBorder="1" applyAlignment="1">
      <alignment horizontal="center" vertical="center" wrapText="1"/>
    </xf>
  </cellXfs>
  <cellStyles count="7">
    <cellStyle name="Calc Currency (0)" xfId="1"/>
    <cellStyle name="Header1" xfId="2"/>
    <cellStyle name="Header2" xfId="3"/>
    <cellStyle name="Normal_#18-Internet" xfId="4"/>
    <cellStyle name="桁区切り 2" xfId="5"/>
    <cellStyle name="標準" xfId="0" builtinId="0"/>
    <cellStyle name="標準_総合乳価推移" xfId="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Y68"/>
  <sheetViews>
    <sheetView showGridLines="0" tabSelected="1" zoomScaleNormal="100" workbookViewId="0">
      <pane xSplit="3" ySplit="11" topLeftCell="Z36" activePane="bottomRight" state="frozen"/>
      <selection pane="topRight" activeCell="D1" sqref="D1"/>
      <selection pane="bottomLeft" activeCell="A12" sqref="A12"/>
      <selection pane="bottomRight" activeCell="AO60" sqref="AO60"/>
    </sheetView>
  </sheetViews>
  <sheetFormatPr defaultRowHeight="13.5"/>
  <cols>
    <col min="1" max="1" width="5.625" customWidth="1"/>
    <col min="2" max="2" width="7.625" customWidth="1"/>
    <col min="3" max="3" width="10.5" customWidth="1"/>
    <col min="4" max="4" width="10.625" customWidth="1"/>
    <col min="5" max="6" width="6.625" customWidth="1"/>
    <col min="7" max="7" width="10.625" customWidth="1"/>
    <col min="8" max="9" width="6.625" customWidth="1"/>
    <col min="10" max="10" width="10.625" customWidth="1"/>
    <col min="11" max="11" width="6.625" customWidth="1"/>
    <col min="12" max="12" width="7.875" customWidth="1"/>
    <col min="13" max="13" width="10.625" customWidth="1"/>
    <col min="14" max="15" width="6.625" customWidth="1"/>
    <col min="16" max="16" width="10.625" customWidth="1"/>
    <col min="17" max="18" width="6.625" customWidth="1"/>
    <col min="19" max="21" width="7.625" customWidth="1"/>
    <col min="22" max="22" width="6.625" customWidth="1"/>
    <col min="23" max="49" width="7.625" customWidth="1"/>
  </cols>
  <sheetData>
    <row r="2" spans="2:51" s="4" customFormat="1" ht="15" customHeight="1">
      <c r="B2" s="1" t="s">
        <v>60</v>
      </c>
      <c r="C2" s="1"/>
      <c r="L2" s="22"/>
    </row>
    <row r="3" spans="2:51" ht="12" customHeight="1">
      <c r="B3" s="1"/>
      <c r="C3" s="1"/>
    </row>
    <row r="4" spans="2:51" ht="12" customHeight="1">
      <c r="K4" s="18"/>
      <c r="L4" s="18"/>
      <c r="AW4" s="5" t="s">
        <v>7</v>
      </c>
    </row>
    <row r="5" spans="2:51" s="27" customFormat="1" ht="12" customHeight="1">
      <c r="B5" s="142" t="s">
        <v>17</v>
      </c>
      <c r="C5" s="143"/>
      <c r="D5" s="24" t="s">
        <v>44</v>
      </c>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6"/>
    </row>
    <row r="6" spans="2:51" s="27" customFormat="1" ht="12" customHeight="1">
      <c r="B6" s="144"/>
      <c r="C6" s="145"/>
      <c r="D6" s="28"/>
      <c r="E6" s="29"/>
      <c r="F6" s="29"/>
      <c r="G6" s="149" t="s">
        <v>46</v>
      </c>
      <c r="H6" s="150"/>
      <c r="I6" s="23"/>
      <c r="J6" s="20"/>
      <c r="K6" s="20"/>
      <c r="L6" s="21"/>
      <c r="M6" s="20" t="s">
        <v>1</v>
      </c>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30"/>
    </row>
    <row r="7" spans="2:51" s="27" customFormat="1" ht="12" customHeight="1">
      <c r="B7" s="144"/>
      <c r="C7" s="145"/>
      <c r="D7" s="31"/>
      <c r="E7" s="32"/>
      <c r="F7" s="32"/>
      <c r="G7" s="33"/>
      <c r="H7" s="34"/>
      <c r="I7" s="34"/>
      <c r="J7" s="34"/>
      <c r="K7" s="34"/>
      <c r="L7" s="35"/>
      <c r="M7" s="36"/>
      <c r="N7" s="32"/>
      <c r="O7" s="32"/>
      <c r="P7" s="151" t="s">
        <v>2</v>
      </c>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3"/>
    </row>
    <row r="8" spans="2:51" s="27" customFormat="1" ht="12" customHeight="1">
      <c r="B8" s="144"/>
      <c r="C8" s="145"/>
      <c r="D8" s="31"/>
      <c r="E8" s="19"/>
      <c r="F8" s="19"/>
      <c r="G8" s="37"/>
      <c r="H8" s="19"/>
      <c r="I8" s="19"/>
      <c r="J8" s="146" t="s">
        <v>47</v>
      </c>
      <c r="K8" s="146" t="s">
        <v>48</v>
      </c>
      <c r="L8" s="146" t="s">
        <v>0</v>
      </c>
      <c r="M8" s="36"/>
      <c r="N8" s="19"/>
      <c r="O8" s="19"/>
      <c r="P8" s="38"/>
      <c r="Q8" s="39"/>
      <c r="R8" s="39"/>
      <c r="S8" s="157" t="s">
        <v>58</v>
      </c>
      <c r="T8" s="160" t="s">
        <v>63</v>
      </c>
      <c r="U8" s="90"/>
      <c r="V8" s="89"/>
      <c r="W8" s="88"/>
      <c r="X8" s="160" t="s">
        <v>3</v>
      </c>
      <c r="Y8" s="89"/>
      <c r="Z8" s="90"/>
      <c r="AA8" s="160" t="s">
        <v>4</v>
      </c>
      <c r="AB8" s="89"/>
      <c r="AC8" s="89"/>
      <c r="AD8" s="160" t="s">
        <v>34</v>
      </c>
      <c r="AE8" s="89"/>
      <c r="AF8" s="89"/>
      <c r="AG8" s="89"/>
      <c r="AH8" s="163" t="s">
        <v>18</v>
      </c>
      <c r="AI8" s="160" t="s">
        <v>35</v>
      </c>
      <c r="AJ8" s="89"/>
      <c r="AK8" s="89"/>
      <c r="AL8" s="89"/>
      <c r="AM8" s="160" t="s">
        <v>74</v>
      </c>
      <c r="AN8" s="89"/>
      <c r="AO8" s="89"/>
      <c r="AP8" s="89"/>
      <c r="AQ8" s="89"/>
      <c r="AR8" s="89"/>
      <c r="AS8" s="163" t="s">
        <v>5</v>
      </c>
      <c r="AT8" s="160" t="s">
        <v>6</v>
      </c>
      <c r="AU8" s="89"/>
      <c r="AV8" s="89"/>
      <c r="AW8" s="154" t="s">
        <v>52</v>
      </c>
    </row>
    <row r="9" spans="2:51" s="27" customFormat="1" ht="12" customHeight="1">
      <c r="B9" s="144"/>
      <c r="C9" s="145"/>
      <c r="D9" s="31"/>
      <c r="E9" s="19"/>
      <c r="F9" s="19"/>
      <c r="G9" s="37"/>
      <c r="H9" s="19"/>
      <c r="I9" s="19"/>
      <c r="J9" s="147" t="s">
        <v>47</v>
      </c>
      <c r="K9" s="147"/>
      <c r="L9" s="147" t="s">
        <v>0</v>
      </c>
      <c r="M9" s="36"/>
      <c r="N9" s="19"/>
      <c r="O9" s="19"/>
      <c r="P9" s="38"/>
      <c r="Q9" s="39"/>
      <c r="R9" s="39"/>
      <c r="S9" s="158"/>
      <c r="T9" s="165"/>
      <c r="U9" s="160" t="s">
        <v>62</v>
      </c>
      <c r="V9" s="92"/>
      <c r="W9" s="163" t="s">
        <v>83</v>
      </c>
      <c r="X9" s="161"/>
      <c r="Y9" s="163" t="s">
        <v>64</v>
      </c>
      <c r="Z9" s="163" t="s">
        <v>65</v>
      </c>
      <c r="AA9" s="161"/>
      <c r="AB9" s="163" t="s">
        <v>66</v>
      </c>
      <c r="AC9" s="163" t="s">
        <v>67</v>
      </c>
      <c r="AD9" s="161"/>
      <c r="AE9" s="163" t="s">
        <v>68</v>
      </c>
      <c r="AF9" s="163" t="s">
        <v>69</v>
      </c>
      <c r="AG9" s="163" t="s">
        <v>70</v>
      </c>
      <c r="AH9" s="161"/>
      <c r="AI9" s="161"/>
      <c r="AJ9" s="163" t="s">
        <v>71</v>
      </c>
      <c r="AK9" s="163" t="s">
        <v>72</v>
      </c>
      <c r="AL9" s="160" t="s">
        <v>73</v>
      </c>
      <c r="AM9" s="161"/>
      <c r="AN9" s="161" t="s">
        <v>75</v>
      </c>
      <c r="AO9" s="163" t="s">
        <v>76</v>
      </c>
      <c r="AP9" s="163" t="s">
        <v>77</v>
      </c>
      <c r="AQ9" s="160" t="s">
        <v>78</v>
      </c>
      <c r="AR9" s="160" t="s">
        <v>74</v>
      </c>
      <c r="AS9" s="161"/>
      <c r="AT9" s="161"/>
      <c r="AU9" s="160" t="s">
        <v>79</v>
      </c>
      <c r="AV9" s="160" t="s">
        <v>80</v>
      </c>
      <c r="AW9" s="155"/>
    </row>
    <row r="10" spans="2:51" s="27" customFormat="1" ht="12" customHeight="1">
      <c r="B10" s="144"/>
      <c r="C10" s="145"/>
      <c r="D10" s="31"/>
      <c r="E10" s="19"/>
      <c r="F10" s="19"/>
      <c r="G10" s="37"/>
      <c r="H10" s="19"/>
      <c r="I10" s="19"/>
      <c r="J10" s="147"/>
      <c r="K10" s="147"/>
      <c r="L10" s="147"/>
      <c r="M10" s="36"/>
      <c r="N10" s="19"/>
      <c r="O10" s="19"/>
      <c r="P10" s="38"/>
      <c r="Q10" s="39"/>
      <c r="R10" s="39"/>
      <c r="S10" s="158"/>
      <c r="T10" s="165"/>
      <c r="U10" s="164"/>
      <c r="V10" s="93"/>
      <c r="W10" s="161"/>
      <c r="X10" s="161"/>
      <c r="Y10" s="161"/>
      <c r="Z10" s="161"/>
      <c r="AA10" s="161"/>
      <c r="AB10" s="161"/>
      <c r="AC10" s="161"/>
      <c r="AD10" s="161"/>
      <c r="AE10" s="161"/>
      <c r="AF10" s="161"/>
      <c r="AG10" s="161"/>
      <c r="AH10" s="161"/>
      <c r="AI10" s="161"/>
      <c r="AJ10" s="161"/>
      <c r="AK10" s="161"/>
      <c r="AL10" s="164"/>
      <c r="AM10" s="161"/>
      <c r="AN10" s="161"/>
      <c r="AO10" s="161"/>
      <c r="AP10" s="161"/>
      <c r="AQ10" s="164"/>
      <c r="AR10" s="164"/>
      <c r="AS10" s="161"/>
      <c r="AT10" s="161"/>
      <c r="AU10" s="164"/>
      <c r="AV10" s="164"/>
      <c r="AW10" s="155"/>
    </row>
    <row r="11" spans="2:51" s="27" customFormat="1" ht="12" customHeight="1">
      <c r="B11" s="144"/>
      <c r="C11" s="145"/>
      <c r="D11" s="40"/>
      <c r="E11" s="15" t="s">
        <v>33</v>
      </c>
      <c r="F11" s="41" t="s">
        <v>53</v>
      </c>
      <c r="G11" s="42"/>
      <c r="H11" s="15" t="s">
        <v>33</v>
      </c>
      <c r="I11" s="41" t="s">
        <v>53</v>
      </c>
      <c r="J11" s="148"/>
      <c r="K11" s="148"/>
      <c r="L11" s="148"/>
      <c r="M11" s="43"/>
      <c r="N11" s="15" t="s">
        <v>33</v>
      </c>
      <c r="O11" s="41" t="s">
        <v>53</v>
      </c>
      <c r="P11" s="44"/>
      <c r="Q11" s="15" t="s">
        <v>33</v>
      </c>
      <c r="R11" s="41" t="s">
        <v>53</v>
      </c>
      <c r="S11" s="159"/>
      <c r="T11" s="166"/>
      <c r="U11" s="162"/>
      <c r="V11" s="91" t="s">
        <v>33</v>
      </c>
      <c r="W11" s="162"/>
      <c r="X11" s="162"/>
      <c r="Y11" s="162"/>
      <c r="Z11" s="162"/>
      <c r="AA11" s="162"/>
      <c r="AB11" s="162"/>
      <c r="AC11" s="162"/>
      <c r="AD11" s="162"/>
      <c r="AE11" s="162"/>
      <c r="AF11" s="162"/>
      <c r="AG11" s="162"/>
      <c r="AH11" s="162"/>
      <c r="AI11" s="162"/>
      <c r="AJ11" s="162"/>
      <c r="AK11" s="162"/>
      <c r="AL11" s="167"/>
      <c r="AM11" s="162"/>
      <c r="AN11" s="162"/>
      <c r="AO11" s="162"/>
      <c r="AP11" s="162"/>
      <c r="AQ11" s="167"/>
      <c r="AR11" s="167"/>
      <c r="AS11" s="162"/>
      <c r="AT11" s="162"/>
      <c r="AU11" s="167"/>
      <c r="AV11" s="167"/>
      <c r="AW11" s="156"/>
    </row>
    <row r="12" spans="2:51" ht="12" customHeight="1">
      <c r="B12" s="45">
        <v>1970</v>
      </c>
      <c r="C12" s="46" t="s">
        <v>42</v>
      </c>
      <c r="D12" s="107">
        <v>11456.2</v>
      </c>
      <c r="E12" s="76" t="s">
        <v>8</v>
      </c>
      <c r="F12" s="76">
        <v>100</v>
      </c>
      <c r="G12" s="114">
        <v>4080.5</v>
      </c>
      <c r="H12" s="76" t="s">
        <v>45</v>
      </c>
      <c r="I12" s="76">
        <f>G12/D12*100</f>
        <v>35.618267837502835</v>
      </c>
      <c r="J12" s="76">
        <v>3352.3</v>
      </c>
      <c r="K12" s="76">
        <v>35</v>
      </c>
      <c r="L12" s="76">
        <v>693.2</v>
      </c>
      <c r="M12" s="75">
        <v>2786.5</v>
      </c>
      <c r="N12" s="76" t="s">
        <v>8</v>
      </c>
      <c r="O12" s="76">
        <f>M12/D12*100</f>
        <v>24.323073968680713</v>
      </c>
      <c r="P12" s="76">
        <v>2659.2</v>
      </c>
      <c r="Q12" s="76" t="s">
        <v>49</v>
      </c>
      <c r="R12" s="76">
        <f>P12/D12*100</f>
        <v>23.211885267366139</v>
      </c>
      <c r="S12" s="60"/>
      <c r="T12" s="60"/>
      <c r="U12" s="60"/>
      <c r="V12" s="61"/>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94"/>
      <c r="AV12" s="94"/>
      <c r="AW12" s="62"/>
      <c r="AX12" s="63"/>
      <c r="AY12" s="63"/>
    </row>
    <row r="13" spans="2:51" ht="12" customHeight="1">
      <c r="B13" s="47">
        <v>1975</v>
      </c>
      <c r="C13" s="48">
        <v>50</v>
      </c>
      <c r="D13" s="108">
        <v>23619.1</v>
      </c>
      <c r="E13" s="78" t="s">
        <v>8</v>
      </c>
      <c r="F13" s="78">
        <v>100</v>
      </c>
      <c r="G13" s="115">
        <v>7638.2</v>
      </c>
      <c r="H13" s="78" t="s">
        <v>8</v>
      </c>
      <c r="I13" s="78">
        <f t="shared" ref="I13:I40" si="0">G13/D13*100</f>
        <v>32.339081506069242</v>
      </c>
      <c r="J13" s="78">
        <v>6336.1</v>
      </c>
      <c r="K13" s="78">
        <v>79.3</v>
      </c>
      <c r="L13" s="78">
        <v>1222.8</v>
      </c>
      <c r="M13" s="77">
        <v>4640.8</v>
      </c>
      <c r="N13" s="78" t="s">
        <v>8</v>
      </c>
      <c r="O13" s="78">
        <f t="shared" ref="O13:O40" si="1">M13/D13*100</f>
        <v>19.648504811783685</v>
      </c>
      <c r="P13" s="78">
        <v>4249.5</v>
      </c>
      <c r="Q13" s="78" t="s">
        <v>8</v>
      </c>
      <c r="R13" s="78">
        <f t="shared" ref="R13:R40" si="2">P13/D13*100</f>
        <v>17.991794776261585</v>
      </c>
      <c r="S13" s="64"/>
      <c r="T13" s="64"/>
      <c r="U13" s="64"/>
      <c r="V13" s="65"/>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95"/>
      <c r="AV13" s="95"/>
      <c r="AW13" s="66"/>
      <c r="AX13" s="63"/>
      <c r="AY13" s="63"/>
    </row>
    <row r="14" spans="2:51" ht="12" customHeight="1">
      <c r="B14" s="47">
        <v>1980</v>
      </c>
      <c r="C14" s="49">
        <v>55</v>
      </c>
      <c r="D14" s="108">
        <v>33959.699999999997</v>
      </c>
      <c r="E14" s="78" t="s">
        <v>8</v>
      </c>
      <c r="F14" s="78">
        <v>100</v>
      </c>
      <c r="G14" s="115">
        <v>8112</v>
      </c>
      <c r="H14" s="78" t="s">
        <v>8</v>
      </c>
      <c r="I14" s="78">
        <f t="shared" si="0"/>
        <v>23.887136812162655</v>
      </c>
      <c r="J14" s="78">
        <v>6469.7</v>
      </c>
      <c r="K14" s="78">
        <v>117.1</v>
      </c>
      <c r="L14" s="78">
        <v>1525.1</v>
      </c>
      <c r="M14" s="77">
        <v>8232.4</v>
      </c>
      <c r="N14" s="78" t="s">
        <v>8</v>
      </c>
      <c r="O14" s="78">
        <f t="shared" si="1"/>
        <v>24.241674690883606</v>
      </c>
      <c r="P14" s="78">
        <v>7767.2</v>
      </c>
      <c r="Q14" s="78" t="s">
        <v>8</v>
      </c>
      <c r="R14" s="78">
        <f t="shared" si="2"/>
        <v>22.871815710975067</v>
      </c>
      <c r="S14" s="64"/>
      <c r="T14" s="64"/>
      <c r="U14" s="64"/>
      <c r="V14" s="65"/>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95"/>
      <c r="AV14" s="95"/>
      <c r="AW14" s="66"/>
      <c r="AX14" s="63"/>
      <c r="AY14" s="63"/>
    </row>
    <row r="15" spans="2:51" ht="12" customHeight="1">
      <c r="B15" s="47">
        <v>1985</v>
      </c>
      <c r="C15" s="50">
        <v>60</v>
      </c>
      <c r="D15" s="109">
        <v>42037</v>
      </c>
      <c r="E15" s="78" t="s">
        <v>8</v>
      </c>
      <c r="F15" s="78">
        <v>100</v>
      </c>
      <c r="G15" s="116">
        <v>9446.1</v>
      </c>
      <c r="H15" s="78" t="s">
        <v>8</v>
      </c>
      <c r="I15" s="78">
        <f t="shared" si="0"/>
        <v>22.470918476580156</v>
      </c>
      <c r="J15" s="121">
        <v>7815.9</v>
      </c>
      <c r="K15" s="78">
        <v>91.6</v>
      </c>
      <c r="L15" s="78">
        <v>1538.6</v>
      </c>
      <c r="M15" s="77">
        <v>10400.299999999999</v>
      </c>
      <c r="N15" s="78" t="s">
        <v>8</v>
      </c>
      <c r="O15" s="78">
        <f t="shared" si="1"/>
        <v>24.740823560196969</v>
      </c>
      <c r="P15" s="78">
        <v>9830.9</v>
      </c>
      <c r="Q15" s="78" t="s">
        <v>8</v>
      </c>
      <c r="R15" s="78">
        <f t="shared" si="2"/>
        <v>23.386302542997832</v>
      </c>
      <c r="S15" s="64"/>
      <c r="T15" s="64"/>
      <c r="U15" s="64"/>
      <c r="V15" s="65"/>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95"/>
      <c r="AV15" s="95"/>
      <c r="AW15" s="66"/>
      <c r="AX15" s="63"/>
      <c r="AY15" s="63"/>
    </row>
    <row r="16" spans="2:51" ht="12" customHeight="1">
      <c r="B16" s="51">
        <v>1986</v>
      </c>
      <c r="C16" s="52">
        <v>61</v>
      </c>
      <c r="D16" s="110">
        <v>43191.5</v>
      </c>
      <c r="E16" s="79">
        <f>D16/D15*100</f>
        <v>102.74639008492518</v>
      </c>
      <c r="F16" s="79">
        <v>100</v>
      </c>
      <c r="G16" s="117">
        <v>9383.2000000000007</v>
      </c>
      <c r="H16" s="79">
        <f t="shared" ref="H16:H40" si="3">G16/G15*100</f>
        <v>99.334116725421069</v>
      </c>
      <c r="I16" s="79">
        <f t="shared" si="0"/>
        <v>21.724644895407664</v>
      </c>
      <c r="J16" s="122">
        <v>7800.1</v>
      </c>
      <c r="K16" s="79">
        <v>91.1</v>
      </c>
      <c r="L16" s="79">
        <v>1492</v>
      </c>
      <c r="M16" s="79">
        <v>11000.2</v>
      </c>
      <c r="N16" s="79">
        <f>M16/M15*100</f>
        <v>105.76810284318722</v>
      </c>
      <c r="O16" s="79">
        <f t="shared" si="1"/>
        <v>25.468437076739637</v>
      </c>
      <c r="P16" s="80">
        <v>10422.4</v>
      </c>
      <c r="Q16" s="79">
        <f t="shared" ref="Q16:Q30" si="4">P16/P15*100</f>
        <v>106.01674312626514</v>
      </c>
      <c r="R16" s="79">
        <f t="shared" si="2"/>
        <v>24.130673859439934</v>
      </c>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96"/>
      <c r="AV16" s="96"/>
      <c r="AW16" s="68"/>
      <c r="AX16" s="63"/>
      <c r="AY16" s="63"/>
    </row>
    <row r="17" spans="2:51" ht="12" customHeight="1">
      <c r="B17" s="53">
        <v>1987</v>
      </c>
      <c r="C17" s="54">
        <v>62</v>
      </c>
      <c r="D17" s="111">
        <v>44917.3</v>
      </c>
      <c r="E17" s="81">
        <f t="shared" ref="E17:E40" si="5">D17/D16*100</f>
        <v>103.99569359711982</v>
      </c>
      <c r="F17" s="81">
        <v>100</v>
      </c>
      <c r="G17" s="118">
        <v>9015.6</v>
      </c>
      <c r="H17" s="81">
        <f t="shared" si="3"/>
        <v>96.082359962486137</v>
      </c>
      <c r="I17" s="81">
        <f t="shared" si="0"/>
        <v>20.071553722062546</v>
      </c>
      <c r="J17" s="123">
        <v>7483.1</v>
      </c>
      <c r="K17" s="81">
        <v>95.8</v>
      </c>
      <c r="L17" s="81">
        <v>1436.8</v>
      </c>
      <c r="M17" s="81">
        <v>11191.6</v>
      </c>
      <c r="N17" s="81">
        <f t="shared" ref="N17:N40" si="6">M17/M16*100</f>
        <v>101.73996836421155</v>
      </c>
      <c r="O17" s="81">
        <f t="shared" si="1"/>
        <v>24.916012315967343</v>
      </c>
      <c r="P17" s="82">
        <v>10614.3</v>
      </c>
      <c r="Q17" s="81">
        <f t="shared" si="4"/>
        <v>101.84122658888548</v>
      </c>
      <c r="R17" s="81">
        <f t="shared" si="2"/>
        <v>23.630761421545817</v>
      </c>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97"/>
      <c r="AV17" s="97"/>
      <c r="AW17" s="70"/>
      <c r="AX17" s="63"/>
      <c r="AY17" s="63"/>
    </row>
    <row r="18" spans="2:51" ht="12" customHeight="1">
      <c r="B18" s="53">
        <v>1988</v>
      </c>
      <c r="C18" s="54">
        <v>63</v>
      </c>
      <c r="D18" s="111">
        <v>46717.4</v>
      </c>
      <c r="E18" s="81">
        <f t="shared" si="5"/>
        <v>104.00758727706251</v>
      </c>
      <c r="F18" s="81">
        <v>100</v>
      </c>
      <c r="G18" s="118">
        <v>9106.1</v>
      </c>
      <c r="H18" s="81">
        <f t="shared" si="3"/>
        <v>101.00381560850083</v>
      </c>
      <c r="I18" s="81">
        <f t="shared" si="0"/>
        <v>19.491880969403262</v>
      </c>
      <c r="J18" s="123">
        <v>7477.4</v>
      </c>
      <c r="K18" s="81">
        <v>106</v>
      </c>
      <c r="L18" s="81">
        <v>1522.6</v>
      </c>
      <c r="M18" s="81">
        <v>11478.3</v>
      </c>
      <c r="N18" s="81">
        <f t="shared" si="6"/>
        <v>102.56174273562313</v>
      </c>
      <c r="O18" s="81">
        <f t="shared" si="1"/>
        <v>24.569646427241238</v>
      </c>
      <c r="P18" s="82">
        <v>10943.7</v>
      </c>
      <c r="Q18" s="81">
        <f t="shared" si="4"/>
        <v>103.10336056075296</v>
      </c>
      <c r="R18" s="81">
        <f t="shared" si="2"/>
        <v>23.425319046008557</v>
      </c>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97"/>
      <c r="AV18" s="97"/>
      <c r="AW18" s="70"/>
      <c r="AX18" s="63"/>
      <c r="AY18" s="63"/>
    </row>
    <row r="19" spans="2:51" ht="12" customHeight="1">
      <c r="B19" s="53">
        <v>1989</v>
      </c>
      <c r="C19" s="54" t="s">
        <v>43</v>
      </c>
      <c r="D19" s="111">
        <v>48737.3</v>
      </c>
      <c r="E19" s="81">
        <f t="shared" si="5"/>
        <v>104.32365671034776</v>
      </c>
      <c r="F19" s="81">
        <v>100</v>
      </c>
      <c r="G19" s="118">
        <v>9586.7000000000007</v>
      </c>
      <c r="H19" s="81">
        <f t="shared" si="3"/>
        <v>105.27778082823602</v>
      </c>
      <c r="I19" s="81">
        <f t="shared" si="0"/>
        <v>19.670149967273527</v>
      </c>
      <c r="J19" s="123">
        <v>7948.2</v>
      </c>
      <c r="K19" s="81">
        <v>113.9</v>
      </c>
      <c r="L19" s="81">
        <v>1524.6</v>
      </c>
      <c r="M19" s="81">
        <v>12070.9</v>
      </c>
      <c r="N19" s="81">
        <f t="shared" si="6"/>
        <v>105.16278542989816</v>
      </c>
      <c r="O19" s="81">
        <f t="shared" si="1"/>
        <v>24.767272704889269</v>
      </c>
      <c r="P19" s="82">
        <v>11498.1</v>
      </c>
      <c r="Q19" s="81">
        <f t="shared" si="4"/>
        <v>105.06592834233395</v>
      </c>
      <c r="R19" s="81">
        <f t="shared" si="2"/>
        <v>23.591992170267943</v>
      </c>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97"/>
      <c r="AV19" s="97"/>
      <c r="AW19" s="70"/>
      <c r="AX19" s="63"/>
      <c r="AY19" s="63"/>
    </row>
    <row r="20" spans="2:51" ht="12" customHeight="1">
      <c r="B20" s="55">
        <v>1990</v>
      </c>
      <c r="C20" s="56" t="s">
        <v>19</v>
      </c>
      <c r="D20" s="112">
        <v>50519.7</v>
      </c>
      <c r="E20" s="83">
        <f t="shared" si="5"/>
        <v>103.65715786471551</v>
      </c>
      <c r="F20" s="83">
        <v>100</v>
      </c>
      <c r="G20" s="119">
        <v>9787.4</v>
      </c>
      <c r="H20" s="83">
        <f t="shared" si="3"/>
        <v>102.09352540498816</v>
      </c>
      <c r="I20" s="83">
        <f t="shared" si="0"/>
        <v>19.373432542156824</v>
      </c>
      <c r="J20" s="121">
        <v>8172.4</v>
      </c>
      <c r="K20" s="83">
        <v>119.7</v>
      </c>
      <c r="L20" s="83">
        <v>1495.2</v>
      </c>
      <c r="M20" s="83">
        <v>12342</v>
      </c>
      <c r="N20" s="83">
        <f t="shared" si="6"/>
        <v>102.24589715762701</v>
      </c>
      <c r="O20" s="83">
        <f>M20/D20*100</f>
        <v>24.430073812789864</v>
      </c>
      <c r="P20" s="84">
        <v>11771.8</v>
      </c>
      <c r="Q20" s="83">
        <f t="shared" si="4"/>
        <v>102.38039328236839</v>
      </c>
      <c r="R20" s="83">
        <f t="shared" si="2"/>
        <v>23.301405194409313</v>
      </c>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98"/>
      <c r="AV20" s="98"/>
      <c r="AW20" s="72"/>
      <c r="AX20" s="63"/>
      <c r="AY20" s="63"/>
    </row>
    <row r="21" spans="2:51" ht="12" customHeight="1">
      <c r="B21" s="51">
        <v>1991</v>
      </c>
      <c r="C21" s="52" t="s">
        <v>20</v>
      </c>
      <c r="D21" s="110">
        <v>54517.7</v>
      </c>
      <c r="E21" s="79">
        <f t="shared" si="5"/>
        <v>107.91374453925894</v>
      </c>
      <c r="F21" s="79">
        <v>100</v>
      </c>
      <c r="G21" s="117">
        <v>9544.9</v>
      </c>
      <c r="H21" s="79">
        <f t="shared" si="3"/>
        <v>97.522324621452071</v>
      </c>
      <c r="I21" s="79">
        <f t="shared" si="0"/>
        <v>17.507891932344908</v>
      </c>
      <c r="J21" s="122">
        <v>7897.7</v>
      </c>
      <c r="K21" s="79">
        <v>124.2</v>
      </c>
      <c r="L21" s="79">
        <v>1523</v>
      </c>
      <c r="M21" s="79">
        <v>12960.1</v>
      </c>
      <c r="N21" s="79">
        <f t="shared" si="6"/>
        <v>105.00810241451953</v>
      </c>
      <c r="O21" s="79">
        <f t="shared" si="1"/>
        <v>23.772279461532676</v>
      </c>
      <c r="P21" s="80">
        <v>12395.1</v>
      </c>
      <c r="Q21" s="79">
        <f t="shared" si="4"/>
        <v>105.29485720110773</v>
      </c>
      <c r="R21" s="79">
        <f t="shared" si="2"/>
        <v>22.735918793346016</v>
      </c>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96"/>
      <c r="AV21" s="96"/>
      <c r="AW21" s="68"/>
      <c r="AX21" s="63"/>
      <c r="AY21" s="63"/>
    </row>
    <row r="22" spans="2:51" ht="12" customHeight="1">
      <c r="B22" s="53">
        <v>1992</v>
      </c>
      <c r="C22" s="54" t="s">
        <v>21</v>
      </c>
      <c r="D22" s="111">
        <v>57312.4</v>
      </c>
      <c r="E22" s="81">
        <f t="shared" si="5"/>
        <v>105.12622506085181</v>
      </c>
      <c r="F22" s="81">
        <v>100</v>
      </c>
      <c r="G22" s="118">
        <v>9173.4</v>
      </c>
      <c r="H22" s="81">
        <f t="shared" si="3"/>
        <v>96.107869123825282</v>
      </c>
      <c r="I22" s="81">
        <f t="shared" si="0"/>
        <v>16.005960315743188</v>
      </c>
      <c r="J22" s="123">
        <v>7667.2</v>
      </c>
      <c r="K22" s="81">
        <v>119.6</v>
      </c>
      <c r="L22" s="81">
        <v>1386.7</v>
      </c>
      <c r="M22" s="81">
        <v>13471.8</v>
      </c>
      <c r="N22" s="81">
        <f t="shared" si="6"/>
        <v>103.94827200407404</v>
      </c>
      <c r="O22" s="81">
        <f t="shared" si="1"/>
        <v>23.505907971049893</v>
      </c>
      <c r="P22" s="82">
        <v>12926.5</v>
      </c>
      <c r="Q22" s="81">
        <f t="shared" si="4"/>
        <v>104.28717799775717</v>
      </c>
      <c r="R22" s="81">
        <f t="shared" si="2"/>
        <v>22.554455929257891</v>
      </c>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97"/>
      <c r="AV22" s="97"/>
      <c r="AW22" s="70"/>
      <c r="AX22" s="63"/>
      <c r="AY22" s="63"/>
    </row>
    <row r="23" spans="2:51" ht="12" customHeight="1">
      <c r="B23" s="53">
        <v>1993</v>
      </c>
      <c r="C23" s="54" t="s">
        <v>22</v>
      </c>
      <c r="D23" s="111">
        <v>58586.400000000001</v>
      </c>
      <c r="E23" s="81">
        <f t="shared" si="5"/>
        <v>102.2229046419274</v>
      </c>
      <c r="F23" s="81">
        <v>100</v>
      </c>
      <c r="G23" s="118">
        <v>8518.1</v>
      </c>
      <c r="H23" s="81">
        <f t="shared" si="3"/>
        <v>92.856519938081846</v>
      </c>
      <c r="I23" s="81">
        <f t="shared" si="0"/>
        <v>14.539381153305204</v>
      </c>
      <c r="J23" s="123">
        <v>7083.5</v>
      </c>
      <c r="K23" s="81">
        <v>122.5</v>
      </c>
      <c r="L23" s="81">
        <v>1312.1</v>
      </c>
      <c r="M23" s="81">
        <v>13444.8</v>
      </c>
      <c r="N23" s="81">
        <f t="shared" si="6"/>
        <v>99.799581347704091</v>
      </c>
      <c r="O23" s="81">
        <f t="shared" si="1"/>
        <v>22.948670681250256</v>
      </c>
      <c r="P23" s="82">
        <v>12955.2</v>
      </c>
      <c r="Q23" s="81">
        <f t="shared" si="4"/>
        <v>100.22202452326616</v>
      </c>
      <c r="R23" s="81">
        <f t="shared" si="2"/>
        <v>22.112981852443571</v>
      </c>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97"/>
      <c r="AV23" s="97"/>
      <c r="AW23" s="70"/>
      <c r="AX23" s="63"/>
      <c r="AY23" s="63"/>
    </row>
    <row r="24" spans="2:51" ht="12" customHeight="1">
      <c r="B24" s="53">
        <v>1994</v>
      </c>
      <c r="C24" s="54" t="s">
        <v>23</v>
      </c>
      <c r="D24" s="111">
        <v>59774.9</v>
      </c>
      <c r="E24" s="81">
        <f t="shared" si="5"/>
        <v>102.02862780440512</v>
      </c>
      <c r="F24" s="81">
        <v>100</v>
      </c>
      <c r="G24" s="118">
        <v>9210.7999999999993</v>
      </c>
      <c r="H24" s="81">
        <f t="shared" si="3"/>
        <v>108.13209518554605</v>
      </c>
      <c r="I24" s="81">
        <f t="shared" si="0"/>
        <v>15.409143302623676</v>
      </c>
      <c r="J24" s="123">
        <v>7839.5</v>
      </c>
      <c r="K24" s="81">
        <v>113.5</v>
      </c>
      <c r="L24" s="81">
        <v>1257.9000000000001</v>
      </c>
      <c r="M24" s="81">
        <v>13557.5</v>
      </c>
      <c r="N24" s="81">
        <f t="shared" si="6"/>
        <v>100.83824229441866</v>
      </c>
      <c r="O24" s="81">
        <f t="shared" si="1"/>
        <v>22.680924602132333</v>
      </c>
      <c r="P24" s="82">
        <v>13055.6</v>
      </c>
      <c r="Q24" s="81">
        <f t="shared" si="4"/>
        <v>100.77497838705693</v>
      </c>
      <c r="R24" s="81">
        <f t="shared" si="2"/>
        <v>21.841274514888358</v>
      </c>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97"/>
      <c r="AV24" s="97"/>
      <c r="AW24" s="70"/>
      <c r="AX24" s="63"/>
      <c r="AY24" s="63"/>
    </row>
    <row r="25" spans="2:51" ht="12" customHeight="1">
      <c r="B25" s="55">
        <v>1995</v>
      </c>
      <c r="C25" s="56" t="s">
        <v>24</v>
      </c>
      <c r="D25" s="112">
        <v>57974.3</v>
      </c>
      <c r="E25" s="83">
        <f t="shared" si="5"/>
        <v>96.987698850186291</v>
      </c>
      <c r="F25" s="83">
        <v>100</v>
      </c>
      <c r="G25" s="119">
        <v>8444.7999999999993</v>
      </c>
      <c r="H25" s="83">
        <f t="shared" si="3"/>
        <v>91.683675685065353</v>
      </c>
      <c r="I25" s="83">
        <f t="shared" si="0"/>
        <v>14.56645444619426</v>
      </c>
      <c r="J25" s="121">
        <v>7102.1</v>
      </c>
      <c r="K25" s="83">
        <v>111.3</v>
      </c>
      <c r="L25" s="83">
        <v>1231.4000000000001</v>
      </c>
      <c r="M25" s="83">
        <v>13654.5</v>
      </c>
      <c r="N25" s="83">
        <f t="shared" si="6"/>
        <v>100.71547114143462</v>
      </c>
      <c r="O25" s="83">
        <f t="shared" si="1"/>
        <v>23.552677651994074</v>
      </c>
      <c r="P25" s="84">
        <v>13171.5</v>
      </c>
      <c r="Q25" s="83">
        <f t="shared" si="4"/>
        <v>100.88774165875181</v>
      </c>
      <c r="R25" s="83">
        <f t="shared" si="2"/>
        <v>22.719549869511145</v>
      </c>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98"/>
      <c r="AV25" s="98"/>
      <c r="AW25" s="72"/>
      <c r="AX25" s="63"/>
      <c r="AY25" s="63"/>
    </row>
    <row r="26" spans="2:51" ht="12" customHeight="1">
      <c r="B26" s="51">
        <v>1996</v>
      </c>
      <c r="C26" s="52" t="s">
        <v>25</v>
      </c>
      <c r="D26" s="110">
        <v>57787.199999999997</v>
      </c>
      <c r="E26" s="79">
        <f t="shared" si="5"/>
        <v>99.677270790677923</v>
      </c>
      <c r="F26" s="79">
        <v>100</v>
      </c>
      <c r="G26" s="117">
        <v>8122.5</v>
      </c>
      <c r="H26" s="79">
        <f t="shared" si="3"/>
        <v>96.183450170519151</v>
      </c>
      <c r="I26" s="79">
        <f t="shared" si="0"/>
        <v>14.055880887116871</v>
      </c>
      <c r="J26" s="122">
        <v>6765.7</v>
      </c>
      <c r="K26" s="79">
        <v>119.8</v>
      </c>
      <c r="L26" s="79">
        <v>1236.9000000000001</v>
      </c>
      <c r="M26" s="79">
        <v>13649</v>
      </c>
      <c r="N26" s="79">
        <f t="shared" si="6"/>
        <v>99.959720238749128</v>
      </c>
      <c r="O26" s="79">
        <f t="shared" si="1"/>
        <v>23.619417448846804</v>
      </c>
      <c r="P26" s="80">
        <v>13157.5</v>
      </c>
      <c r="Q26" s="79">
        <f t="shared" si="4"/>
        <v>99.893709903959305</v>
      </c>
      <c r="R26" s="79">
        <f t="shared" si="2"/>
        <v>22.768883074452475</v>
      </c>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96"/>
      <c r="AV26" s="96"/>
      <c r="AW26" s="68"/>
      <c r="AX26" s="63"/>
      <c r="AY26" s="63"/>
    </row>
    <row r="27" spans="2:51" ht="12" customHeight="1">
      <c r="B27" s="53">
        <v>1997</v>
      </c>
      <c r="C27" s="54" t="s">
        <v>26</v>
      </c>
      <c r="D27" s="111">
        <v>58449.8</v>
      </c>
      <c r="E27" s="81">
        <f t="shared" si="5"/>
        <v>101.14662070493121</v>
      </c>
      <c r="F27" s="81">
        <v>100</v>
      </c>
      <c r="G27" s="118">
        <v>7757</v>
      </c>
      <c r="H27" s="81">
        <f t="shared" si="3"/>
        <v>95.500153893505697</v>
      </c>
      <c r="I27" s="81">
        <f t="shared" si="0"/>
        <v>13.27121735232627</v>
      </c>
      <c r="J27" s="123">
        <v>6378.6</v>
      </c>
      <c r="K27" s="81">
        <v>119.3</v>
      </c>
      <c r="L27" s="81">
        <v>1259</v>
      </c>
      <c r="M27" s="81">
        <v>13798.5</v>
      </c>
      <c r="N27" s="81">
        <f t="shared" si="6"/>
        <v>101.09531833833981</v>
      </c>
      <c r="O27" s="81">
        <f t="shared" si="1"/>
        <v>23.60743749337038</v>
      </c>
      <c r="P27" s="82">
        <v>13289.1</v>
      </c>
      <c r="Q27" s="81">
        <f t="shared" si="4"/>
        <v>101.00019000570018</v>
      </c>
      <c r="R27" s="81">
        <f t="shared" si="2"/>
        <v>22.735920396648062</v>
      </c>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97"/>
      <c r="AV27" s="97"/>
      <c r="AW27" s="70"/>
      <c r="AX27" s="63"/>
      <c r="AY27" s="63"/>
    </row>
    <row r="28" spans="2:51" ht="12" customHeight="1">
      <c r="B28" s="53">
        <v>1998</v>
      </c>
      <c r="C28" s="54" t="s">
        <v>27</v>
      </c>
      <c r="D28" s="111">
        <v>57549.3</v>
      </c>
      <c r="E28" s="81">
        <f t="shared" si="5"/>
        <v>98.459361708679921</v>
      </c>
      <c r="F28" s="81">
        <v>100</v>
      </c>
      <c r="G28" s="118">
        <v>7846.9</v>
      </c>
      <c r="H28" s="81">
        <f t="shared" si="3"/>
        <v>101.15895320355807</v>
      </c>
      <c r="I28" s="81">
        <f t="shared" si="0"/>
        <v>13.635091999381398</v>
      </c>
      <c r="J28" s="123">
        <v>6595.8</v>
      </c>
      <c r="K28" s="81">
        <v>114.7</v>
      </c>
      <c r="L28" s="81">
        <v>1136.4000000000001</v>
      </c>
      <c r="M28" s="81">
        <v>14069.4</v>
      </c>
      <c r="N28" s="81">
        <f t="shared" si="6"/>
        <v>101.96325687574736</v>
      </c>
      <c r="O28" s="81">
        <f t="shared" si="1"/>
        <v>24.447560613248118</v>
      </c>
      <c r="P28" s="82">
        <v>13535.9</v>
      </c>
      <c r="Q28" s="81">
        <f t="shared" si="4"/>
        <v>101.85716113205558</v>
      </c>
      <c r="R28" s="81">
        <f t="shared" si="2"/>
        <v>23.520529354831421</v>
      </c>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97"/>
      <c r="AV28" s="97"/>
      <c r="AW28" s="70"/>
      <c r="AX28" s="63"/>
      <c r="AY28" s="63"/>
    </row>
    <row r="29" spans="2:51" ht="12" customHeight="1">
      <c r="B29" s="53">
        <v>1999</v>
      </c>
      <c r="C29" s="54" t="s">
        <v>9</v>
      </c>
      <c r="D29" s="111">
        <v>57394.400000000001</v>
      </c>
      <c r="E29" s="81">
        <f t="shared" si="5"/>
        <v>99.730839471548734</v>
      </c>
      <c r="F29" s="81">
        <v>100</v>
      </c>
      <c r="G29" s="118">
        <v>7353.1</v>
      </c>
      <c r="H29" s="81">
        <f t="shared" si="3"/>
        <v>93.707069033631129</v>
      </c>
      <c r="I29" s="81">
        <f t="shared" si="0"/>
        <v>12.811528650878831</v>
      </c>
      <c r="J29" s="123">
        <v>6098.3</v>
      </c>
      <c r="K29" s="81">
        <v>100.8</v>
      </c>
      <c r="L29" s="81">
        <v>1154</v>
      </c>
      <c r="M29" s="81">
        <v>14406.4</v>
      </c>
      <c r="N29" s="81">
        <f t="shared" si="6"/>
        <v>102.39526916570713</v>
      </c>
      <c r="O29" s="81">
        <f t="shared" si="1"/>
        <v>25.10070668915434</v>
      </c>
      <c r="P29" s="82">
        <v>13855.8</v>
      </c>
      <c r="Q29" s="81">
        <f t="shared" si="4"/>
        <v>102.36334488286704</v>
      </c>
      <c r="R29" s="81">
        <f t="shared" si="2"/>
        <v>24.141379646794807</v>
      </c>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97"/>
      <c r="AV29" s="97"/>
      <c r="AW29" s="70"/>
      <c r="AX29" s="63"/>
      <c r="AY29" s="63"/>
    </row>
    <row r="30" spans="2:51" s="16" customFormat="1" ht="12" customHeight="1">
      <c r="B30" s="55">
        <v>2000</v>
      </c>
      <c r="C30" s="56" t="s">
        <v>10</v>
      </c>
      <c r="D30" s="112">
        <v>56265.3</v>
      </c>
      <c r="E30" s="83">
        <f t="shared" si="5"/>
        <v>98.032734900965949</v>
      </c>
      <c r="F30" s="83">
        <v>100</v>
      </c>
      <c r="G30" s="119">
        <v>7069.5</v>
      </c>
      <c r="H30" s="83">
        <f t="shared" si="3"/>
        <v>96.143123308536531</v>
      </c>
      <c r="I30" s="83">
        <f t="shared" si="0"/>
        <v>12.564582433578067</v>
      </c>
      <c r="J30" s="121">
        <v>5914.5</v>
      </c>
      <c r="K30" s="83">
        <v>97.6</v>
      </c>
      <c r="L30" s="83">
        <v>1057.4000000000001</v>
      </c>
      <c r="M30" s="83">
        <v>14712.2</v>
      </c>
      <c r="N30" s="83">
        <f t="shared" si="6"/>
        <v>102.12266770324301</v>
      </c>
      <c r="O30" s="83">
        <f t="shared" si="1"/>
        <v>26.147909990704747</v>
      </c>
      <c r="P30" s="83">
        <v>14144.9</v>
      </c>
      <c r="Q30" s="83">
        <f t="shared" si="4"/>
        <v>102.08649085581489</v>
      </c>
      <c r="R30" s="83">
        <f t="shared" si="2"/>
        <v>25.139650903843041</v>
      </c>
      <c r="S30" s="83">
        <v>153.6</v>
      </c>
      <c r="T30" s="83">
        <v>793.1</v>
      </c>
      <c r="U30" s="83">
        <v>470</v>
      </c>
      <c r="V30" s="84" t="s">
        <v>32</v>
      </c>
      <c r="W30" s="83">
        <v>323.2</v>
      </c>
      <c r="X30" s="83">
        <v>1087.9000000000001</v>
      </c>
      <c r="Y30" s="83">
        <v>222.4</v>
      </c>
      <c r="Z30" s="83">
        <v>865.5</v>
      </c>
      <c r="AA30" s="83">
        <v>309.8</v>
      </c>
      <c r="AB30" s="83">
        <v>72.099999999999994</v>
      </c>
      <c r="AC30" s="83">
        <v>237.7</v>
      </c>
      <c r="AD30" s="83">
        <v>2159.3000000000002</v>
      </c>
      <c r="AE30" s="83">
        <v>265.60000000000002</v>
      </c>
      <c r="AF30" s="83">
        <v>636.6</v>
      </c>
      <c r="AG30" s="83">
        <v>1257.2</v>
      </c>
      <c r="AH30" s="83">
        <v>323</v>
      </c>
      <c r="AI30" s="83">
        <v>1067.9000000000001</v>
      </c>
      <c r="AJ30" s="83">
        <v>167.4</v>
      </c>
      <c r="AK30" s="83">
        <v>122.7</v>
      </c>
      <c r="AL30" s="83">
        <v>777.8</v>
      </c>
      <c r="AM30" s="83">
        <v>1472.5</v>
      </c>
      <c r="AN30" s="83">
        <v>212.8</v>
      </c>
      <c r="AO30" s="83">
        <v>67.5</v>
      </c>
      <c r="AP30" s="83">
        <v>630.29999999999995</v>
      </c>
      <c r="AQ30" s="83">
        <v>401.1</v>
      </c>
      <c r="AR30" s="83">
        <v>561.79999999999995</v>
      </c>
      <c r="AS30" s="83">
        <v>2822</v>
      </c>
      <c r="AT30" s="83">
        <v>1370.1</v>
      </c>
      <c r="AU30" s="99">
        <v>322.89999999999998</v>
      </c>
      <c r="AV30" s="99">
        <v>1047.2</v>
      </c>
      <c r="AW30" s="85">
        <v>2585.6</v>
      </c>
      <c r="AX30" s="63"/>
      <c r="AY30" s="63"/>
    </row>
    <row r="31" spans="2:51" ht="12" customHeight="1">
      <c r="B31" s="51">
        <v>2001</v>
      </c>
      <c r="C31" s="52" t="s">
        <v>11</v>
      </c>
      <c r="D31" s="110">
        <v>55311.7</v>
      </c>
      <c r="E31" s="79">
        <f t="shared" si="5"/>
        <v>98.305172104298734</v>
      </c>
      <c r="F31" s="79">
        <v>100</v>
      </c>
      <c r="G31" s="117">
        <v>6749.5</v>
      </c>
      <c r="H31" s="79">
        <f t="shared" si="3"/>
        <v>95.473512978287005</v>
      </c>
      <c r="I31" s="79">
        <f t="shared" si="0"/>
        <v>12.202662366190156</v>
      </c>
      <c r="J31" s="122">
        <v>5648.9</v>
      </c>
      <c r="K31" s="79">
        <v>102.7</v>
      </c>
      <c r="L31" s="79">
        <v>997.9</v>
      </c>
      <c r="M31" s="79">
        <v>14583.2</v>
      </c>
      <c r="N31" s="79">
        <f t="shared" si="6"/>
        <v>99.123176683296848</v>
      </c>
      <c r="O31" s="79">
        <f t="shared" si="1"/>
        <v>26.365488675994413</v>
      </c>
      <c r="P31" s="79">
        <v>14024.2</v>
      </c>
      <c r="Q31" s="79">
        <f t="shared" ref="Q31:Q40" si="7">P31/P30*100</f>
        <v>99.146688912611623</v>
      </c>
      <c r="R31" s="79">
        <f t="shared" si="2"/>
        <v>25.354852589958366</v>
      </c>
      <c r="S31" s="79">
        <v>174.8</v>
      </c>
      <c r="T31" s="79">
        <v>769.7</v>
      </c>
      <c r="U31" s="79">
        <v>454.3</v>
      </c>
      <c r="V31" s="79">
        <f>U31/U30*100</f>
        <v>96.659574468085111</v>
      </c>
      <c r="W31" s="79">
        <v>315.3</v>
      </c>
      <c r="X31" s="79">
        <v>1048.5999999999999</v>
      </c>
      <c r="Y31" s="79">
        <v>205.2</v>
      </c>
      <c r="Z31" s="79">
        <v>843.5</v>
      </c>
      <c r="AA31" s="79">
        <v>326.8</v>
      </c>
      <c r="AB31" s="79">
        <v>85.7</v>
      </c>
      <c r="AC31" s="79">
        <v>241.1</v>
      </c>
      <c r="AD31" s="79">
        <v>2164.3000000000002</v>
      </c>
      <c r="AE31" s="79">
        <v>282.7</v>
      </c>
      <c r="AF31" s="79">
        <v>631.4</v>
      </c>
      <c r="AG31" s="79">
        <v>1250.2</v>
      </c>
      <c r="AH31" s="79">
        <v>311.7</v>
      </c>
      <c r="AI31" s="79">
        <v>1068.7</v>
      </c>
      <c r="AJ31" s="79">
        <v>174.4</v>
      </c>
      <c r="AK31" s="79">
        <v>127.5</v>
      </c>
      <c r="AL31" s="79">
        <v>766.8</v>
      </c>
      <c r="AM31" s="79">
        <v>1471</v>
      </c>
      <c r="AN31" s="79">
        <v>207.2</v>
      </c>
      <c r="AO31" s="79">
        <v>70.3</v>
      </c>
      <c r="AP31" s="79">
        <v>611.5</v>
      </c>
      <c r="AQ31" s="79">
        <v>381.6</v>
      </c>
      <c r="AR31" s="79">
        <v>582</v>
      </c>
      <c r="AS31" s="79">
        <v>2742.6</v>
      </c>
      <c r="AT31" s="79">
        <v>1394.7</v>
      </c>
      <c r="AU31" s="100">
        <v>363</v>
      </c>
      <c r="AV31" s="100">
        <v>1031.7</v>
      </c>
      <c r="AW31" s="86">
        <v>2551.1999999999998</v>
      </c>
      <c r="AX31" s="63"/>
      <c r="AY31" s="63"/>
    </row>
    <row r="32" spans="2:51" ht="12" customHeight="1">
      <c r="B32" s="53">
        <v>2002</v>
      </c>
      <c r="C32" s="54" t="s">
        <v>12</v>
      </c>
      <c r="D32" s="111">
        <v>55631.8</v>
      </c>
      <c r="E32" s="81">
        <f t="shared" si="5"/>
        <v>100.57872023459775</v>
      </c>
      <c r="F32" s="81">
        <v>100</v>
      </c>
      <c r="G32" s="118">
        <v>6706.9</v>
      </c>
      <c r="H32" s="81">
        <f t="shared" si="3"/>
        <v>99.368842136454546</v>
      </c>
      <c r="I32" s="81">
        <f t="shared" si="0"/>
        <v>12.055874517811754</v>
      </c>
      <c r="J32" s="123">
        <v>5617.6</v>
      </c>
      <c r="K32" s="81">
        <v>102.6</v>
      </c>
      <c r="L32" s="81">
        <v>986.8</v>
      </c>
      <c r="M32" s="81">
        <v>14343.1</v>
      </c>
      <c r="N32" s="81">
        <f t="shared" si="6"/>
        <v>98.353584947062373</v>
      </c>
      <c r="O32" s="81">
        <f t="shared" si="1"/>
        <v>25.782196513504864</v>
      </c>
      <c r="P32" s="81">
        <v>13819.6</v>
      </c>
      <c r="Q32" s="81">
        <f t="shared" si="7"/>
        <v>98.541093253091077</v>
      </c>
      <c r="R32" s="81">
        <f t="shared" si="2"/>
        <v>24.841187953652408</v>
      </c>
      <c r="S32" s="81">
        <v>227.3</v>
      </c>
      <c r="T32" s="81">
        <v>784.1</v>
      </c>
      <c r="U32" s="81">
        <v>460.6</v>
      </c>
      <c r="V32" s="81">
        <f t="shared" ref="V32:V47" si="8">U32/U31*100</f>
        <v>101.38674884437597</v>
      </c>
      <c r="W32" s="81">
        <v>323.5</v>
      </c>
      <c r="X32" s="81">
        <v>1042.5999999999999</v>
      </c>
      <c r="Y32" s="81">
        <v>220.7</v>
      </c>
      <c r="Z32" s="81">
        <v>822</v>
      </c>
      <c r="AA32" s="81">
        <v>293.39999999999998</v>
      </c>
      <c r="AB32" s="81">
        <v>99.2</v>
      </c>
      <c r="AC32" s="81">
        <v>194.1</v>
      </c>
      <c r="AD32" s="81">
        <v>2172.8000000000002</v>
      </c>
      <c r="AE32" s="81">
        <v>290.10000000000002</v>
      </c>
      <c r="AF32" s="81">
        <v>638.79999999999995</v>
      </c>
      <c r="AG32" s="81">
        <v>1244</v>
      </c>
      <c r="AH32" s="81">
        <v>309.89999999999998</v>
      </c>
      <c r="AI32" s="81">
        <v>1034.3</v>
      </c>
      <c r="AJ32" s="81">
        <v>152.30000000000001</v>
      </c>
      <c r="AK32" s="81">
        <v>111.2</v>
      </c>
      <c r="AL32" s="81">
        <v>770.8</v>
      </c>
      <c r="AM32" s="81">
        <v>1444.1</v>
      </c>
      <c r="AN32" s="81">
        <v>197.2</v>
      </c>
      <c r="AO32" s="81">
        <v>68.5</v>
      </c>
      <c r="AP32" s="81">
        <v>606.79999999999995</v>
      </c>
      <c r="AQ32" s="81">
        <v>360</v>
      </c>
      <c r="AR32" s="81">
        <v>571.6</v>
      </c>
      <c r="AS32" s="81">
        <v>2617.8000000000002</v>
      </c>
      <c r="AT32" s="81">
        <v>1383.2</v>
      </c>
      <c r="AU32" s="101">
        <v>367.7</v>
      </c>
      <c r="AV32" s="101">
        <v>1015.5</v>
      </c>
      <c r="AW32" s="87">
        <v>2510</v>
      </c>
      <c r="AX32" s="63"/>
      <c r="AY32" s="63"/>
    </row>
    <row r="33" spans="2:51" ht="12" customHeight="1">
      <c r="B33" s="53">
        <v>2003</v>
      </c>
      <c r="C33" s="54" t="s">
        <v>13</v>
      </c>
      <c r="D33" s="111">
        <v>54962.3</v>
      </c>
      <c r="E33" s="81">
        <f t="shared" si="5"/>
        <v>98.796551612566915</v>
      </c>
      <c r="F33" s="81">
        <v>100</v>
      </c>
      <c r="G33" s="118">
        <v>6783.8</v>
      </c>
      <c r="H33" s="81">
        <f t="shared" si="3"/>
        <v>101.14658038736228</v>
      </c>
      <c r="I33" s="81">
        <f t="shared" si="0"/>
        <v>12.34264213833846</v>
      </c>
      <c r="J33" s="123">
        <v>5799</v>
      </c>
      <c r="K33" s="81">
        <v>102.7</v>
      </c>
      <c r="L33" s="81">
        <v>882.1</v>
      </c>
      <c r="M33" s="81">
        <v>14091.4</v>
      </c>
      <c r="N33" s="81">
        <f t="shared" si="6"/>
        <v>98.245149235520913</v>
      </c>
      <c r="O33" s="81">
        <f t="shared" si="1"/>
        <v>25.638301162797045</v>
      </c>
      <c r="P33" s="81">
        <v>13588</v>
      </c>
      <c r="Q33" s="81">
        <f t="shared" si="7"/>
        <v>98.324119366696578</v>
      </c>
      <c r="R33" s="81">
        <f t="shared" si="2"/>
        <v>24.722400627339102</v>
      </c>
      <c r="S33" s="81">
        <v>277.8</v>
      </c>
      <c r="T33" s="81">
        <v>762.1</v>
      </c>
      <c r="U33" s="81">
        <v>426.4</v>
      </c>
      <c r="V33" s="81">
        <f t="shared" si="8"/>
        <v>92.574902301346057</v>
      </c>
      <c r="W33" s="81">
        <v>335.7</v>
      </c>
      <c r="X33" s="81">
        <v>1007.1</v>
      </c>
      <c r="Y33" s="81">
        <v>231.1</v>
      </c>
      <c r="Z33" s="81">
        <v>775.9</v>
      </c>
      <c r="AA33" s="81">
        <v>266.3</v>
      </c>
      <c r="AB33" s="81">
        <v>94.6</v>
      </c>
      <c r="AC33" s="81">
        <v>171.7</v>
      </c>
      <c r="AD33" s="81">
        <v>2210.9</v>
      </c>
      <c r="AE33" s="81">
        <v>309</v>
      </c>
      <c r="AF33" s="81">
        <v>643.4</v>
      </c>
      <c r="AG33" s="81">
        <v>1258.5</v>
      </c>
      <c r="AH33" s="81">
        <v>302.8</v>
      </c>
      <c r="AI33" s="81">
        <v>1081.2</v>
      </c>
      <c r="AJ33" s="81">
        <v>154</v>
      </c>
      <c r="AK33" s="81">
        <v>96.9</v>
      </c>
      <c r="AL33" s="81">
        <v>830.2</v>
      </c>
      <c r="AM33" s="81">
        <v>1444.7</v>
      </c>
      <c r="AN33" s="81">
        <v>184.6</v>
      </c>
      <c r="AO33" s="81">
        <v>67.3</v>
      </c>
      <c r="AP33" s="81">
        <v>604.70000000000005</v>
      </c>
      <c r="AQ33" s="81">
        <v>341.5</v>
      </c>
      <c r="AR33" s="81">
        <v>588.20000000000005</v>
      </c>
      <c r="AS33" s="81">
        <v>2503.6</v>
      </c>
      <c r="AT33" s="81">
        <v>1388.7</v>
      </c>
      <c r="AU33" s="101">
        <v>366.6</v>
      </c>
      <c r="AV33" s="101">
        <v>1022.1</v>
      </c>
      <c r="AW33" s="87">
        <v>2342.8000000000002</v>
      </c>
      <c r="AX33" s="63"/>
      <c r="AY33" s="63"/>
    </row>
    <row r="34" spans="2:51" ht="12" customHeight="1">
      <c r="B34" s="53">
        <v>2004</v>
      </c>
      <c r="C34" s="54" t="s">
        <v>14</v>
      </c>
      <c r="D34" s="111">
        <v>54518.8</v>
      </c>
      <c r="E34" s="81">
        <f t="shared" si="5"/>
        <v>99.193083258888365</v>
      </c>
      <c r="F34" s="81">
        <v>100</v>
      </c>
      <c r="G34" s="118">
        <v>6472.9</v>
      </c>
      <c r="H34" s="81">
        <f t="shared" si="3"/>
        <v>95.417022907514962</v>
      </c>
      <c r="I34" s="81">
        <f t="shared" si="0"/>
        <v>11.872785167685274</v>
      </c>
      <c r="J34" s="123">
        <v>5485.6</v>
      </c>
      <c r="K34" s="81">
        <v>98.9</v>
      </c>
      <c r="L34" s="81">
        <v>888.4</v>
      </c>
      <c r="M34" s="81">
        <v>14210.7</v>
      </c>
      <c r="N34" s="81">
        <f t="shared" si="6"/>
        <v>100.84661566629292</v>
      </c>
      <c r="O34" s="81">
        <f t="shared" si="1"/>
        <v>26.06568743259206</v>
      </c>
      <c r="P34" s="81">
        <v>13673.2</v>
      </c>
      <c r="Q34" s="81">
        <f t="shared" si="7"/>
        <v>100.62702384456874</v>
      </c>
      <c r="R34" s="81">
        <f t="shared" si="2"/>
        <v>25.079788990219885</v>
      </c>
      <c r="S34" s="81">
        <v>356.2</v>
      </c>
      <c r="T34" s="81">
        <v>765.2</v>
      </c>
      <c r="U34" s="81">
        <v>405.1</v>
      </c>
      <c r="V34" s="81">
        <f t="shared" si="8"/>
        <v>95.004690431519705</v>
      </c>
      <c r="W34" s="81">
        <v>360.1</v>
      </c>
      <c r="X34" s="81">
        <v>962.5</v>
      </c>
      <c r="Y34" s="81">
        <v>239.1</v>
      </c>
      <c r="Z34" s="81">
        <v>723.4</v>
      </c>
      <c r="AA34" s="81">
        <v>272.3</v>
      </c>
      <c r="AB34" s="81">
        <v>118.5</v>
      </c>
      <c r="AC34" s="81">
        <v>153.80000000000001</v>
      </c>
      <c r="AD34" s="81">
        <v>2213.3000000000002</v>
      </c>
      <c r="AE34" s="81">
        <v>310.60000000000002</v>
      </c>
      <c r="AF34" s="81">
        <v>631.9</v>
      </c>
      <c r="AG34" s="81">
        <v>1270.8</v>
      </c>
      <c r="AH34" s="81">
        <v>296</v>
      </c>
      <c r="AI34" s="81">
        <v>1006.2</v>
      </c>
      <c r="AJ34" s="81">
        <v>153.19999999999999</v>
      </c>
      <c r="AK34" s="81">
        <v>87.4</v>
      </c>
      <c r="AL34" s="81">
        <v>765.7</v>
      </c>
      <c r="AM34" s="81">
        <v>1467</v>
      </c>
      <c r="AN34" s="81">
        <v>179.9</v>
      </c>
      <c r="AO34" s="81">
        <v>69.599999999999994</v>
      </c>
      <c r="AP34" s="81">
        <v>599.20000000000005</v>
      </c>
      <c r="AQ34" s="81">
        <v>324</v>
      </c>
      <c r="AR34" s="81">
        <v>618.29999999999995</v>
      </c>
      <c r="AS34" s="81">
        <v>2396.1999999999998</v>
      </c>
      <c r="AT34" s="81">
        <v>1404.7</v>
      </c>
      <c r="AU34" s="101">
        <v>336.3</v>
      </c>
      <c r="AV34" s="101">
        <v>1068.4000000000001</v>
      </c>
      <c r="AW34" s="87">
        <v>2533.5</v>
      </c>
      <c r="AX34" s="63"/>
      <c r="AY34" s="63"/>
    </row>
    <row r="35" spans="2:51" ht="12" customHeight="1">
      <c r="B35" s="55">
        <v>2005</v>
      </c>
      <c r="C35" s="56" t="s">
        <v>15</v>
      </c>
      <c r="D35" s="112">
        <v>53598.7</v>
      </c>
      <c r="E35" s="83">
        <f t="shared" si="5"/>
        <v>98.312325289624852</v>
      </c>
      <c r="F35" s="83">
        <v>100</v>
      </c>
      <c r="G35" s="119">
        <v>6214.6</v>
      </c>
      <c r="H35" s="83">
        <f t="shared" si="3"/>
        <v>96.009516599978383</v>
      </c>
      <c r="I35" s="83">
        <f t="shared" si="0"/>
        <v>11.59468419943021</v>
      </c>
      <c r="J35" s="121">
        <v>5275.5</v>
      </c>
      <c r="K35" s="83">
        <v>92.7</v>
      </c>
      <c r="L35" s="83">
        <v>846.4</v>
      </c>
      <c r="M35" s="83">
        <v>13578.9</v>
      </c>
      <c r="N35" s="83">
        <f t="shared" si="6"/>
        <v>95.554054339335849</v>
      </c>
      <c r="O35" s="83">
        <f t="shared" si="1"/>
        <v>25.334383110038118</v>
      </c>
      <c r="P35" s="83">
        <v>13076.9</v>
      </c>
      <c r="Q35" s="83">
        <f t="shared" si="7"/>
        <v>95.638914080098289</v>
      </c>
      <c r="R35" s="83">
        <f t="shared" si="2"/>
        <v>24.397793230059687</v>
      </c>
      <c r="S35" s="83">
        <v>398.2</v>
      </c>
      <c r="T35" s="83">
        <v>777.4</v>
      </c>
      <c r="U35" s="83">
        <v>411.8</v>
      </c>
      <c r="V35" s="83">
        <f t="shared" si="8"/>
        <v>101.65391261416934</v>
      </c>
      <c r="W35" s="83">
        <v>365.6</v>
      </c>
      <c r="X35" s="83">
        <v>935</v>
      </c>
      <c r="Y35" s="83">
        <v>264.39999999999998</v>
      </c>
      <c r="Z35" s="83">
        <v>670.7</v>
      </c>
      <c r="AA35" s="83">
        <v>239.7</v>
      </c>
      <c r="AB35" s="83">
        <v>104.9</v>
      </c>
      <c r="AC35" s="83">
        <v>134.9</v>
      </c>
      <c r="AD35" s="83">
        <v>2236</v>
      </c>
      <c r="AE35" s="83">
        <v>306.39999999999998</v>
      </c>
      <c r="AF35" s="83">
        <v>646.9</v>
      </c>
      <c r="AG35" s="83">
        <v>1282.7</v>
      </c>
      <c r="AH35" s="83">
        <v>292</v>
      </c>
      <c r="AI35" s="83">
        <v>1026.0999999999999</v>
      </c>
      <c r="AJ35" s="83">
        <v>149.6</v>
      </c>
      <c r="AK35" s="83">
        <v>98.3</v>
      </c>
      <c r="AL35" s="83">
        <v>778.2</v>
      </c>
      <c r="AM35" s="83">
        <v>1492.3</v>
      </c>
      <c r="AN35" s="83">
        <v>179.3</v>
      </c>
      <c r="AO35" s="83">
        <v>70.599999999999994</v>
      </c>
      <c r="AP35" s="83">
        <v>609.79999999999995</v>
      </c>
      <c r="AQ35" s="83">
        <v>309.60000000000002</v>
      </c>
      <c r="AR35" s="83">
        <v>632.6</v>
      </c>
      <c r="AS35" s="83">
        <v>2266</v>
      </c>
      <c r="AT35" s="83">
        <v>1438.3</v>
      </c>
      <c r="AU35" s="99">
        <v>362.4</v>
      </c>
      <c r="AV35" s="99">
        <v>1076</v>
      </c>
      <c r="AW35" s="85">
        <v>1975.8</v>
      </c>
      <c r="AX35" s="63"/>
      <c r="AY35" s="63"/>
    </row>
    <row r="36" spans="2:51" ht="12" customHeight="1">
      <c r="B36" s="51">
        <v>2006</v>
      </c>
      <c r="C36" s="52" t="s">
        <v>16</v>
      </c>
      <c r="D36" s="110">
        <v>50141.8</v>
      </c>
      <c r="E36" s="79">
        <f t="shared" si="5"/>
        <v>93.550403274706298</v>
      </c>
      <c r="F36" s="79">
        <v>100</v>
      </c>
      <c r="G36" s="117">
        <v>5987.7</v>
      </c>
      <c r="H36" s="79">
        <f t="shared" si="3"/>
        <v>96.348920284491342</v>
      </c>
      <c r="I36" s="79">
        <f t="shared" si="0"/>
        <v>11.941533810114514</v>
      </c>
      <c r="J36" s="122">
        <v>5096.6000000000004</v>
      </c>
      <c r="K36" s="79">
        <v>96.4</v>
      </c>
      <c r="L36" s="79">
        <v>794.6</v>
      </c>
      <c r="M36" s="79">
        <v>13746.7</v>
      </c>
      <c r="N36" s="79">
        <f t="shared" si="6"/>
        <v>101.23574074483206</v>
      </c>
      <c r="O36" s="79">
        <f t="shared" si="1"/>
        <v>27.415649218815442</v>
      </c>
      <c r="P36" s="79">
        <v>13267.3</v>
      </c>
      <c r="Q36" s="79">
        <f t="shared" si="7"/>
        <v>101.4560025694163</v>
      </c>
      <c r="R36" s="79">
        <f t="shared" si="2"/>
        <v>26.4595606858948</v>
      </c>
      <c r="S36" s="79">
        <v>366.2</v>
      </c>
      <c r="T36" s="79">
        <v>793.5</v>
      </c>
      <c r="U36" s="79">
        <v>416.8</v>
      </c>
      <c r="V36" s="79">
        <f t="shared" si="8"/>
        <v>101.21418164157359</v>
      </c>
      <c r="W36" s="79">
        <v>376.7</v>
      </c>
      <c r="X36" s="79">
        <v>922.2</v>
      </c>
      <c r="Y36" s="79">
        <v>275.60000000000002</v>
      </c>
      <c r="Z36" s="79">
        <v>646.70000000000005</v>
      </c>
      <c r="AA36" s="79">
        <v>230</v>
      </c>
      <c r="AB36" s="79">
        <v>91.7</v>
      </c>
      <c r="AC36" s="79">
        <v>138.30000000000001</v>
      </c>
      <c r="AD36" s="79">
        <v>2265.3000000000002</v>
      </c>
      <c r="AE36" s="79">
        <v>303.89999999999998</v>
      </c>
      <c r="AF36" s="79">
        <v>657.7</v>
      </c>
      <c r="AG36" s="79">
        <v>1303.7</v>
      </c>
      <c r="AH36" s="79">
        <v>295.10000000000002</v>
      </c>
      <c r="AI36" s="79">
        <v>1056.9000000000001</v>
      </c>
      <c r="AJ36" s="79">
        <v>166.2</v>
      </c>
      <c r="AK36" s="79">
        <v>114.1</v>
      </c>
      <c r="AL36" s="79">
        <v>776.6</v>
      </c>
      <c r="AM36" s="79">
        <v>1500.2</v>
      </c>
      <c r="AN36" s="79">
        <v>183</v>
      </c>
      <c r="AO36" s="79">
        <v>72.400000000000006</v>
      </c>
      <c r="AP36" s="79">
        <v>614.29999999999995</v>
      </c>
      <c r="AQ36" s="79">
        <v>297.10000000000002</v>
      </c>
      <c r="AR36" s="79">
        <v>630.6</v>
      </c>
      <c r="AS36" s="79">
        <v>2216.1999999999998</v>
      </c>
      <c r="AT36" s="79">
        <v>1465.3</v>
      </c>
      <c r="AU36" s="100">
        <v>363.4</v>
      </c>
      <c r="AV36" s="100">
        <v>1101.9000000000001</v>
      </c>
      <c r="AW36" s="86">
        <v>2156.4</v>
      </c>
      <c r="AX36" s="63"/>
      <c r="AY36" s="63"/>
    </row>
    <row r="37" spans="2:51" ht="12" customHeight="1">
      <c r="B37" s="53">
        <v>2007</v>
      </c>
      <c r="C37" s="54" t="s">
        <v>28</v>
      </c>
      <c r="D37" s="111">
        <v>50011.1</v>
      </c>
      <c r="E37" s="81">
        <f t="shared" si="5"/>
        <v>99.739339233932554</v>
      </c>
      <c r="F37" s="81">
        <v>100</v>
      </c>
      <c r="G37" s="118">
        <v>5709.9</v>
      </c>
      <c r="H37" s="81">
        <f t="shared" si="3"/>
        <v>95.360489002455026</v>
      </c>
      <c r="I37" s="81">
        <f t="shared" si="0"/>
        <v>11.417265367088506</v>
      </c>
      <c r="J37" s="123">
        <v>4783.5</v>
      </c>
      <c r="K37" s="81">
        <v>101.2</v>
      </c>
      <c r="L37" s="81">
        <v>825.3</v>
      </c>
      <c r="M37" s="81">
        <v>13884.1</v>
      </c>
      <c r="N37" s="81">
        <f t="shared" si="6"/>
        <v>100.99951261029921</v>
      </c>
      <c r="O37" s="81">
        <f t="shared" si="1"/>
        <v>27.762036827824225</v>
      </c>
      <c r="P37" s="81">
        <v>13425.4</v>
      </c>
      <c r="Q37" s="81">
        <f t="shared" si="7"/>
        <v>101.19165165482049</v>
      </c>
      <c r="R37" s="81">
        <f t="shared" si="2"/>
        <v>26.844840445421113</v>
      </c>
      <c r="S37" s="81">
        <v>318.89999999999998</v>
      </c>
      <c r="T37" s="81">
        <v>785.7</v>
      </c>
      <c r="U37" s="81">
        <v>412.1</v>
      </c>
      <c r="V37" s="81">
        <f t="shared" si="8"/>
        <v>98.872360844529751</v>
      </c>
      <c r="W37" s="81">
        <v>373.6</v>
      </c>
      <c r="X37" s="81">
        <v>891.2</v>
      </c>
      <c r="Y37" s="81">
        <v>255.1</v>
      </c>
      <c r="Z37" s="81">
        <v>636.1</v>
      </c>
      <c r="AA37" s="81">
        <v>230.2</v>
      </c>
      <c r="AB37" s="81">
        <v>84.5</v>
      </c>
      <c r="AC37" s="81">
        <v>145.69999999999999</v>
      </c>
      <c r="AD37" s="81">
        <v>2228.1</v>
      </c>
      <c r="AE37" s="81">
        <v>314.3</v>
      </c>
      <c r="AF37" s="81">
        <v>668.4</v>
      </c>
      <c r="AG37" s="81">
        <v>1245.4000000000001</v>
      </c>
      <c r="AH37" s="81">
        <v>269.39999999999998</v>
      </c>
      <c r="AI37" s="81">
        <v>988.2</v>
      </c>
      <c r="AJ37" s="81">
        <v>163</v>
      </c>
      <c r="AK37" s="81">
        <v>99.6</v>
      </c>
      <c r="AL37" s="81">
        <v>725.5</v>
      </c>
      <c r="AM37" s="81">
        <v>1554.3</v>
      </c>
      <c r="AN37" s="81">
        <v>179.9</v>
      </c>
      <c r="AO37" s="81">
        <v>75.099999999999994</v>
      </c>
      <c r="AP37" s="81">
        <v>657.7</v>
      </c>
      <c r="AQ37" s="81">
        <v>283.10000000000002</v>
      </c>
      <c r="AR37" s="81">
        <v>641.70000000000005</v>
      </c>
      <c r="AS37" s="81">
        <v>2200.1999999999998</v>
      </c>
      <c r="AT37" s="81">
        <v>1509.9</v>
      </c>
      <c r="AU37" s="101">
        <v>390.2</v>
      </c>
      <c r="AV37" s="101">
        <v>1119.7</v>
      </c>
      <c r="AW37" s="87">
        <v>2449.3000000000002</v>
      </c>
      <c r="AX37" s="63"/>
      <c r="AY37" s="63"/>
    </row>
    <row r="38" spans="2:51" ht="12" customHeight="1">
      <c r="B38" s="53">
        <v>2008</v>
      </c>
      <c r="C38" s="54" t="s">
        <v>29</v>
      </c>
      <c r="D38" s="111">
        <v>49453</v>
      </c>
      <c r="E38" s="81">
        <f t="shared" si="5"/>
        <v>98.884047741401417</v>
      </c>
      <c r="F38" s="81">
        <v>100</v>
      </c>
      <c r="G38" s="118">
        <v>5524.9</v>
      </c>
      <c r="H38" s="81">
        <f t="shared" si="3"/>
        <v>96.760013310215584</v>
      </c>
      <c r="I38" s="81">
        <f t="shared" si="0"/>
        <v>11.17202191980264</v>
      </c>
      <c r="J38" s="123">
        <v>4683.8</v>
      </c>
      <c r="K38" s="81">
        <v>109.6</v>
      </c>
      <c r="L38" s="81">
        <v>731.5</v>
      </c>
      <c r="M38" s="81">
        <v>13201.7</v>
      </c>
      <c r="N38" s="81">
        <f t="shared" si="6"/>
        <v>95.085025316729215</v>
      </c>
      <c r="O38" s="81">
        <f t="shared" si="1"/>
        <v>26.69544820334459</v>
      </c>
      <c r="P38" s="81">
        <v>12728.1</v>
      </c>
      <c r="Q38" s="81">
        <f t="shared" si="7"/>
        <v>94.80611378431928</v>
      </c>
      <c r="R38" s="81">
        <f t="shared" si="2"/>
        <v>25.737771217115242</v>
      </c>
      <c r="S38" s="81">
        <v>274.10000000000002</v>
      </c>
      <c r="T38" s="81">
        <v>760.7</v>
      </c>
      <c r="U38" s="81">
        <v>402.7</v>
      </c>
      <c r="V38" s="81">
        <f t="shared" si="8"/>
        <v>97.719000242659533</v>
      </c>
      <c r="W38" s="81">
        <v>358</v>
      </c>
      <c r="X38" s="81">
        <v>815.2</v>
      </c>
      <c r="Y38" s="81">
        <v>244.6</v>
      </c>
      <c r="Z38" s="81">
        <v>570.70000000000005</v>
      </c>
      <c r="AA38" s="81">
        <v>254.1</v>
      </c>
      <c r="AB38" s="81">
        <v>82.4</v>
      </c>
      <c r="AC38" s="81">
        <v>171.7</v>
      </c>
      <c r="AD38" s="81">
        <v>2239.4</v>
      </c>
      <c r="AE38" s="81">
        <v>303.3</v>
      </c>
      <c r="AF38" s="81">
        <v>695.4</v>
      </c>
      <c r="AG38" s="81">
        <v>1240.7</v>
      </c>
      <c r="AH38" s="81">
        <v>259.10000000000002</v>
      </c>
      <c r="AI38" s="81">
        <v>1007.3</v>
      </c>
      <c r="AJ38" s="81">
        <v>204.5</v>
      </c>
      <c r="AK38" s="81">
        <v>73</v>
      </c>
      <c r="AL38" s="81">
        <v>729.8</v>
      </c>
      <c r="AM38" s="81">
        <v>1518.8</v>
      </c>
      <c r="AN38" s="81">
        <v>171.2</v>
      </c>
      <c r="AO38" s="81">
        <v>77.400000000000006</v>
      </c>
      <c r="AP38" s="81">
        <v>655.7</v>
      </c>
      <c r="AQ38" s="81">
        <v>270.5</v>
      </c>
      <c r="AR38" s="81">
        <v>614.6</v>
      </c>
      <c r="AS38" s="81">
        <v>2137.5</v>
      </c>
      <c r="AT38" s="81">
        <v>1466.3</v>
      </c>
      <c r="AU38" s="101">
        <v>342</v>
      </c>
      <c r="AV38" s="101">
        <v>1124.2</v>
      </c>
      <c r="AW38" s="87">
        <v>1995.7</v>
      </c>
      <c r="AX38" s="63"/>
      <c r="AY38" s="63"/>
    </row>
    <row r="39" spans="2:51" ht="12" customHeight="1">
      <c r="B39" s="53">
        <v>2009</v>
      </c>
      <c r="C39" s="54" t="s">
        <v>30</v>
      </c>
      <c r="D39" s="111">
        <v>47514.8</v>
      </c>
      <c r="E39" s="81">
        <f t="shared" si="5"/>
        <v>96.080723110832508</v>
      </c>
      <c r="F39" s="81">
        <v>100</v>
      </c>
      <c r="G39" s="118">
        <v>5369.4</v>
      </c>
      <c r="H39" s="81">
        <f t="shared" si="3"/>
        <v>97.185469420261001</v>
      </c>
      <c r="I39" s="81">
        <f t="shared" si="0"/>
        <v>11.300479008645725</v>
      </c>
      <c r="J39" s="123">
        <v>4546</v>
      </c>
      <c r="K39" s="81">
        <v>107.8</v>
      </c>
      <c r="L39" s="81">
        <v>715.5</v>
      </c>
      <c r="M39" s="81">
        <v>12964.3</v>
      </c>
      <c r="N39" s="81">
        <f t="shared" si="6"/>
        <v>98.201746744737406</v>
      </c>
      <c r="O39" s="81">
        <f t="shared" si="1"/>
        <v>27.284761800533726</v>
      </c>
      <c r="P39" s="81">
        <v>12514</v>
      </c>
      <c r="Q39" s="81">
        <f t="shared" si="7"/>
        <v>98.317895051107385</v>
      </c>
      <c r="R39" s="81">
        <f t="shared" si="2"/>
        <v>26.337057085371296</v>
      </c>
      <c r="S39" s="81">
        <v>234.7</v>
      </c>
      <c r="T39" s="81">
        <v>788.9</v>
      </c>
      <c r="U39" s="81">
        <v>419.8</v>
      </c>
      <c r="V39" s="81">
        <f t="shared" si="8"/>
        <v>104.24633722373977</v>
      </c>
      <c r="W39" s="81">
        <v>369.1</v>
      </c>
      <c r="X39" s="81">
        <v>800.7</v>
      </c>
      <c r="Y39" s="81">
        <v>206.2</v>
      </c>
      <c r="Z39" s="81">
        <v>594.5</v>
      </c>
      <c r="AA39" s="81">
        <v>246.8</v>
      </c>
      <c r="AB39" s="81">
        <v>77.900000000000006</v>
      </c>
      <c r="AC39" s="81">
        <v>168.8</v>
      </c>
      <c r="AD39" s="81">
        <v>2239.3000000000002</v>
      </c>
      <c r="AE39" s="81">
        <v>301.89999999999998</v>
      </c>
      <c r="AF39" s="81">
        <v>687</v>
      </c>
      <c r="AG39" s="81">
        <v>1250.5</v>
      </c>
      <c r="AH39" s="81">
        <v>261</v>
      </c>
      <c r="AI39" s="81">
        <v>987.2</v>
      </c>
      <c r="AJ39" s="81">
        <v>194.1</v>
      </c>
      <c r="AK39" s="81">
        <v>96.4</v>
      </c>
      <c r="AL39" s="81">
        <v>696.7</v>
      </c>
      <c r="AM39" s="81">
        <v>1544</v>
      </c>
      <c r="AN39" s="81">
        <v>175.7</v>
      </c>
      <c r="AO39" s="81">
        <v>81.2</v>
      </c>
      <c r="AP39" s="81">
        <v>674.3</v>
      </c>
      <c r="AQ39" s="81">
        <v>259.89999999999998</v>
      </c>
      <c r="AR39" s="81">
        <v>612.79999999999995</v>
      </c>
      <c r="AS39" s="81">
        <v>2103.5</v>
      </c>
      <c r="AT39" s="81">
        <v>1323.2</v>
      </c>
      <c r="AU39" s="101">
        <v>339.1</v>
      </c>
      <c r="AV39" s="101">
        <v>984.1</v>
      </c>
      <c r="AW39" s="87">
        <v>1984.7</v>
      </c>
      <c r="AX39" s="63"/>
      <c r="AY39" s="63"/>
    </row>
    <row r="40" spans="2:51" ht="12" customHeight="1">
      <c r="B40" s="53">
        <v>2010</v>
      </c>
      <c r="C40" s="54" t="s">
        <v>31</v>
      </c>
      <c r="D40" s="111">
        <v>47677</v>
      </c>
      <c r="E40" s="81">
        <f t="shared" si="5"/>
        <v>100.34136732133987</v>
      </c>
      <c r="F40" s="81">
        <v>100</v>
      </c>
      <c r="G40" s="118">
        <v>5434.2</v>
      </c>
      <c r="H40" s="81">
        <f t="shared" si="3"/>
        <v>101.20683875293328</v>
      </c>
      <c r="I40" s="81">
        <f t="shared" si="0"/>
        <v>11.397948696436437</v>
      </c>
      <c r="J40" s="121">
        <v>4596.8</v>
      </c>
      <c r="K40" s="81">
        <v>110.3</v>
      </c>
      <c r="L40" s="81">
        <v>727.2</v>
      </c>
      <c r="M40" s="81">
        <v>12963.1</v>
      </c>
      <c r="N40" s="81">
        <f t="shared" si="6"/>
        <v>99.990743811852553</v>
      </c>
      <c r="O40" s="81">
        <f t="shared" si="1"/>
        <v>27.189420475281583</v>
      </c>
      <c r="P40" s="81">
        <v>12499.7</v>
      </c>
      <c r="Q40" s="81">
        <f t="shared" si="7"/>
        <v>99.885727984657194</v>
      </c>
      <c r="R40" s="81">
        <f t="shared" si="2"/>
        <v>26.217463347106573</v>
      </c>
      <c r="S40" s="81">
        <v>199.7</v>
      </c>
      <c r="T40" s="81">
        <v>819.9</v>
      </c>
      <c r="U40" s="81">
        <v>459.1</v>
      </c>
      <c r="V40" s="81">
        <f t="shared" si="8"/>
        <v>109.36160076226776</v>
      </c>
      <c r="W40" s="81">
        <v>360.8</v>
      </c>
      <c r="X40" s="81">
        <v>770.5</v>
      </c>
      <c r="Y40" s="81">
        <v>192.5</v>
      </c>
      <c r="Z40" s="81">
        <v>578</v>
      </c>
      <c r="AA40" s="81">
        <v>239.1</v>
      </c>
      <c r="AB40" s="81">
        <v>77.400000000000006</v>
      </c>
      <c r="AC40" s="81">
        <v>161.69999999999999</v>
      </c>
      <c r="AD40" s="81">
        <v>2290.6999999999998</v>
      </c>
      <c r="AE40" s="81">
        <v>325.10000000000002</v>
      </c>
      <c r="AF40" s="81">
        <v>705.6</v>
      </c>
      <c r="AG40" s="81">
        <v>1260</v>
      </c>
      <c r="AH40" s="81">
        <v>255.7</v>
      </c>
      <c r="AI40" s="81">
        <v>1017.3</v>
      </c>
      <c r="AJ40" s="81">
        <v>198.5</v>
      </c>
      <c r="AK40" s="81">
        <v>116.3</v>
      </c>
      <c r="AL40" s="81">
        <v>702.6</v>
      </c>
      <c r="AM40" s="81">
        <v>1560.3</v>
      </c>
      <c r="AN40" s="81">
        <v>175.8</v>
      </c>
      <c r="AO40" s="81">
        <v>85</v>
      </c>
      <c r="AP40" s="81">
        <v>680</v>
      </c>
      <c r="AQ40" s="81">
        <v>245.9</v>
      </c>
      <c r="AR40" s="81">
        <v>619.4</v>
      </c>
      <c r="AS40" s="81">
        <v>2065.6999999999998</v>
      </c>
      <c r="AT40" s="81">
        <v>1469.6</v>
      </c>
      <c r="AU40" s="101">
        <v>345.9</v>
      </c>
      <c r="AV40" s="101">
        <v>1123.7</v>
      </c>
      <c r="AW40" s="87">
        <v>1811.1</v>
      </c>
      <c r="AX40" s="63"/>
      <c r="AY40" s="63"/>
    </row>
    <row r="41" spans="2:51" s="17" customFormat="1" ht="12" customHeight="1">
      <c r="B41" s="51">
        <v>2011</v>
      </c>
      <c r="C41" s="52" t="s">
        <v>51</v>
      </c>
      <c r="D41" s="110">
        <v>49437.5</v>
      </c>
      <c r="E41" s="79">
        <f t="shared" ref="E41" si="9">D41/D40*100</f>
        <v>103.69255615915432</v>
      </c>
      <c r="F41" s="79">
        <v>100</v>
      </c>
      <c r="G41" s="117">
        <v>5452.3</v>
      </c>
      <c r="H41" s="79">
        <f t="shared" ref="H41" si="10">G41/G40*100</f>
        <v>100.33307570571566</v>
      </c>
      <c r="I41" s="79">
        <f t="shared" ref="I41" si="11">G41/D41*100</f>
        <v>11.028672566371682</v>
      </c>
      <c r="J41" s="122">
        <v>4659.6000000000004</v>
      </c>
      <c r="K41" s="79">
        <v>104.4</v>
      </c>
      <c r="L41" s="79">
        <v>688.4</v>
      </c>
      <c r="M41" s="79">
        <v>12961.1</v>
      </c>
      <c r="N41" s="79">
        <f t="shared" ref="N41" si="12">M41/M40*100</f>
        <v>99.984571591671738</v>
      </c>
      <c r="O41" s="79">
        <f t="shared" ref="O41" si="13">M41/D41*100</f>
        <v>26.217142857142857</v>
      </c>
      <c r="P41" s="79">
        <v>12491.3</v>
      </c>
      <c r="Q41" s="79">
        <f t="shared" ref="Q41" si="14">P41/P40*100</f>
        <v>99.932798387161284</v>
      </c>
      <c r="R41" s="79">
        <f t="shared" ref="R41" si="15">P41/D41*100</f>
        <v>25.26685208596713</v>
      </c>
      <c r="S41" s="79">
        <v>191.9</v>
      </c>
      <c r="T41" s="79">
        <v>900.4</v>
      </c>
      <c r="U41" s="79">
        <v>473.7</v>
      </c>
      <c r="V41" s="79">
        <f t="shared" si="8"/>
        <v>103.18013504683074</v>
      </c>
      <c r="W41" s="79">
        <v>426.7</v>
      </c>
      <c r="X41" s="79">
        <v>723.2</v>
      </c>
      <c r="Y41" s="79">
        <v>156.30000000000001</v>
      </c>
      <c r="Z41" s="79">
        <v>566.79999999999995</v>
      </c>
      <c r="AA41" s="79">
        <v>301.60000000000002</v>
      </c>
      <c r="AB41" s="79">
        <v>86.6</v>
      </c>
      <c r="AC41" s="79">
        <v>215</v>
      </c>
      <c r="AD41" s="79">
        <v>2233.1</v>
      </c>
      <c r="AE41" s="79">
        <v>352.7</v>
      </c>
      <c r="AF41" s="79">
        <v>620.9</v>
      </c>
      <c r="AG41" s="79">
        <v>1259.5</v>
      </c>
      <c r="AH41" s="79">
        <v>228.4</v>
      </c>
      <c r="AI41" s="79">
        <v>1059.5999999999999</v>
      </c>
      <c r="AJ41" s="79">
        <v>201.2</v>
      </c>
      <c r="AK41" s="79">
        <v>98.2</v>
      </c>
      <c r="AL41" s="79">
        <v>760.2</v>
      </c>
      <c r="AM41" s="79">
        <v>1591.5</v>
      </c>
      <c r="AN41" s="79">
        <v>175.8</v>
      </c>
      <c r="AO41" s="79">
        <v>89.5</v>
      </c>
      <c r="AP41" s="79">
        <v>692.9</v>
      </c>
      <c r="AQ41" s="79">
        <v>234.6</v>
      </c>
      <c r="AR41" s="79">
        <v>633.29999999999995</v>
      </c>
      <c r="AS41" s="79">
        <v>2054.6</v>
      </c>
      <c r="AT41" s="79">
        <v>1376.7</v>
      </c>
      <c r="AU41" s="100">
        <v>333.9</v>
      </c>
      <c r="AV41" s="100">
        <v>1042.8</v>
      </c>
      <c r="AW41" s="86">
        <v>1830.3</v>
      </c>
      <c r="AX41" s="73"/>
      <c r="AY41" s="73"/>
    </row>
    <row r="42" spans="2:51" s="17" customFormat="1" ht="12" customHeight="1">
      <c r="B42" s="53">
        <v>2012</v>
      </c>
      <c r="C42" s="54" t="s">
        <v>54</v>
      </c>
      <c r="D42" s="111">
        <v>51295</v>
      </c>
      <c r="E42" s="81">
        <f t="shared" ref="E42" si="16">D42/D41*100</f>
        <v>103.75726927939317</v>
      </c>
      <c r="F42" s="81">
        <v>100</v>
      </c>
      <c r="G42" s="118">
        <v>5532</v>
      </c>
      <c r="H42" s="81">
        <f t="shared" ref="H42" si="17">G42/G41*100</f>
        <v>101.46176842800286</v>
      </c>
      <c r="I42" s="81">
        <f t="shared" ref="I42" si="18">G42/D42*100</f>
        <v>10.784676869090555</v>
      </c>
      <c r="J42" s="123">
        <v>4725.8999999999996</v>
      </c>
      <c r="K42" s="81">
        <v>96.4</v>
      </c>
      <c r="L42" s="81">
        <v>709.7</v>
      </c>
      <c r="M42" s="81">
        <v>13092</v>
      </c>
      <c r="N42" s="81">
        <f t="shared" ref="N42" si="19">M42/M41*100</f>
        <v>101.00994514354491</v>
      </c>
      <c r="O42" s="81">
        <f t="shared" ref="O42" si="20">M42/D42*100</f>
        <v>25.52295545374793</v>
      </c>
      <c r="P42" s="81">
        <v>12648</v>
      </c>
      <c r="Q42" s="81">
        <f t="shared" ref="Q42" si="21">P42/P41*100</f>
        <v>101.25447311328686</v>
      </c>
      <c r="R42" s="81">
        <f t="shared" ref="R42" si="22">P42/D42*100</f>
        <v>24.657374013061702</v>
      </c>
      <c r="S42" s="81">
        <v>216.8</v>
      </c>
      <c r="T42" s="81">
        <v>843.2</v>
      </c>
      <c r="U42" s="81">
        <v>475.3</v>
      </c>
      <c r="V42" s="81">
        <f t="shared" si="8"/>
        <v>100.33776651889382</v>
      </c>
      <c r="W42" s="81">
        <v>368</v>
      </c>
      <c r="X42" s="81">
        <v>749.7</v>
      </c>
      <c r="Y42" s="81">
        <v>174</v>
      </c>
      <c r="Z42" s="81">
        <v>575.70000000000005</v>
      </c>
      <c r="AA42" s="81">
        <v>243.8</v>
      </c>
      <c r="AB42" s="81">
        <v>84.4</v>
      </c>
      <c r="AC42" s="81">
        <v>159.4</v>
      </c>
      <c r="AD42" s="81">
        <v>2257.5</v>
      </c>
      <c r="AE42" s="81">
        <v>330</v>
      </c>
      <c r="AF42" s="81">
        <v>694.9</v>
      </c>
      <c r="AG42" s="81">
        <v>1232.5999999999999</v>
      </c>
      <c r="AH42" s="81">
        <v>241.3</v>
      </c>
      <c r="AI42" s="81">
        <v>998.5</v>
      </c>
      <c r="AJ42" s="81">
        <v>189.5</v>
      </c>
      <c r="AK42" s="81">
        <v>107.5</v>
      </c>
      <c r="AL42" s="81">
        <v>701.5</v>
      </c>
      <c r="AM42" s="81">
        <v>1638</v>
      </c>
      <c r="AN42" s="81">
        <v>184.7</v>
      </c>
      <c r="AO42" s="81">
        <v>88.3</v>
      </c>
      <c r="AP42" s="81">
        <v>741.3</v>
      </c>
      <c r="AQ42" s="81">
        <v>221.5</v>
      </c>
      <c r="AR42" s="81">
        <v>623.70000000000005</v>
      </c>
      <c r="AS42" s="81">
        <v>2028.9</v>
      </c>
      <c r="AT42" s="81">
        <v>1356.1</v>
      </c>
      <c r="AU42" s="101">
        <v>312.8</v>
      </c>
      <c r="AV42" s="101">
        <v>1043.3</v>
      </c>
      <c r="AW42" s="87">
        <v>2074.1999999999998</v>
      </c>
      <c r="AX42" s="73"/>
      <c r="AY42" s="73"/>
    </row>
    <row r="43" spans="2:51" s="17" customFormat="1" ht="12" customHeight="1">
      <c r="B43" s="53">
        <v>2013</v>
      </c>
      <c r="C43" s="54" t="s">
        <v>55</v>
      </c>
      <c r="D43" s="111">
        <v>49916.7</v>
      </c>
      <c r="E43" s="81">
        <f>D43/D42*100</f>
        <v>97.312993469149035</v>
      </c>
      <c r="F43" s="81">
        <v>100</v>
      </c>
      <c r="G43" s="118">
        <v>5272.8</v>
      </c>
      <c r="H43" s="81">
        <f>G43/G42*100</f>
        <v>95.314533622559665</v>
      </c>
      <c r="I43" s="81">
        <f>G43/D43*100</f>
        <v>10.56319828834839</v>
      </c>
      <c r="J43" s="123">
        <v>4495.1000000000004</v>
      </c>
      <c r="K43" s="81">
        <v>98.9</v>
      </c>
      <c r="L43" s="81">
        <v>678.8</v>
      </c>
      <c r="M43" s="81">
        <v>13005.8</v>
      </c>
      <c r="N43" s="81">
        <f t="shared" ref="N43" si="23">M43/M42*100</f>
        <v>99.341582645890611</v>
      </c>
      <c r="O43" s="81">
        <f t="shared" ref="O43" si="24">M43/D43*100</f>
        <v>26.055007642732793</v>
      </c>
      <c r="P43" s="81">
        <v>12550</v>
      </c>
      <c r="Q43" s="81">
        <f t="shared" ref="Q43" si="25">P43/P42*100</f>
        <v>99.225173940543968</v>
      </c>
      <c r="R43" s="81">
        <f t="shared" ref="R43" si="26">P43/D43*100</f>
        <v>25.141886382713601</v>
      </c>
      <c r="S43" s="81">
        <v>201.2</v>
      </c>
      <c r="T43" s="81">
        <v>842.9</v>
      </c>
      <c r="U43" s="81">
        <v>500.2</v>
      </c>
      <c r="V43" s="81">
        <f t="shared" si="8"/>
        <v>105.23879654954764</v>
      </c>
      <c r="W43" s="81">
        <v>342.7</v>
      </c>
      <c r="X43" s="81">
        <v>745.1</v>
      </c>
      <c r="Y43" s="81">
        <v>200.2</v>
      </c>
      <c r="Z43" s="81">
        <v>544.9</v>
      </c>
      <c r="AA43" s="81">
        <v>297.3</v>
      </c>
      <c r="AB43" s="81">
        <v>132.1</v>
      </c>
      <c r="AC43" s="81">
        <v>165.2</v>
      </c>
      <c r="AD43" s="81">
        <v>2269.9</v>
      </c>
      <c r="AE43" s="81">
        <v>327.9</v>
      </c>
      <c r="AF43" s="81">
        <v>713.9</v>
      </c>
      <c r="AG43" s="81">
        <v>1228</v>
      </c>
      <c r="AH43" s="81">
        <v>254.3</v>
      </c>
      <c r="AI43" s="81">
        <v>1032.3</v>
      </c>
      <c r="AJ43" s="81">
        <v>210.8</v>
      </c>
      <c r="AK43" s="81">
        <v>99.2</v>
      </c>
      <c r="AL43" s="81">
        <v>722.3</v>
      </c>
      <c r="AM43" s="81">
        <v>1706.1</v>
      </c>
      <c r="AN43" s="81">
        <v>183.9</v>
      </c>
      <c r="AO43" s="81">
        <v>91.4</v>
      </c>
      <c r="AP43" s="81">
        <v>788.3</v>
      </c>
      <c r="AQ43" s="81">
        <v>207</v>
      </c>
      <c r="AR43" s="81">
        <v>642.6</v>
      </c>
      <c r="AS43" s="81">
        <v>2004.4</v>
      </c>
      <c r="AT43" s="81">
        <v>1277.5</v>
      </c>
      <c r="AU43" s="101">
        <v>309.3</v>
      </c>
      <c r="AV43" s="101">
        <v>968.2</v>
      </c>
      <c r="AW43" s="87">
        <v>1919.1</v>
      </c>
      <c r="AX43" s="73"/>
      <c r="AY43" s="73"/>
    </row>
    <row r="44" spans="2:51" s="17" customFormat="1" ht="12" customHeight="1">
      <c r="B44" s="53">
        <v>2014</v>
      </c>
      <c r="C44" s="54" t="s">
        <v>56</v>
      </c>
      <c r="D44" s="111">
        <v>50068.1</v>
      </c>
      <c r="E44" s="81">
        <f t="shared" ref="E44:E45" si="27">D44/D43*100</f>
        <v>100.30330530664087</v>
      </c>
      <c r="F44" s="81">
        <v>100</v>
      </c>
      <c r="G44" s="118">
        <v>5061.5</v>
      </c>
      <c r="H44" s="81">
        <f t="shared" ref="H44:H45" si="28">G44/G43*100</f>
        <v>95.992641480807166</v>
      </c>
      <c r="I44" s="81">
        <f t="shared" ref="I44:I45" si="29">G44/D44*100</f>
        <v>10.109231227068733</v>
      </c>
      <c r="J44" s="123">
        <v>4261.1000000000004</v>
      </c>
      <c r="K44" s="81">
        <v>99.9</v>
      </c>
      <c r="L44" s="81">
        <v>700.5</v>
      </c>
      <c r="M44" s="81">
        <v>13174.1</v>
      </c>
      <c r="N44" s="81">
        <f t="shared" ref="N44:N45" si="30">M44/M43*100</f>
        <v>101.29403804456474</v>
      </c>
      <c r="O44" s="81">
        <f t="shared" ref="O44:O45" si="31">M44/D44*100</f>
        <v>26.312362562190302</v>
      </c>
      <c r="P44" s="81">
        <v>12720.7</v>
      </c>
      <c r="Q44" s="81">
        <f t="shared" ref="Q44:Q45" si="32">P44/P43*100</f>
        <v>101.36015936254981</v>
      </c>
      <c r="R44" s="81">
        <f t="shared" ref="R44:R45" si="33">P44/D44*100</f>
        <v>25.406795943924376</v>
      </c>
      <c r="S44" s="81">
        <v>240.8</v>
      </c>
      <c r="T44" s="81">
        <v>822.6</v>
      </c>
      <c r="U44" s="81">
        <v>507.2</v>
      </c>
      <c r="V44" s="81">
        <f t="shared" si="8"/>
        <v>101.39944022391043</v>
      </c>
      <c r="W44" s="81">
        <v>315.39999999999998</v>
      </c>
      <c r="X44" s="81">
        <v>798.4</v>
      </c>
      <c r="Y44" s="81">
        <v>251.5</v>
      </c>
      <c r="Z44" s="81">
        <v>546.9</v>
      </c>
      <c r="AA44" s="81">
        <v>316.39999999999998</v>
      </c>
      <c r="AB44" s="81">
        <v>160.9</v>
      </c>
      <c r="AC44" s="81">
        <v>155.4</v>
      </c>
      <c r="AD44" s="81">
        <v>2357.6999999999998</v>
      </c>
      <c r="AE44" s="81">
        <v>343.9</v>
      </c>
      <c r="AF44" s="81">
        <v>779.2</v>
      </c>
      <c r="AG44" s="81">
        <v>1234.5999999999999</v>
      </c>
      <c r="AH44" s="81">
        <v>242.4</v>
      </c>
      <c r="AI44" s="81">
        <v>1007.2</v>
      </c>
      <c r="AJ44" s="81">
        <v>197.2</v>
      </c>
      <c r="AK44" s="81">
        <v>91.7</v>
      </c>
      <c r="AL44" s="81">
        <v>718.3</v>
      </c>
      <c r="AM44" s="81">
        <v>1763.1</v>
      </c>
      <c r="AN44" s="81">
        <v>176.3</v>
      </c>
      <c r="AO44" s="81">
        <v>95.5</v>
      </c>
      <c r="AP44" s="81">
        <v>818.7</v>
      </c>
      <c r="AQ44" s="81">
        <v>209.4</v>
      </c>
      <c r="AR44" s="81">
        <v>672.6</v>
      </c>
      <c r="AS44" s="81">
        <v>2079.6999999999998</v>
      </c>
      <c r="AT44" s="81">
        <v>1220</v>
      </c>
      <c r="AU44" s="101">
        <v>293.5</v>
      </c>
      <c r="AV44" s="101">
        <v>926.5</v>
      </c>
      <c r="AW44" s="87">
        <v>1872.6</v>
      </c>
      <c r="AX44" s="73"/>
      <c r="AY44" s="73"/>
    </row>
    <row r="45" spans="2:51" s="17" customFormat="1" ht="12" customHeight="1">
      <c r="B45" s="53">
        <v>2015</v>
      </c>
      <c r="C45" s="54" t="s">
        <v>57</v>
      </c>
      <c r="D45" s="111">
        <v>53504.1</v>
      </c>
      <c r="E45" s="81">
        <f t="shared" si="27"/>
        <v>106.86265306652341</v>
      </c>
      <c r="F45" s="81">
        <v>100</v>
      </c>
      <c r="G45" s="118">
        <v>5628</v>
      </c>
      <c r="H45" s="81">
        <f t="shared" si="28"/>
        <v>111.19233428825449</v>
      </c>
      <c r="I45" s="81">
        <f t="shared" si="29"/>
        <v>10.518820053042663</v>
      </c>
      <c r="J45" s="123">
        <v>4701.1000000000004</v>
      </c>
      <c r="K45" s="81">
        <v>100.9</v>
      </c>
      <c r="L45" s="81">
        <v>826</v>
      </c>
      <c r="M45" s="81">
        <v>14196.5</v>
      </c>
      <c r="N45" s="81">
        <f t="shared" si="30"/>
        <v>107.76068194411764</v>
      </c>
      <c r="O45" s="81">
        <f t="shared" si="31"/>
        <v>26.533480611766201</v>
      </c>
      <c r="P45" s="81">
        <v>13606.5</v>
      </c>
      <c r="Q45" s="81">
        <f t="shared" si="32"/>
        <v>106.9634532690811</v>
      </c>
      <c r="R45" s="81">
        <f t="shared" si="33"/>
        <v>25.430761380903522</v>
      </c>
      <c r="S45" s="81">
        <v>316.89999999999998</v>
      </c>
      <c r="T45" s="81">
        <v>867.1</v>
      </c>
      <c r="U45" s="81">
        <v>529.6</v>
      </c>
      <c r="V45" s="81">
        <f t="shared" si="8"/>
        <v>104.41640378548898</v>
      </c>
      <c r="W45" s="81">
        <v>337.5</v>
      </c>
      <c r="X45" s="81">
        <v>956.2</v>
      </c>
      <c r="Y45" s="81">
        <v>267.7</v>
      </c>
      <c r="Z45" s="81">
        <v>688.5</v>
      </c>
      <c r="AA45" s="81">
        <v>430.1</v>
      </c>
      <c r="AB45" s="81">
        <v>241.2</v>
      </c>
      <c r="AC45" s="81">
        <v>188.9</v>
      </c>
      <c r="AD45" s="81">
        <v>2390.1999999999998</v>
      </c>
      <c r="AE45" s="81">
        <v>340.8</v>
      </c>
      <c r="AF45" s="81">
        <v>807.1</v>
      </c>
      <c r="AG45" s="81">
        <v>1242.3</v>
      </c>
      <c r="AH45" s="81">
        <v>277.5</v>
      </c>
      <c r="AI45" s="81">
        <v>1036.8</v>
      </c>
      <c r="AJ45" s="81">
        <v>185.4</v>
      </c>
      <c r="AK45" s="81">
        <v>88.1</v>
      </c>
      <c r="AL45" s="81">
        <v>763.3</v>
      </c>
      <c r="AM45" s="81">
        <v>1976.8</v>
      </c>
      <c r="AN45" s="81">
        <v>189.2</v>
      </c>
      <c r="AO45" s="81">
        <v>95.2</v>
      </c>
      <c r="AP45" s="81">
        <v>977.8</v>
      </c>
      <c r="AQ45" s="81">
        <v>215.5</v>
      </c>
      <c r="AR45" s="81">
        <v>714.6</v>
      </c>
      <c r="AS45" s="81">
        <v>2145</v>
      </c>
      <c r="AT45" s="81">
        <v>1360.4</v>
      </c>
      <c r="AU45" s="101">
        <v>322.89999999999998</v>
      </c>
      <c r="AV45" s="101">
        <v>1037.5</v>
      </c>
      <c r="AW45" s="87">
        <v>1849.6</v>
      </c>
      <c r="AX45" s="73"/>
      <c r="AY45" s="73"/>
    </row>
    <row r="46" spans="2:51" ht="12" customHeight="1">
      <c r="B46" s="51">
        <v>2016</v>
      </c>
      <c r="C46" s="52" t="s">
        <v>59</v>
      </c>
      <c r="D46" s="110">
        <v>54770.1</v>
      </c>
      <c r="E46" s="79">
        <f t="shared" ref="E46" si="34">D46/D45*100</f>
        <v>102.36617380724094</v>
      </c>
      <c r="F46" s="79">
        <v>100</v>
      </c>
      <c r="G46" s="117">
        <v>6181.8</v>
      </c>
      <c r="H46" s="79">
        <f t="shared" ref="H46" si="35">G46/G45*100</f>
        <v>109.84008528784648</v>
      </c>
      <c r="I46" s="79">
        <f t="shared" ref="I46" si="36">G46/D46*100</f>
        <v>11.286815251387162</v>
      </c>
      <c r="J46" s="122">
        <v>5235.6000000000004</v>
      </c>
      <c r="K46" s="79">
        <v>106.8</v>
      </c>
      <c r="L46" s="79">
        <v>839.5</v>
      </c>
      <c r="M46" s="79">
        <v>14361.3</v>
      </c>
      <c r="N46" s="79">
        <f t="shared" ref="N46" si="37">M46/M45*100</f>
        <v>101.16084950515972</v>
      </c>
      <c r="O46" s="79">
        <f t="shared" ref="O46" si="38">M46/D46*100</f>
        <v>26.221058570278309</v>
      </c>
      <c r="P46" s="79">
        <v>13876.7</v>
      </c>
      <c r="Q46" s="79">
        <f t="shared" ref="Q46" si="39">P46/P45*100</f>
        <v>101.98581560283688</v>
      </c>
      <c r="R46" s="79">
        <f t="shared" ref="R46" si="40">P46/D46*100</f>
        <v>25.336269241794341</v>
      </c>
      <c r="S46" s="79">
        <v>290.60000000000002</v>
      </c>
      <c r="T46" s="79">
        <v>914.3</v>
      </c>
      <c r="U46" s="79">
        <v>579.5</v>
      </c>
      <c r="V46" s="79">
        <f t="shared" si="8"/>
        <v>109.42220543806647</v>
      </c>
      <c r="W46" s="79">
        <v>334.8</v>
      </c>
      <c r="X46" s="79">
        <v>876.6</v>
      </c>
      <c r="Y46" s="79">
        <v>232.2</v>
      </c>
      <c r="Z46" s="79">
        <v>644.4</v>
      </c>
      <c r="AA46" s="79">
        <v>386</v>
      </c>
      <c r="AB46" s="79">
        <v>196.1</v>
      </c>
      <c r="AC46" s="79">
        <v>189.9</v>
      </c>
      <c r="AD46" s="79">
        <v>2523.4</v>
      </c>
      <c r="AE46" s="79">
        <v>392.8</v>
      </c>
      <c r="AF46" s="79">
        <v>829.7</v>
      </c>
      <c r="AG46" s="79">
        <v>1300.8</v>
      </c>
      <c r="AH46" s="79">
        <v>278.5</v>
      </c>
      <c r="AI46" s="79">
        <v>1037.2</v>
      </c>
      <c r="AJ46" s="79">
        <v>176.7</v>
      </c>
      <c r="AK46" s="79">
        <v>83.5</v>
      </c>
      <c r="AL46" s="79">
        <v>777.1</v>
      </c>
      <c r="AM46" s="79">
        <v>2058.6</v>
      </c>
      <c r="AN46" s="79">
        <v>198.4</v>
      </c>
      <c r="AO46" s="79">
        <v>102.5</v>
      </c>
      <c r="AP46" s="79">
        <v>982.6</v>
      </c>
      <c r="AQ46" s="79">
        <v>222.7</v>
      </c>
      <c r="AR46" s="79">
        <v>775.1</v>
      </c>
      <c r="AS46" s="79">
        <v>2167</v>
      </c>
      <c r="AT46" s="79">
        <v>1383.6</v>
      </c>
      <c r="AU46" s="100">
        <v>321</v>
      </c>
      <c r="AV46" s="100">
        <v>1062.5999999999999</v>
      </c>
      <c r="AW46" s="86">
        <v>1960.9</v>
      </c>
      <c r="AX46" s="63"/>
      <c r="AY46" s="63"/>
    </row>
    <row r="47" spans="2:51" ht="12" customHeight="1">
      <c r="B47" s="53">
        <v>2017</v>
      </c>
      <c r="C47" s="54" t="s">
        <v>61</v>
      </c>
      <c r="D47" s="111">
        <v>54914</v>
      </c>
      <c r="E47" s="81">
        <f t="shared" ref="E47" si="41">D47/D46*100</f>
        <v>100.26273459424029</v>
      </c>
      <c r="F47" s="81">
        <v>100</v>
      </c>
      <c r="G47" s="118">
        <v>6174.2</v>
      </c>
      <c r="H47" s="81">
        <f t="shared" ref="H47" si="42">G47/G46*100</f>
        <v>99.877058461936656</v>
      </c>
      <c r="I47" s="81">
        <f t="shared" ref="I47" si="43">G47/D47*100</f>
        <v>11.24339876898423</v>
      </c>
      <c r="J47" s="123">
        <v>5192.8</v>
      </c>
      <c r="K47" s="81">
        <v>104.5</v>
      </c>
      <c r="L47" s="81">
        <v>876.9</v>
      </c>
      <c r="M47" s="81">
        <v>14339.3</v>
      </c>
      <c r="N47" s="81">
        <f t="shared" ref="N47" si="44">M47/M46*100</f>
        <v>99.84681052550954</v>
      </c>
      <c r="O47" s="81">
        <f t="shared" ref="O47" si="45">M47/D47*100</f>
        <v>26.112284663291689</v>
      </c>
      <c r="P47" s="81">
        <v>13880.8</v>
      </c>
      <c r="Q47" s="81">
        <f t="shared" ref="Q47" si="46">P47/P46*100</f>
        <v>100.02954592950772</v>
      </c>
      <c r="R47" s="81">
        <f t="shared" ref="R47" si="47">P47/D47*100</f>
        <v>25.277342754124632</v>
      </c>
      <c r="S47" s="81">
        <v>265.10000000000002</v>
      </c>
      <c r="T47" s="81">
        <v>922.5</v>
      </c>
      <c r="U47" s="81">
        <v>575.79999999999995</v>
      </c>
      <c r="V47" s="81">
        <f t="shared" si="8"/>
        <v>99.361518550474543</v>
      </c>
      <c r="W47" s="81">
        <v>346.8</v>
      </c>
      <c r="X47" s="81">
        <v>886</v>
      </c>
      <c r="Y47" s="81">
        <v>242</v>
      </c>
      <c r="Z47" s="81">
        <v>644</v>
      </c>
      <c r="AA47" s="81">
        <v>415.5</v>
      </c>
      <c r="AB47" s="81">
        <v>221.8</v>
      </c>
      <c r="AC47" s="81">
        <v>193.8</v>
      </c>
      <c r="AD47" s="81">
        <v>2569.5</v>
      </c>
      <c r="AE47" s="81">
        <v>412.6</v>
      </c>
      <c r="AF47" s="81">
        <v>846.8</v>
      </c>
      <c r="AG47" s="81">
        <v>1310.2</v>
      </c>
      <c r="AH47" s="81">
        <v>270.39999999999998</v>
      </c>
      <c r="AI47" s="81">
        <v>1053</v>
      </c>
      <c r="AJ47" s="81">
        <v>158</v>
      </c>
      <c r="AK47" s="81">
        <v>78.3</v>
      </c>
      <c r="AL47" s="81">
        <v>816.6</v>
      </c>
      <c r="AM47" s="81">
        <v>2132.6</v>
      </c>
      <c r="AN47" s="81">
        <v>208.7</v>
      </c>
      <c r="AO47" s="81">
        <v>105.3</v>
      </c>
      <c r="AP47" s="81">
        <v>1012.9</v>
      </c>
      <c r="AQ47" s="81">
        <v>243.7</v>
      </c>
      <c r="AR47" s="81">
        <v>805.7</v>
      </c>
      <c r="AS47" s="81">
        <v>2144.5</v>
      </c>
      <c r="AT47" s="81">
        <v>1438.7</v>
      </c>
      <c r="AU47" s="101">
        <v>313.10000000000002</v>
      </c>
      <c r="AV47" s="101">
        <v>1125.5999999999999</v>
      </c>
      <c r="AW47" s="87">
        <v>1782.8</v>
      </c>
      <c r="AX47" s="63"/>
      <c r="AY47" s="63"/>
    </row>
    <row r="48" spans="2:51" ht="12" customHeight="1">
      <c r="B48" s="53">
        <v>2018</v>
      </c>
      <c r="C48" s="54" t="s">
        <v>81</v>
      </c>
      <c r="D48" s="113">
        <v>54336.9</v>
      </c>
      <c r="E48" s="102">
        <f t="shared" ref="E48" si="48">D48/D47*100</f>
        <v>98.949084022289398</v>
      </c>
      <c r="F48" s="102">
        <v>100</v>
      </c>
      <c r="G48" s="120">
        <v>5855.2</v>
      </c>
      <c r="H48" s="102">
        <f t="shared" ref="H48" si="49">G48/G47*100</f>
        <v>94.833338732143432</v>
      </c>
      <c r="I48" s="102">
        <f t="shared" ref="I48" si="50">G48/D48*100</f>
        <v>10.775734353634455</v>
      </c>
      <c r="J48" s="124">
        <v>4924.8999999999996</v>
      </c>
      <c r="K48" s="102">
        <v>107.4</v>
      </c>
      <c r="L48" s="102">
        <v>822.9</v>
      </c>
      <c r="M48" s="102">
        <v>14231.8</v>
      </c>
      <c r="N48" s="102">
        <f t="shared" ref="N48" si="51">M48/M47*100</f>
        <v>99.250312079390213</v>
      </c>
      <c r="O48" s="102">
        <f t="shared" ref="O48" si="52">M48/D48*100</f>
        <v>26.191777594967689</v>
      </c>
      <c r="P48" s="102">
        <v>13754.7</v>
      </c>
      <c r="Q48" s="102">
        <f t="shared" ref="Q48" si="53">P48/P47*100</f>
        <v>99.091550919255383</v>
      </c>
      <c r="R48" s="102">
        <f t="shared" ref="R48" si="54">P48/D48*100</f>
        <v>25.313737073701297</v>
      </c>
      <c r="S48" s="102">
        <v>281</v>
      </c>
      <c r="T48" s="102">
        <v>937.1</v>
      </c>
      <c r="U48" s="102">
        <v>586.79999999999995</v>
      </c>
      <c r="V48" s="102">
        <f t="shared" ref="V48" si="55">U48/U47*100</f>
        <v>101.91038555053838</v>
      </c>
      <c r="W48" s="102">
        <v>350.4</v>
      </c>
      <c r="X48" s="102">
        <v>848.3</v>
      </c>
      <c r="Y48" s="102">
        <v>252.5</v>
      </c>
      <c r="Z48" s="102">
        <v>595.79999999999995</v>
      </c>
      <c r="AA48" s="102">
        <v>388.6</v>
      </c>
      <c r="AB48" s="102">
        <v>199.9</v>
      </c>
      <c r="AC48" s="102">
        <v>188.6</v>
      </c>
      <c r="AD48" s="102">
        <v>2539.3000000000002</v>
      </c>
      <c r="AE48" s="102">
        <v>359.8</v>
      </c>
      <c r="AF48" s="102">
        <v>846.1</v>
      </c>
      <c r="AG48" s="102">
        <v>1333.5</v>
      </c>
      <c r="AH48" s="102">
        <v>248.9</v>
      </c>
      <c r="AI48" s="102">
        <v>1050.8</v>
      </c>
      <c r="AJ48" s="102">
        <v>143.1</v>
      </c>
      <c r="AK48" s="102">
        <v>76.8</v>
      </c>
      <c r="AL48" s="102">
        <v>830.9</v>
      </c>
      <c r="AM48" s="102">
        <v>2199.6999999999998</v>
      </c>
      <c r="AN48" s="102">
        <v>212.5</v>
      </c>
      <c r="AO48" s="102">
        <v>125.9</v>
      </c>
      <c r="AP48" s="102">
        <v>1046.4000000000001</v>
      </c>
      <c r="AQ48" s="102">
        <v>245.3</v>
      </c>
      <c r="AR48" s="102">
        <v>814.8</v>
      </c>
      <c r="AS48" s="102">
        <v>2114.1</v>
      </c>
      <c r="AT48" s="102">
        <v>1366</v>
      </c>
      <c r="AU48" s="103">
        <v>308.3</v>
      </c>
      <c r="AV48" s="103">
        <v>1057.7</v>
      </c>
      <c r="AW48" s="104">
        <v>1780.8</v>
      </c>
      <c r="AX48" s="63"/>
      <c r="AY48" s="63"/>
    </row>
    <row r="49" spans="2:51" ht="12" customHeight="1">
      <c r="B49" s="105">
        <v>2019</v>
      </c>
      <c r="C49" s="106" t="s">
        <v>82</v>
      </c>
      <c r="D49" s="113">
        <v>53858.6</v>
      </c>
      <c r="E49" s="102">
        <f t="shared" ref="E49" si="56">D49/D48*100</f>
        <v>99.11975103474802</v>
      </c>
      <c r="F49" s="102">
        <v>100</v>
      </c>
      <c r="G49" s="120">
        <v>5514</v>
      </c>
      <c r="H49" s="102">
        <f t="shared" ref="H49" si="57">G49/G48*100</f>
        <v>94.172701188686986</v>
      </c>
      <c r="I49" s="102">
        <f t="shared" ref="I49" si="58">G49/D49*100</f>
        <v>10.237919292369279</v>
      </c>
      <c r="J49" s="124">
        <v>4699.5</v>
      </c>
      <c r="K49" s="102">
        <v>102.1</v>
      </c>
      <c r="L49" s="102">
        <v>712.4</v>
      </c>
      <c r="M49" s="102">
        <v>14198.2</v>
      </c>
      <c r="N49" s="102">
        <f t="shared" ref="N49" si="59">M49/M48*100</f>
        <v>99.76390899253785</v>
      </c>
      <c r="O49" s="102">
        <f t="shared" ref="O49" si="60">M49/D49*100</f>
        <v>26.361992328059031</v>
      </c>
      <c r="P49" s="102">
        <v>13722.3</v>
      </c>
      <c r="Q49" s="102">
        <f t="shared" ref="Q49" si="61">P49/P48*100</f>
        <v>99.764444153634741</v>
      </c>
      <c r="R49" s="102">
        <f t="shared" ref="R49" si="62">P49/D49*100</f>
        <v>25.478382282495275</v>
      </c>
      <c r="S49" s="102">
        <v>292</v>
      </c>
      <c r="T49" s="102">
        <v>928.9</v>
      </c>
      <c r="U49" s="102">
        <v>582</v>
      </c>
      <c r="V49" s="102">
        <f t="shared" ref="V49" si="63">U49/U48*100</f>
        <v>99.182004089979557</v>
      </c>
      <c r="W49" s="102">
        <v>346.9</v>
      </c>
      <c r="X49" s="102">
        <v>876.8</v>
      </c>
      <c r="Y49" s="102">
        <v>274.10000000000002</v>
      </c>
      <c r="Z49" s="102">
        <v>602.70000000000005</v>
      </c>
      <c r="AA49" s="102">
        <v>367.1</v>
      </c>
      <c r="AB49" s="102">
        <v>183.6</v>
      </c>
      <c r="AC49" s="102">
        <v>183.4</v>
      </c>
      <c r="AD49" s="102">
        <v>2617.5</v>
      </c>
      <c r="AE49" s="102">
        <v>405.8</v>
      </c>
      <c r="AF49" s="102">
        <v>852.5</v>
      </c>
      <c r="AG49" s="102">
        <v>1359.1</v>
      </c>
      <c r="AH49" s="102">
        <v>278.5</v>
      </c>
      <c r="AI49" s="102">
        <v>1023.3</v>
      </c>
      <c r="AJ49" s="102">
        <v>132</v>
      </c>
      <c r="AK49" s="102">
        <v>79</v>
      </c>
      <c r="AL49" s="102">
        <v>812.2</v>
      </c>
      <c r="AM49" s="102">
        <v>2208.8000000000002</v>
      </c>
      <c r="AN49" s="102">
        <v>213.6</v>
      </c>
      <c r="AO49" s="102">
        <v>108.5</v>
      </c>
      <c r="AP49" s="102">
        <v>1060.3</v>
      </c>
      <c r="AQ49" s="69" t="s">
        <v>85</v>
      </c>
      <c r="AR49" s="102">
        <v>826.4</v>
      </c>
      <c r="AS49" s="102">
        <v>2136.3000000000002</v>
      </c>
      <c r="AT49" s="102">
        <v>1337.5</v>
      </c>
      <c r="AU49" s="103">
        <v>308.7</v>
      </c>
      <c r="AV49" s="103">
        <v>1028.7</v>
      </c>
      <c r="AW49" s="104">
        <v>1655.9</v>
      </c>
      <c r="AX49" s="63"/>
      <c r="AY49" s="63"/>
    </row>
    <row r="50" spans="2:51" ht="12" customHeight="1">
      <c r="B50" s="105">
        <v>2020</v>
      </c>
      <c r="C50" s="106" t="s">
        <v>84</v>
      </c>
      <c r="D50" s="113">
        <v>47991.3</v>
      </c>
      <c r="E50" s="102">
        <f t="shared" ref="E50" si="64">D50/D49*100</f>
        <v>89.106103760587914</v>
      </c>
      <c r="F50" s="102">
        <v>100</v>
      </c>
      <c r="G50" s="120">
        <v>5313.5</v>
      </c>
      <c r="H50" s="102">
        <f t="shared" ref="H50" si="65">G50/G49*100</f>
        <v>96.363801233224521</v>
      </c>
      <c r="I50" s="102">
        <f t="shared" ref="I50" si="66">G50/D50*100</f>
        <v>11.071798430132128</v>
      </c>
      <c r="J50" s="124">
        <v>4554.8</v>
      </c>
      <c r="K50" s="102">
        <v>105.9</v>
      </c>
      <c r="L50" s="102">
        <v>652.79999999999995</v>
      </c>
      <c r="M50" s="102">
        <v>13960.2</v>
      </c>
      <c r="N50" s="102">
        <f t="shared" ref="N50" si="67">M50/M49*100</f>
        <v>98.323731177191476</v>
      </c>
      <c r="O50" s="102">
        <f t="shared" ref="O50" si="68">M50/D50*100</f>
        <v>29.089022385307338</v>
      </c>
      <c r="P50" s="102">
        <v>13421.4</v>
      </c>
      <c r="Q50" s="102">
        <f t="shared" ref="Q50" si="69">P50/P49*100</f>
        <v>97.807218906451538</v>
      </c>
      <c r="R50" s="102">
        <f t="shared" ref="R50" si="70">P50/D50*100</f>
        <v>27.966318895299768</v>
      </c>
      <c r="S50" s="102">
        <v>369.7</v>
      </c>
      <c r="T50" s="102">
        <v>943.5</v>
      </c>
      <c r="U50" s="102">
        <v>576</v>
      </c>
      <c r="V50" s="102">
        <f t="shared" ref="V50" si="71">U50/U49*100</f>
        <v>98.969072164948457</v>
      </c>
      <c r="W50" s="102">
        <v>367.5</v>
      </c>
      <c r="X50" s="102">
        <v>932.9</v>
      </c>
      <c r="Y50" s="102">
        <v>269.5</v>
      </c>
      <c r="Z50" s="102">
        <v>663.4</v>
      </c>
      <c r="AA50" s="102">
        <v>433</v>
      </c>
      <c r="AB50" s="102">
        <v>223</v>
      </c>
      <c r="AC50" s="102">
        <v>210</v>
      </c>
      <c r="AD50" s="102">
        <v>2547.4</v>
      </c>
      <c r="AE50" s="102">
        <v>400</v>
      </c>
      <c r="AF50" s="102">
        <v>846.3</v>
      </c>
      <c r="AG50" s="102">
        <v>1301.0999999999999</v>
      </c>
      <c r="AH50" s="102">
        <v>253.8</v>
      </c>
      <c r="AI50" s="102">
        <v>1009.9</v>
      </c>
      <c r="AJ50" s="102">
        <v>130.69999999999999</v>
      </c>
      <c r="AK50" s="102">
        <v>77.900000000000006</v>
      </c>
      <c r="AL50" s="102">
        <v>801.3</v>
      </c>
      <c r="AM50" s="102">
        <v>2147.6999999999998</v>
      </c>
      <c r="AN50" s="102">
        <v>217</v>
      </c>
      <c r="AO50" s="102">
        <v>110.4</v>
      </c>
      <c r="AP50" s="102">
        <v>963.1</v>
      </c>
      <c r="AQ50" s="69" t="s">
        <v>85</v>
      </c>
      <c r="AR50" s="102">
        <v>857.2</v>
      </c>
      <c r="AS50" s="102">
        <v>2000.3</v>
      </c>
      <c r="AT50" s="102">
        <v>1365.9</v>
      </c>
      <c r="AU50" s="103">
        <v>354.9</v>
      </c>
      <c r="AV50" s="103">
        <v>1011</v>
      </c>
      <c r="AW50" s="104">
        <v>1417.4</v>
      </c>
      <c r="AX50" s="63"/>
      <c r="AY50" s="63"/>
    </row>
    <row r="51" spans="2:51" ht="12" customHeight="1">
      <c r="B51" s="125">
        <v>2021</v>
      </c>
      <c r="C51" s="126" t="s">
        <v>86</v>
      </c>
      <c r="D51" s="127">
        <v>47667.199999999997</v>
      </c>
      <c r="E51" s="128">
        <f t="shared" ref="E51" si="72">D51/D50*100</f>
        <v>99.324669262970559</v>
      </c>
      <c r="F51" s="128">
        <v>100</v>
      </c>
      <c r="G51" s="129">
        <v>4917.5</v>
      </c>
      <c r="H51" s="128">
        <f t="shared" ref="H51" si="73">G51/G50*100</f>
        <v>92.547285216900349</v>
      </c>
      <c r="I51" s="128">
        <f t="shared" ref="I51" si="74">G51/D51*100</f>
        <v>10.316318139097746</v>
      </c>
      <c r="J51" s="130">
        <v>4186.3</v>
      </c>
      <c r="K51" s="128">
        <v>98.2</v>
      </c>
      <c r="L51" s="128">
        <v>633.1</v>
      </c>
      <c r="M51" s="128">
        <v>13855.1</v>
      </c>
      <c r="N51" s="128">
        <f t="shared" ref="N51" si="75">M51/M50*100</f>
        <v>99.247145456368813</v>
      </c>
      <c r="O51" s="128">
        <f t="shared" ref="O51" si="76">M51/D51*100</f>
        <v>29.066318139097746</v>
      </c>
      <c r="P51" s="128">
        <v>13301.6</v>
      </c>
      <c r="Q51" s="128">
        <f t="shared" ref="Q51" si="77">P51/P50*100</f>
        <v>99.107395651720381</v>
      </c>
      <c r="R51" s="128">
        <f t="shared" ref="R51" si="78">P51/D51*100</f>
        <v>27.905142320085929</v>
      </c>
      <c r="S51" s="128">
        <v>334</v>
      </c>
      <c r="T51" s="128">
        <v>951.5</v>
      </c>
      <c r="U51" s="128">
        <v>569.1</v>
      </c>
      <c r="V51" s="128">
        <f t="shared" ref="V51" si="79">U51/U50*100</f>
        <v>98.802083333333329</v>
      </c>
      <c r="W51" s="128">
        <v>382.3</v>
      </c>
      <c r="X51" s="128">
        <v>958.6</v>
      </c>
      <c r="Y51" s="128">
        <v>271.60000000000002</v>
      </c>
      <c r="Z51" s="128">
        <v>687.1</v>
      </c>
      <c r="AA51" s="128">
        <v>432.5</v>
      </c>
      <c r="AB51" s="128">
        <v>224</v>
      </c>
      <c r="AC51" s="128">
        <v>208.6</v>
      </c>
      <c r="AD51" s="128">
        <v>2497.1999999999998</v>
      </c>
      <c r="AE51" s="128">
        <v>378.3</v>
      </c>
      <c r="AF51" s="128">
        <v>852.1</v>
      </c>
      <c r="AG51" s="128">
        <v>1266.7</v>
      </c>
      <c r="AH51" s="128">
        <v>274.5</v>
      </c>
      <c r="AI51" s="128">
        <v>966.7</v>
      </c>
      <c r="AJ51" s="128">
        <v>140.6</v>
      </c>
      <c r="AK51" s="128">
        <v>82.2</v>
      </c>
      <c r="AL51" s="128">
        <v>743.9</v>
      </c>
      <c r="AM51" s="128">
        <v>2161</v>
      </c>
      <c r="AN51" s="128">
        <v>226.7</v>
      </c>
      <c r="AO51" s="128">
        <v>105.6</v>
      </c>
      <c r="AP51" s="128">
        <v>990.1</v>
      </c>
      <c r="AQ51" s="67" t="s">
        <v>85</v>
      </c>
      <c r="AR51" s="128">
        <v>838.6</v>
      </c>
      <c r="AS51" s="128">
        <v>1918</v>
      </c>
      <c r="AT51" s="128">
        <v>1414.2</v>
      </c>
      <c r="AU51" s="131">
        <v>370.5</v>
      </c>
      <c r="AV51" s="131">
        <v>1043.7</v>
      </c>
      <c r="AW51" s="132">
        <v>1393.4</v>
      </c>
      <c r="AX51" s="63"/>
      <c r="AY51" s="63"/>
    </row>
    <row r="52" spans="2:51" ht="12" customHeight="1">
      <c r="B52" s="105">
        <v>2022</v>
      </c>
      <c r="C52" s="106" t="s">
        <v>87</v>
      </c>
      <c r="D52" s="113">
        <v>49674</v>
      </c>
      <c r="E52" s="102">
        <f t="shared" ref="E52" si="80">D52/D51*100</f>
        <v>104.21002282491945</v>
      </c>
      <c r="F52" s="102">
        <v>100</v>
      </c>
      <c r="G52" s="120">
        <v>4834.1000000000004</v>
      </c>
      <c r="H52" s="102">
        <f t="shared" ref="H52" si="81">G52/G51*100</f>
        <v>98.304016268429081</v>
      </c>
      <c r="I52" s="102">
        <f t="shared" ref="I52" si="82">G52/D52*100</f>
        <v>9.7316503603494802</v>
      </c>
      <c r="J52" s="124">
        <v>3992.2</v>
      </c>
      <c r="K52" s="102">
        <v>97.2</v>
      </c>
      <c r="L52" s="102">
        <v>744.6</v>
      </c>
      <c r="M52" s="102">
        <v>13865.3</v>
      </c>
      <c r="N52" s="102">
        <f t="shared" ref="N52" si="83">M52/M51*100</f>
        <v>100.0736191005478</v>
      </c>
      <c r="O52" s="102">
        <f t="shared" ref="O52" si="84">M52/D52*100</f>
        <v>27.912590087369647</v>
      </c>
      <c r="P52" s="102">
        <v>13284.3</v>
      </c>
      <c r="Q52" s="102">
        <f t="shared" ref="Q52" si="85">P52/P51*100</f>
        <v>99.869940458290728</v>
      </c>
      <c r="R52" s="102">
        <f t="shared" ref="R52" si="86">P52/D52*100</f>
        <v>26.742964126102187</v>
      </c>
      <c r="S52" s="102">
        <v>344.5</v>
      </c>
      <c r="T52" s="102">
        <v>932.4</v>
      </c>
      <c r="U52" s="102">
        <v>551.20000000000005</v>
      </c>
      <c r="V52" s="102">
        <f t="shared" ref="V52" si="87">U52/U51*100</f>
        <v>96.854682832542622</v>
      </c>
      <c r="W52" s="102">
        <v>381.2</v>
      </c>
      <c r="X52" s="102">
        <v>947.8</v>
      </c>
      <c r="Y52" s="102">
        <v>289.60000000000002</v>
      </c>
      <c r="Z52" s="102">
        <v>658.2</v>
      </c>
      <c r="AA52" s="102">
        <v>392.4</v>
      </c>
      <c r="AB52" s="102">
        <v>198.4</v>
      </c>
      <c r="AC52" s="102">
        <v>194</v>
      </c>
      <c r="AD52" s="102">
        <v>2562.4</v>
      </c>
      <c r="AE52" s="102">
        <v>403.1</v>
      </c>
      <c r="AF52" s="102">
        <v>890.7</v>
      </c>
      <c r="AG52" s="102">
        <v>1268.7</v>
      </c>
      <c r="AH52" s="102">
        <v>284.10000000000002</v>
      </c>
      <c r="AI52" s="102">
        <v>896.7</v>
      </c>
      <c r="AJ52" s="102">
        <v>113.5</v>
      </c>
      <c r="AK52" s="102">
        <v>72.900000000000006</v>
      </c>
      <c r="AL52" s="102">
        <v>710.2</v>
      </c>
      <c r="AM52" s="102">
        <v>2148.8000000000002</v>
      </c>
      <c r="AN52" s="102">
        <v>232.5</v>
      </c>
      <c r="AO52" s="102">
        <v>90.1</v>
      </c>
      <c r="AP52" s="102">
        <v>994.7</v>
      </c>
      <c r="AQ52" s="69" t="s">
        <v>85</v>
      </c>
      <c r="AR52" s="102">
        <v>831.4</v>
      </c>
      <c r="AS52" s="102">
        <v>1952.5</v>
      </c>
      <c r="AT52" s="102">
        <v>1357.5</v>
      </c>
      <c r="AU52" s="103">
        <v>328.4</v>
      </c>
      <c r="AV52" s="103">
        <v>1029.0999999999999</v>
      </c>
      <c r="AW52" s="104">
        <v>1465.2</v>
      </c>
      <c r="AX52" s="63"/>
      <c r="AY52" s="63"/>
    </row>
    <row r="53" spans="2:51" ht="12" customHeight="1">
      <c r="B53" s="133">
        <v>2023</v>
      </c>
      <c r="C53" s="134" t="s">
        <v>89</v>
      </c>
      <c r="D53" s="135">
        <v>54633.7</v>
      </c>
      <c r="E53" s="136">
        <f t="shared" ref="E53" si="88">D53/D52*100</f>
        <v>109.98449893304343</v>
      </c>
      <c r="F53" s="136">
        <v>100</v>
      </c>
      <c r="G53" s="137">
        <v>5095</v>
      </c>
      <c r="H53" s="136">
        <f t="shared" ref="H53" si="89">G53/G52*100</f>
        <v>105.39707494673259</v>
      </c>
      <c r="I53" s="136">
        <f t="shared" ref="I53" si="90">G53/D53*100</f>
        <v>9.325745830869959</v>
      </c>
      <c r="J53" s="138">
        <v>4184.6000000000004</v>
      </c>
      <c r="K53" s="136">
        <v>102.1</v>
      </c>
      <c r="L53" s="136">
        <v>808.3</v>
      </c>
      <c r="M53" s="136">
        <v>14530.6</v>
      </c>
      <c r="N53" s="136">
        <f t="shared" ref="N53" si="91">M53/M52*100</f>
        <v>104.7983094487678</v>
      </c>
      <c r="O53" s="136">
        <f t="shared" ref="O53" si="92">M53/D53*100</f>
        <v>26.596404783128364</v>
      </c>
      <c r="P53" s="136">
        <v>13934.9</v>
      </c>
      <c r="Q53" s="136">
        <f t="shared" ref="Q53" si="93">P53/P52*100</f>
        <v>104.8975105952139</v>
      </c>
      <c r="R53" s="136">
        <f t="shared" ref="R53" si="94">P53/D53*100</f>
        <v>25.506052125336559</v>
      </c>
      <c r="S53" s="136">
        <v>365</v>
      </c>
      <c r="T53" s="136">
        <v>943.2</v>
      </c>
      <c r="U53" s="136">
        <v>553.79999999999995</v>
      </c>
      <c r="V53" s="136">
        <f t="shared" ref="V53" si="95">U53/U52*100</f>
        <v>100.47169811320754</v>
      </c>
      <c r="W53" s="136">
        <v>389.4</v>
      </c>
      <c r="X53" s="136">
        <v>986</v>
      </c>
      <c r="Y53" s="136">
        <v>288.2</v>
      </c>
      <c r="Z53" s="136">
        <v>697.9</v>
      </c>
      <c r="AA53" s="136">
        <v>418</v>
      </c>
      <c r="AB53" s="136">
        <v>217</v>
      </c>
      <c r="AC53" s="136">
        <v>201</v>
      </c>
      <c r="AD53" s="136">
        <v>2736.5</v>
      </c>
      <c r="AE53" s="136">
        <v>423.7</v>
      </c>
      <c r="AF53" s="136">
        <v>965.6</v>
      </c>
      <c r="AG53" s="136">
        <v>1347.1</v>
      </c>
      <c r="AH53" s="136">
        <v>286.10000000000002</v>
      </c>
      <c r="AI53" s="136">
        <v>901.2</v>
      </c>
      <c r="AJ53" s="136">
        <v>111.9</v>
      </c>
      <c r="AK53" s="136">
        <v>70.5</v>
      </c>
      <c r="AL53" s="136">
        <v>718.8</v>
      </c>
      <c r="AM53" s="136">
        <v>2218.5</v>
      </c>
      <c r="AN53" s="136">
        <v>238.4</v>
      </c>
      <c r="AO53" s="136">
        <v>92.5</v>
      </c>
      <c r="AP53" s="136">
        <v>1031.5999999999999</v>
      </c>
      <c r="AQ53" s="139" t="s">
        <v>32</v>
      </c>
      <c r="AR53" s="136">
        <v>856.1</v>
      </c>
      <c r="AS53" s="136">
        <v>2146</v>
      </c>
      <c r="AT53" s="136">
        <v>1437.4</v>
      </c>
      <c r="AU53" s="140">
        <v>335.6</v>
      </c>
      <c r="AV53" s="140">
        <v>1101.8</v>
      </c>
      <c r="AW53" s="141">
        <v>1496.9</v>
      </c>
      <c r="AX53" s="63"/>
      <c r="AY53" s="63"/>
    </row>
    <row r="54" spans="2:51" ht="12" customHeight="1">
      <c r="B54" s="12" t="s">
        <v>37</v>
      </c>
      <c r="C54" s="11"/>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row>
    <row r="55" spans="2:51" ht="12" customHeight="1">
      <c r="B55" s="6" t="s">
        <v>38</v>
      </c>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2:51" ht="12" customHeight="1">
      <c r="B56" s="7" t="s">
        <v>39</v>
      </c>
      <c r="C56" s="8"/>
      <c r="D56" s="8"/>
      <c r="E56" s="8"/>
      <c r="F56" s="8"/>
      <c r="G56" s="8"/>
      <c r="H56" s="8"/>
      <c r="I56" s="8"/>
      <c r="J56" s="8"/>
      <c r="K56" s="8"/>
      <c r="L56" s="8"/>
      <c r="M56" s="8"/>
      <c r="N56" s="8"/>
      <c r="O56" s="8"/>
      <c r="P56" s="8"/>
      <c r="Q56" s="8"/>
      <c r="R56" s="8"/>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row>
    <row r="57" spans="2:51" ht="12" customHeight="1">
      <c r="B57" s="9" t="s">
        <v>36</v>
      </c>
      <c r="C57" s="8"/>
      <c r="D57" s="8"/>
      <c r="E57" s="8"/>
      <c r="F57" s="8"/>
      <c r="G57" s="8"/>
      <c r="H57" s="8"/>
      <c r="I57" s="8"/>
      <c r="J57" s="8"/>
      <c r="K57" s="8"/>
      <c r="L57" s="8"/>
      <c r="M57" s="8"/>
      <c r="N57" s="8"/>
      <c r="O57" s="8"/>
      <c r="P57" s="8"/>
      <c r="Q57" s="8"/>
      <c r="R57" s="8"/>
      <c r="S57" s="7"/>
      <c r="T57" s="7"/>
      <c r="U57" s="8"/>
      <c r="V57" s="8"/>
      <c r="W57" s="8"/>
      <c r="X57" s="8"/>
      <c r="Y57" s="8"/>
      <c r="Z57" s="8"/>
      <c r="AA57" s="8"/>
      <c r="AB57" s="8"/>
      <c r="AC57" s="8"/>
    </row>
    <row r="58" spans="2:51" ht="12" customHeight="1">
      <c r="B58" s="7" t="s">
        <v>40</v>
      </c>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row>
    <row r="59" spans="2:51" ht="12" customHeight="1">
      <c r="B59" s="13" t="s">
        <v>41</v>
      </c>
      <c r="C59" s="3"/>
      <c r="D59" s="3"/>
      <c r="E59" s="3"/>
      <c r="F59" s="3"/>
      <c r="G59" s="3"/>
      <c r="H59" s="3"/>
      <c r="I59" s="3"/>
      <c r="J59" s="3"/>
      <c r="K59" s="3"/>
      <c r="L59" s="3"/>
      <c r="M59" s="3"/>
      <c r="N59" s="3"/>
      <c r="O59" s="3"/>
      <c r="P59" s="3"/>
      <c r="Q59" s="3"/>
      <c r="R59" s="3"/>
      <c r="S59" s="3"/>
      <c r="T59" s="3"/>
      <c r="U59" s="3"/>
      <c r="V59" s="3"/>
      <c r="W59" s="3"/>
      <c r="X59" s="3"/>
      <c r="Y59" s="3"/>
      <c r="Z59" s="3"/>
      <c r="AA59" s="3"/>
      <c r="AB59" s="3"/>
      <c r="AC59" s="3"/>
    </row>
    <row r="60" spans="2:51" ht="12" customHeight="1">
      <c r="B60" s="13" t="s">
        <v>50</v>
      </c>
      <c r="C60" s="3"/>
      <c r="D60" s="3"/>
      <c r="E60" s="3"/>
      <c r="F60" s="3"/>
      <c r="G60" s="3"/>
      <c r="H60" s="3"/>
      <c r="I60" s="3"/>
      <c r="J60" s="3"/>
      <c r="K60" s="3"/>
      <c r="L60" s="3"/>
      <c r="M60" s="3"/>
      <c r="N60" s="3"/>
      <c r="O60" s="3"/>
      <c r="P60" s="3"/>
      <c r="Q60" s="3"/>
      <c r="R60" s="3"/>
      <c r="S60" s="3"/>
      <c r="T60" s="3"/>
      <c r="U60" s="3"/>
      <c r="V60" s="3"/>
      <c r="W60" s="3"/>
      <c r="X60" s="3"/>
      <c r="Y60" s="3"/>
      <c r="Z60" s="3"/>
      <c r="AA60" s="3"/>
      <c r="AB60" s="3"/>
      <c r="AC60" s="3"/>
    </row>
    <row r="61" spans="2:51" ht="12" customHeight="1">
      <c r="B61" s="58"/>
    </row>
    <row r="62" spans="2:51" ht="12" customHeight="1">
      <c r="B62" s="58"/>
      <c r="AW62" s="14" t="s">
        <v>88</v>
      </c>
    </row>
    <row r="63" spans="2:51" ht="12" customHeight="1"/>
    <row r="64" spans="2:51" ht="11.25" customHeight="1"/>
    <row r="65" spans="2:49" s="57" customFormat="1" ht="11.25" customHeight="1">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row>
    <row r="66" spans="2:49" ht="11.25" customHeight="1">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row>
    <row r="67" spans="2:49" ht="11.25" customHeight="1"/>
    <row r="68" spans="2:49" ht="11.25" customHeight="1"/>
  </sheetData>
  <mergeCells count="36">
    <mergeCell ref="AE9:AE11"/>
    <mergeCell ref="AF9:AF11"/>
    <mergeCell ref="AG9:AG11"/>
    <mergeCell ref="AJ9:AJ11"/>
    <mergeCell ref="AK9:AK11"/>
    <mergeCell ref="AL9:AL11"/>
    <mergeCell ref="AN9:AN11"/>
    <mergeCell ref="AO9:AO11"/>
    <mergeCell ref="AP9:AP11"/>
    <mergeCell ref="AQ9:AQ11"/>
    <mergeCell ref="AR9:AR11"/>
    <mergeCell ref="AU9:AU11"/>
    <mergeCell ref="AV9:AV11"/>
    <mergeCell ref="AT8:AT11"/>
    <mergeCell ref="AS8:AS11"/>
    <mergeCell ref="P7:AW7"/>
    <mergeCell ref="AW8:AW11"/>
    <mergeCell ref="S8:S11"/>
    <mergeCell ref="AM8:AM11"/>
    <mergeCell ref="AI8:AI11"/>
    <mergeCell ref="AH8:AH11"/>
    <mergeCell ref="AD8:AD11"/>
    <mergeCell ref="AA8:AA11"/>
    <mergeCell ref="U9:U11"/>
    <mergeCell ref="T8:T11"/>
    <mergeCell ref="Y9:Y11"/>
    <mergeCell ref="Z9:Z11"/>
    <mergeCell ref="X8:X11"/>
    <mergeCell ref="AB9:AB11"/>
    <mergeCell ref="AC9:AC11"/>
    <mergeCell ref="W9:W11"/>
    <mergeCell ref="B5:C11"/>
    <mergeCell ref="K8:K11"/>
    <mergeCell ref="L8:L11"/>
    <mergeCell ref="J8:J11"/>
    <mergeCell ref="G6:H6"/>
  </mergeCells>
  <phoneticPr fontId="1"/>
  <pageMargins left="0.59055118110236227" right="0" top="0.59055118110236227" bottom="0" header="0.31496062992125984" footer="0.31496062992125984"/>
  <pageSetup paperSize="9" scale="75" fitToWidth="0" orientation="landscape" horizontalDpi="4294967294" verticalDpi="0" r:id="rId1"/>
  <ignoredErrors>
    <ignoredError sqref="C20:C40" numberStoredAsText="1"/>
    <ignoredError sqref="N32:N40"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データ表</vt:lpstr>
      <vt:lpstr>データ表!Print_Area</vt:lpstr>
    </vt:vector>
  </TitlesOfParts>
  <Company>エムディー創研</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dc:creator>
  <cp:lastModifiedBy>Windows User</cp:lastModifiedBy>
  <cp:lastPrinted>2020-04-14T23:23:07Z</cp:lastPrinted>
  <dcterms:created xsi:type="dcterms:W3CDTF">2008-12-09T00:35:57Z</dcterms:created>
  <dcterms:modified xsi:type="dcterms:W3CDTF">2025-04-14T01:25:03Z</dcterms:modified>
</cp:coreProperties>
</file>