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5" yWindow="4065" windowWidth="28050" windowHeight="8055"/>
  </bookViews>
  <sheets>
    <sheet name="データ表 (2018～)" sheetId="2" r:id="rId1"/>
    <sheet name="データ表 (～2017)" sheetId="1" r:id="rId2"/>
  </sheets>
  <externalReferences>
    <externalReference r:id="rId3"/>
  </externalReferences>
  <definedNames>
    <definedName name="_xlnm.Print_Area" localSheetId="1">'データ表 (～2017)'!$B$2:$AC$40</definedName>
    <definedName name="_xlnm.Print_Area" localSheetId="0">'データ表 (2018～)'!$B$2:$AM$19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M13" i="2" l="1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G13" i="2"/>
  <c r="E13" i="2"/>
  <c r="M12" i="2" l="1"/>
  <c r="AM12" i="2"/>
  <c r="AK12" i="2"/>
  <c r="AI12" i="2"/>
  <c r="AG12" i="2"/>
  <c r="AE12" i="2"/>
  <c r="AC12" i="2"/>
  <c r="AA12" i="2"/>
  <c r="Y12" i="2"/>
  <c r="W12" i="2"/>
  <c r="U12" i="2"/>
  <c r="S12" i="2"/>
  <c r="Q12" i="2"/>
  <c r="O12" i="2"/>
  <c r="K12" i="2"/>
  <c r="I12" i="2"/>
  <c r="G12" i="2"/>
  <c r="E12" i="2"/>
  <c r="Q11" i="2" l="1"/>
  <c r="AM11" i="2"/>
  <c r="AK11" i="2"/>
  <c r="AI11" i="2"/>
  <c r="AG11" i="2"/>
  <c r="AE11" i="2"/>
  <c r="AC11" i="2"/>
  <c r="AA11" i="2"/>
  <c r="Y11" i="2"/>
  <c r="W11" i="2"/>
  <c r="U11" i="2"/>
  <c r="S11" i="2"/>
  <c r="O11" i="2"/>
  <c r="K11" i="2"/>
  <c r="I11" i="2"/>
  <c r="G11" i="2"/>
  <c r="E11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K10" i="2"/>
  <c r="I10" i="2"/>
  <c r="G10" i="2"/>
  <c r="E10" i="2"/>
  <c r="AM9" i="2"/>
  <c r="AK9" i="2"/>
  <c r="AI9" i="2"/>
  <c r="AG9" i="2"/>
  <c r="AE9" i="2"/>
  <c r="AC9" i="2"/>
  <c r="AA9" i="2"/>
  <c r="Y9" i="2"/>
  <c r="W9" i="2"/>
  <c r="U9" i="2"/>
  <c r="S9" i="2"/>
  <c r="Q9" i="2"/>
  <c r="O9" i="2"/>
  <c r="K9" i="2"/>
  <c r="I9" i="2"/>
  <c r="G9" i="2"/>
  <c r="E9" i="2"/>
  <c r="E34" i="1"/>
  <c r="G34" i="1"/>
  <c r="I34" i="1"/>
  <c r="K34" i="1"/>
  <c r="M34" i="1"/>
  <c r="O34" i="1"/>
  <c r="Q34" i="1"/>
  <c r="S34" i="1"/>
  <c r="W34" i="1"/>
  <c r="Y34" i="1"/>
  <c r="AA34" i="1"/>
  <c r="AC34" i="1"/>
  <c r="AC32" i="1"/>
  <c r="AC33" i="1"/>
  <c r="AA33" i="1"/>
  <c r="Y33" i="1"/>
  <c r="W33" i="1"/>
  <c r="S33" i="1"/>
  <c r="Q33" i="1"/>
  <c r="Q32" i="1"/>
  <c r="O33" i="1"/>
  <c r="M33" i="1"/>
  <c r="K33" i="1"/>
  <c r="I33" i="1"/>
  <c r="G33" i="1"/>
  <c r="E33" i="1"/>
  <c r="AA32" i="1"/>
  <c r="Y32" i="1"/>
  <c r="W32" i="1"/>
  <c r="S32" i="1"/>
  <c r="O32" i="1"/>
  <c r="M32" i="1"/>
  <c r="K32" i="1"/>
  <c r="I32" i="1"/>
  <c r="G32" i="1"/>
  <c r="E32" i="1"/>
  <c r="Q17" i="1"/>
  <c r="E9" i="1"/>
  <c r="G9" i="1"/>
  <c r="I9" i="1"/>
  <c r="K9" i="1"/>
  <c r="AC31" i="1"/>
  <c r="AA31" i="1"/>
  <c r="Y31" i="1"/>
  <c r="W31" i="1"/>
  <c r="S31" i="1"/>
  <c r="Q31" i="1"/>
  <c r="O31" i="1"/>
  <c r="M31" i="1"/>
  <c r="K31" i="1"/>
  <c r="I31" i="1"/>
  <c r="G31" i="1"/>
  <c r="E31" i="1"/>
  <c r="AC30" i="1"/>
  <c r="AA30" i="1"/>
  <c r="Y30" i="1"/>
  <c r="W30" i="1"/>
  <c r="S30" i="1"/>
  <c r="Q30" i="1"/>
  <c r="O30" i="1"/>
  <c r="M30" i="1"/>
  <c r="K30" i="1"/>
  <c r="I30" i="1"/>
  <c r="G30" i="1"/>
  <c r="E30" i="1"/>
  <c r="AC29" i="1"/>
  <c r="AA29" i="1"/>
  <c r="Y29" i="1"/>
  <c r="W29" i="1"/>
  <c r="S29" i="1"/>
  <c r="Q29" i="1"/>
  <c r="O29" i="1"/>
  <c r="M29" i="1"/>
  <c r="K29" i="1"/>
  <c r="I29" i="1"/>
  <c r="G29" i="1"/>
  <c r="E29" i="1"/>
  <c r="AC28" i="1"/>
  <c r="AA28" i="1"/>
  <c r="Y28" i="1"/>
  <c r="W28" i="1"/>
  <c r="S28" i="1"/>
  <c r="Q28" i="1"/>
  <c r="O28" i="1"/>
  <c r="M28" i="1"/>
  <c r="K28" i="1"/>
  <c r="I28" i="1"/>
  <c r="G28" i="1"/>
  <c r="E28" i="1"/>
  <c r="AC27" i="1"/>
  <c r="AA27" i="1"/>
  <c r="Y27" i="1"/>
  <c r="W27" i="1"/>
  <c r="S27" i="1"/>
  <c r="Q27" i="1"/>
  <c r="O27" i="1"/>
  <c r="M27" i="1"/>
  <c r="K27" i="1"/>
  <c r="I27" i="1"/>
  <c r="G27" i="1"/>
  <c r="E27" i="1"/>
  <c r="AC26" i="1"/>
  <c r="AA26" i="1"/>
  <c r="Y26" i="1"/>
  <c r="W26" i="1"/>
  <c r="S26" i="1"/>
  <c r="Q26" i="1"/>
  <c r="O26" i="1"/>
  <c r="M26" i="1"/>
  <c r="K26" i="1"/>
  <c r="I26" i="1"/>
  <c r="G26" i="1"/>
  <c r="E26" i="1"/>
  <c r="AC25" i="1"/>
  <c r="AA25" i="1"/>
  <c r="Y25" i="1"/>
  <c r="W25" i="1"/>
  <c r="S25" i="1"/>
  <c r="Q25" i="1"/>
  <c r="O25" i="1"/>
  <c r="M25" i="1"/>
  <c r="K25" i="1"/>
  <c r="I25" i="1"/>
  <c r="G25" i="1"/>
  <c r="E25" i="1"/>
  <c r="AC24" i="1"/>
  <c r="AA24" i="1"/>
  <c r="Y24" i="1"/>
  <c r="W24" i="1"/>
  <c r="S24" i="1"/>
  <c r="Q24" i="1"/>
  <c r="O24" i="1"/>
  <c r="M24" i="1"/>
  <c r="K24" i="1"/>
  <c r="I24" i="1"/>
  <c r="G24" i="1"/>
  <c r="E24" i="1"/>
  <c r="AC23" i="1"/>
  <c r="AA23" i="1"/>
  <c r="Y23" i="1"/>
  <c r="W23" i="1"/>
  <c r="S23" i="1"/>
  <c r="Q23" i="1"/>
  <c r="O23" i="1"/>
  <c r="M23" i="1"/>
  <c r="K23" i="1"/>
  <c r="I23" i="1"/>
  <c r="G23" i="1"/>
  <c r="E23" i="1"/>
  <c r="AC22" i="1"/>
  <c r="AA22" i="1"/>
  <c r="Y22" i="1"/>
  <c r="W22" i="1"/>
  <c r="S22" i="1"/>
  <c r="Q22" i="1"/>
  <c r="O22" i="1"/>
  <c r="M22" i="1"/>
  <c r="K22" i="1"/>
  <c r="I22" i="1"/>
  <c r="G22" i="1"/>
  <c r="E22" i="1"/>
  <c r="AC21" i="1"/>
  <c r="AA21" i="1"/>
  <c r="Y21" i="1"/>
  <c r="W21" i="1"/>
  <c r="S21" i="1"/>
  <c r="Q21" i="1"/>
  <c r="O21" i="1"/>
  <c r="M21" i="1"/>
  <c r="K21" i="1"/>
  <c r="I21" i="1"/>
  <c r="G21" i="1"/>
  <c r="E21" i="1"/>
  <c r="AC20" i="1"/>
  <c r="AA20" i="1"/>
  <c r="Y20" i="1"/>
  <c r="W20" i="1"/>
  <c r="S20" i="1"/>
  <c r="Q20" i="1"/>
  <c r="O20" i="1"/>
  <c r="M20" i="1"/>
  <c r="K20" i="1"/>
  <c r="I20" i="1"/>
  <c r="G20" i="1"/>
  <c r="E20" i="1"/>
  <c r="AC19" i="1"/>
  <c r="AA19" i="1"/>
  <c r="Y19" i="1"/>
  <c r="W19" i="1"/>
  <c r="S19" i="1"/>
  <c r="Q19" i="1"/>
  <c r="O19" i="1"/>
  <c r="M19" i="1"/>
  <c r="K19" i="1"/>
  <c r="I19" i="1"/>
  <c r="G19" i="1"/>
  <c r="E19" i="1"/>
  <c r="AC18" i="1"/>
  <c r="AA18" i="1"/>
  <c r="Y18" i="1"/>
  <c r="W18" i="1"/>
  <c r="S18" i="1"/>
  <c r="Q18" i="1"/>
  <c r="O18" i="1"/>
  <c r="M18" i="1"/>
  <c r="K18" i="1"/>
  <c r="I18" i="1"/>
  <c r="G18" i="1"/>
  <c r="E18" i="1"/>
  <c r="AC17" i="1"/>
  <c r="AA17" i="1"/>
  <c r="S17" i="1"/>
  <c r="O17" i="1"/>
  <c r="M17" i="1"/>
  <c r="K17" i="1"/>
  <c r="I17" i="1"/>
  <c r="G17" i="1"/>
  <c r="E17" i="1"/>
  <c r="AC16" i="1"/>
  <c r="AA16" i="1"/>
  <c r="U16" i="1"/>
  <c r="S16" i="1"/>
  <c r="Q16" i="1"/>
  <c r="O16" i="1"/>
  <c r="M16" i="1"/>
  <c r="K16" i="1"/>
  <c r="I16" i="1"/>
  <c r="G16" i="1"/>
  <c r="E16" i="1"/>
  <c r="AC15" i="1"/>
  <c r="AA15" i="1"/>
  <c r="U15" i="1"/>
  <c r="S15" i="1"/>
  <c r="Q15" i="1"/>
  <c r="O15" i="1"/>
  <c r="M15" i="1"/>
  <c r="K15" i="1"/>
  <c r="I15" i="1"/>
  <c r="G15" i="1"/>
  <c r="E15" i="1"/>
  <c r="AC14" i="1"/>
  <c r="AA14" i="1"/>
  <c r="U14" i="1"/>
  <c r="S14" i="1"/>
  <c r="Q14" i="1"/>
  <c r="O14" i="1"/>
  <c r="M14" i="1"/>
  <c r="K14" i="1"/>
  <c r="I14" i="1"/>
  <c r="G14" i="1"/>
  <c r="E14" i="1"/>
  <c r="AC13" i="1"/>
  <c r="AA13" i="1"/>
  <c r="U13" i="1"/>
  <c r="S13" i="1"/>
  <c r="Q13" i="1"/>
  <c r="O13" i="1"/>
  <c r="M13" i="1"/>
  <c r="K13" i="1"/>
  <c r="I13" i="1"/>
  <c r="G13" i="1"/>
  <c r="E13" i="1"/>
  <c r="AC12" i="1"/>
  <c r="AA12" i="1"/>
  <c r="U12" i="1"/>
  <c r="S12" i="1"/>
  <c r="Q12" i="1"/>
  <c r="O12" i="1"/>
  <c r="M12" i="1"/>
  <c r="K12" i="1"/>
  <c r="I12" i="1"/>
  <c r="G12" i="1"/>
  <c r="E12" i="1"/>
  <c r="AC11" i="1"/>
  <c r="AA11" i="1"/>
  <c r="U11" i="1"/>
  <c r="S11" i="1"/>
  <c r="Q11" i="1"/>
  <c r="O11" i="1"/>
  <c r="M11" i="1"/>
  <c r="K11" i="1"/>
  <c r="I11" i="1"/>
  <c r="G11" i="1"/>
  <c r="E11" i="1"/>
  <c r="AC10" i="1"/>
  <c r="AA10" i="1"/>
  <c r="U10" i="1"/>
  <c r="S10" i="1"/>
  <c r="Q10" i="1"/>
  <c r="O10" i="1"/>
  <c r="M10" i="1"/>
  <c r="K10" i="1"/>
  <c r="I10" i="1"/>
  <c r="G10" i="1"/>
  <c r="E10" i="1"/>
  <c r="AC9" i="1"/>
  <c r="AA9" i="1"/>
  <c r="U9" i="1"/>
  <c r="S9" i="1"/>
  <c r="Q9" i="1"/>
  <c r="O9" i="1"/>
  <c r="M9" i="1"/>
</calcChain>
</file>

<file path=xl/sharedStrings.xml><?xml version="1.0" encoding="utf-8"?>
<sst xmlns="http://schemas.openxmlformats.org/spreadsheetml/2006/main" count="104" uniqueCount="43">
  <si>
    <t>年度別受託販売生乳数量</t>
    <phoneticPr fontId="7"/>
  </si>
  <si>
    <t>（単位：トン）</t>
  </si>
  <si>
    <t>年度</t>
    <rPh sb="0" eb="2">
      <t>ネンド</t>
    </rPh>
    <phoneticPr fontId="7"/>
  </si>
  <si>
    <t>総計</t>
    <rPh sb="0" eb="2">
      <t>ソウケイ</t>
    </rPh>
    <phoneticPr fontId="7"/>
  </si>
  <si>
    <t>北海道</t>
    <rPh sb="0" eb="3">
      <t>ホッカイドウ</t>
    </rPh>
    <phoneticPr fontId="11"/>
  </si>
  <si>
    <t>都府県計</t>
    <rPh sb="0" eb="3">
      <t>トフケン</t>
    </rPh>
    <rPh sb="3" eb="4">
      <t>ケイ</t>
    </rPh>
    <phoneticPr fontId="11"/>
  </si>
  <si>
    <t>東　北</t>
    <rPh sb="2" eb="3">
      <t>キタ</t>
    </rPh>
    <phoneticPr fontId="7"/>
  </si>
  <si>
    <t>関　東</t>
    <rPh sb="2" eb="3">
      <t>ヒガシ</t>
    </rPh>
    <phoneticPr fontId="7"/>
  </si>
  <si>
    <t>北　陸</t>
    <rPh sb="2" eb="3">
      <t>リク</t>
    </rPh>
    <phoneticPr fontId="7"/>
  </si>
  <si>
    <t>東　海</t>
    <rPh sb="0" eb="1">
      <t>ヒガシ</t>
    </rPh>
    <rPh sb="2" eb="3">
      <t>ウミ</t>
    </rPh>
    <phoneticPr fontId="7"/>
  </si>
  <si>
    <t>近　畿</t>
    <rPh sb="2" eb="3">
      <t>キ</t>
    </rPh>
    <phoneticPr fontId="7"/>
  </si>
  <si>
    <t>　中国四国</t>
    <rPh sb="2" eb="3">
      <t>クニ</t>
    </rPh>
    <rPh sb="3" eb="5">
      <t>シコク</t>
    </rPh>
    <phoneticPr fontId="7"/>
  </si>
  <si>
    <t>中　国</t>
    <rPh sb="2" eb="3">
      <t>クニ</t>
    </rPh>
    <phoneticPr fontId="7"/>
  </si>
  <si>
    <t>四　国</t>
    <rPh sb="0" eb="1">
      <t>ヨン</t>
    </rPh>
    <rPh sb="2" eb="3">
      <t>コク</t>
    </rPh>
    <phoneticPr fontId="11"/>
  </si>
  <si>
    <t>九　州</t>
    <rPh sb="2" eb="3">
      <t>シュウ</t>
    </rPh>
    <phoneticPr fontId="7"/>
  </si>
  <si>
    <t>沖縄</t>
  </si>
  <si>
    <t>前年比</t>
    <rPh sb="0" eb="3">
      <t>ゼンネンヒ</t>
    </rPh>
    <phoneticPr fontId="7"/>
  </si>
  <si>
    <t>平成 3</t>
    <rPh sb="0" eb="2">
      <t>ヘイセイ</t>
    </rPh>
    <phoneticPr fontId="7"/>
  </si>
  <si>
    <t>-</t>
    <phoneticPr fontId="7"/>
  </si>
  <si>
    <t>データ元：(独)農畜産業振興機構</t>
    <phoneticPr fontId="7"/>
  </si>
  <si>
    <t xml:space="preserve">    2 長野は2000年度から東海に含まれている。</t>
    <rPh sb="6" eb="8">
      <t>ナガノ</t>
    </rPh>
    <rPh sb="13" eb="15">
      <t>ネンド</t>
    </rPh>
    <rPh sb="17" eb="19">
      <t>トウカイ</t>
    </rPh>
    <rPh sb="20" eb="21">
      <t>フク</t>
    </rPh>
    <phoneticPr fontId="7"/>
  </si>
  <si>
    <t>注： 1　「前年比」はJミルクによる算出。</t>
    <rPh sb="0" eb="1">
      <t>チュウ</t>
    </rPh>
    <rPh sb="6" eb="9">
      <t>ゼンネンヒ</t>
    </rPh>
    <rPh sb="18" eb="20">
      <t>サンシュツ</t>
    </rPh>
    <phoneticPr fontId="7"/>
  </si>
  <si>
    <t xml:space="preserve">    4 都府県計は、2000年度から沖縄を含む。</t>
    <rPh sb="6" eb="10">
      <t>トフケンケイ</t>
    </rPh>
    <rPh sb="16" eb="18">
      <t>ネンド</t>
    </rPh>
    <rPh sb="20" eb="22">
      <t>オキナワ</t>
    </rPh>
    <rPh sb="23" eb="24">
      <t>フク</t>
    </rPh>
    <phoneticPr fontId="7"/>
  </si>
  <si>
    <t xml:space="preserve">    3 中国・四国は2000年度から分離し、それぞれの合計。</t>
    <rPh sb="6" eb="8">
      <t>チュウゴク</t>
    </rPh>
    <rPh sb="9" eb="11">
      <t>シコク</t>
    </rPh>
    <rPh sb="16" eb="18">
      <t>ネンド</t>
    </rPh>
    <rPh sb="20" eb="22">
      <t>ブンリ</t>
    </rPh>
    <rPh sb="29" eb="31">
      <t>ゴウケイ</t>
    </rPh>
    <phoneticPr fontId="7"/>
  </si>
  <si>
    <t>毎年1回更新、最終更新日2018/7/27</t>
    <rPh sb="0" eb="1">
      <t>マイ</t>
    </rPh>
    <rPh sb="1" eb="2">
      <t>トシ</t>
    </rPh>
    <rPh sb="3" eb="4">
      <t>カイ</t>
    </rPh>
    <rPh sb="4" eb="6">
      <t>コウシン</t>
    </rPh>
    <rPh sb="7" eb="9">
      <t>サイシュウ</t>
    </rPh>
    <rPh sb="9" eb="11">
      <t>コウシン</t>
    </rPh>
    <rPh sb="11" eb="12">
      <t>ヒ</t>
    </rPh>
    <phoneticPr fontId="7"/>
  </si>
  <si>
    <t>平成30</t>
    <rPh sb="0" eb="2">
      <t>ヘイセイ</t>
    </rPh>
    <phoneticPr fontId="7"/>
  </si>
  <si>
    <t>ホクレン</t>
    <phoneticPr fontId="11"/>
  </si>
  <si>
    <t>サツラク農協</t>
    <rPh sb="4" eb="6">
      <t>ノウキョウ</t>
    </rPh>
    <phoneticPr fontId="11"/>
  </si>
  <si>
    <t>カネカ食品（株）</t>
    <rPh sb="3" eb="5">
      <t>ショクヒン</t>
    </rPh>
    <rPh sb="6" eb="7">
      <t>カブ</t>
    </rPh>
    <phoneticPr fontId="11"/>
  </si>
  <si>
    <t>（株）MMJ</t>
    <phoneticPr fontId="11"/>
  </si>
  <si>
    <t>第1号対象事業者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phoneticPr fontId="11"/>
  </si>
  <si>
    <t>小計</t>
    <rPh sb="0" eb="2">
      <t>ショウケイ</t>
    </rPh>
    <phoneticPr fontId="7"/>
  </si>
  <si>
    <t>第2号対象事業者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phoneticPr fontId="11"/>
  </si>
  <si>
    <t>第3号対象事業者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phoneticPr fontId="11"/>
  </si>
  <si>
    <t>-</t>
  </si>
  <si>
    <t>-</t>
    <phoneticPr fontId="7"/>
  </si>
  <si>
    <t>（単位：トン、％）</t>
    <phoneticPr fontId="7"/>
  </si>
  <si>
    <t xml:space="preserve">    2 計の欄は、四捨五入の関係で一致しない場合がある。</t>
    <rPh sb="6" eb="7">
      <t>ケイ</t>
    </rPh>
    <rPh sb="8" eb="9">
      <t>ラン</t>
    </rPh>
    <rPh sb="11" eb="15">
      <t>シシャゴニュウ</t>
    </rPh>
    <rPh sb="16" eb="18">
      <t>カンケイ</t>
    </rPh>
    <rPh sb="19" eb="21">
      <t>イッチ</t>
    </rPh>
    <rPh sb="24" eb="26">
      <t>バアイ</t>
    </rPh>
    <phoneticPr fontId="7"/>
  </si>
  <si>
    <t>年度別販売生乳数量</t>
    <phoneticPr fontId="7"/>
  </si>
  <si>
    <t>データ元：(独)農畜産業振興機構</t>
    <phoneticPr fontId="7"/>
  </si>
  <si>
    <t>令和元年</t>
    <rPh sb="0" eb="2">
      <t>レイワ</t>
    </rPh>
    <rPh sb="2" eb="3">
      <t>ガン</t>
    </rPh>
    <rPh sb="3" eb="4">
      <t>ネン</t>
    </rPh>
    <phoneticPr fontId="7"/>
  </si>
  <si>
    <t>富士乳業
株式会社</t>
    <phoneticPr fontId="11"/>
  </si>
  <si>
    <t>毎年1回更新、最終更新日2024/10/4</t>
    <rPh sb="0" eb="1">
      <t>マイ</t>
    </rPh>
    <rPh sb="1" eb="2">
      <t>トシ</t>
    </rPh>
    <rPh sb="3" eb="4">
      <t>カイ</t>
    </rPh>
    <rPh sb="4" eb="6">
      <t>コウシン</t>
    </rPh>
    <rPh sb="7" eb="9">
      <t>サイシュウ</t>
    </rPh>
    <rPh sb="9" eb="11">
      <t>コウシン</t>
    </rPh>
    <rPh sb="11" eb="12">
      <t>ヒ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</si>
</sst>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#,##0_ "/>
    <numFmt numFmtId="178" formatCode="[Yellow]#,##0.0"/>
    <numFmt numFmtId="179" formatCode="#,##0;\-#,##0;&quot;-&quot;"/>
    <numFmt numFmtId="180" formatCode="0.0"/>
  </numFmts>
  <fonts count="24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0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/>
    <xf numFmtId="179" fontId="17" fillId="0" borderId="0" applyFill="0" applyBorder="0" applyAlignment="0"/>
    <xf numFmtId="0" fontId="18" fillId="0" borderId="23" applyNumberFormat="0" applyAlignment="0" applyProtection="0">
      <alignment horizontal="left" vertical="center"/>
    </xf>
    <xf numFmtId="0" fontId="18" fillId="0" borderId="24">
      <alignment horizontal="left" vertical="center"/>
    </xf>
    <xf numFmtId="0" fontId="19" fillId="0" borderId="0"/>
    <xf numFmtId="38" fontId="4" fillId="0" borderId="0" applyFont="0" applyFill="0" applyBorder="0" applyAlignment="0" applyProtection="0"/>
    <xf numFmtId="38" fontId="20" fillId="0" borderId="0" applyFont="0" applyFill="0" applyBorder="0" applyAlignment="0" applyProtection="0"/>
    <xf numFmtId="180" fontId="1" fillId="0" borderId="0"/>
  </cellStyleXfs>
  <cellXfs count="94">
    <xf numFmtId="0" fontId="0" fillId="0" borderId="0" xfId="0"/>
    <xf numFmtId="0" fontId="2" fillId="0" borderId="0" xfId="2" applyFont="1" applyProtection="1">
      <protection locked="0"/>
    </xf>
    <xf numFmtId="38" fontId="2" fillId="0" borderId="0" xfId="1" applyFont="1" applyAlignment="1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Protection="1">
      <protection locked="0"/>
    </xf>
    <xf numFmtId="38" fontId="5" fillId="0" borderId="0" xfId="1" applyFont="1" applyAlignment="1" applyProtection="1">
      <protection locked="0"/>
    </xf>
    <xf numFmtId="0" fontId="8" fillId="0" borderId="0" xfId="2" applyFont="1" applyAlignment="1" applyProtection="1">
      <alignment horizontal="right"/>
      <protection locked="0"/>
    </xf>
    <xf numFmtId="176" fontId="10" fillId="3" borderId="3" xfId="0" applyNumberFormat="1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176" fontId="12" fillId="3" borderId="7" xfId="0" applyNumberFormat="1" applyFont="1" applyFill="1" applyBorder="1"/>
    <xf numFmtId="0" fontId="12" fillId="3" borderId="7" xfId="0" applyFont="1" applyFill="1" applyBorder="1"/>
    <xf numFmtId="0" fontId="12" fillId="3" borderId="6" xfId="0" applyFont="1" applyFill="1" applyBorder="1"/>
    <xf numFmtId="0" fontId="10" fillId="3" borderId="9" xfId="0" applyFont="1" applyFill="1" applyBorder="1" applyAlignment="1" applyProtection="1">
      <alignment horizontal="center" vertical="center"/>
    </xf>
    <xf numFmtId="176" fontId="13" fillId="4" borderId="11" xfId="0" applyNumberFormat="1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76" fontId="13" fillId="4" borderId="13" xfId="0" applyNumberFormat="1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right" vertical="center"/>
    </xf>
    <xf numFmtId="177" fontId="14" fillId="5" borderId="14" xfId="2" applyNumberFormat="1" applyFont="1" applyFill="1" applyBorder="1" applyProtection="1">
      <protection locked="0"/>
    </xf>
    <xf numFmtId="176" fontId="14" fillId="5" borderId="16" xfId="2" applyNumberFormat="1" applyFont="1" applyFill="1" applyBorder="1" applyAlignment="1" applyProtection="1">
      <alignment horizontal="right"/>
      <protection locked="0"/>
    </xf>
    <xf numFmtId="177" fontId="14" fillId="5" borderId="16" xfId="2" applyNumberFormat="1" applyFont="1" applyFill="1" applyBorder="1" applyProtection="1">
      <protection locked="0"/>
    </xf>
    <xf numFmtId="38" fontId="14" fillId="5" borderId="16" xfId="1" applyFont="1" applyFill="1" applyBorder="1" applyAlignment="1" applyProtection="1">
      <alignment horizontal="right"/>
      <protection locked="0"/>
    </xf>
    <xf numFmtId="176" fontId="14" fillId="5" borderId="15" xfId="2" applyNumberFormat="1" applyFont="1" applyFill="1" applyBorder="1" applyAlignment="1" applyProtection="1">
      <alignment horizontal="right"/>
      <protection locked="0"/>
    </xf>
    <xf numFmtId="0" fontId="9" fillId="2" borderId="6" xfId="0" applyFont="1" applyFill="1" applyBorder="1" applyAlignment="1" applyProtection="1">
      <alignment horizontal="right" vertical="center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right" vertical="center"/>
    </xf>
    <xf numFmtId="0" fontId="9" fillId="2" borderId="20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right" vertical="center"/>
    </xf>
    <xf numFmtId="178" fontId="15" fillId="5" borderId="0" xfId="2" applyNumberFormat="1" applyFont="1" applyFill="1" applyBorder="1" applyAlignment="1" applyProtection="1">
      <alignment horizontal="left"/>
      <protection locked="0"/>
    </xf>
    <xf numFmtId="0" fontId="16" fillId="5" borderId="0" xfId="2" applyFont="1" applyFill="1" applyBorder="1" applyProtection="1">
      <protection locked="0"/>
    </xf>
    <xf numFmtId="176" fontId="16" fillId="5" borderId="0" xfId="2" applyNumberFormat="1" applyFont="1" applyFill="1" applyBorder="1" applyProtection="1">
      <protection locked="0"/>
    </xf>
    <xf numFmtId="0" fontId="16" fillId="5" borderId="0" xfId="2" applyFont="1" applyFill="1" applyProtection="1">
      <protection locked="0"/>
    </xf>
    <xf numFmtId="38" fontId="16" fillId="5" borderId="0" xfId="1" applyFont="1" applyFill="1" applyBorder="1" applyAlignment="1" applyProtection="1">
      <protection locked="0"/>
    </xf>
    <xf numFmtId="0" fontId="15" fillId="5" borderId="0" xfId="2" applyFont="1" applyFill="1" applyAlignment="1" applyProtection="1">
      <alignment horizontal="right"/>
      <protection locked="0"/>
    </xf>
    <xf numFmtId="0" fontId="2" fillId="0" borderId="0" xfId="2" applyNumberFormat="1" applyFont="1" applyProtection="1">
      <protection locked="0"/>
    </xf>
    <xf numFmtId="38" fontId="2" fillId="0" borderId="0" xfId="1" applyFont="1" applyBorder="1" applyAlignment="1" applyProtection="1">
      <protection locked="0"/>
    </xf>
    <xf numFmtId="0" fontId="2" fillId="0" borderId="0" xfId="2" applyFont="1" applyBorder="1" applyProtection="1">
      <protection locked="0"/>
    </xf>
    <xf numFmtId="0" fontId="21" fillId="2" borderId="14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right" vertical="center"/>
    </xf>
    <xf numFmtId="176" fontId="14" fillId="5" borderId="16" xfId="2" applyNumberFormat="1" applyFont="1" applyFill="1" applyBorder="1" applyProtection="1">
      <protection locked="0"/>
    </xf>
    <xf numFmtId="38" fontId="14" fillId="5" borderId="16" xfId="1" applyFont="1" applyFill="1" applyBorder="1" applyAlignment="1" applyProtection="1">
      <protection locked="0"/>
    </xf>
    <xf numFmtId="176" fontId="14" fillId="5" borderId="15" xfId="2" applyNumberFormat="1" applyFont="1" applyFill="1" applyBorder="1" applyProtection="1">
      <protection locked="0"/>
    </xf>
    <xf numFmtId="0" fontId="23" fillId="6" borderId="0" xfId="0" applyFont="1" applyFill="1" applyBorder="1"/>
    <xf numFmtId="177" fontId="14" fillId="5" borderId="17" xfId="2" applyNumberFormat="1" applyFont="1" applyFill="1" applyBorder="1" applyProtection="1">
      <protection locked="0"/>
    </xf>
    <xf numFmtId="176" fontId="14" fillId="5" borderId="19" xfId="2" applyNumberFormat="1" applyFont="1" applyFill="1" applyBorder="1" applyProtection="1">
      <protection locked="0"/>
    </xf>
    <xf numFmtId="177" fontId="14" fillId="5" borderId="19" xfId="2" applyNumberFormat="1" applyFont="1" applyFill="1" applyBorder="1" applyProtection="1">
      <protection locked="0"/>
    </xf>
    <xf numFmtId="38" fontId="14" fillId="5" borderId="19" xfId="1" applyFont="1" applyFill="1" applyBorder="1" applyAlignment="1" applyProtection="1">
      <protection locked="0"/>
    </xf>
    <xf numFmtId="176" fontId="14" fillId="5" borderId="18" xfId="2" applyNumberFormat="1" applyFont="1" applyFill="1" applyBorder="1" applyProtection="1">
      <protection locked="0"/>
    </xf>
    <xf numFmtId="177" fontId="14" fillId="5" borderId="20" xfId="2" applyNumberFormat="1" applyFont="1" applyFill="1" applyBorder="1" applyProtection="1">
      <protection locked="0"/>
    </xf>
    <xf numFmtId="176" fontId="14" fillId="5" borderId="22" xfId="2" applyNumberFormat="1" applyFont="1" applyFill="1" applyBorder="1" applyProtection="1">
      <protection locked="0"/>
    </xf>
    <xf numFmtId="177" fontId="14" fillId="5" borderId="22" xfId="2" applyNumberFormat="1" applyFont="1" applyFill="1" applyBorder="1" applyProtection="1">
      <protection locked="0"/>
    </xf>
    <xf numFmtId="38" fontId="14" fillId="5" borderId="22" xfId="1" applyFont="1" applyFill="1" applyBorder="1" applyAlignment="1" applyProtection="1">
      <protection locked="0"/>
    </xf>
    <xf numFmtId="176" fontId="14" fillId="5" borderId="21" xfId="2" applyNumberFormat="1" applyFont="1" applyFill="1" applyBorder="1" applyProtection="1">
      <protection locked="0"/>
    </xf>
    <xf numFmtId="176" fontId="14" fillId="5" borderId="19" xfId="2" applyNumberFormat="1" applyFont="1" applyFill="1" applyBorder="1" applyAlignment="1" applyProtection="1">
      <alignment horizontal="right"/>
      <protection locked="0"/>
    </xf>
    <xf numFmtId="177" fontId="14" fillId="5" borderId="19" xfId="2" applyNumberFormat="1" applyFont="1" applyFill="1" applyBorder="1" applyAlignment="1" applyProtection="1">
      <alignment horizontal="right"/>
      <protection locked="0"/>
    </xf>
    <xf numFmtId="177" fontId="22" fillId="5" borderId="14" xfId="2" applyNumberFormat="1" applyFont="1" applyFill="1" applyBorder="1" applyProtection="1">
      <protection locked="0"/>
    </xf>
    <xf numFmtId="176" fontId="22" fillId="5" borderId="16" xfId="2" applyNumberFormat="1" applyFont="1" applyFill="1" applyBorder="1" applyProtection="1">
      <protection locked="0"/>
    </xf>
    <xf numFmtId="177" fontId="22" fillId="5" borderId="16" xfId="2" applyNumberFormat="1" applyFont="1" applyFill="1" applyBorder="1" applyProtection="1">
      <protection locked="0"/>
    </xf>
    <xf numFmtId="38" fontId="22" fillId="5" borderId="16" xfId="1" applyFont="1" applyFill="1" applyBorder="1" applyAlignment="1" applyProtection="1">
      <protection locked="0"/>
    </xf>
    <xf numFmtId="176" fontId="22" fillId="5" borderId="15" xfId="2" applyNumberFormat="1" applyFont="1" applyFill="1" applyBorder="1" applyProtection="1">
      <protection locked="0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26" xfId="0" applyFont="1" applyFill="1" applyBorder="1" applyAlignment="1" applyProtection="1">
      <alignment horizontal="right" vertical="center"/>
    </xf>
    <xf numFmtId="177" fontId="14" fillId="5" borderId="25" xfId="2" applyNumberFormat="1" applyFont="1" applyFill="1" applyBorder="1" applyProtection="1">
      <protection locked="0"/>
    </xf>
    <xf numFmtId="176" fontId="14" fillId="5" borderId="27" xfId="2" applyNumberFormat="1" applyFont="1" applyFill="1" applyBorder="1" applyProtection="1">
      <protection locked="0"/>
    </xf>
    <xf numFmtId="177" fontId="14" fillId="5" borderId="27" xfId="2" applyNumberFormat="1" applyFont="1" applyFill="1" applyBorder="1" applyProtection="1">
      <protection locked="0"/>
    </xf>
    <xf numFmtId="38" fontId="14" fillId="5" borderId="27" xfId="1" applyFont="1" applyFill="1" applyBorder="1" applyAlignment="1" applyProtection="1">
      <protection locked="0"/>
    </xf>
    <xf numFmtId="176" fontId="14" fillId="5" borderId="26" xfId="2" applyNumberFormat="1" applyFont="1" applyFill="1" applyBorder="1" applyProtection="1">
      <protection locked="0"/>
    </xf>
    <xf numFmtId="0" fontId="10" fillId="3" borderId="12" xfId="0" applyFont="1" applyFill="1" applyBorder="1" applyAlignment="1" applyProtection="1">
      <alignment horizontal="center" vertical="top"/>
    </xf>
    <xf numFmtId="176" fontId="14" fillId="5" borderId="22" xfId="2" applyNumberFormat="1" applyFont="1" applyFill="1" applyBorder="1" applyAlignment="1" applyProtection="1">
      <alignment horizontal="right"/>
      <protection locked="0"/>
    </xf>
    <xf numFmtId="177" fontId="14" fillId="5" borderId="22" xfId="2" applyNumberFormat="1" applyFont="1" applyFill="1" applyBorder="1" applyAlignment="1" applyProtection="1">
      <alignment horizontal="right"/>
      <protection locked="0"/>
    </xf>
    <xf numFmtId="176" fontId="14" fillId="5" borderId="21" xfId="2" applyNumberFormat="1" applyFont="1" applyFill="1" applyBorder="1" applyAlignment="1" applyProtection="1">
      <alignment horizontal="right"/>
      <protection locked="0"/>
    </xf>
    <xf numFmtId="176" fontId="14" fillId="5" borderId="27" xfId="2" applyNumberFormat="1" applyFont="1" applyFill="1" applyBorder="1" applyAlignment="1" applyProtection="1">
      <alignment horizontal="right"/>
      <protection locked="0"/>
    </xf>
    <xf numFmtId="176" fontId="14" fillId="5" borderId="26" xfId="2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left" vertical="center"/>
    </xf>
    <xf numFmtId="0" fontId="10" fillId="3" borderId="8" xfId="0" applyFont="1" applyFill="1" applyBorder="1" applyAlignment="1" applyProtection="1">
      <alignment horizontal="left" vertical="center"/>
    </xf>
    <xf numFmtId="0" fontId="10" fillId="3" borderId="7" xfId="0" applyFont="1" applyFill="1" applyBorder="1" applyAlignment="1" applyProtection="1">
      <alignment horizontal="left" vertical="center"/>
    </xf>
  </cellXfs>
  <cellStyles count="10">
    <cellStyle name="Calc Currency (0)" xfId="3"/>
    <cellStyle name="Header1" xfId="4"/>
    <cellStyle name="Header2" xfId="5"/>
    <cellStyle name="Normal_#18-Internet" xfId="6"/>
    <cellStyle name="桁区切り" xfId="1" builtinId="6"/>
    <cellStyle name="桁区切り 2" xfId="7"/>
    <cellStyle name="桁区切り 3" xfId="8"/>
    <cellStyle name="標準" xfId="0" builtinId="0"/>
    <cellStyle name="標準 2" xfId="2"/>
    <cellStyle name="標準 3" xfId="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51"/>
  <sheetViews>
    <sheetView showGridLines="0" tabSelected="1" zoomScaleNormal="100" zoomScaleSheetLayoutView="100" workbookViewId="0">
      <selection activeCell="N24" sqref="N24"/>
    </sheetView>
  </sheetViews>
  <sheetFormatPr defaultColWidth="11" defaultRowHeight="12" customHeight="1"/>
  <cols>
    <col min="1" max="1" width="5.625" style="1" customWidth="1"/>
    <col min="2" max="2" width="7.625" style="1" customWidth="1"/>
    <col min="3" max="3" width="7.625" style="36" customWidth="1"/>
    <col min="4" max="4" width="10.625" style="1" customWidth="1"/>
    <col min="5" max="5" width="6.625" style="1" customWidth="1"/>
    <col min="6" max="6" width="9.375" style="1" customWidth="1"/>
    <col min="7" max="7" width="6.625" style="1" customWidth="1"/>
    <col min="8" max="8" width="7.625" style="1" customWidth="1"/>
    <col min="9" max="9" width="6.625" style="1" customWidth="1"/>
    <col min="10" max="10" width="7.625" style="1" customWidth="1"/>
    <col min="11" max="11" width="6.625" style="1" customWidth="1"/>
    <col min="12" max="12" width="7.625" style="1" customWidth="1"/>
    <col min="13" max="13" width="6.625" style="1" customWidth="1"/>
    <col min="14" max="14" width="7.625" style="1" customWidth="1"/>
    <col min="15" max="15" width="6.625" style="1" customWidth="1"/>
    <col min="16" max="16" width="7.625" style="1" customWidth="1"/>
    <col min="17" max="17" width="6.625" style="1" customWidth="1"/>
    <col min="18" max="18" width="10.625" style="1" customWidth="1"/>
    <col min="19" max="19" width="6.625" style="1" customWidth="1"/>
    <col min="20" max="20" width="7.625" style="1" customWidth="1"/>
    <col min="21" max="21" width="6.625" style="1" customWidth="1"/>
    <col min="22" max="22" width="7.625" style="1" customWidth="1"/>
    <col min="23" max="23" width="6.625" style="1" customWidth="1"/>
    <col min="24" max="24" width="7.625" style="1" customWidth="1"/>
    <col min="25" max="25" width="6.625" style="1" customWidth="1"/>
    <col min="26" max="26" width="7.625" style="1" customWidth="1"/>
    <col min="27" max="27" width="6.625" style="1" customWidth="1"/>
    <col min="28" max="28" width="7.625" style="1" customWidth="1"/>
    <col min="29" max="29" width="6.625" style="1" customWidth="1"/>
    <col min="30" max="30" width="7.625" style="1" customWidth="1"/>
    <col min="31" max="31" width="6.625" style="1" customWidth="1"/>
    <col min="32" max="32" width="7.625" style="1" customWidth="1"/>
    <col min="33" max="33" width="6.625" style="1" customWidth="1"/>
    <col min="34" max="34" width="9.75" style="2" customWidth="1"/>
    <col min="35" max="35" width="6.625" style="1" customWidth="1"/>
    <col min="36" max="36" width="7.625" style="2" customWidth="1"/>
    <col min="37" max="37" width="6.625" style="1" customWidth="1"/>
    <col min="38" max="38" width="7.625" style="2" customWidth="1"/>
    <col min="39" max="39" width="6.625" style="1" customWidth="1"/>
    <col min="40" max="40" width="10.625" style="1" customWidth="1"/>
    <col min="41" max="43" width="7.625" style="1" customWidth="1"/>
    <col min="44" max="44" width="10.625" style="1" customWidth="1"/>
    <col min="45" max="59" width="7.625" style="1" customWidth="1"/>
    <col min="60" max="16384" width="11" style="1"/>
  </cols>
  <sheetData>
    <row r="1" spans="2:39" ht="12" customHeight="1">
      <c r="C1" s="1"/>
    </row>
    <row r="2" spans="2:39" s="3" customFormat="1" ht="15" customHeight="1">
      <c r="B2" s="4" t="s">
        <v>38</v>
      </c>
      <c r="AH2" s="5"/>
      <c r="AJ2" s="5"/>
      <c r="AL2" s="5"/>
    </row>
    <row r="3" spans="2:39" s="3" customFormat="1" ht="12" customHeight="1">
      <c r="B3" s="4"/>
      <c r="AH3" s="5"/>
      <c r="AJ3" s="5"/>
      <c r="AL3" s="5"/>
    </row>
    <row r="4" spans="2:39" ht="12" customHeight="1">
      <c r="C4" s="1"/>
      <c r="AM4" s="6" t="s">
        <v>36</v>
      </c>
    </row>
    <row r="5" spans="2:39" ht="12" customHeight="1">
      <c r="B5" s="75" t="s">
        <v>2</v>
      </c>
      <c r="C5" s="76"/>
      <c r="D5" s="81" t="s">
        <v>3</v>
      </c>
      <c r="E5" s="7"/>
      <c r="F5" s="83" t="s">
        <v>26</v>
      </c>
      <c r="G5" s="7"/>
      <c r="H5" s="83" t="s">
        <v>27</v>
      </c>
      <c r="I5" s="85"/>
      <c r="J5" s="83" t="s">
        <v>28</v>
      </c>
      <c r="K5" s="85"/>
      <c r="L5" s="89" t="s">
        <v>41</v>
      </c>
      <c r="M5" s="85"/>
      <c r="N5" s="83" t="s">
        <v>29</v>
      </c>
      <c r="O5" s="85"/>
      <c r="P5" s="83" t="s">
        <v>6</v>
      </c>
      <c r="Q5" s="8"/>
      <c r="R5" s="83" t="s">
        <v>7</v>
      </c>
      <c r="S5" s="8"/>
      <c r="T5" s="83" t="s">
        <v>8</v>
      </c>
      <c r="U5" s="8"/>
      <c r="V5" s="83" t="s">
        <v>9</v>
      </c>
      <c r="W5" s="8"/>
      <c r="X5" s="83" t="s">
        <v>10</v>
      </c>
      <c r="Y5" s="8"/>
      <c r="Z5" s="83" t="s">
        <v>12</v>
      </c>
      <c r="AA5" s="8"/>
      <c r="AB5" s="83" t="s">
        <v>13</v>
      </c>
      <c r="AC5" s="8"/>
      <c r="AD5" s="83" t="s">
        <v>14</v>
      </c>
      <c r="AE5" s="8"/>
      <c r="AF5" s="83" t="s">
        <v>15</v>
      </c>
      <c r="AG5" s="8"/>
      <c r="AH5" s="83" t="s">
        <v>30</v>
      </c>
      <c r="AI5" s="85"/>
      <c r="AJ5" s="83" t="s">
        <v>32</v>
      </c>
      <c r="AK5" s="85"/>
      <c r="AL5" s="83" t="s">
        <v>33</v>
      </c>
      <c r="AM5" s="87"/>
    </row>
    <row r="6" spans="2:39" ht="12" customHeight="1">
      <c r="B6" s="77"/>
      <c r="C6" s="78"/>
      <c r="D6" s="82"/>
      <c r="E6" s="10"/>
      <c r="F6" s="84"/>
      <c r="G6" s="10"/>
      <c r="H6" s="84"/>
      <c r="I6" s="86"/>
      <c r="J6" s="84"/>
      <c r="K6" s="86"/>
      <c r="L6" s="84"/>
      <c r="M6" s="86"/>
      <c r="N6" s="84"/>
      <c r="O6" s="86"/>
      <c r="P6" s="84"/>
      <c r="Q6" s="11"/>
      <c r="R6" s="84"/>
      <c r="S6" s="11"/>
      <c r="T6" s="84"/>
      <c r="U6" s="11"/>
      <c r="V6" s="84"/>
      <c r="W6" s="11"/>
      <c r="X6" s="84"/>
      <c r="Y6" s="11"/>
      <c r="Z6" s="84"/>
      <c r="AA6" s="11"/>
      <c r="AB6" s="84"/>
      <c r="AC6" s="11"/>
      <c r="AD6" s="84"/>
      <c r="AE6" s="11"/>
      <c r="AF6" s="84"/>
      <c r="AG6" s="11"/>
      <c r="AH6" s="84"/>
      <c r="AI6" s="86"/>
      <c r="AJ6" s="84"/>
      <c r="AK6" s="86"/>
      <c r="AL6" s="84"/>
      <c r="AM6" s="88"/>
    </row>
    <row r="7" spans="2:39" ht="12" customHeight="1">
      <c r="B7" s="79"/>
      <c r="C7" s="80"/>
      <c r="D7" s="13"/>
      <c r="E7" s="14" t="s">
        <v>16</v>
      </c>
      <c r="F7" s="15"/>
      <c r="G7" s="14" t="s">
        <v>16</v>
      </c>
      <c r="H7" s="16"/>
      <c r="I7" s="14" t="s">
        <v>16</v>
      </c>
      <c r="J7" s="16"/>
      <c r="K7" s="14" t="s">
        <v>16</v>
      </c>
      <c r="L7" s="16"/>
      <c r="M7" s="14" t="s">
        <v>16</v>
      </c>
      <c r="N7" s="16"/>
      <c r="O7" s="14" t="s">
        <v>16</v>
      </c>
      <c r="P7" s="15"/>
      <c r="Q7" s="14" t="s">
        <v>16</v>
      </c>
      <c r="R7" s="15"/>
      <c r="S7" s="14" t="s">
        <v>16</v>
      </c>
      <c r="T7" s="15"/>
      <c r="U7" s="14" t="s">
        <v>16</v>
      </c>
      <c r="V7" s="15"/>
      <c r="W7" s="14" t="s">
        <v>16</v>
      </c>
      <c r="X7" s="15"/>
      <c r="Y7" s="14" t="s">
        <v>16</v>
      </c>
      <c r="Z7" s="15"/>
      <c r="AA7" s="14" t="s">
        <v>16</v>
      </c>
      <c r="AB7" s="15"/>
      <c r="AC7" s="14" t="s">
        <v>16</v>
      </c>
      <c r="AD7" s="15"/>
      <c r="AE7" s="14" t="s">
        <v>16</v>
      </c>
      <c r="AF7" s="15"/>
      <c r="AG7" s="14" t="s">
        <v>16</v>
      </c>
      <c r="AH7" s="69" t="s">
        <v>31</v>
      </c>
      <c r="AI7" s="14" t="s">
        <v>16</v>
      </c>
      <c r="AJ7" s="69" t="s">
        <v>31</v>
      </c>
      <c r="AK7" s="14" t="s">
        <v>16</v>
      </c>
      <c r="AL7" s="69" t="s">
        <v>31</v>
      </c>
      <c r="AM7" s="17" t="s">
        <v>16</v>
      </c>
    </row>
    <row r="8" spans="2:39" ht="14.25" customHeight="1">
      <c r="B8" s="18">
        <v>2018</v>
      </c>
      <c r="C8" s="19" t="s">
        <v>25</v>
      </c>
      <c r="D8" s="20">
        <v>7132479</v>
      </c>
      <c r="E8" s="21">
        <v>101.8</v>
      </c>
      <c r="F8" s="22">
        <v>3831819</v>
      </c>
      <c r="G8" s="21">
        <v>100.8</v>
      </c>
      <c r="H8" s="22">
        <v>40547</v>
      </c>
      <c r="I8" s="21" t="s">
        <v>34</v>
      </c>
      <c r="J8" s="22">
        <v>3596</v>
      </c>
      <c r="K8" s="21" t="s">
        <v>34</v>
      </c>
      <c r="L8" s="22"/>
      <c r="M8" s="21"/>
      <c r="N8" s="22">
        <v>71566</v>
      </c>
      <c r="O8" s="21" t="s">
        <v>34</v>
      </c>
      <c r="P8" s="22">
        <v>519994</v>
      </c>
      <c r="Q8" s="21">
        <v>98.7</v>
      </c>
      <c r="R8" s="22">
        <v>1062105</v>
      </c>
      <c r="S8" s="21">
        <v>97.9</v>
      </c>
      <c r="T8" s="22">
        <v>76040</v>
      </c>
      <c r="U8" s="21">
        <v>95.1</v>
      </c>
      <c r="V8" s="22">
        <v>342335</v>
      </c>
      <c r="W8" s="21">
        <v>96.3</v>
      </c>
      <c r="X8" s="22">
        <v>146683</v>
      </c>
      <c r="Y8" s="21">
        <v>94.9</v>
      </c>
      <c r="Z8" s="22">
        <v>270496</v>
      </c>
      <c r="AA8" s="21">
        <v>100.1</v>
      </c>
      <c r="AB8" s="22">
        <v>109020</v>
      </c>
      <c r="AC8" s="21">
        <v>96.5</v>
      </c>
      <c r="AD8" s="22">
        <v>600917</v>
      </c>
      <c r="AE8" s="21">
        <v>100.4</v>
      </c>
      <c r="AF8" s="22">
        <v>21129</v>
      </c>
      <c r="AG8" s="21">
        <v>105.2</v>
      </c>
      <c r="AH8" s="22">
        <v>7096247</v>
      </c>
      <c r="AI8" s="21" t="s">
        <v>34</v>
      </c>
      <c r="AJ8" s="22">
        <v>33129</v>
      </c>
      <c r="AK8" s="21" t="s">
        <v>34</v>
      </c>
      <c r="AL8" s="22">
        <v>3104</v>
      </c>
      <c r="AM8" s="24" t="s">
        <v>35</v>
      </c>
    </row>
    <row r="9" spans="2:39" ht="14.25" customHeight="1">
      <c r="B9" s="18">
        <v>2019</v>
      </c>
      <c r="C9" s="19" t="s">
        <v>40</v>
      </c>
      <c r="D9" s="20">
        <v>7179042</v>
      </c>
      <c r="E9" s="21">
        <f>D9/D8*100</f>
        <v>100.65283052358095</v>
      </c>
      <c r="F9" s="22">
        <v>3928726</v>
      </c>
      <c r="G9" s="21">
        <f>F9/F8*100</f>
        <v>102.52900776367568</v>
      </c>
      <c r="H9" s="22">
        <v>40454</v>
      </c>
      <c r="I9" s="21">
        <f>H9/H8*100</f>
        <v>99.770636545243789</v>
      </c>
      <c r="J9" s="22">
        <v>4977</v>
      </c>
      <c r="K9" s="21">
        <f>J9/J8*100</f>
        <v>138.40378197997777</v>
      </c>
      <c r="L9" s="22"/>
      <c r="M9" s="21"/>
      <c r="N9" s="22">
        <v>89347</v>
      </c>
      <c r="O9" s="21">
        <f>N9/N8*100</f>
        <v>124.84559707123495</v>
      </c>
      <c r="P9" s="22">
        <v>507238</v>
      </c>
      <c r="Q9" s="21">
        <f>P9/P8*100</f>
        <v>97.546894771862753</v>
      </c>
      <c r="R9" s="22">
        <v>1033888</v>
      </c>
      <c r="S9" s="21">
        <f>R9/R8*100</f>
        <v>97.343294683670635</v>
      </c>
      <c r="T9" s="22">
        <v>72815</v>
      </c>
      <c r="U9" s="21">
        <f>T9/T8*100</f>
        <v>95.758811152025245</v>
      </c>
      <c r="V9" s="22">
        <v>328622</v>
      </c>
      <c r="W9" s="21">
        <f>V9/V8*100</f>
        <v>95.994274614047654</v>
      </c>
      <c r="X9" s="22">
        <v>143272</v>
      </c>
      <c r="Y9" s="21">
        <f>X9/X8*100</f>
        <v>97.674577149362904</v>
      </c>
      <c r="Z9" s="22">
        <v>273125</v>
      </c>
      <c r="AA9" s="21">
        <f>Z9/Z8*100</f>
        <v>100.97191825387438</v>
      </c>
      <c r="AB9" s="22">
        <v>106697</v>
      </c>
      <c r="AC9" s="21">
        <f>AB9/AB8*100</f>
        <v>97.869198312236279</v>
      </c>
      <c r="AD9" s="22">
        <v>590881</v>
      </c>
      <c r="AE9" s="21">
        <f>AD9/AD8*100</f>
        <v>98.32988582449822</v>
      </c>
      <c r="AF9" s="22">
        <v>20591</v>
      </c>
      <c r="AG9" s="21">
        <f>AF9/AF8*100</f>
        <v>97.453736570590195</v>
      </c>
      <c r="AH9" s="22">
        <v>7140631</v>
      </c>
      <c r="AI9" s="21">
        <f>AH9/AH8*100</f>
        <v>100.62545737204469</v>
      </c>
      <c r="AJ9" s="22">
        <v>34667</v>
      </c>
      <c r="AK9" s="21">
        <f>AJ9/AJ8*100</f>
        <v>104.64245826919014</v>
      </c>
      <c r="AL9" s="22">
        <v>3744</v>
      </c>
      <c r="AM9" s="24">
        <f>AL9/AL8*100</f>
        <v>120.61855670103093</v>
      </c>
    </row>
    <row r="10" spans="2:39" ht="14.25" customHeight="1">
      <c r="B10" s="18">
        <v>2020</v>
      </c>
      <c r="C10" s="19">
        <v>2</v>
      </c>
      <c r="D10" s="20">
        <v>7267898</v>
      </c>
      <c r="E10" s="21">
        <f>D10/D9*100</f>
        <v>101.23771388995912</v>
      </c>
      <c r="F10" s="22">
        <v>4007025</v>
      </c>
      <c r="G10" s="21">
        <f>F10/F9*100</f>
        <v>101.99298703956447</v>
      </c>
      <c r="H10" s="22">
        <v>40749</v>
      </c>
      <c r="I10" s="21">
        <f>H10/H9*100</f>
        <v>100.72922331537055</v>
      </c>
      <c r="J10" s="22">
        <v>6036</v>
      </c>
      <c r="K10" s="21">
        <f>J10/J9*100</f>
        <v>121.27787823990354</v>
      </c>
      <c r="L10" s="22"/>
      <c r="M10" s="21"/>
      <c r="N10" s="22">
        <v>96556</v>
      </c>
      <c r="O10" s="21">
        <f>N10/N9*100</f>
        <v>108.06854175294079</v>
      </c>
      <c r="P10" s="22">
        <v>504611</v>
      </c>
      <c r="Q10" s="21">
        <f>P10/P9*100</f>
        <v>99.482097161490273</v>
      </c>
      <c r="R10" s="22">
        <v>1024506</v>
      </c>
      <c r="S10" s="21">
        <f>R10/R9*100</f>
        <v>99.092551611006215</v>
      </c>
      <c r="T10" s="22">
        <v>72390</v>
      </c>
      <c r="U10" s="21">
        <f>T10/T9*100</f>
        <v>99.416329053079721</v>
      </c>
      <c r="V10" s="22">
        <v>322585</v>
      </c>
      <c r="W10" s="21">
        <f>V10/V9*100</f>
        <v>98.162934922190232</v>
      </c>
      <c r="X10" s="22">
        <v>145083</v>
      </c>
      <c r="Y10" s="21">
        <f>X10/X9*100</f>
        <v>101.26402925903177</v>
      </c>
      <c r="Z10" s="22">
        <v>288801</v>
      </c>
      <c r="AA10" s="21">
        <f>Z10/Z9*100</f>
        <v>105.73949656750573</v>
      </c>
      <c r="AB10" s="22">
        <v>106198</v>
      </c>
      <c r="AC10" s="21">
        <f>AB10/AB9*100</f>
        <v>99.532320496358849</v>
      </c>
      <c r="AD10" s="22">
        <v>593909</v>
      </c>
      <c r="AE10" s="21">
        <f>AD10/AD9*100</f>
        <v>100.51245513055929</v>
      </c>
      <c r="AF10" s="22">
        <v>20342</v>
      </c>
      <c r="AG10" s="21">
        <f>AF10/AF9*100</f>
        <v>98.790733815744744</v>
      </c>
      <c r="AH10" s="22">
        <v>7228789</v>
      </c>
      <c r="AI10" s="21">
        <f>AH10/AH9*100</f>
        <v>101.23459677443071</v>
      </c>
      <c r="AJ10" s="22">
        <v>35733</v>
      </c>
      <c r="AK10" s="21">
        <f>AJ10/AJ9*100</f>
        <v>103.0749704329766</v>
      </c>
      <c r="AL10" s="22">
        <v>3377</v>
      </c>
      <c r="AM10" s="24">
        <f>AL10/AL9*100</f>
        <v>90.197649572649567</v>
      </c>
    </row>
    <row r="11" spans="2:39" ht="14.25" customHeight="1">
      <c r="B11" s="28">
        <v>2021</v>
      </c>
      <c r="C11" s="29">
        <v>3</v>
      </c>
      <c r="D11" s="50">
        <v>7398560</v>
      </c>
      <c r="E11" s="70">
        <f>D11/D10*100</f>
        <v>101.79779628167593</v>
      </c>
      <c r="F11" s="52">
        <v>4135874</v>
      </c>
      <c r="G11" s="70">
        <f>F11/F10*100</f>
        <v>103.21557764176666</v>
      </c>
      <c r="H11" s="52">
        <v>42181</v>
      </c>
      <c r="I11" s="70">
        <f>H11/H10*100</f>
        <v>103.51419666740289</v>
      </c>
      <c r="J11" s="52">
        <v>5960</v>
      </c>
      <c r="K11" s="70">
        <f>J11/J10*100</f>
        <v>98.740888005301514</v>
      </c>
      <c r="L11" s="52">
        <v>5778</v>
      </c>
      <c r="M11" s="71" t="s">
        <v>34</v>
      </c>
      <c r="N11" s="52">
        <v>54178</v>
      </c>
      <c r="O11" s="70">
        <f>N11/N10*100</f>
        <v>56.110443680351295</v>
      </c>
      <c r="P11" s="52">
        <v>501699</v>
      </c>
      <c r="Q11" s="70">
        <f>P11/P10*100</f>
        <v>99.422921815021866</v>
      </c>
      <c r="R11" s="52">
        <v>1050686</v>
      </c>
      <c r="S11" s="70">
        <f>R11/R10*100</f>
        <v>102.55537790896297</v>
      </c>
      <c r="T11" s="52">
        <v>73028</v>
      </c>
      <c r="U11" s="70">
        <f>T11/T10*100</f>
        <v>100.88133720127091</v>
      </c>
      <c r="V11" s="52">
        <v>323800</v>
      </c>
      <c r="W11" s="70">
        <f>V11/V10*100</f>
        <v>100.37664491529364</v>
      </c>
      <c r="X11" s="52">
        <v>148839</v>
      </c>
      <c r="Y11" s="70">
        <f>X11/X10*100</f>
        <v>102.58886292673847</v>
      </c>
      <c r="Z11" s="52">
        <v>291688</v>
      </c>
      <c r="AA11" s="70">
        <f>Z11/Z10*100</f>
        <v>100.99965027821926</v>
      </c>
      <c r="AB11" s="52">
        <v>106334</v>
      </c>
      <c r="AC11" s="70">
        <f>AB11/AB10*100</f>
        <v>100.12806267537995</v>
      </c>
      <c r="AD11" s="52">
        <v>598116</v>
      </c>
      <c r="AE11" s="70">
        <f>AD11/AD10*100</f>
        <v>100.70835767769137</v>
      </c>
      <c r="AF11" s="52">
        <v>20334</v>
      </c>
      <c r="AG11" s="70">
        <f>AF11/AF10*100</f>
        <v>99.960672500245792</v>
      </c>
      <c r="AH11" s="52">
        <v>7358495</v>
      </c>
      <c r="AI11" s="70">
        <f>AH11/AH10*100</f>
        <v>101.79429777242079</v>
      </c>
      <c r="AJ11" s="52">
        <v>36194</v>
      </c>
      <c r="AK11" s="70">
        <f>AJ11/AJ10*100</f>
        <v>101.29012397503708</v>
      </c>
      <c r="AL11" s="52">
        <v>3872</v>
      </c>
      <c r="AM11" s="72">
        <f>AL11/AL10*100</f>
        <v>114.65798045602607</v>
      </c>
    </row>
    <row r="12" spans="2:39" ht="14.25" customHeight="1">
      <c r="B12" s="18">
        <v>2022</v>
      </c>
      <c r="C12" s="19">
        <v>4</v>
      </c>
      <c r="D12" s="20">
        <v>7248606</v>
      </c>
      <c r="E12" s="21">
        <f>D12/D11*100</f>
        <v>97.97320019030731</v>
      </c>
      <c r="F12" s="22">
        <v>4040561</v>
      </c>
      <c r="G12" s="21">
        <f>F12/F11*100</f>
        <v>97.695456873202616</v>
      </c>
      <c r="H12" s="22">
        <v>42059</v>
      </c>
      <c r="I12" s="21">
        <f>H12/H11*100</f>
        <v>99.710770252009198</v>
      </c>
      <c r="J12" s="22">
        <v>6220</v>
      </c>
      <c r="K12" s="21">
        <f>J12/J11*100</f>
        <v>104.36241610738254</v>
      </c>
      <c r="L12" s="22">
        <v>6954</v>
      </c>
      <c r="M12" s="21">
        <f>L12/L11*100</f>
        <v>120.35306334371757</v>
      </c>
      <c r="N12" s="22">
        <v>75983</v>
      </c>
      <c r="O12" s="21">
        <f>N12/N11*100</f>
        <v>140.2469637122079</v>
      </c>
      <c r="P12" s="22">
        <v>493123</v>
      </c>
      <c r="Q12" s="21">
        <f>P12/P11*100</f>
        <v>98.290608512275284</v>
      </c>
      <c r="R12" s="22">
        <v>1048292</v>
      </c>
      <c r="S12" s="21">
        <f>R12/R11*100</f>
        <v>99.772148862743009</v>
      </c>
      <c r="T12" s="22">
        <v>71572</v>
      </c>
      <c r="U12" s="21">
        <f>T12/T11*100</f>
        <v>98.006244180314397</v>
      </c>
      <c r="V12" s="22">
        <v>312905</v>
      </c>
      <c r="W12" s="21">
        <f>V12/V11*100</f>
        <v>96.63526868437306</v>
      </c>
      <c r="X12" s="22">
        <v>143723</v>
      </c>
      <c r="Y12" s="21">
        <f>X12/X11*100</f>
        <v>96.562728854668464</v>
      </c>
      <c r="Z12" s="22">
        <v>288142</v>
      </c>
      <c r="AA12" s="21">
        <f>Z12/Z11*100</f>
        <v>98.784317489920738</v>
      </c>
      <c r="AB12" s="22">
        <v>105223</v>
      </c>
      <c r="AC12" s="21">
        <f>AB12/AB11*100</f>
        <v>98.955178964395202</v>
      </c>
      <c r="AD12" s="22">
        <v>570430</v>
      </c>
      <c r="AE12" s="21">
        <f>AD12/AD11*100</f>
        <v>95.371132021213285</v>
      </c>
      <c r="AF12" s="22">
        <v>18215</v>
      </c>
      <c r="AG12" s="21">
        <f>AF12/AF11*100</f>
        <v>89.579030195731292</v>
      </c>
      <c r="AH12" s="22">
        <v>7223403</v>
      </c>
      <c r="AI12" s="21">
        <f>AH12/AH11*100</f>
        <v>98.164135465200417</v>
      </c>
      <c r="AJ12" s="22">
        <v>21349</v>
      </c>
      <c r="AK12" s="21">
        <f>AJ12/AJ11*100</f>
        <v>58.984914626733712</v>
      </c>
      <c r="AL12" s="22">
        <v>3853</v>
      </c>
      <c r="AM12" s="24">
        <f>AL12/AL11*100</f>
        <v>99.50929752066115</v>
      </c>
    </row>
    <row r="13" spans="2:39" ht="14.25" customHeight="1">
      <c r="B13" s="62">
        <v>2023</v>
      </c>
      <c r="C13" s="63">
        <v>5</v>
      </c>
      <c r="D13" s="64">
        <v>7013523</v>
      </c>
      <c r="E13" s="73">
        <f>D13/D12*100</f>
        <v>96.756852283045873</v>
      </c>
      <c r="F13" s="66">
        <v>3916057</v>
      </c>
      <c r="G13" s="73">
        <f>F13/F12*100</f>
        <v>96.91864570291105</v>
      </c>
      <c r="H13" s="66">
        <v>41238</v>
      </c>
      <c r="I13" s="73">
        <f>H13/H12*100</f>
        <v>98.047980218264826</v>
      </c>
      <c r="J13" s="66">
        <v>5838</v>
      </c>
      <c r="K13" s="73">
        <f>J13/J12*100</f>
        <v>93.858520900321537</v>
      </c>
      <c r="L13" s="66">
        <v>9630</v>
      </c>
      <c r="M13" s="73">
        <f>L13/L12*100</f>
        <v>138.48144952545297</v>
      </c>
      <c r="N13" s="66">
        <v>89120</v>
      </c>
      <c r="O13" s="73">
        <f>N13/N12*100</f>
        <v>117.2893936801653</v>
      </c>
      <c r="P13" s="66">
        <v>460977</v>
      </c>
      <c r="Q13" s="73">
        <f>P13/P12*100</f>
        <v>93.481139593975541</v>
      </c>
      <c r="R13" s="66">
        <v>1019379</v>
      </c>
      <c r="S13" s="73">
        <f>R13/R12*100</f>
        <v>97.241894433993579</v>
      </c>
      <c r="T13" s="66">
        <v>66202</v>
      </c>
      <c r="U13" s="73">
        <f>T13/T12*100</f>
        <v>92.497065891689488</v>
      </c>
      <c r="V13" s="66">
        <v>293419</v>
      </c>
      <c r="W13" s="73">
        <f>V13/V12*100</f>
        <v>93.772550774196645</v>
      </c>
      <c r="X13" s="66">
        <v>138546</v>
      </c>
      <c r="Y13" s="73">
        <f>X13/X12*100</f>
        <v>96.397932133339822</v>
      </c>
      <c r="Z13" s="66">
        <v>282282</v>
      </c>
      <c r="AA13" s="73">
        <f>Z13/Z12*100</f>
        <v>97.966280514468565</v>
      </c>
      <c r="AB13" s="66">
        <v>102757</v>
      </c>
      <c r="AC13" s="73">
        <f>AB13/AB12*100</f>
        <v>97.656405918858042</v>
      </c>
      <c r="AD13" s="66">
        <v>547344</v>
      </c>
      <c r="AE13" s="73">
        <f>AD13/AD12*100</f>
        <v>95.952877653699844</v>
      </c>
      <c r="AF13" s="66">
        <v>16255</v>
      </c>
      <c r="AG13" s="73">
        <f>AF13/AF12*100</f>
        <v>89.239637661268191</v>
      </c>
      <c r="AH13" s="66">
        <v>6989044</v>
      </c>
      <c r="AI13" s="73">
        <f>AH13/AH12*100</f>
        <v>96.755559671805656</v>
      </c>
      <c r="AJ13" s="66">
        <v>20378</v>
      </c>
      <c r="AK13" s="73">
        <f>AJ13/AJ12*100</f>
        <v>95.4517776008244</v>
      </c>
      <c r="AL13" s="66">
        <v>4100</v>
      </c>
      <c r="AM13" s="74">
        <f>AL13/AL12*100</f>
        <v>106.41058915131067</v>
      </c>
    </row>
    <row r="14" spans="2:39" ht="12" customHeight="1">
      <c r="B14" s="30" t="s">
        <v>39</v>
      </c>
      <c r="C14" s="31"/>
      <c r="D14" s="31"/>
      <c r="E14" s="32"/>
      <c r="F14" s="33"/>
      <c r="G14" s="32"/>
      <c r="H14" s="31"/>
      <c r="I14" s="32"/>
      <c r="J14" s="31"/>
      <c r="K14" s="32"/>
      <c r="L14" s="31"/>
      <c r="M14" s="32"/>
      <c r="N14" s="31"/>
      <c r="O14" s="32"/>
      <c r="P14" s="33"/>
      <c r="Q14" s="32"/>
      <c r="R14" s="33"/>
      <c r="S14" s="32"/>
      <c r="T14" s="33"/>
      <c r="U14" s="32"/>
      <c r="V14" s="33"/>
      <c r="W14" s="32"/>
      <c r="X14" s="33"/>
      <c r="Y14" s="32"/>
      <c r="Z14" s="33"/>
      <c r="AA14" s="32"/>
      <c r="AB14" s="33"/>
      <c r="AC14" s="32"/>
      <c r="AD14" s="33"/>
      <c r="AE14" s="32"/>
      <c r="AF14" s="33"/>
      <c r="AG14" s="32"/>
      <c r="AH14" s="34"/>
      <c r="AI14" s="32"/>
      <c r="AJ14" s="34"/>
      <c r="AK14" s="32"/>
      <c r="AL14" s="34"/>
      <c r="AM14" s="32"/>
    </row>
    <row r="15" spans="2:39" ht="12" customHeight="1">
      <c r="B15" s="30" t="s">
        <v>21</v>
      </c>
      <c r="C15" s="31"/>
      <c r="D15" s="31"/>
      <c r="E15" s="32"/>
      <c r="F15" s="33"/>
      <c r="G15" s="32"/>
      <c r="H15" s="31"/>
      <c r="I15" s="32"/>
      <c r="J15" s="31"/>
      <c r="K15" s="32"/>
      <c r="L15" s="31"/>
      <c r="M15" s="32"/>
      <c r="N15" s="31"/>
      <c r="O15" s="32"/>
      <c r="P15" s="33"/>
      <c r="Q15" s="32"/>
      <c r="R15" s="33"/>
      <c r="S15" s="32"/>
      <c r="T15" s="33"/>
      <c r="U15" s="32"/>
      <c r="V15" s="33"/>
      <c r="W15" s="32"/>
      <c r="X15" s="33"/>
      <c r="Y15" s="32"/>
      <c r="Z15" s="33"/>
      <c r="AA15" s="32"/>
      <c r="AB15" s="33"/>
      <c r="AC15" s="32"/>
      <c r="AD15" s="33"/>
      <c r="AE15" s="32"/>
      <c r="AF15" s="33"/>
      <c r="AG15" s="32"/>
      <c r="AH15" s="34"/>
      <c r="AI15" s="32"/>
      <c r="AJ15" s="34"/>
      <c r="AK15" s="32"/>
      <c r="AL15" s="34"/>
      <c r="AM15" s="32"/>
    </row>
    <row r="16" spans="2:39" ht="12" customHeight="1">
      <c r="B16" s="44" t="s">
        <v>37</v>
      </c>
      <c r="C16" s="31"/>
      <c r="D16" s="31"/>
      <c r="E16" s="32"/>
      <c r="F16" s="33"/>
      <c r="G16" s="32"/>
      <c r="H16" s="31"/>
      <c r="I16" s="32"/>
      <c r="J16" s="31"/>
      <c r="K16" s="32"/>
      <c r="L16" s="31"/>
      <c r="M16" s="32"/>
      <c r="N16" s="31"/>
      <c r="O16" s="32"/>
      <c r="P16" s="33"/>
      <c r="Q16" s="32"/>
      <c r="R16" s="33"/>
      <c r="S16" s="32"/>
      <c r="T16" s="33"/>
      <c r="U16" s="32"/>
      <c r="V16" s="33"/>
      <c r="W16" s="32"/>
      <c r="X16" s="33"/>
      <c r="Y16" s="32"/>
      <c r="Z16" s="33"/>
      <c r="AA16" s="32"/>
      <c r="AB16" s="33"/>
      <c r="AC16" s="32"/>
      <c r="AD16" s="33"/>
      <c r="AE16" s="32"/>
      <c r="AF16" s="33"/>
      <c r="AG16" s="32"/>
      <c r="AH16" s="34"/>
      <c r="AI16" s="32"/>
      <c r="AJ16" s="34"/>
      <c r="AK16" s="32"/>
      <c r="AL16" s="34"/>
      <c r="AM16" s="32"/>
    </row>
    <row r="17" spans="2:39" ht="12" customHeight="1">
      <c r="B17" s="44"/>
      <c r="C17" s="1"/>
      <c r="G17" s="32"/>
      <c r="I17" s="32"/>
      <c r="K17" s="32"/>
      <c r="M17" s="32"/>
      <c r="O17" s="32"/>
      <c r="Q17" s="32"/>
    </row>
    <row r="18" spans="2:39" ht="12" customHeight="1">
      <c r="B18" s="44"/>
      <c r="C18" s="1"/>
      <c r="G18" s="32"/>
      <c r="I18" s="32"/>
      <c r="K18" s="32"/>
      <c r="M18" s="32"/>
      <c r="O18" s="32"/>
      <c r="Q18" s="32"/>
    </row>
    <row r="19" spans="2:39" ht="12" customHeight="1">
      <c r="B19" s="44"/>
      <c r="C19" s="1"/>
      <c r="G19" s="32"/>
      <c r="I19" s="32"/>
      <c r="K19" s="32"/>
      <c r="M19" s="32"/>
      <c r="O19" s="32"/>
      <c r="Q19" s="32"/>
      <c r="AM19" s="35" t="s">
        <v>42</v>
      </c>
    </row>
    <row r="20" spans="2:39" ht="12" customHeight="1">
      <c r="B20" s="44"/>
      <c r="C20" s="1"/>
      <c r="G20" s="32"/>
      <c r="I20" s="32"/>
      <c r="K20" s="32"/>
      <c r="M20" s="32"/>
      <c r="O20" s="32"/>
      <c r="Q20" s="32"/>
    </row>
    <row r="21" spans="2:39" ht="12" customHeight="1">
      <c r="C21" s="1"/>
      <c r="G21" s="32"/>
      <c r="I21" s="32"/>
      <c r="K21" s="32"/>
      <c r="M21" s="32"/>
      <c r="O21" s="32"/>
      <c r="Q21" s="32"/>
    </row>
    <row r="22" spans="2:39" ht="12" customHeight="1">
      <c r="C22" s="1"/>
      <c r="G22" s="32"/>
      <c r="I22" s="32"/>
      <c r="K22" s="32"/>
      <c r="M22" s="32"/>
      <c r="O22" s="32"/>
      <c r="Q22" s="32"/>
    </row>
    <row r="23" spans="2:39" ht="12" customHeight="1">
      <c r="C23" s="1"/>
      <c r="G23" s="32"/>
      <c r="I23" s="32"/>
      <c r="K23" s="32"/>
      <c r="M23" s="32"/>
      <c r="O23" s="32"/>
      <c r="Q23" s="32"/>
    </row>
    <row r="24" spans="2:39" ht="12" customHeight="1">
      <c r="C24" s="1"/>
      <c r="G24" s="32"/>
      <c r="I24" s="32"/>
      <c r="K24" s="32"/>
      <c r="M24" s="32"/>
      <c r="O24" s="32"/>
      <c r="Q24" s="32"/>
    </row>
    <row r="25" spans="2:39" ht="12" customHeight="1">
      <c r="C25" s="1"/>
      <c r="G25" s="32"/>
      <c r="I25" s="32"/>
      <c r="K25" s="32"/>
      <c r="M25" s="32"/>
      <c r="O25" s="32"/>
      <c r="Q25" s="32"/>
    </row>
    <row r="26" spans="2:39" ht="12" customHeight="1">
      <c r="C26" s="1"/>
    </row>
    <row r="27" spans="2:39" ht="12" customHeight="1">
      <c r="C27" s="1"/>
    </row>
    <row r="28" spans="2:39" ht="12" customHeight="1">
      <c r="C28" s="1"/>
    </row>
    <row r="29" spans="2:39" ht="12" customHeight="1">
      <c r="C29" s="1"/>
    </row>
    <row r="30" spans="2:39" ht="12" customHeight="1">
      <c r="C30" s="1"/>
    </row>
    <row r="31" spans="2:39" ht="12" customHeight="1">
      <c r="C31" s="1"/>
    </row>
    <row r="32" spans="2:39" ht="12" customHeight="1">
      <c r="C32" s="1"/>
    </row>
    <row r="33" spans="3:3" ht="12" customHeight="1">
      <c r="C33" s="1"/>
    </row>
    <row r="34" spans="3:3" ht="12" customHeight="1">
      <c r="C34" s="1"/>
    </row>
    <row r="35" spans="3:3" ht="12" customHeight="1">
      <c r="C35" s="1"/>
    </row>
    <row r="36" spans="3:3" ht="12" customHeight="1">
      <c r="C36" s="1"/>
    </row>
    <row r="37" spans="3:3" ht="12" customHeight="1">
      <c r="C37" s="1"/>
    </row>
    <row r="38" spans="3:3" ht="12" customHeight="1">
      <c r="C38" s="1"/>
    </row>
    <row r="39" spans="3:3" ht="12" customHeight="1">
      <c r="C39" s="1"/>
    </row>
    <row r="40" spans="3:3" ht="12" customHeight="1">
      <c r="C40" s="1"/>
    </row>
    <row r="41" spans="3:3" ht="12" customHeight="1">
      <c r="C41" s="1"/>
    </row>
    <row r="42" spans="3:3" ht="12" customHeight="1">
      <c r="C42" s="1"/>
    </row>
    <row r="43" spans="3:3" ht="12" customHeight="1">
      <c r="C43" s="1"/>
    </row>
    <row r="44" spans="3:3" ht="12" customHeight="1">
      <c r="C44" s="1"/>
    </row>
    <row r="45" spans="3:3" ht="12" customHeight="1">
      <c r="C45" s="1"/>
    </row>
    <row r="46" spans="3:3" ht="12" customHeight="1">
      <c r="C46" s="1"/>
    </row>
    <row r="47" spans="3:3" ht="12" customHeight="1">
      <c r="C47" s="1"/>
    </row>
    <row r="48" spans="3:3" ht="12" customHeight="1">
      <c r="C48" s="1"/>
    </row>
    <row r="49" spans="3:3" ht="12" customHeight="1">
      <c r="C49" s="1"/>
    </row>
    <row r="50" spans="3:3" ht="12" customHeight="1">
      <c r="C50" s="1"/>
    </row>
    <row r="51" spans="3:3" ht="12" customHeight="1">
      <c r="C51" s="1"/>
    </row>
  </sheetData>
  <mergeCells count="19">
    <mergeCell ref="AD5:AD6"/>
    <mergeCell ref="AF5:AF6"/>
    <mergeCell ref="AJ5:AK6"/>
    <mergeCell ref="AL5:AM6"/>
    <mergeCell ref="J5:K6"/>
    <mergeCell ref="T5:T6"/>
    <mergeCell ref="V5:V6"/>
    <mergeCell ref="X5:X6"/>
    <mergeCell ref="AH5:AI6"/>
    <mergeCell ref="Z5:Z6"/>
    <mergeCell ref="AB5:AB6"/>
    <mergeCell ref="L5:M6"/>
    <mergeCell ref="B5:C7"/>
    <mergeCell ref="D5:D6"/>
    <mergeCell ref="F5:F6"/>
    <mergeCell ref="P5:P6"/>
    <mergeCell ref="R5:R6"/>
    <mergeCell ref="H5:I6"/>
    <mergeCell ref="N5:O6"/>
  </mergeCells>
  <phoneticPr fontId="7"/>
  <printOptions gridLinesSet="0"/>
  <pageMargins left="0.59055118110236227" right="0" top="0.59055118110236227" bottom="0" header="0" footer="0"/>
  <pageSetup paperSize="9" fitToWidth="2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showGridLines="0" zoomScale="85" zoomScaleNormal="85" zoomScaleSheetLayoutView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C41" sqref="C41"/>
    </sheetView>
  </sheetViews>
  <sheetFormatPr defaultColWidth="11" defaultRowHeight="12" customHeight="1"/>
  <cols>
    <col min="1" max="1" width="5.625" style="1" customWidth="1"/>
    <col min="2" max="2" width="7.625" style="1" customWidth="1"/>
    <col min="3" max="3" width="7.625" style="36" customWidth="1"/>
    <col min="4" max="4" width="10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7.625" style="1" customWidth="1"/>
    <col min="11" max="11" width="6.625" style="1" customWidth="1"/>
    <col min="12" max="12" width="10.625" style="1" customWidth="1"/>
    <col min="13" max="13" width="6.625" style="1" customWidth="1"/>
    <col min="14" max="14" width="7.625" style="1" customWidth="1"/>
    <col min="15" max="15" width="6.625" style="1" customWidth="1"/>
    <col min="16" max="16" width="7.625" style="1" customWidth="1"/>
    <col min="17" max="17" width="6.625" style="1" customWidth="1"/>
    <col min="18" max="18" width="7.625" style="1" customWidth="1"/>
    <col min="19" max="19" width="6.625" style="1" customWidth="1"/>
    <col min="20" max="20" width="7.625" style="2" customWidth="1"/>
    <col min="21" max="21" width="6.625" style="1" customWidth="1"/>
    <col min="22" max="22" width="7.625" style="1" customWidth="1"/>
    <col min="23" max="23" width="6.625" style="1" customWidth="1"/>
    <col min="24" max="24" width="7.625" style="1" customWidth="1"/>
    <col min="25" max="25" width="6.625" style="1" customWidth="1"/>
    <col min="26" max="26" width="7.625" style="1" customWidth="1"/>
    <col min="27" max="27" width="6.625" style="1" customWidth="1"/>
    <col min="28" max="28" width="7.625" style="1" customWidth="1"/>
    <col min="29" max="29" width="6.625" style="1" customWidth="1"/>
    <col min="30" max="31" width="7.625" style="1" customWidth="1"/>
    <col min="32" max="32" width="10.625" style="1" customWidth="1"/>
    <col min="33" max="33" width="7.625" style="1" customWidth="1"/>
    <col min="34" max="34" width="10.625" style="1" customWidth="1"/>
    <col min="35" max="35" width="7.625" style="1" customWidth="1"/>
    <col min="36" max="36" width="10.625" style="1" customWidth="1"/>
    <col min="37" max="39" width="7.625" style="1" customWidth="1"/>
    <col min="40" max="40" width="10.625" style="1" customWidth="1"/>
    <col min="41" max="55" width="7.625" style="1" customWidth="1"/>
    <col min="56" max="16384" width="11" style="1"/>
  </cols>
  <sheetData>
    <row r="1" spans="1:29" ht="12" customHeight="1">
      <c r="C1" s="1"/>
    </row>
    <row r="2" spans="1:29" s="3" customFormat="1" ht="15" customHeight="1">
      <c r="B2" s="4" t="s">
        <v>0</v>
      </c>
      <c r="T2" s="5"/>
    </row>
    <row r="3" spans="1:29" s="3" customFormat="1" ht="12" customHeight="1">
      <c r="B3" s="4"/>
      <c r="T3" s="5"/>
    </row>
    <row r="4" spans="1:29" ht="12" customHeight="1">
      <c r="C4" s="1"/>
      <c r="AC4" s="6" t="s">
        <v>1</v>
      </c>
    </row>
    <row r="5" spans="1:29" ht="12" customHeight="1">
      <c r="B5" s="75" t="s">
        <v>2</v>
      </c>
      <c r="C5" s="76"/>
      <c r="D5" s="81" t="s">
        <v>3</v>
      </c>
      <c r="E5" s="7"/>
      <c r="F5" s="83" t="s">
        <v>4</v>
      </c>
      <c r="G5" s="7"/>
      <c r="H5" s="83" t="s">
        <v>5</v>
      </c>
      <c r="I5" s="8"/>
      <c r="J5" s="83" t="s">
        <v>6</v>
      </c>
      <c r="K5" s="8"/>
      <c r="L5" s="83" t="s">
        <v>7</v>
      </c>
      <c r="M5" s="8"/>
      <c r="N5" s="83" t="s">
        <v>8</v>
      </c>
      <c r="O5" s="8"/>
      <c r="P5" s="83" t="s">
        <v>9</v>
      </c>
      <c r="Q5" s="8"/>
      <c r="R5" s="83" t="s">
        <v>10</v>
      </c>
      <c r="S5" s="8"/>
      <c r="T5" s="90" t="s">
        <v>11</v>
      </c>
      <c r="U5" s="91"/>
      <c r="V5" s="83" t="s">
        <v>12</v>
      </c>
      <c r="W5" s="8"/>
      <c r="X5" s="83" t="s">
        <v>13</v>
      </c>
      <c r="Y5" s="8"/>
      <c r="Z5" s="83" t="s">
        <v>14</v>
      </c>
      <c r="AA5" s="8"/>
      <c r="AB5" s="83" t="s">
        <v>15</v>
      </c>
      <c r="AC5" s="9"/>
    </row>
    <row r="6" spans="1:29" ht="12" customHeight="1">
      <c r="B6" s="77"/>
      <c r="C6" s="78"/>
      <c r="D6" s="82"/>
      <c r="E6" s="10"/>
      <c r="F6" s="84"/>
      <c r="G6" s="10"/>
      <c r="H6" s="84"/>
      <c r="I6" s="11"/>
      <c r="J6" s="84"/>
      <c r="K6" s="11"/>
      <c r="L6" s="84"/>
      <c r="M6" s="11"/>
      <c r="N6" s="84"/>
      <c r="O6" s="11"/>
      <c r="P6" s="84"/>
      <c r="Q6" s="11"/>
      <c r="R6" s="84"/>
      <c r="S6" s="11"/>
      <c r="T6" s="92"/>
      <c r="U6" s="93"/>
      <c r="V6" s="84"/>
      <c r="W6" s="11"/>
      <c r="X6" s="84"/>
      <c r="Y6" s="11"/>
      <c r="Z6" s="84"/>
      <c r="AA6" s="11"/>
      <c r="AB6" s="84"/>
      <c r="AC6" s="12"/>
    </row>
    <row r="7" spans="1:29" ht="12" customHeight="1">
      <c r="B7" s="79"/>
      <c r="C7" s="80"/>
      <c r="D7" s="13"/>
      <c r="E7" s="14" t="s">
        <v>16</v>
      </c>
      <c r="F7" s="15"/>
      <c r="G7" s="14" t="s">
        <v>16</v>
      </c>
      <c r="H7" s="16"/>
      <c r="I7" s="14" t="s">
        <v>16</v>
      </c>
      <c r="J7" s="15"/>
      <c r="K7" s="14" t="s">
        <v>16</v>
      </c>
      <c r="L7" s="15"/>
      <c r="M7" s="14" t="s">
        <v>16</v>
      </c>
      <c r="N7" s="15"/>
      <c r="O7" s="14" t="s">
        <v>16</v>
      </c>
      <c r="P7" s="15"/>
      <c r="Q7" s="14" t="s">
        <v>16</v>
      </c>
      <c r="R7" s="15"/>
      <c r="S7" s="14" t="s">
        <v>16</v>
      </c>
      <c r="T7" s="15"/>
      <c r="U7" s="14" t="s">
        <v>16</v>
      </c>
      <c r="V7" s="15"/>
      <c r="W7" s="14" t="s">
        <v>16</v>
      </c>
      <c r="X7" s="15"/>
      <c r="Y7" s="14" t="s">
        <v>16</v>
      </c>
      <c r="Z7" s="15"/>
      <c r="AA7" s="14" t="s">
        <v>16</v>
      </c>
      <c r="AB7" s="15"/>
      <c r="AC7" s="17" t="s">
        <v>16</v>
      </c>
    </row>
    <row r="8" spans="1:29" ht="12" customHeight="1">
      <c r="A8" s="2"/>
      <c r="B8" s="18">
        <v>1991</v>
      </c>
      <c r="C8" s="19" t="s">
        <v>17</v>
      </c>
      <c r="D8" s="20">
        <v>7865418</v>
      </c>
      <c r="E8" s="21" t="s">
        <v>18</v>
      </c>
      <c r="F8" s="22">
        <v>3148550</v>
      </c>
      <c r="G8" s="21" t="s">
        <v>18</v>
      </c>
      <c r="H8" s="22">
        <v>4685880</v>
      </c>
      <c r="I8" s="21" t="s">
        <v>18</v>
      </c>
      <c r="J8" s="22">
        <v>843999</v>
      </c>
      <c r="K8" s="21" t="s">
        <v>18</v>
      </c>
      <c r="L8" s="22">
        <v>1676814</v>
      </c>
      <c r="M8" s="21" t="s">
        <v>18</v>
      </c>
      <c r="N8" s="22">
        <v>166558</v>
      </c>
      <c r="O8" s="21" t="s">
        <v>18</v>
      </c>
      <c r="P8" s="22">
        <v>371421</v>
      </c>
      <c r="Q8" s="21" t="s">
        <v>18</v>
      </c>
      <c r="R8" s="22">
        <v>310807</v>
      </c>
      <c r="S8" s="21" t="s">
        <v>18</v>
      </c>
      <c r="T8" s="23">
        <v>596483</v>
      </c>
      <c r="U8" s="21" t="s">
        <v>18</v>
      </c>
      <c r="V8" s="22"/>
      <c r="W8" s="21"/>
      <c r="X8" s="22"/>
      <c r="Y8" s="21"/>
      <c r="Z8" s="22">
        <v>719798</v>
      </c>
      <c r="AA8" s="21" t="s">
        <v>18</v>
      </c>
      <c r="AB8" s="22">
        <v>30988</v>
      </c>
      <c r="AC8" s="24" t="s">
        <v>18</v>
      </c>
    </row>
    <row r="9" spans="1:29" ht="12" customHeight="1">
      <c r="A9" s="2"/>
      <c r="B9" s="18">
        <v>1992</v>
      </c>
      <c r="C9" s="25">
        <v>4</v>
      </c>
      <c r="D9" s="20">
        <v>8134017</v>
      </c>
      <c r="E9" s="41">
        <f>D9/D8*100</f>
        <v>103.41493611655477</v>
      </c>
      <c r="F9" s="22">
        <v>3332997</v>
      </c>
      <c r="G9" s="41">
        <f>F9/F8*100</f>
        <v>105.85815692938019</v>
      </c>
      <c r="H9" s="22">
        <v>4767787</v>
      </c>
      <c r="I9" s="41">
        <f>H9/H8*100</f>
        <v>101.74795342603737</v>
      </c>
      <c r="J9" s="22">
        <v>861109</v>
      </c>
      <c r="K9" s="41">
        <f>J9/J8*100</f>
        <v>102.02725358679334</v>
      </c>
      <c r="L9" s="22">
        <v>1692299</v>
      </c>
      <c r="M9" s="41">
        <f>L9/L8*100</f>
        <v>100.9234774995915</v>
      </c>
      <c r="N9" s="22">
        <v>171858</v>
      </c>
      <c r="O9" s="41">
        <f>N9/N8*100</f>
        <v>103.18207471271268</v>
      </c>
      <c r="P9" s="22">
        <v>375180</v>
      </c>
      <c r="Q9" s="41">
        <f>P9/P8*100</f>
        <v>101.0120590919738</v>
      </c>
      <c r="R9" s="22">
        <v>310813</v>
      </c>
      <c r="S9" s="41">
        <f>R9/R8*100</f>
        <v>100.00193045845171</v>
      </c>
      <c r="T9" s="42">
        <v>605797</v>
      </c>
      <c r="U9" s="41">
        <f t="shared" ref="U9:U16" si="0">T9/T8*100</f>
        <v>101.56148624520733</v>
      </c>
      <c r="V9" s="22"/>
      <c r="W9" s="41"/>
      <c r="X9" s="22"/>
      <c r="Y9" s="41"/>
      <c r="Z9" s="22">
        <v>750730</v>
      </c>
      <c r="AA9" s="41">
        <f>Z9/Z8*100</f>
        <v>104.29731674719851</v>
      </c>
      <c r="AB9" s="22">
        <v>33233</v>
      </c>
      <c r="AC9" s="43">
        <f>AB9/AB8*100</f>
        <v>107.24473989931586</v>
      </c>
    </row>
    <row r="10" spans="1:29" ht="12" customHeight="1">
      <c r="A10" s="2"/>
      <c r="B10" s="18">
        <v>1993</v>
      </c>
      <c r="C10" s="25">
        <v>5</v>
      </c>
      <c r="D10" s="20">
        <v>8072800</v>
      </c>
      <c r="E10" s="41">
        <f t="shared" ref="E10:G29" si="1">D10/D9*100</f>
        <v>99.247395229196101</v>
      </c>
      <c r="F10" s="22">
        <v>3317489</v>
      </c>
      <c r="G10" s="41">
        <f t="shared" si="1"/>
        <v>99.534713052546991</v>
      </c>
      <c r="H10" s="22">
        <v>4722591</v>
      </c>
      <c r="I10" s="41">
        <f t="shared" ref="I10:I29" si="2">H10/H9*100</f>
        <v>99.052054968059593</v>
      </c>
      <c r="J10" s="22">
        <v>863952</v>
      </c>
      <c r="K10" s="41">
        <f t="shared" ref="K10:K29" si="3">J10/J9*100</f>
        <v>100.33015564812354</v>
      </c>
      <c r="L10" s="22">
        <v>1668137</v>
      </c>
      <c r="M10" s="41">
        <f t="shared" ref="M10:M15" si="4">L10/L9*100</f>
        <v>98.572238121041252</v>
      </c>
      <c r="N10" s="22">
        <v>170016</v>
      </c>
      <c r="O10" s="41">
        <f t="shared" ref="O10:O29" si="5">N10/N9*100</f>
        <v>98.928184896833443</v>
      </c>
      <c r="P10" s="22">
        <v>374751</v>
      </c>
      <c r="Q10" s="41">
        <f t="shared" ref="Q10:Q29" si="6">P10/P9*100</f>
        <v>99.885654885654887</v>
      </c>
      <c r="R10" s="22">
        <v>307859</v>
      </c>
      <c r="S10" s="41">
        <f t="shared" ref="S10:S29" si="7">R10/R9*100</f>
        <v>99.049589302892741</v>
      </c>
      <c r="T10" s="42">
        <v>596155</v>
      </c>
      <c r="U10" s="41">
        <f t="shared" si="0"/>
        <v>98.408377723891007</v>
      </c>
      <c r="V10" s="22"/>
      <c r="W10" s="41"/>
      <c r="X10" s="22"/>
      <c r="Y10" s="41"/>
      <c r="Z10" s="22">
        <v>741722</v>
      </c>
      <c r="AA10" s="41">
        <f t="shared" ref="AA10:AA29" si="8">Z10/Z9*100</f>
        <v>98.800101234798134</v>
      </c>
      <c r="AB10" s="22">
        <v>32719</v>
      </c>
      <c r="AC10" s="43">
        <f t="shared" ref="AC10:AC29" si="9">AB10/AB9*100</f>
        <v>98.453344567147113</v>
      </c>
    </row>
    <row r="11" spans="1:29" ht="12" customHeight="1">
      <c r="A11" s="2"/>
      <c r="B11" s="18">
        <v>1994</v>
      </c>
      <c r="C11" s="25">
        <v>6</v>
      </c>
      <c r="D11" s="20">
        <v>7853518</v>
      </c>
      <c r="E11" s="41">
        <f t="shared" si="1"/>
        <v>97.283693390149637</v>
      </c>
      <c r="F11" s="22">
        <v>3260166</v>
      </c>
      <c r="G11" s="41">
        <f t="shared" si="1"/>
        <v>98.272096757517517</v>
      </c>
      <c r="H11" s="22">
        <v>4560046</v>
      </c>
      <c r="I11" s="41">
        <f t="shared" si="2"/>
        <v>96.558139377303689</v>
      </c>
      <c r="J11" s="22">
        <v>833888</v>
      </c>
      <c r="K11" s="41">
        <f t="shared" si="3"/>
        <v>96.520177046872973</v>
      </c>
      <c r="L11" s="22">
        <v>1610179</v>
      </c>
      <c r="M11" s="41">
        <f t="shared" si="4"/>
        <v>96.525585128799378</v>
      </c>
      <c r="N11" s="22">
        <v>165282</v>
      </c>
      <c r="O11" s="41">
        <f t="shared" si="5"/>
        <v>97.215556182947481</v>
      </c>
      <c r="P11" s="22">
        <v>365253</v>
      </c>
      <c r="Q11" s="41">
        <f t="shared" si="6"/>
        <v>97.465517103356632</v>
      </c>
      <c r="R11" s="22">
        <v>297761</v>
      </c>
      <c r="S11" s="41">
        <f t="shared" si="7"/>
        <v>96.719926979558821</v>
      </c>
      <c r="T11" s="42">
        <v>579216</v>
      </c>
      <c r="U11" s="41">
        <f t="shared" si="0"/>
        <v>97.158624854274478</v>
      </c>
      <c r="V11" s="22"/>
      <c r="W11" s="41"/>
      <c r="X11" s="22"/>
      <c r="Y11" s="41"/>
      <c r="Z11" s="22">
        <v>708467</v>
      </c>
      <c r="AA11" s="41">
        <f t="shared" si="8"/>
        <v>95.516514273541844</v>
      </c>
      <c r="AB11" s="22">
        <v>33306</v>
      </c>
      <c r="AC11" s="43">
        <f t="shared" si="9"/>
        <v>101.7940646107766</v>
      </c>
    </row>
    <row r="12" spans="1:29" ht="12" customHeight="1">
      <c r="A12" s="2"/>
      <c r="B12" s="26">
        <v>1995</v>
      </c>
      <c r="C12" s="27">
        <v>7</v>
      </c>
      <c r="D12" s="45">
        <v>7958448</v>
      </c>
      <c r="E12" s="46">
        <f t="shared" si="1"/>
        <v>101.33608912591782</v>
      </c>
      <c r="F12" s="47">
        <v>3328666</v>
      </c>
      <c r="G12" s="46">
        <f t="shared" si="1"/>
        <v>102.10112000431879</v>
      </c>
      <c r="H12" s="47">
        <v>4596632</v>
      </c>
      <c r="I12" s="46">
        <f t="shared" si="2"/>
        <v>100.80231646786019</v>
      </c>
      <c r="J12" s="47">
        <v>823668</v>
      </c>
      <c r="K12" s="46">
        <f t="shared" si="3"/>
        <v>98.774415748877544</v>
      </c>
      <c r="L12" s="47">
        <v>1624338</v>
      </c>
      <c r="M12" s="46">
        <f t="shared" si="4"/>
        <v>100.87934322829946</v>
      </c>
      <c r="N12" s="47">
        <v>163038</v>
      </c>
      <c r="O12" s="46">
        <f t="shared" si="5"/>
        <v>98.642320397865461</v>
      </c>
      <c r="P12" s="47">
        <v>378219</v>
      </c>
      <c r="Q12" s="46">
        <f t="shared" si="6"/>
        <v>103.54986817356738</v>
      </c>
      <c r="R12" s="47">
        <v>295049</v>
      </c>
      <c r="S12" s="46">
        <f t="shared" si="7"/>
        <v>99.089202414016611</v>
      </c>
      <c r="T12" s="48">
        <v>576393</v>
      </c>
      <c r="U12" s="41">
        <f t="shared" si="0"/>
        <v>99.512617054777493</v>
      </c>
      <c r="V12" s="47"/>
      <c r="W12" s="46"/>
      <c r="X12" s="47"/>
      <c r="Y12" s="46"/>
      <c r="Z12" s="47">
        <v>735928</v>
      </c>
      <c r="AA12" s="46">
        <f t="shared" si="8"/>
        <v>103.87611561300668</v>
      </c>
      <c r="AB12" s="47">
        <v>33149</v>
      </c>
      <c r="AC12" s="49">
        <f t="shared" si="9"/>
        <v>99.52861346303969</v>
      </c>
    </row>
    <row r="13" spans="1:29" ht="12" customHeight="1">
      <c r="A13" s="2"/>
      <c r="B13" s="28">
        <v>1996</v>
      </c>
      <c r="C13" s="29">
        <v>8</v>
      </c>
      <c r="D13" s="50">
        <v>8155538</v>
      </c>
      <c r="E13" s="51">
        <f t="shared" si="1"/>
        <v>102.47648787803854</v>
      </c>
      <c r="F13" s="52">
        <v>3403158</v>
      </c>
      <c r="G13" s="51">
        <f t="shared" si="1"/>
        <v>102.23789349847657</v>
      </c>
      <c r="H13" s="52">
        <v>4719874</v>
      </c>
      <c r="I13" s="51">
        <f t="shared" si="2"/>
        <v>102.68113697159139</v>
      </c>
      <c r="J13" s="52">
        <v>846053</v>
      </c>
      <c r="K13" s="51">
        <f t="shared" si="3"/>
        <v>102.71772121777221</v>
      </c>
      <c r="L13" s="52">
        <v>1666828</v>
      </c>
      <c r="M13" s="51">
        <f t="shared" si="4"/>
        <v>102.6158348816564</v>
      </c>
      <c r="N13" s="52">
        <v>165635</v>
      </c>
      <c r="O13" s="51">
        <f t="shared" si="5"/>
        <v>101.59288018744097</v>
      </c>
      <c r="P13" s="52">
        <v>391772</v>
      </c>
      <c r="Q13" s="51">
        <f t="shared" si="6"/>
        <v>103.58337365388837</v>
      </c>
      <c r="R13" s="52">
        <v>299107</v>
      </c>
      <c r="S13" s="51">
        <f t="shared" si="7"/>
        <v>101.37536476991957</v>
      </c>
      <c r="T13" s="53">
        <v>585968</v>
      </c>
      <c r="U13" s="51">
        <f t="shared" si="0"/>
        <v>101.66119297076821</v>
      </c>
      <c r="V13" s="52"/>
      <c r="W13" s="51"/>
      <c r="X13" s="52"/>
      <c r="Y13" s="51"/>
      <c r="Z13" s="52">
        <v>764511</v>
      </c>
      <c r="AA13" s="51">
        <f t="shared" si="8"/>
        <v>103.88393973323477</v>
      </c>
      <c r="AB13" s="52">
        <v>32506</v>
      </c>
      <c r="AC13" s="54">
        <f t="shared" si="9"/>
        <v>98.060273311412104</v>
      </c>
    </row>
    <row r="14" spans="1:29" ht="12" customHeight="1">
      <c r="A14" s="2"/>
      <c r="B14" s="18">
        <v>1997</v>
      </c>
      <c r="C14" s="25">
        <v>9</v>
      </c>
      <c r="D14" s="20">
        <v>8129338</v>
      </c>
      <c r="E14" s="41">
        <f t="shared" si="1"/>
        <v>99.678745902477559</v>
      </c>
      <c r="F14" s="22">
        <v>3448325</v>
      </c>
      <c r="G14" s="41">
        <f t="shared" si="1"/>
        <v>101.32720843404861</v>
      </c>
      <c r="H14" s="22">
        <v>4647492</v>
      </c>
      <c r="I14" s="41">
        <f t="shared" si="2"/>
        <v>98.466442112649617</v>
      </c>
      <c r="J14" s="22">
        <v>834740</v>
      </c>
      <c r="K14" s="41">
        <f t="shared" si="3"/>
        <v>98.662849726908362</v>
      </c>
      <c r="L14" s="22">
        <v>1648170</v>
      </c>
      <c r="M14" s="41">
        <f t="shared" si="4"/>
        <v>98.880628355175219</v>
      </c>
      <c r="N14" s="22">
        <v>162440</v>
      </c>
      <c r="O14" s="41">
        <f t="shared" si="5"/>
        <v>98.071059860536721</v>
      </c>
      <c r="P14" s="22">
        <v>390516</v>
      </c>
      <c r="Q14" s="41">
        <f t="shared" si="6"/>
        <v>99.679405368428576</v>
      </c>
      <c r="R14" s="22">
        <v>290524</v>
      </c>
      <c r="S14" s="41">
        <f t="shared" si="7"/>
        <v>97.130458330965169</v>
      </c>
      <c r="T14" s="42">
        <v>574450</v>
      </c>
      <c r="U14" s="41">
        <f t="shared" si="0"/>
        <v>98.034363651257408</v>
      </c>
      <c r="V14" s="22"/>
      <c r="W14" s="41"/>
      <c r="X14" s="22"/>
      <c r="Y14" s="41"/>
      <c r="Z14" s="22">
        <v>746652</v>
      </c>
      <c r="AA14" s="41">
        <f t="shared" si="8"/>
        <v>97.663996986308902</v>
      </c>
      <c r="AB14" s="22">
        <v>33520</v>
      </c>
      <c r="AC14" s="43">
        <f t="shared" si="9"/>
        <v>103.11942410631883</v>
      </c>
    </row>
    <row r="15" spans="1:29" ht="12" customHeight="1">
      <c r="A15" s="2"/>
      <c r="B15" s="18">
        <v>1998</v>
      </c>
      <c r="C15" s="25">
        <v>10</v>
      </c>
      <c r="D15" s="20">
        <v>8071145</v>
      </c>
      <c r="E15" s="41">
        <f t="shared" si="1"/>
        <v>99.284160653671933</v>
      </c>
      <c r="F15" s="22">
        <v>3507842</v>
      </c>
      <c r="G15" s="41">
        <f t="shared" si="1"/>
        <v>101.72596840495022</v>
      </c>
      <c r="H15" s="22">
        <v>4529506</v>
      </c>
      <c r="I15" s="41">
        <f t="shared" si="2"/>
        <v>97.461297405138083</v>
      </c>
      <c r="J15" s="22">
        <v>811291</v>
      </c>
      <c r="K15" s="41">
        <f t="shared" si="3"/>
        <v>97.190861825238997</v>
      </c>
      <c r="L15" s="22">
        <v>1612527</v>
      </c>
      <c r="M15" s="41">
        <f t="shared" si="4"/>
        <v>97.837419683649145</v>
      </c>
      <c r="N15" s="22">
        <v>159974</v>
      </c>
      <c r="O15" s="41">
        <f t="shared" si="5"/>
        <v>98.481901009603547</v>
      </c>
      <c r="P15" s="22">
        <v>383566</v>
      </c>
      <c r="Q15" s="41">
        <f t="shared" si="6"/>
        <v>98.220303393458906</v>
      </c>
      <c r="R15" s="22">
        <v>279048</v>
      </c>
      <c r="S15" s="41">
        <f t="shared" si="7"/>
        <v>96.049896049896049</v>
      </c>
      <c r="T15" s="42">
        <v>555645</v>
      </c>
      <c r="U15" s="41">
        <f t="shared" si="0"/>
        <v>96.726433980329006</v>
      </c>
      <c r="V15" s="22"/>
      <c r="W15" s="41"/>
      <c r="X15" s="22"/>
      <c r="Y15" s="41"/>
      <c r="Z15" s="22">
        <v>727454</v>
      </c>
      <c r="AA15" s="41">
        <f t="shared" si="8"/>
        <v>97.428788779779609</v>
      </c>
      <c r="AB15" s="22">
        <v>33797</v>
      </c>
      <c r="AC15" s="43">
        <f t="shared" si="9"/>
        <v>100.8263723150358</v>
      </c>
    </row>
    <row r="16" spans="1:29" ht="12" customHeight="1">
      <c r="A16" s="2"/>
      <c r="B16" s="18">
        <v>1999</v>
      </c>
      <c r="C16" s="25">
        <v>11</v>
      </c>
      <c r="D16" s="20">
        <v>8042587</v>
      </c>
      <c r="E16" s="41">
        <f t="shared" si="1"/>
        <v>99.646171639835487</v>
      </c>
      <c r="F16" s="22">
        <v>3533788</v>
      </c>
      <c r="G16" s="41">
        <f t="shared" si="1"/>
        <v>100.73965703130301</v>
      </c>
      <c r="H16" s="22">
        <v>4472531</v>
      </c>
      <c r="I16" s="41">
        <f t="shared" si="2"/>
        <v>98.742136559704306</v>
      </c>
      <c r="J16" s="22">
        <v>790387</v>
      </c>
      <c r="K16" s="41">
        <f t="shared" si="3"/>
        <v>97.423365968561214</v>
      </c>
      <c r="L16" s="22">
        <v>1604382</v>
      </c>
      <c r="M16" s="41">
        <f>L16/L15*100</f>
        <v>99.494892178549563</v>
      </c>
      <c r="N16" s="22">
        <v>157359</v>
      </c>
      <c r="O16" s="41">
        <f t="shared" si="5"/>
        <v>98.365359370897778</v>
      </c>
      <c r="P16" s="22">
        <v>377854</v>
      </c>
      <c r="Q16" s="41">
        <f t="shared" si="6"/>
        <v>98.510816912865067</v>
      </c>
      <c r="R16" s="22">
        <v>268066</v>
      </c>
      <c r="S16" s="41">
        <f t="shared" si="7"/>
        <v>96.0644763624896</v>
      </c>
      <c r="T16" s="42">
        <v>539340</v>
      </c>
      <c r="U16" s="41">
        <f t="shared" si="0"/>
        <v>97.065572442836697</v>
      </c>
      <c r="V16" s="22"/>
      <c r="W16" s="41"/>
      <c r="X16" s="22"/>
      <c r="Y16" s="41"/>
      <c r="Z16" s="22">
        <v>735144</v>
      </c>
      <c r="AA16" s="41">
        <f t="shared" si="8"/>
        <v>101.05711151495488</v>
      </c>
      <c r="AB16" s="22">
        <v>36269</v>
      </c>
      <c r="AC16" s="43">
        <f t="shared" si="9"/>
        <v>107.31425866201143</v>
      </c>
    </row>
    <row r="17" spans="1:29" ht="12" customHeight="1">
      <c r="A17" s="2"/>
      <c r="B17" s="26">
        <v>2000</v>
      </c>
      <c r="C17" s="27">
        <v>12</v>
      </c>
      <c r="D17" s="45">
        <v>7967677</v>
      </c>
      <c r="E17" s="46">
        <f t="shared" si="1"/>
        <v>99.068583280479288</v>
      </c>
      <c r="F17" s="47">
        <v>3492489</v>
      </c>
      <c r="G17" s="46">
        <f t="shared" si="1"/>
        <v>98.831310763407416</v>
      </c>
      <c r="H17" s="47">
        <v>4475188</v>
      </c>
      <c r="I17" s="46">
        <f t="shared" si="2"/>
        <v>100.05940707845289</v>
      </c>
      <c r="J17" s="47">
        <v>761766</v>
      </c>
      <c r="K17" s="46">
        <f t="shared" si="3"/>
        <v>96.378862506594871</v>
      </c>
      <c r="L17" s="47">
        <v>1452061</v>
      </c>
      <c r="M17" s="46">
        <f t="shared" ref="M17:M29" si="10">L17/L16*100</f>
        <v>90.505939358581685</v>
      </c>
      <c r="N17" s="47">
        <v>153919</v>
      </c>
      <c r="O17" s="46">
        <f t="shared" si="5"/>
        <v>97.813915950152193</v>
      </c>
      <c r="P17" s="47">
        <v>522029</v>
      </c>
      <c r="Q17" s="46">
        <f t="shared" si="6"/>
        <v>138.15627199923782</v>
      </c>
      <c r="R17" s="47">
        <v>264171</v>
      </c>
      <c r="S17" s="46">
        <f t="shared" si="7"/>
        <v>98.546999619496688</v>
      </c>
      <c r="T17" s="48"/>
      <c r="U17" s="46"/>
      <c r="V17" s="47">
        <v>349786</v>
      </c>
      <c r="W17" s="55" t="s">
        <v>18</v>
      </c>
      <c r="X17" s="56">
        <v>187591</v>
      </c>
      <c r="Y17" s="55" t="s">
        <v>18</v>
      </c>
      <c r="Z17" s="47">
        <v>745508</v>
      </c>
      <c r="AA17" s="46">
        <f t="shared" si="8"/>
        <v>101.4097918230986</v>
      </c>
      <c r="AB17" s="47">
        <v>38357</v>
      </c>
      <c r="AC17" s="49">
        <f t="shared" si="9"/>
        <v>105.75698254707876</v>
      </c>
    </row>
    <row r="18" spans="1:29" ht="12" customHeight="1">
      <c r="A18" s="2"/>
      <c r="B18" s="28">
        <v>2001</v>
      </c>
      <c r="C18" s="29">
        <v>13</v>
      </c>
      <c r="D18" s="50">
        <v>7922477</v>
      </c>
      <c r="E18" s="51">
        <f t="shared" si="1"/>
        <v>99.43270792729173</v>
      </c>
      <c r="F18" s="52">
        <v>3553462</v>
      </c>
      <c r="G18" s="51">
        <f t="shared" si="1"/>
        <v>101.74583227033787</v>
      </c>
      <c r="H18" s="52">
        <v>4369015</v>
      </c>
      <c r="I18" s="51">
        <f t="shared" si="2"/>
        <v>97.627518665137643</v>
      </c>
      <c r="J18" s="52">
        <v>748440</v>
      </c>
      <c r="K18" s="51">
        <f t="shared" si="3"/>
        <v>98.250643898520025</v>
      </c>
      <c r="L18" s="52">
        <v>1413186</v>
      </c>
      <c r="M18" s="51">
        <f t="shared" si="10"/>
        <v>97.322770875328231</v>
      </c>
      <c r="N18" s="52">
        <v>149421</v>
      </c>
      <c r="O18" s="51">
        <f t="shared" si="5"/>
        <v>97.077683716760106</v>
      </c>
      <c r="P18" s="52">
        <v>513445</v>
      </c>
      <c r="Q18" s="51">
        <f t="shared" si="6"/>
        <v>98.355646908505079</v>
      </c>
      <c r="R18" s="52">
        <v>257955</v>
      </c>
      <c r="S18" s="51">
        <f t="shared" si="7"/>
        <v>97.646978661548772</v>
      </c>
      <c r="T18" s="53"/>
      <c r="U18" s="51"/>
      <c r="V18" s="52">
        <v>341910</v>
      </c>
      <c r="W18" s="51">
        <f t="shared" ref="W18" si="11">V18/V17*100</f>
        <v>97.748337554962177</v>
      </c>
      <c r="X18" s="52">
        <v>177737</v>
      </c>
      <c r="Y18" s="51">
        <f t="shared" ref="Y18:Y29" si="12">X18/X17*100</f>
        <v>94.747082749172407</v>
      </c>
      <c r="Z18" s="52">
        <v>729996</v>
      </c>
      <c r="AA18" s="51">
        <f t="shared" si="8"/>
        <v>97.919271154702571</v>
      </c>
      <c r="AB18" s="52">
        <v>36925</v>
      </c>
      <c r="AC18" s="54">
        <f t="shared" si="9"/>
        <v>96.266652762207684</v>
      </c>
    </row>
    <row r="19" spans="1:29" ht="12" customHeight="1">
      <c r="A19" s="2"/>
      <c r="B19" s="18">
        <v>2002</v>
      </c>
      <c r="C19" s="19">
        <v>14</v>
      </c>
      <c r="D19" s="20">
        <v>8017377</v>
      </c>
      <c r="E19" s="41">
        <f t="shared" si="1"/>
        <v>101.1978576902148</v>
      </c>
      <c r="F19" s="22">
        <v>3679954</v>
      </c>
      <c r="G19" s="41">
        <f t="shared" si="1"/>
        <v>103.55968348613267</v>
      </c>
      <c r="H19" s="22">
        <v>4337423</v>
      </c>
      <c r="I19" s="41">
        <f t="shared" si="2"/>
        <v>99.276907952936753</v>
      </c>
      <c r="J19" s="22">
        <v>740682</v>
      </c>
      <c r="K19" s="41">
        <f t="shared" si="3"/>
        <v>98.963443963443964</v>
      </c>
      <c r="L19" s="22">
        <v>1389060</v>
      </c>
      <c r="M19" s="41">
        <f t="shared" si="10"/>
        <v>98.292793729912404</v>
      </c>
      <c r="N19" s="22">
        <v>144835</v>
      </c>
      <c r="O19" s="41">
        <f t="shared" si="5"/>
        <v>96.930819630440169</v>
      </c>
      <c r="P19" s="22">
        <v>508684</v>
      </c>
      <c r="Q19" s="41">
        <f t="shared" si="6"/>
        <v>99.072734177954786</v>
      </c>
      <c r="R19" s="22">
        <v>254476</v>
      </c>
      <c r="S19" s="41">
        <f t="shared" si="7"/>
        <v>98.651315151867564</v>
      </c>
      <c r="T19" s="42"/>
      <c r="U19" s="41"/>
      <c r="V19" s="22">
        <v>341954</v>
      </c>
      <c r="W19" s="41">
        <f>V19/V18*100</f>
        <v>100.01286888362435</v>
      </c>
      <c r="X19" s="22">
        <v>174473</v>
      </c>
      <c r="Y19" s="41">
        <f t="shared" si="12"/>
        <v>98.163578770880562</v>
      </c>
      <c r="Z19" s="22">
        <v>747366</v>
      </c>
      <c r="AA19" s="41">
        <f t="shared" si="8"/>
        <v>102.37946509295941</v>
      </c>
      <c r="AB19" s="22">
        <v>35893</v>
      </c>
      <c r="AC19" s="43">
        <f t="shared" si="9"/>
        <v>97.205145565335144</v>
      </c>
    </row>
    <row r="20" spans="1:29" ht="12" customHeight="1">
      <c r="A20" s="2"/>
      <c r="B20" s="39">
        <v>2003</v>
      </c>
      <c r="C20" s="40">
        <v>15</v>
      </c>
      <c r="D20" s="57">
        <v>8069990</v>
      </c>
      <c r="E20" s="58">
        <f t="shared" si="1"/>
        <v>100.65623707105205</v>
      </c>
      <c r="F20" s="59">
        <v>3745691</v>
      </c>
      <c r="G20" s="58">
        <f t="shared" si="1"/>
        <v>101.78635385116226</v>
      </c>
      <c r="H20" s="59">
        <v>4324300</v>
      </c>
      <c r="I20" s="58">
        <f t="shared" si="2"/>
        <v>99.697447078599438</v>
      </c>
      <c r="J20" s="59">
        <v>735893</v>
      </c>
      <c r="K20" s="58">
        <f t="shared" si="3"/>
        <v>99.353433727294572</v>
      </c>
      <c r="L20" s="59">
        <v>1367069</v>
      </c>
      <c r="M20" s="58">
        <f t="shared" si="10"/>
        <v>98.416843044936869</v>
      </c>
      <c r="N20" s="59">
        <v>141388</v>
      </c>
      <c r="O20" s="58">
        <f t="shared" si="5"/>
        <v>97.620050402181789</v>
      </c>
      <c r="P20" s="59">
        <v>502503</v>
      </c>
      <c r="Q20" s="58">
        <f t="shared" si="6"/>
        <v>98.784903790958637</v>
      </c>
      <c r="R20" s="59">
        <v>250092</v>
      </c>
      <c r="S20" s="58">
        <f t="shared" si="7"/>
        <v>98.277244219494179</v>
      </c>
      <c r="T20" s="60"/>
      <c r="U20" s="58"/>
      <c r="V20" s="59">
        <v>343163</v>
      </c>
      <c r="W20" s="58">
        <f t="shared" ref="W20:W29" si="13">V20/V19*100</f>
        <v>100.35355632628951</v>
      </c>
      <c r="X20" s="59">
        <v>172776</v>
      </c>
      <c r="Y20" s="58">
        <f t="shared" si="12"/>
        <v>99.027356668367034</v>
      </c>
      <c r="Z20" s="59">
        <v>776548</v>
      </c>
      <c r="AA20" s="58">
        <f t="shared" si="8"/>
        <v>103.90464645167161</v>
      </c>
      <c r="AB20" s="59">
        <v>34868</v>
      </c>
      <c r="AC20" s="61">
        <f t="shared" si="9"/>
        <v>97.14428997297523</v>
      </c>
    </row>
    <row r="21" spans="1:29" ht="12" customHeight="1">
      <c r="A21" s="2"/>
      <c r="B21" s="18">
        <v>2004</v>
      </c>
      <c r="C21" s="25">
        <v>16</v>
      </c>
      <c r="D21" s="20">
        <v>7960483</v>
      </c>
      <c r="E21" s="41">
        <f t="shared" si="1"/>
        <v>98.643034254069704</v>
      </c>
      <c r="F21" s="22">
        <v>3703441</v>
      </c>
      <c r="G21" s="41">
        <f t="shared" si="1"/>
        <v>98.872037228911836</v>
      </c>
      <c r="H21" s="22">
        <v>4257042</v>
      </c>
      <c r="I21" s="41">
        <f t="shared" si="2"/>
        <v>98.444650001156248</v>
      </c>
      <c r="J21" s="22">
        <v>719712</v>
      </c>
      <c r="K21" s="41">
        <f t="shared" si="3"/>
        <v>97.801174899068215</v>
      </c>
      <c r="L21" s="22">
        <v>1357010</v>
      </c>
      <c r="M21" s="41">
        <f t="shared" si="10"/>
        <v>99.264192224386633</v>
      </c>
      <c r="N21" s="22">
        <v>135842</v>
      </c>
      <c r="O21" s="41">
        <f t="shared" si="5"/>
        <v>96.077460604860391</v>
      </c>
      <c r="P21" s="22">
        <v>489774</v>
      </c>
      <c r="Q21" s="41">
        <f t="shared" si="6"/>
        <v>97.466880794741527</v>
      </c>
      <c r="R21" s="22">
        <v>241665</v>
      </c>
      <c r="S21" s="41">
        <f t="shared" si="7"/>
        <v>96.630439998080703</v>
      </c>
      <c r="T21" s="42"/>
      <c r="U21" s="41"/>
      <c r="V21" s="22">
        <v>333506</v>
      </c>
      <c r="W21" s="41">
        <f t="shared" si="13"/>
        <v>97.185885424710705</v>
      </c>
      <c r="X21" s="22">
        <v>167790</v>
      </c>
      <c r="Y21" s="41">
        <f t="shared" si="12"/>
        <v>97.114182525350742</v>
      </c>
      <c r="Z21" s="22">
        <v>776683</v>
      </c>
      <c r="AA21" s="41">
        <f t="shared" si="8"/>
        <v>100.01738463044138</v>
      </c>
      <c r="AB21" s="22">
        <v>35060</v>
      </c>
      <c r="AC21" s="43">
        <f t="shared" si="9"/>
        <v>100.55064815877022</v>
      </c>
    </row>
    <row r="22" spans="1:29" ht="12" customHeight="1">
      <c r="A22" s="2"/>
      <c r="B22" s="26">
        <v>2005</v>
      </c>
      <c r="C22" s="27">
        <v>17</v>
      </c>
      <c r="D22" s="45">
        <v>7970685</v>
      </c>
      <c r="E22" s="46">
        <f t="shared" si="1"/>
        <v>100.12815805272118</v>
      </c>
      <c r="F22" s="47">
        <v>3761053</v>
      </c>
      <c r="G22" s="46">
        <f t="shared" si="1"/>
        <v>101.55563434114381</v>
      </c>
      <c r="H22" s="47">
        <v>4209632</v>
      </c>
      <c r="I22" s="46">
        <f t="shared" si="2"/>
        <v>98.886315897282657</v>
      </c>
      <c r="J22" s="47">
        <v>712060</v>
      </c>
      <c r="K22" s="46">
        <f t="shared" si="3"/>
        <v>98.936796940998619</v>
      </c>
      <c r="L22" s="47">
        <v>1342506</v>
      </c>
      <c r="M22" s="46">
        <f t="shared" si="10"/>
        <v>98.931179578632438</v>
      </c>
      <c r="N22" s="47">
        <v>134291</v>
      </c>
      <c r="O22" s="46">
        <f t="shared" si="5"/>
        <v>98.858232358180828</v>
      </c>
      <c r="P22" s="47">
        <v>481321</v>
      </c>
      <c r="Q22" s="46">
        <f t="shared" si="6"/>
        <v>98.274101932728158</v>
      </c>
      <c r="R22" s="47">
        <v>235882</v>
      </c>
      <c r="S22" s="46">
        <f t="shared" si="7"/>
        <v>97.607017979434346</v>
      </c>
      <c r="T22" s="48"/>
      <c r="U22" s="46"/>
      <c r="V22" s="47">
        <v>331650</v>
      </c>
      <c r="W22" s="46">
        <f t="shared" si="13"/>
        <v>99.443488273074536</v>
      </c>
      <c r="X22" s="47">
        <v>167496</v>
      </c>
      <c r="Y22" s="46">
        <f t="shared" si="12"/>
        <v>99.824780976220268</v>
      </c>
      <c r="Z22" s="47">
        <v>771053</v>
      </c>
      <c r="AA22" s="46">
        <f t="shared" si="8"/>
        <v>99.275122540341428</v>
      </c>
      <c r="AB22" s="47">
        <v>33375</v>
      </c>
      <c r="AC22" s="49">
        <f t="shared" si="9"/>
        <v>95.193953223046208</v>
      </c>
    </row>
    <row r="23" spans="1:29" ht="12" customHeight="1">
      <c r="A23" s="2"/>
      <c r="B23" s="28">
        <v>2006</v>
      </c>
      <c r="C23" s="29">
        <v>18</v>
      </c>
      <c r="D23" s="50">
        <v>7770710</v>
      </c>
      <c r="E23" s="51">
        <f t="shared" si="1"/>
        <v>97.491119019256189</v>
      </c>
      <c r="F23" s="52">
        <v>3657447</v>
      </c>
      <c r="G23" s="51">
        <f t="shared" si="1"/>
        <v>97.245292741155197</v>
      </c>
      <c r="H23" s="52">
        <v>4113263</v>
      </c>
      <c r="I23" s="51">
        <f t="shared" si="2"/>
        <v>97.710750013302828</v>
      </c>
      <c r="J23" s="52">
        <v>695200</v>
      </c>
      <c r="K23" s="51">
        <f t="shared" si="3"/>
        <v>97.632222003763729</v>
      </c>
      <c r="L23" s="52">
        <v>1319234</v>
      </c>
      <c r="M23" s="51">
        <f t="shared" si="10"/>
        <v>98.266525438247569</v>
      </c>
      <c r="N23" s="52">
        <v>131355</v>
      </c>
      <c r="O23" s="51">
        <f t="shared" si="5"/>
        <v>97.813703077644817</v>
      </c>
      <c r="P23" s="52">
        <v>476966</v>
      </c>
      <c r="Q23" s="51">
        <f t="shared" si="6"/>
        <v>99.095198422674272</v>
      </c>
      <c r="R23" s="52">
        <v>231948</v>
      </c>
      <c r="S23" s="51">
        <f t="shared" si="7"/>
        <v>98.332216955935593</v>
      </c>
      <c r="T23" s="53"/>
      <c r="U23" s="51"/>
      <c r="V23" s="52">
        <v>327609</v>
      </c>
      <c r="W23" s="51">
        <f t="shared" si="13"/>
        <v>98.781546811397561</v>
      </c>
      <c r="X23" s="52">
        <v>159789</v>
      </c>
      <c r="Y23" s="51">
        <f t="shared" si="12"/>
        <v>95.398696088264785</v>
      </c>
      <c r="Z23" s="52">
        <v>740901</v>
      </c>
      <c r="AA23" s="51">
        <f t="shared" si="8"/>
        <v>96.089503574981222</v>
      </c>
      <c r="AB23" s="52">
        <v>30261</v>
      </c>
      <c r="AC23" s="54">
        <f t="shared" si="9"/>
        <v>90.669662921348319</v>
      </c>
    </row>
    <row r="24" spans="1:29" ht="12" customHeight="1">
      <c r="A24" s="2"/>
      <c r="B24" s="18">
        <v>2007</v>
      </c>
      <c r="C24" s="25">
        <v>19</v>
      </c>
      <c r="D24" s="20">
        <v>7717083</v>
      </c>
      <c r="E24" s="41">
        <f t="shared" si="1"/>
        <v>99.309882880714895</v>
      </c>
      <c r="F24" s="22">
        <v>3711598</v>
      </c>
      <c r="G24" s="41">
        <f t="shared" si="1"/>
        <v>101.48056827617735</v>
      </c>
      <c r="H24" s="22">
        <v>4005486</v>
      </c>
      <c r="I24" s="41">
        <f t="shared" si="2"/>
        <v>97.379768811281934</v>
      </c>
      <c r="J24" s="22">
        <v>677123</v>
      </c>
      <c r="K24" s="41">
        <f t="shared" si="3"/>
        <v>97.399741081703112</v>
      </c>
      <c r="L24" s="22">
        <v>1281599</v>
      </c>
      <c r="M24" s="41">
        <f t="shared" si="10"/>
        <v>97.147208152609778</v>
      </c>
      <c r="N24" s="22">
        <v>124367</v>
      </c>
      <c r="O24" s="41">
        <f t="shared" si="5"/>
        <v>94.680065471432371</v>
      </c>
      <c r="P24" s="59">
        <v>464731</v>
      </c>
      <c r="Q24" s="41">
        <f t="shared" si="6"/>
        <v>97.434827639705972</v>
      </c>
      <c r="R24" s="59">
        <v>227731</v>
      </c>
      <c r="S24" s="41">
        <f t="shared" si="7"/>
        <v>98.181920085536404</v>
      </c>
      <c r="T24" s="42"/>
      <c r="U24" s="41"/>
      <c r="V24" s="22">
        <v>321917</v>
      </c>
      <c r="W24" s="41">
        <f t="shared" si="13"/>
        <v>98.262562994301135</v>
      </c>
      <c r="X24" s="22">
        <v>154025</v>
      </c>
      <c r="Y24" s="41">
        <f t="shared" si="12"/>
        <v>96.392742929738588</v>
      </c>
      <c r="Z24" s="22">
        <v>725274</v>
      </c>
      <c r="AA24" s="41">
        <f t="shared" si="8"/>
        <v>97.890811322970279</v>
      </c>
      <c r="AB24" s="22">
        <v>28718</v>
      </c>
      <c r="AC24" s="43">
        <f t="shared" si="9"/>
        <v>94.901027725455208</v>
      </c>
    </row>
    <row r="25" spans="1:29" ht="12" customHeight="1">
      <c r="A25" s="2"/>
      <c r="B25" s="18">
        <v>2008</v>
      </c>
      <c r="C25" s="25">
        <v>20</v>
      </c>
      <c r="D25" s="20">
        <v>7644825</v>
      </c>
      <c r="E25" s="41">
        <f t="shared" si="1"/>
        <v>99.063661748875845</v>
      </c>
      <c r="F25" s="22">
        <v>3790325</v>
      </c>
      <c r="G25" s="41">
        <f t="shared" si="1"/>
        <v>102.12110794326325</v>
      </c>
      <c r="H25" s="22">
        <v>3854500</v>
      </c>
      <c r="I25" s="41">
        <f t="shared" si="2"/>
        <v>96.230519842036642</v>
      </c>
      <c r="J25" s="22">
        <v>646709</v>
      </c>
      <c r="K25" s="41">
        <f t="shared" si="3"/>
        <v>95.508349295475128</v>
      </c>
      <c r="L25" s="22">
        <v>1245721</v>
      </c>
      <c r="M25" s="41">
        <f t="shared" si="10"/>
        <v>97.200528402409802</v>
      </c>
      <c r="N25" s="22">
        <v>119261</v>
      </c>
      <c r="O25" s="41">
        <f t="shared" si="5"/>
        <v>95.894409288637661</v>
      </c>
      <c r="P25" s="22">
        <v>444087</v>
      </c>
      <c r="Q25" s="41">
        <f t="shared" si="6"/>
        <v>95.557860353623923</v>
      </c>
      <c r="R25" s="22">
        <v>213993</v>
      </c>
      <c r="S25" s="41">
        <f t="shared" si="7"/>
        <v>93.967444045825999</v>
      </c>
      <c r="T25" s="42"/>
      <c r="U25" s="41"/>
      <c r="V25" s="22">
        <v>314388</v>
      </c>
      <c r="W25" s="41">
        <f t="shared" si="13"/>
        <v>97.66119838343424</v>
      </c>
      <c r="X25" s="22">
        <v>150334</v>
      </c>
      <c r="Y25" s="41">
        <f t="shared" si="12"/>
        <v>97.603635773413416</v>
      </c>
      <c r="Z25" s="22">
        <v>694247</v>
      </c>
      <c r="AA25" s="41">
        <f t="shared" si="8"/>
        <v>95.722030570515415</v>
      </c>
      <c r="AB25" s="22">
        <v>25760</v>
      </c>
      <c r="AC25" s="43">
        <f t="shared" si="9"/>
        <v>89.699839821714605</v>
      </c>
    </row>
    <row r="26" spans="1:29" ht="12" customHeight="1">
      <c r="A26" s="2"/>
      <c r="B26" s="18">
        <v>2009</v>
      </c>
      <c r="C26" s="25">
        <v>21</v>
      </c>
      <c r="D26" s="20">
        <v>7600432</v>
      </c>
      <c r="E26" s="41">
        <f t="shared" si="1"/>
        <v>99.419306524348173</v>
      </c>
      <c r="F26" s="22">
        <v>3824376</v>
      </c>
      <c r="G26" s="41">
        <f t="shared" si="1"/>
        <v>100.89836623508539</v>
      </c>
      <c r="H26" s="22">
        <v>3776056</v>
      </c>
      <c r="I26" s="41">
        <f t="shared" si="2"/>
        <v>97.964872227266824</v>
      </c>
      <c r="J26" s="22">
        <v>633113</v>
      </c>
      <c r="K26" s="41">
        <f t="shared" si="3"/>
        <v>97.897663400385653</v>
      </c>
      <c r="L26" s="22">
        <v>1240430</v>
      </c>
      <c r="M26" s="41">
        <f t="shared" si="10"/>
        <v>99.575266050744915</v>
      </c>
      <c r="N26" s="22">
        <v>113747</v>
      </c>
      <c r="O26" s="41">
        <f t="shared" si="5"/>
        <v>95.376527112803018</v>
      </c>
      <c r="P26" s="22">
        <v>430889</v>
      </c>
      <c r="Q26" s="41">
        <f t="shared" si="6"/>
        <v>97.028059817107916</v>
      </c>
      <c r="R26" s="22">
        <v>204775</v>
      </c>
      <c r="S26" s="41">
        <f t="shared" si="7"/>
        <v>95.692382461108537</v>
      </c>
      <c r="T26" s="42"/>
      <c r="U26" s="41"/>
      <c r="V26" s="22">
        <v>305784</v>
      </c>
      <c r="W26" s="41">
        <f t="shared" si="13"/>
        <v>97.263254322684062</v>
      </c>
      <c r="X26" s="22">
        <v>144825</v>
      </c>
      <c r="Y26" s="41">
        <f t="shared" si="12"/>
        <v>96.335492968989058</v>
      </c>
      <c r="Z26" s="22">
        <v>677928</v>
      </c>
      <c r="AA26" s="41">
        <f t="shared" si="8"/>
        <v>97.649395676178656</v>
      </c>
      <c r="AB26" s="22">
        <v>24565</v>
      </c>
      <c r="AC26" s="43">
        <f t="shared" si="9"/>
        <v>95.361024844720504</v>
      </c>
    </row>
    <row r="27" spans="1:29" ht="12" customHeight="1">
      <c r="A27" s="2"/>
      <c r="B27" s="26">
        <v>2010</v>
      </c>
      <c r="C27" s="27">
        <v>22</v>
      </c>
      <c r="D27" s="45">
        <v>7350152</v>
      </c>
      <c r="E27" s="46">
        <f t="shared" si="1"/>
        <v>96.707029284651185</v>
      </c>
      <c r="F27" s="47">
        <v>3786911</v>
      </c>
      <c r="G27" s="46">
        <f t="shared" si="1"/>
        <v>99.020363060535885</v>
      </c>
      <c r="H27" s="47">
        <v>3563241</v>
      </c>
      <c r="I27" s="46">
        <f t="shared" si="2"/>
        <v>94.364093117263096</v>
      </c>
      <c r="J27" s="47">
        <v>590424</v>
      </c>
      <c r="K27" s="46">
        <f t="shared" si="3"/>
        <v>93.257285824173564</v>
      </c>
      <c r="L27" s="47">
        <v>1168082</v>
      </c>
      <c r="M27" s="46">
        <f t="shared" si="10"/>
        <v>94.167506429222129</v>
      </c>
      <c r="N27" s="47">
        <v>105912</v>
      </c>
      <c r="O27" s="46">
        <f t="shared" si="5"/>
        <v>93.111906248076863</v>
      </c>
      <c r="P27" s="47">
        <v>408965</v>
      </c>
      <c r="Q27" s="46">
        <f t="shared" si="6"/>
        <v>94.911914669439241</v>
      </c>
      <c r="R27" s="47">
        <v>193371</v>
      </c>
      <c r="S27" s="46">
        <f t="shared" si="7"/>
        <v>94.430960810645828</v>
      </c>
      <c r="T27" s="48"/>
      <c r="U27" s="46"/>
      <c r="V27" s="47">
        <v>293874</v>
      </c>
      <c r="W27" s="46">
        <f t="shared" si="13"/>
        <v>96.105093791696092</v>
      </c>
      <c r="X27" s="47">
        <v>139586</v>
      </c>
      <c r="Y27" s="46">
        <f t="shared" si="12"/>
        <v>96.382530640428101</v>
      </c>
      <c r="Z27" s="47">
        <v>638811</v>
      </c>
      <c r="AA27" s="46">
        <f t="shared" si="8"/>
        <v>94.229918221404034</v>
      </c>
      <c r="AB27" s="47">
        <v>24216</v>
      </c>
      <c r="AC27" s="49">
        <f t="shared" si="9"/>
        <v>98.579279462650121</v>
      </c>
    </row>
    <row r="28" spans="1:29" ht="12" customHeight="1">
      <c r="A28" s="2"/>
      <c r="B28" s="28">
        <v>2011</v>
      </c>
      <c r="C28" s="29">
        <v>23</v>
      </c>
      <c r="D28" s="50">
        <v>7266214</v>
      </c>
      <c r="E28" s="51">
        <f t="shared" si="1"/>
        <v>98.858010011221538</v>
      </c>
      <c r="F28" s="52">
        <v>3784442</v>
      </c>
      <c r="G28" s="51">
        <f t="shared" si="1"/>
        <v>99.934801742105904</v>
      </c>
      <c r="H28" s="52">
        <v>3481771</v>
      </c>
      <c r="I28" s="51">
        <f t="shared" si="2"/>
        <v>97.713598378554806</v>
      </c>
      <c r="J28" s="52">
        <v>564046</v>
      </c>
      <c r="K28" s="51">
        <f t="shared" si="3"/>
        <v>95.532363183068441</v>
      </c>
      <c r="L28" s="52">
        <v>1140904</v>
      </c>
      <c r="M28" s="51">
        <f t="shared" si="10"/>
        <v>97.673279786864271</v>
      </c>
      <c r="N28" s="52">
        <v>100612</v>
      </c>
      <c r="O28" s="51">
        <f t="shared" si="5"/>
        <v>94.995845607674298</v>
      </c>
      <c r="P28" s="52">
        <v>401004</v>
      </c>
      <c r="Q28" s="51">
        <f t="shared" si="6"/>
        <v>98.053378650984797</v>
      </c>
      <c r="R28" s="52">
        <v>185914</v>
      </c>
      <c r="S28" s="51">
        <f t="shared" si="7"/>
        <v>96.143682351541855</v>
      </c>
      <c r="T28" s="53"/>
      <c r="U28" s="51"/>
      <c r="V28" s="52">
        <v>289362</v>
      </c>
      <c r="W28" s="51">
        <f t="shared" si="13"/>
        <v>98.464648114498061</v>
      </c>
      <c r="X28" s="52">
        <v>135526</v>
      </c>
      <c r="Y28" s="51">
        <f t="shared" si="12"/>
        <v>97.091398850887629</v>
      </c>
      <c r="Z28" s="52">
        <v>640252</v>
      </c>
      <c r="AA28" s="51">
        <f t="shared" si="8"/>
        <v>100.22557532666157</v>
      </c>
      <c r="AB28" s="52">
        <v>24152</v>
      </c>
      <c r="AC28" s="54">
        <f t="shared" si="9"/>
        <v>99.73571192599934</v>
      </c>
    </row>
    <row r="29" spans="1:29" ht="12" customHeight="1">
      <c r="A29" s="2"/>
      <c r="B29" s="18">
        <v>2012</v>
      </c>
      <c r="C29" s="19">
        <v>24</v>
      </c>
      <c r="D29" s="20">
        <v>7344027</v>
      </c>
      <c r="E29" s="41">
        <f t="shared" si="1"/>
        <v>101.07088781035077</v>
      </c>
      <c r="F29" s="22">
        <v>3826542</v>
      </c>
      <c r="G29" s="41">
        <f t="shared" si="1"/>
        <v>101.11244933863432</v>
      </c>
      <c r="H29" s="22">
        <v>3517485</v>
      </c>
      <c r="I29" s="41">
        <f t="shared" si="2"/>
        <v>101.02574235927635</v>
      </c>
      <c r="J29" s="22">
        <v>582393</v>
      </c>
      <c r="K29" s="41">
        <f t="shared" si="3"/>
        <v>103.25274888927498</v>
      </c>
      <c r="L29" s="22">
        <v>1151993</v>
      </c>
      <c r="M29" s="41">
        <f t="shared" si="10"/>
        <v>100.9719485600892</v>
      </c>
      <c r="N29" s="22">
        <v>99212</v>
      </c>
      <c r="O29" s="41">
        <f t="shared" si="5"/>
        <v>98.608515882797278</v>
      </c>
      <c r="P29" s="22">
        <v>399779</v>
      </c>
      <c r="Q29" s="41">
        <f t="shared" si="6"/>
        <v>99.694516762925062</v>
      </c>
      <c r="R29" s="22">
        <v>181971</v>
      </c>
      <c r="S29" s="41">
        <f t="shared" si="7"/>
        <v>97.879126908140321</v>
      </c>
      <c r="T29" s="42"/>
      <c r="U29" s="41"/>
      <c r="V29" s="22">
        <v>292824</v>
      </c>
      <c r="W29" s="41">
        <f t="shared" si="13"/>
        <v>101.196425238974</v>
      </c>
      <c r="X29" s="22">
        <v>132381</v>
      </c>
      <c r="Y29" s="41">
        <f t="shared" si="12"/>
        <v>97.679412068532983</v>
      </c>
      <c r="Z29" s="22">
        <v>652984</v>
      </c>
      <c r="AA29" s="41">
        <f t="shared" si="8"/>
        <v>101.98859199190321</v>
      </c>
      <c r="AB29" s="22">
        <v>23949</v>
      </c>
      <c r="AC29" s="43">
        <f t="shared" si="9"/>
        <v>99.159489897316988</v>
      </c>
    </row>
    <row r="30" spans="1:29" s="38" customFormat="1" ht="12" customHeight="1">
      <c r="A30" s="37"/>
      <c r="B30" s="18">
        <v>2013</v>
      </c>
      <c r="C30" s="19">
        <v>25</v>
      </c>
      <c r="D30" s="20">
        <v>7200878</v>
      </c>
      <c r="E30" s="41">
        <f t="shared" ref="E30" si="14">D30/D29*100</f>
        <v>98.050810543044037</v>
      </c>
      <c r="F30" s="22">
        <v>3760969</v>
      </c>
      <c r="G30" s="41">
        <f t="shared" ref="G30" si="15">F30/F29*100</f>
        <v>98.286364033113969</v>
      </c>
      <c r="H30" s="22">
        <v>3439909</v>
      </c>
      <c r="I30" s="41">
        <f t="shared" ref="I30" si="16">H30/H29*100</f>
        <v>97.794560602248481</v>
      </c>
      <c r="J30" s="22">
        <v>570260</v>
      </c>
      <c r="K30" s="41">
        <f t="shared" ref="K30" si="17">J30/J29*100</f>
        <v>97.916698861421764</v>
      </c>
      <c r="L30" s="22">
        <v>1128879</v>
      </c>
      <c r="M30" s="41">
        <f t="shared" ref="M30" si="18">L30/L29*100</f>
        <v>97.993564197004673</v>
      </c>
      <c r="N30" s="22">
        <v>95734</v>
      </c>
      <c r="O30" s="41">
        <f t="shared" ref="O30" si="19">N30/N29*100</f>
        <v>96.494375680361244</v>
      </c>
      <c r="P30" s="22">
        <v>390436</v>
      </c>
      <c r="Q30" s="41">
        <f t="shared" ref="Q30" si="20">P30/P29*100</f>
        <v>97.662958784728559</v>
      </c>
      <c r="R30" s="22">
        <v>174806</v>
      </c>
      <c r="S30" s="41">
        <f t="shared" ref="S30" si="21">R30/R29*100</f>
        <v>96.06255941880849</v>
      </c>
      <c r="T30" s="42"/>
      <c r="U30" s="41"/>
      <c r="V30" s="22">
        <v>285881</v>
      </c>
      <c r="W30" s="41">
        <f t="shared" ref="W30" si="22">V30/V29*100</f>
        <v>97.628951178865123</v>
      </c>
      <c r="X30" s="22">
        <v>128493</v>
      </c>
      <c r="Y30" s="41">
        <f t="shared" ref="Y30" si="23">X30/X29*100</f>
        <v>97.063022639200497</v>
      </c>
      <c r="Z30" s="22">
        <v>641698</v>
      </c>
      <c r="AA30" s="41">
        <f t="shared" ref="AA30" si="24">Z30/Z29*100</f>
        <v>98.271626869877366</v>
      </c>
      <c r="AB30" s="22">
        <v>23722</v>
      </c>
      <c r="AC30" s="43">
        <f t="shared" ref="AC30" si="25">AB30/AB29*100</f>
        <v>99.052152490709418</v>
      </c>
    </row>
    <row r="31" spans="1:29" s="38" customFormat="1" ht="12" customHeight="1">
      <c r="A31" s="37"/>
      <c r="B31" s="18">
        <v>2014</v>
      </c>
      <c r="C31" s="19">
        <v>26</v>
      </c>
      <c r="D31" s="20">
        <v>7080115</v>
      </c>
      <c r="E31" s="41">
        <f t="shared" ref="E31" si="26">D31/D30*100</f>
        <v>98.322940619185601</v>
      </c>
      <c r="F31" s="22">
        <v>3732131</v>
      </c>
      <c r="G31" s="41">
        <f t="shared" ref="G31" si="27">F31/F30*100</f>
        <v>99.233229521434509</v>
      </c>
      <c r="H31" s="22">
        <v>3347984</v>
      </c>
      <c r="I31" s="41">
        <f t="shared" ref="I31" si="28">H31/H30*100</f>
        <v>97.327690936010228</v>
      </c>
      <c r="J31" s="22">
        <v>548951</v>
      </c>
      <c r="K31" s="41">
        <f t="shared" ref="K31" si="29">J31/J30*100</f>
        <v>96.26328341458283</v>
      </c>
      <c r="L31" s="22">
        <v>1106527</v>
      </c>
      <c r="M31" s="41">
        <f t="shared" ref="M31" si="30">L31/L30*100</f>
        <v>98.019982655359868</v>
      </c>
      <c r="N31" s="22">
        <v>91445</v>
      </c>
      <c r="O31" s="41">
        <f t="shared" ref="O31" si="31">N31/N30*100</f>
        <v>95.519877995278577</v>
      </c>
      <c r="P31" s="22">
        <v>378009</v>
      </c>
      <c r="Q31" s="41">
        <f t="shared" ref="Q31" si="32">P31/P30*100</f>
        <v>96.817148008892616</v>
      </c>
      <c r="R31" s="22">
        <v>166293</v>
      </c>
      <c r="S31" s="41">
        <f t="shared" ref="S31" si="33">R31/R30*100</f>
        <v>95.130029861675226</v>
      </c>
      <c r="T31" s="42"/>
      <c r="U31" s="41"/>
      <c r="V31" s="22">
        <v>275001</v>
      </c>
      <c r="W31" s="41">
        <f t="shared" ref="W31" si="34">V31/V30*100</f>
        <v>96.194220672237748</v>
      </c>
      <c r="X31" s="22">
        <v>123613</v>
      </c>
      <c r="Y31" s="41">
        <f t="shared" ref="Y31" si="35">X31/X30*100</f>
        <v>96.202127742367296</v>
      </c>
      <c r="Z31" s="22">
        <v>636118</v>
      </c>
      <c r="AA31" s="41">
        <f t="shared" ref="AA31" si="36">Z31/Z30*100</f>
        <v>99.130432072407899</v>
      </c>
      <c r="AB31" s="22">
        <v>22027</v>
      </c>
      <c r="AC31" s="43">
        <f t="shared" ref="AC31" si="37">AB31/AB30*100</f>
        <v>92.85473400219206</v>
      </c>
    </row>
    <row r="32" spans="1:29" s="38" customFormat="1" ht="12" customHeight="1">
      <c r="A32" s="37"/>
      <c r="B32" s="18">
        <v>2015</v>
      </c>
      <c r="C32" s="19">
        <v>27</v>
      </c>
      <c r="D32" s="20">
        <v>7135623</v>
      </c>
      <c r="E32" s="41">
        <f t="shared" ref="E32" si="38">D32/D31*100</f>
        <v>100.78399856499507</v>
      </c>
      <c r="F32" s="22">
        <v>3805368</v>
      </c>
      <c r="G32" s="41">
        <f t="shared" ref="G32" si="39">F32/F31*100</f>
        <v>101.96233733488991</v>
      </c>
      <c r="H32" s="22">
        <v>3330255</v>
      </c>
      <c r="I32" s="41">
        <f t="shared" ref="I32" si="40">H32/H31*100</f>
        <v>99.470457445435827</v>
      </c>
      <c r="J32" s="22">
        <v>544702</v>
      </c>
      <c r="K32" s="41">
        <f t="shared" ref="K32:K33" si="41">J32/J31*100</f>
        <v>99.225978274927996</v>
      </c>
      <c r="L32" s="22">
        <v>1114002</v>
      </c>
      <c r="M32" s="41">
        <f t="shared" ref="M32:M33" si="42">L32/L31*100</f>
        <v>100.67553706326191</v>
      </c>
      <c r="N32" s="22">
        <v>88939</v>
      </c>
      <c r="O32" s="41">
        <f t="shared" ref="O32" si="43">N32/N31*100</f>
        <v>97.25955492372465</v>
      </c>
      <c r="P32" s="22">
        <v>369522</v>
      </c>
      <c r="Q32" s="41">
        <f>P32/P31*100</f>
        <v>97.754815361539016</v>
      </c>
      <c r="R32" s="22">
        <v>165456</v>
      </c>
      <c r="S32" s="41">
        <f t="shared" ref="S32" si="44">R32/R31*100</f>
        <v>99.496671537587261</v>
      </c>
      <c r="T32" s="42"/>
      <c r="U32" s="41"/>
      <c r="V32" s="22">
        <v>274465</v>
      </c>
      <c r="W32" s="41">
        <f t="shared" ref="W32:W33" si="45">V32/V31*100</f>
        <v>99.80509161784866</v>
      </c>
      <c r="X32" s="22">
        <v>117520</v>
      </c>
      <c r="Y32" s="41">
        <f t="shared" ref="Y32" si="46">X32/X31*100</f>
        <v>95.070906781649171</v>
      </c>
      <c r="Z32" s="22">
        <v>633590</v>
      </c>
      <c r="AA32" s="41">
        <f t="shared" ref="AA32" si="47">Z32/Z31*100</f>
        <v>99.60258945667313</v>
      </c>
      <c r="AB32" s="22">
        <v>22060</v>
      </c>
      <c r="AC32" s="43">
        <f>AB32/AB31*100</f>
        <v>100.14981613474372</v>
      </c>
    </row>
    <row r="33" spans="2:29" ht="12" customHeight="1">
      <c r="B33" s="28">
        <v>2016</v>
      </c>
      <c r="C33" s="29">
        <v>28</v>
      </c>
      <c r="D33" s="50">
        <v>7067263.5159999998</v>
      </c>
      <c r="E33" s="51">
        <f>D33/D32*100</f>
        <v>99.041996977699071</v>
      </c>
      <c r="F33" s="52">
        <v>3792364.0980000002</v>
      </c>
      <c r="G33" s="51">
        <f>F33/F32*100</f>
        <v>99.658274784462378</v>
      </c>
      <c r="H33" s="52">
        <v>3274899.4180000001</v>
      </c>
      <c r="I33" s="51">
        <f>H33/H32*100</f>
        <v>98.337797495987544</v>
      </c>
      <c r="J33" s="52">
        <v>537296.54399999999</v>
      </c>
      <c r="K33" s="51">
        <f t="shared" si="41"/>
        <v>98.640457350991923</v>
      </c>
      <c r="L33" s="52">
        <v>1101946.551</v>
      </c>
      <c r="M33" s="51">
        <f t="shared" si="42"/>
        <v>98.917825192414384</v>
      </c>
      <c r="N33" s="52">
        <v>84486.36</v>
      </c>
      <c r="O33" s="51">
        <f>N33/N32*100</f>
        <v>94.993602356671431</v>
      </c>
      <c r="P33" s="52">
        <v>365235.35</v>
      </c>
      <c r="Q33" s="51">
        <f>P33/P32*100</f>
        <v>98.839947283247</v>
      </c>
      <c r="R33" s="52">
        <v>161658.606</v>
      </c>
      <c r="S33" s="51">
        <f>R33/R32*100</f>
        <v>97.704891935015965</v>
      </c>
      <c r="T33" s="53"/>
      <c r="U33" s="51"/>
      <c r="V33" s="52">
        <v>273120.02399999998</v>
      </c>
      <c r="W33" s="51">
        <f t="shared" si="45"/>
        <v>99.509964476344877</v>
      </c>
      <c r="X33" s="52">
        <v>116729.41</v>
      </c>
      <c r="Y33" s="51">
        <f>X33/X32*100</f>
        <v>99.32727195371001</v>
      </c>
      <c r="Z33" s="52">
        <v>613292.27599999995</v>
      </c>
      <c r="AA33" s="51">
        <f>Z33/Z32*100</f>
        <v>96.796394513802298</v>
      </c>
      <c r="AB33" s="52">
        <v>21134.296999999999</v>
      </c>
      <c r="AC33" s="54">
        <f>AB33/AB32*100</f>
        <v>95.803703535811408</v>
      </c>
    </row>
    <row r="34" spans="2:29" ht="12" customHeight="1">
      <c r="B34" s="62">
        <v>2017</v>
      </c>
      <c r="C34" s="63">
        <v>29</v>
      </c>
      <c r="D34" s="64">
        <v>7003880</v>
      </c>
      <c r="E34" s="65">
        <f>D34/D33*100</f>
        <v>99.103139201524016</v>
      </c>
      <c r="F34" s="66">
        <v>3799870</v>
      </c>
      <c r="G34" s="65">
        <f>F34/F33*100</f>
        <v>100.1979214496825</v>
      </c>
      <c r="H34" s="66">
        <v>3204010</v>
      </c>
      <c r="I34" s="65">
        <f>H34/H33*100</f>
        <v>97.835371138106808</v>
      </c>
      <c r="J34" s="66">
        <v>526860</v>
      </c>
      <c r="K34" s="65">
        <f t="shared" ref="K34" si="48">J34/J33*100</f>
        <v>98.057582145922012</v>
      </c>
      <c r="L34" s="66">
        <v>1085132</v>
      </c>
      <c r="M34" s="65">
        <f t="shared" ref="M34" si="49">L34/L33*100</f>
        <v>98.474104666443125</v>
      </c>
      <c r="N34" s="66">
        <v>79957</v>
      </c>
      <c r="O34" s="65">
        <f>N34/N33*100</f>
        <v>94.638945268798409</v>
      </c>
      <c r="P34" s="66">
        <v>355520</v>
      </c>
      <c r="Q34" s="65">
        <f>P34/P33*100</f>
        <v>97.339975443231339</v>
      </c>
      <c r="R34" s="66">
        <v>154623</v>
      </c>
      <c r="S34" s="65">
        <f>R34/R33*100</f>
        <v>95.647861766171602</v>
      </c>
      <c r="T34" s="67"/>
      <c r="U34" s="65"/>
      <c r="V34" s="66">
        <v>270304</v>
      </c>
      <c r="W34" s="65">
        <f t="shared" ref="W34" si="50">V34/V33*100</f>
        <v>98.968942679940611</v>
      </c>
      <c r="X34" s="66">
        <v>112987</v>
      </c>
      <c r="Y34" s="65">
        <f>X34/X33*100</f>
        <v>96.793944216800199</v>
      </c>
      <c r="Z34" s="66">
        <v>598540</v>
      </c>
      <c r="AA34" s="65">
        <f>Z34/Z33*100</f>
        <v>97.594576586514847</v>
      </c>
      <c r="AB34" s="66">
        <v>20086</v>
      </c>
      <c r="AC34" s="68">
        <f>AB34/AB33*100</f>
        <v>95.039830281556092</v>
      </c>
    </row>
    <row r="35" spans="2:29" ht="12" customHeight="1">
      <c r="B35" s="30" t="s">
        <v>19</v>
      </c>
      <c r="C35" s="31"/>
      <c r="D35" s="31"/>
      <c r="E35" s="32"/>
      <c r="F35" s="33"/>
      <c r="G35" s="32"/>
      <c r="H35" s="31"/>
      <c r="I35" s="32"/>
      <c r="J35" s="33"/>
      <c r="K35" s="32"/>
      <c r="L35" s="33"/>
      <c r="M35" s="32"/>
      <c r="N35" s="33"/>
      <c r="O35" s="32"/>
      <c r="P35" s="33"/>
      <c r="Q35" s="32"/>
      <c r="R35" s="33"/>
      <c r="S35" s="32"/>
      <c r="T35" s="34"/>
      <c r="U35" s="32"/>
      <c r="V35" s="33"/>
      <c r="W35" s="32"/>
      <c r="X35" s="33"/>
      <c r="Y35" s="32"/>
      <c r="Z35" s="33"/>
      <c r="AA35" s="32"/>
      <c r="AB35" s="33"/>
      <c r="AC35" s="32"/>
    </row>
    <row r="36" spans="2:29" ht="12" customHeight="1">
      <c r="B36" s="30" t="s">
        <v>21</v>
      </c>
      <c r="C36" s="31"/>
      <c r="D36" s="31"/>
      <c r="E36" s="32"/>
      <c r="F36" s="33"/>
      <c r="G36" s="32"/>
      <c r="H36" s="31"/>
      <c r="I36" s="32"/>
      <c r="J36" s="33"/>
      <c r="K36" s="32"/>
      <c r="L36" s="33"/>
      <c r="M36" s="32"/>
      <c r="N36" s="33"/>
      <c r="O36" s="32"/>
      <c r="P36" s="33"/>
      <c r="Q36" s="32"/>
      <c r="R36" s="33"/>
      <c r="S36" s="32"/>
      <c r="T36" s="34"/>
      <c r="U36" s="32"/>
      <c r="V36" s="33"/>
      <c r="W36" s="32"/>
      <c r="X36" s="33"/>
      <c r="Y36" s="32"/>
      <c r="Z36" s="33"/>
      <c r="AA36" s="32"/>
      <c r="AB36" s="33"/>
      <c r="AC36" s="32"/>
    </row>
    <row r="37" spans="2:29" ht="12" customHeight="1">
      <c r="B37" s="44" t="s">
        <v>20</v>
      </c>
      <c r="C37" s="31"/>
      <c r="D37" s="31"/>
      <c r="E37" s="32"/>
      <c r="F37" s="33"/>
      <c r="G37" s="32"/>
      <c r="H37" s="31"/>
      <c r="I37" s="32"/>
      <c r="J37" s="33"/>
      <c r="K37" s="32"/>
      <c r="L37" s="33"/>
      <c r="M37" s="32"/>
      <c r="N37" s="33"/>
      <c r="O37" s="32"/>
      <c r="P37" s="33"/>
      <c r="Q37" s="32"/>
      <c r="R37" s="33"/>
      <c r="S37" s="32"/>
      <c r="T37" s="34"/>
      <c r="U37" s="32"/>
      <c r="V37" s="33"/>
      <c r="W37" s="32"/>
      <c r="X37" s="33"/>
      <c r="Y37" s="32"/>
      <c r="Z37" s="33"/>
      <c r="AA37" s="32"/>
      <c r="AB37" s="33"/>
      <c r="AC37" s="32"/>
    </row>
    <row r="38" spans="2:29" ht="12" customHeight="1">
      <c r="B38" s="44" t="s">
        <v>23</v>
      </c>
      <c r="C38" s="1"/>
      <c r="G38" s="32"/>
      <c r="I38" s="32"/>
      <c r="K38" s="32"/>
    </row>
    <row r="39" spans="2:29" ht="12" customHeight="1">
      <c r="B39" s="44" t="s">
        <v>22</v>
      </c>
      <c r="C39" s="1"/>
      <c r="G39" s="32"/>
      <c r="I39" s="32"/>
      <c r="K39" s="32"/>
    </row>
    <row r="40" spans="2:29" ht="12" customHeight="1">
      <c r="B40" s="44"/>
      <c r="C40" s="1"/>
      <c r="G40" s="32"/>
      <c r="I40" s="32"/>
      <c r="K40" s="32"/>
      <c r="AC40" s="35" t="s">
        <v>24</v>
      </c>
    </row>
    <row r="41" spans="2:29" ht="12" customHeight="1">
      <c r="B41" s="44"/>
      <c r="C41" s="1"/>
      <c r="G41" s="32"/>
      <c r="I41" s="32"/>
      <c r="K41" s="32"/>
    </row>
    <row r="42" spans="2:29" ht="12" customHeight="1">
      <c r="C42" s="1"/>
      <c r="G42" s="32"/>
      <c r="I42" s="32"/>
      <c r="K42" s="32"/>
    </row>
    <row r="43" spans="2:29" ht="12" customHeight="1">
      <c r="C43" s="1"/>
      <c r="G43" s="32"/>
      <c r="I43" s="32"/>
      <c r="K43" s="32"/>
    </row>
    <row r="44" spans="2:29" ht="12" customHeight="1">
      <c r="C44" s="1"/>
      <c r="G44" s="32"/>
      <c r="I44" s="32"/>
      <c r="K44" s="32"/>
    </row>
    <row r="45" spans="2:29" ht="12" customHeight="1">
      <c r="C45" s="1"/>
      <c r="G45" s="32"/>
      <c r="I45" s="32"/>
      <c r="K45" s="32"/>
    </row>
    <row r="46" spans="2:29" ht="12" customHeight="1">
      <c r="C46" s="1"/>
      <c r="G46" s="32"/>
      <c r="I46" s="32"/>
      <c r="K46" s="32"/>
    </row>
    <row r="47" spans="2:29" ht="12" customHeight="1">
      <c r="C47" s="1"/>
    </row>
    <row r="48" spans="2:29" ht="12" customHeight="1">
      <c r="C48" s="1"/>
    </row>
    <row r="49" spans="3:3" ht="12" customHeight="1">
      <c r="C49" s="1"/>
    </row>
    <row r="50" spans="3:3" ht="12" customHeight="1">
      <c r="C50" s="1"/>
    </row>
    <row r="51" spans="3:3" ht="12" customHeight="1">
      <c r="C51" s="1"/>
    </row>
    <row r="52" spans="3:3" ht="12" customHeight="1">
      <c r="C52" s="1"/>
    </row>
    <row r="53" spans="3:3" ht="12" customHeight="1">
      <c r="C53" s="1"/>
    </row>
    <row r="54" spans="3:3" ht="12" customHeight="1">
      <c r="C54" s="1"/>
    </row>
    <row r="55" spans="3:3" ht="12" customHeight="1">
      <c r="C55" s="1"/>
    </row>
    <row r="56" spans="3:3" ht="12" customHeight="1">
      <c r="C56" s="1"/>
    </row>
    <row r="57" spans="3:3" ht="12" customHeight="1">
      <c r="C57" s="1"/>
    </row>
    <row r="58" spans="3:3" ht="12" customHeight="1">
      <c r="C58" s="1"/>
    </row>
    <row r="59" spans="3:3" ht="12" customHeight="1">
      <c r="C59" s="1"/>
    </row>
    <row r="60" spans="3:3" ht="12" customHeight="1">
      <c r="C60" s="1"/>
    </row>
    <row r="61" spans="3:3" ht="12" customHeight="1">
      <c r="C61" s="1"/>
    </row>
    <row r="62" spans="3:3" ht="12" customHeight="1">
      <c r="C62" s="1"/>
    </row>
    <row r="63" spans="3:3" ht="12" customHeight="1">
      <c r="C63" s="1"/>
    </row>
    <row r="64" spans="3:3" ht="12" customHeight="1">
      <c r="C64" s="1"/>
    </row>
    <row r="65" spans="3:3" ht="12" customHeight="1">
      <c r="C65" s="1"/>
    </row>
    <row r="66" spans="3:3" ht="12" customHeight="1">
      <c r="C66" s="1"/>
    </row>
    <row r="67" spans="3:3" ht="12" customHeight="1">
      <c r="C67" s="1"/>
    </row>
    <row r="68" spans="3:3" ht="12" customHeight="1">
      <c r="C68" s="1"/>
    </row>
    <row r="69" spans="3:3" ht="12" customHeight="1">
      <c r="C69" s="1"/>
    </row>
    <row r="70" spans="3:3" ht="12" customHeight="1">
      <c r="C70" s="1"/>
    </row>
    <row r="71" spans="3:3" ht="12" customHeight="1">
      <c r="C71" s="1"/>
    </row>
    <row r="72" spans="3:3" ht="12" customHeight="1">
      <c r="C72" s="1"/>
    </row>
  </sheetData>
  <mergeCells count="14">
    <mergeCell ref="Z5:Z6"/>
    <mergeCell ref="AB5:AB6"/>
    <mergeCell ref="N5:N6"/>
    <mergeCell ref="P5:P6"/>
    <mergeCell ref="R5:R6"/>
    <mergeCell ref="V5:V6"/>
    <mergeCell ref="X5:X6"/>
    <mergeCell ref="T5:U6"/>
    <mergeCell ref="L5:L6"/>
    <mergeCell ref="B5:C7"/>
    <mergeCell ref="D5:D6"/>
    <mergeCell ref="F5:F6"/>
    <mergeCell ref="H5:H6"/>
    <mergeCell ref="J5:J6"/>
  </mergeCells>
  <phoneticPr fontId="3"/>
  <printOptions gridLinesSet="0"/>
  <pageMargins left="0.59055118110236227" right="0" top="0.59055118110236227" bottom="0" header="0" footer="0"/>
  <pageSetup paperSize="9" fitToWidth="2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データ表 (2018～)</vt:lpstr>
      <vt:lpstr>データ表 (～2017)</vt:lpstr>
      <vt:lpstr>'データ表 (～2017)'!Print_Area</vt:lpstr>
      <vt:lpstr>'データ表 (2018～)'!Print_Area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2019-08-30T01:51:25Z</cp:lastPrinted>
  <dcterms:created xsi:type="dcterms:W3CDTF">2014-09-12T01:19:58Z</dcterms:created>
  <dcterms:modified xsi:type="dcterms:W3CDTF">2024-10-04T01:52:55Z</dcterms:modified>
</cp:coreProperties>
</file>