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3990" windowWidth="26925" windowHeight="8055"/>
  </bookViews>
  <sheets>
    <sheet name="販売生乳数量―加工原料乳生乳数量（2018年度～）" sheetId="3" r:id="rId1"/>
    <sheet name="受託販売生乳数量―加工原料乳認定数量（2014年度～）" sheetId="1" r:id="rId2"/>
    <sheet name="受託販売生乳数量―脱脂粉乳・バター等向け（～2013年度）" sheetId="2" r:id="rId3"/>
  </sheets>
  <externalReferences>
    <externalReference r:id="rId4"/>
  </externalReferences>
  <definedNames>
    <definedName name="_xlnm.Print_Area" localSheetId="1">'受託販売生乳数量―加工原料乳認定数量（2014年度～）'!$B$2:$AA$17</definedName>
    <definedName name="_xlnm.Print_Area" localSheetId="2">'受託販売生乳数量―脱脂粉乳・バター等向け（～2013年度）'!$B$2:$AC$36</definedName>
    <definedName name="_xlnm.Print_Area" localSheetId="0">'販売生乳数量―加工原料乳生乳数量（2018年度～）'!$B$2:$AM$19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M13" i="3" l="1"/>
  <c r="AK13" i="3"/>
  <c r="AI13" i="3"/>
  <c r="AG13" i="3"/>
  <c r="AE13" i="3"/>
  <c r="AC13" i="3"/>
  <c r="AA13" i="3"/>
  <c r="Y13" i="3"/>
  <c r="W13" i="3"/>
  <c r="U13" i="3"/>
  <c r="S13" i="3"/>
  <c r="Q13" i="3"/>
  <c r="O13" i="3"/>
  <c r="K13" i="3"/>
  <c r="I13" i="3"/>
  <c r="G13" i="3"/>
  <c r="E13" i="3"/>
  <c r="AM12" i="3" l="1"/>
  <c r="AK12" i="3"/>
  <c r="AI12" i="3"/>
  <c r="AG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E12" i="3"/>
  <c r="AM11" i="3" l="1"/>
  <c r="AK11" i="3"/>
  <c r="AI11" i="3"/>
  <c r="AG11" i="3"/>
  <c r="AE11" i="3"/>
  <c r="AC11" i="3"/>
  <c r="AA11" i="3"/>
  <c r="Y11" i="3"/>
  <c r="W11" i="3"/>
  <c r="U11" i="3"/>
  <c r="S11" i="3"/>
  <c r="Q11" i="3"/>
  <c r="O11" i="3"/>
  <c r="K11" i="3"/>
  <c r="I11" i="3"/>
  <c r="G11" i="3"/>
  <c r="E11" i="3"/>
  <c r="AM10" i="3"/>
  <c r="AK10" i="3"/>
  <c r="AI10" i="3"/>
  <c r="AG10" i="3"/>
  <c r="AE10" i="3"/>
  <c r="AC10" i="3"/>
  <c r="AA10" i="3"/>
  <c r="Y10" i="3"/>
  <c r="W10" i="3"/>
  <c r="U10" i="3"/>
  <c r="S10" i="3"/>
  <c r="Q10" i="3"/>
  <c r="O10" i="3"/>
  <c r="K10" i="3"/>
  <c r="I10" i="3"/>
  <c r="G10" i="3"/>
  <c r="E10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K9" i="3"/>
  <c r="I9" i="3"/>
  <c r="G9" i="3"/>
  <c r="E9" i="3"/>
  <c r="E11" i="1"/>
  <c r="G11" i="1"/>
  <c r="I11" i="1"/>
  <c r="K11" i="1"/>
  <c r="M11" i="1"/>
  <c r="O11" i="1"/>
  <c r="Q11" i="1"/>
  <c r="S11" i="1"/>
  <c r="U11" i="1"/>
  <c r="W11" i="1"/>
  <c r="Y11" i="1"/>
  <c r="AA11" i="1"/>
  <c r="U10" i="1"/>
  <c r="AA10" i="1"/>
  <c r="AA9" i="1"/>
  <c r="Y10" i="1"/>
  <c r="Y9" i="1"/>
  <c r="W10" i="1"/>
  <c r="W9" i="1"/>
  <c r="U9" i="1"/>
  <c r="S10" i="1"/>
  <c r="S9" i="1"/>
  <c r="Q10" i="1"/>
  <c r="Q9" i="1"/>
  <c r="O10" i="1"/>
  <c r="O9" i="1"/>
  <c r="M10" i="1"/>
  <c r="M9" i="1"/>
  <c r="K9" i="1"/>
  <c r="K10" i="1"/>
  <c r="I10" i="1"/>
  <c r="I9" i="1"/>
  <c r="G10" i="1"/>
  <c r="G9" i="1"/>
  <c r="E10" i="1"/>
  <c r="E9" i="1"/>
  <c r="E28" i="2"/>
  <c r="E29" i="2"/>
  <c r="E30" i="2"/>
  <c r="AC30" i="2"/>
  <c r="AA30" i="2"/>
  <c r="Y30" i="2"/>
  <c r="W30" i="2"/>
  <c r="S30" i="2"/>
  <c r="Q30" i="2"/>
  <c r="O30" i="2"/>
  <c r="M30" i="2"/>
  <c r="K30" i="2"/>
  <c r="I30" i="2"/>
  <c r="G30" i="2"/>
  <c r="AC29" i="2"/>
  <c r="AA29" i="2"/>
  <c r="Y29" i="2"/>
  <c r="W29" i="2"/>
  <c r="S29" i="2"/>
  <c r="Q29" i="2"/>
  <c r="O29" i="2"/>
  <c r="M29" i="2"/>
  <c r="K29" i="2"/>
  <c r="I29" i="2"/>
  <c r="G29" i="2"/>
  <c r="AC28" i="2"/>
  <c r="AA28" i="2"/>
  <c r="Y28" i="2"/>
  <c r="W28" i="2"/>
  <c r="S28" i="2"/>
  <c r="Q28" i="2"/>
  <c r="O28" i="2"/>
  <c r="M28" i="2"/>
  <c r="K28" i="2"/>
  <c r="I28" i="2"/>
  <c r="G28" i="2"/>
  <c r="AC27" i="2"/>
  <c r="AA27" i="2"/>
  <c r="Y27" i="2"/>
  <c r="W27" i="2"/>
  <c r="S27" i="2"/>
  <c r="Q27" i="2"/>
  <c r="O27" i="2"/>
  <c r="M27" i="2"/>
  <c r="K27" i="2"/>
  <c r="I27" i="2"/>
  <c r="G27" i="2"/>
  <c r="E27" i="2"/>
  <c r="AC26" i="2"/>
  <c r="AA26" i="2"/>
  <c r="Y26" i="2"/>
  <c r="W26" i="2"/>
  <c r="S26" i="2"/>
  <c r="Q26" i="2"/>
  <c r="O26" i="2"/>
  <c r="M26" i="2"/>
  <c r="K26" i="2"/>
  <c r="I26" i="2"/>
  <c r="G26" i="2"/>
  <c r="E26" i="2"/>
  <c r="AC25" i="2"/>
  <c r="AA25" i="2"/>
  <c r="Y25" i="2"/>
  <c r="W25" i="2"/>
  <c r="S25" i="2"/>
  <c r="Q25" i="2"/>
  <c r="O25" i="2"/>
  <c r="M25" i="2"/>
  <c r="K25" i="2"/>
  <c r="I25" i="2"/>
  <c r="G25" i="2"/>
  <c r="E25" i="2"/>
  <c r="AC24" i="2"/>
  <c r="AA24" i="2"/>
  <c r="Y24" i="2"/>
  <c r="W24" i="2"/>
  <c r="S24" i="2"/>
  <c r="Q24" i="2"/>
  <c r="O24" i="2"/>
  <c r="M24" i="2"/>
  <c r="K24" i="2"/>
  <c r="I24" i="2"/>
  <c r="G24" i="2"/>
  <c r="E24" i="2"/>
  <c r="AC23" i="2"/>
  <c r="AA23" i="2"/>
  <c r="Y23" i="2"/>
  <c r="W23" i="2"/>
  <c r="S23" i="2"/>
  <c r="Q23" i="2"/>
  <c r="O23" i="2"/>
  <c r="M23" i="2"/>
  <c r="K23" i="2"/>
  <c r="I23" i="2"/>
  <c r="G23" i="2"/>
  <c r="E23" i="2"/>
  <c r="AC22" i="2"/>
  <c r="AA22" i="2"/>
  <c r="Y22" i="2"/>
  <c r="W22" i="2"/>
  <c r="S22" i="2"/>
  <c r="Q22" i="2"/>
  <c r="O22" i="2"/>
  <c r="M22" i="2"/>
  <c r="K22" i="2"/>
  <c r="I22" i="2"/>
  <c r="G22" i="2"/>
  <c r="E22" i="2"/>
  <c r="AC21" i="2"/>
  <c r="AA21" i="2"/>
  <c r="Y21" i="2"/>
  <c r="W21" i="2"/>
  <c r="S21" i="2"/>
  <c r="Q21" i="2"/>
  <c r="O21" i="2"/>
  <c r="M21" i="2"/>
  <c r="K21" i="2"/>
  <c r="I21" i="2"/>
  <c r="G21" i="2"/>
  <c r="E21" i="2"/>
  <c r="AC20" i="2"/>
  <c r="AA20" i="2"/>
  <c r="Y20" i="2"/>
  <c r="W20" i="2"/>
  <c r="S20" i="2"/>
  <c r="Q20" i="2"/>
  <c r="O20" i="2"/>
  <c r="M20" i="2"/>
  <c r="K20" i="2"/>
  <c r="I20" i="2"/>
  <c r="G20" i="2"/>
  <c r="E20" i="2"/>
  <c r="AC19" i="2"/>
  <c r="AA19" i="2"/>
  <c r="Y19" i="2"/>
  <c r="W19" i="2"/>
  <c r="S19" i="2"/>
  <c r="Q19" i="2"/>
  <c r="O19" i="2"/>
  <c r="M19" i="2"/>
  <c r="K19" i="2"/>
  <c r="I19" i="2"/>
  <c r="G19" i="2"/>
  <c r="E19" i="2"/>
  <c r="AC18" i="2"/>
  <c r="AA18" i="2"/>
  <c r="Y18" i="2"/>
  <c r="W18" i="2"/>
  <c r="S18" i="2"/>
  <c r="Q18" i="2"/>
  <c r="O18" i="2"/>
  <c r="M18" i="2"/>
  <c r="K18" i="2"/>
  <c r="I18" i="2"/>
  <c r="G18" i="2"/>
  <c r="E18" i="2"/>
  <c r="AC17" i="2"/>
  <c r="AA17" i="2"/>
  <c r="S17" i="2"/>
  <c r="Q17" i="2"/>
  <c r="O17" i="2"/>
  <c r="M17" i="2"/>
  <c r="K17" i="2"/>
  <c r="I17" i="2"/>
  <c r="G17" i="2"/>
  <c r="E17" i="2"/>
  <c r="AC16" i="2"/>
  <c r="AA16" i="2"/>
  <c r="U16" i="2"/>
  <c r="S16" i="2"/>
  <c r="Q16" i="2"/>
  <c r="O16" i="2"/>
  <c r="M16" i="2"/>
  <c r="K16" i="2"/>
  <c r="I16" i="2"/>
  <c r="G16" i="2"/>
  <c r="E16" i="2"/>
  <c r="AC15" i="2"/>
  <c r="AA15" i="2"/>
  <c r="U15" i="2"/>
  <c r="S15" i="2"/>
  <c r="Q15" i="2"/>
  <c r="O15" i="2"/>
  <c r="M15" i="2"/>
  <c r="K15" i="2"/>
  <c r="I15" i="2"/>
  <c r="G15" i="2"/>
  <c r="E15" i="2"/>
  <c r="AC14" i="2"/>
  <c r="AA14" i="2"/>
  <c r="U14" i="2"/>
  <c r="S14" i="2"/>
  <c r="Q14" i="2"/>
  <c r="O14" i="2"/>
  <c r="M14" i="2"/>
  <c r="K14" i="2"/>
  <c r="I14" i="2"/>
  <c r="G14" i="2"/>
  <c r="E14" i="2"/>
  <c r="AC13" i="2"/>
  <c r="AA13" i="2"/>
  <c r="U13" i="2"/>
  <c r="S13" i="2"/>
  <c r="Q13" i="2"/>
  <c r="O13" i="2"/>
  <c r="M13" i="2"/>
  <c r="K13" i="2"/>
  <c r="I13" i="2"/>
  <c r="G13" i="2"/>
  <c r="E13" i="2"/>
  <c r="AC12" i="2"/>
  <c r="AA12" i="2"/>
  <c r="U12" i="2"/>
  <c r="S12" i="2"/>
  <c r="Q12" i="2"/>
  <c r="O12" i="2"/>
  <c r="M12" i="2"/>
  <c r="K12" i="2"/>
  <c r="I12" i="2"/>
  <c r="G12" i="2"/>
  <c r="E12" i="2"/>
  <c r="AC11" i="2"/>
  <c r="AA11" i="2"/>
  <c r="U11" i="2"/>
  <c r="S11" i="2"/>
  <c r="Q11" i="2"/>
  <c r="O11" i="2"/>
  <c r="M11" i="2"/>
  <c r="K11" i="2"/>
  <c r="I11" i="2"/>
  <c r="G11" i="2"/>
  <c r="E11" i="2"/>
  <c r="AC10" i="2"/>
  <c r="AA10" i="2"/>
  <c r="U10" i="2"/>
  <c r="S10" i="2"/>
  <c r="Q10" i="2"/>
  <c r="O10" i="2"/>
  <c r="M10" i="2"/>
  <c r="K10" i="2"/>
  <c r="I10" i="2"/>
  <c r="G10" i="2"/>
  <c r="E10" i="2"/>
  <c r="AC9" i="2"/>
  <c r="AA9" i="2"/>
  <c r="U9" i="2"/>
  <c r="S9" i="2"/>
  <c r="Q9" i="2"/>
  <c r="O9" i="2"/>
  <c r="M9" i="2"/>
  <c r="K9" i="2"/>
  <c r="I9" i="2"/>
  <c r="G9" i="2"/>
  <c r="E9" i="2"/>
</calcChain>
</file>

<file path=xl/sharedStrings.xml><?xml version="1.0" encoding="utf-8"?>
<sst xmlns="http://schemas.openxmlformats.org/spreadsheetml/2006/main" count="152" uniqueCount="47">
  <si>
    <t>（単位：トン、％）</t>
    <phoneticPr fontId="5"/>
  </si>
  <si>
    <t>年度</t>
    <rPh sb="0" eb="2">
      <t>ネンド</t>
    </rPh>
    <phoneticPr fontId="5"/>
  </si>
  <si>
    <t>総計</t>
    <rPh sb="0" eb="2">
      <t>ソウケイ</t>
    </rPh>
    <phoneticPr fontId="5"/>
  </si>
  <si>
    <t>北海道</t>
    <rPh sb="0" eb="3">
      <t>ホッカイドウ</t>
    </rPh>
    <phoneticPr fontId="10"/>
  </si>
  <si>
    <t>都府県計</t>
    <rPh sb="0" eb="3">
      <t>トフケン</t>
    </rPh>
    <rPh sb="3" eb="4">
      <t>ケイ</t>
    </rPh>
    <phoneticPr fontId="10"/>
  </si>
  <si>
    <t>東　北</t>
    <rPh sb="2" eb="3">
      <t>キタ</t>
    </rPh>
    <phoneticPr fontId="5"/>
  </si>
  <si>
    <t>関　東</t>
    <rPh sb="2" eb="3">
      <t>ヒガシ</t>
    </rPh>
    <phoneticPr fontId="5"/>
  </si>
  <si>
    <t>北　陸</t>
    <rPh sb="2" eb="3">
      <t>リク</t>
    </rPh>
    <phoneticPr fontId="5"/>
  </si>
  <si>
    <t>東　海</t>
    <rPh sb="0" eb="1">
      <t>ヒガシ</t>
    </rPh>
    <rPh sb="2" eb="3">
      <t>ウミ</t>
    </rPh>
    <phoneticPr fontId="5"/>
  </si>
  <si>
    <t>近　畿</t>
    <rPh sb="2" eb="3">
      <t>キ</t>
    </rPh>
    <phoneticPr fontId="5"/>
  </si>
  <si>
    <t>中　国</t>
    <rPh sb="2" eb="3">
      <t>クニ</t>
    </rPh>
    <phoneticPr fontId="5"/>
  </si>
  <si>
    <t>四　国</t>
    <rPh sb="0" eb="1">
      <t>ヨン</t>
    </rPh>
    <rPh sb="2" eb="3">
      <t>コク</t>
    </rPh>
    <phoneticPr fontId="10"/>
  </si>
  <si>
    <t>九　州</t>
    <rPh sb="2" eb="3">
      <t>シュウ</t>
    </rPh>
    <phoneticPr fontId="5"/>
  </si>
  <si>
    <t>沖縄</t>
  </si>
  <si>
    <t>前年比</t>
    <rPh sb="0" eb="3">
      <t>ゼンネンヒ</t>
    </rPh>
    <phoneticPr fontId="5"/>
  </si>
  <si>
    <t>平成 3</t>
    <rPh sb="0" eb="2">
      <t>ヘイセイ</t>
    </rPh>
    <phoneticPr fontId="5"/>
  </si>
  <si>
    <t>-</t>
    <phoneticPr fontId="5"/>
  </si>
  <si>
    <t>データ元：(独)農畜産業振興機構</t>
    <phoneticPr fontId="5"/>
  </si>
  <si>
    <t>注：1　「前年比」はJミルクによる算出。</t>
    <rPh sb="0" eb="1">
      <t>チュウ</t>
    </rPh>
    <rPh sb="5" eb="8">
      <t>ゼンネンヒ</t>
    </rPh>
    <rPh sb="17" eb="19">
      <t>サンシュツ</t>
    </rPh>
    <phoneticPr fontId="5"/>
  </si>
  <si>
    <t>中国四国</t>
    <rPh sb="1" eb="2">
      <t>クニ</t>
    </rPh>
    <rPh sb="2" eb="4">
      <t>シコク</t>
    </rPh>
    <phoneticPr fontId="5"/>
  </si>
  <si>
    <t>　　 2 長野は2000年度から東海に含まれている。</t>
    <rPh sb="5" eb="7">
      <t>ナガノ</t>
    </rPh>
    <rPh sb="12" eb="14">
      <t>ネンド</t>
    </rPh>
    <rPh sb="16" eb="18">
      <t>トウカイ</t>
    </rPh>
    <rPh sb="19" eb="20">
      <t>フク</t>
    </rPh>
    <phoneticPr fontId="5"/>
  </si>
  <si>
    <t>　　 4 都府県計は、2000年度から沖縄を含む。</t>
    <rPh sb="5" eb="9">
      <t>トフケンケイ</t>
    </rPh>
    <rPh sb="15" eb="17">
      <t>ネンド</t>
    </rPh>
    <rPh sb="19" eb="21">
      <t>オキナワ</t>
    </rPh>
    <rPh sb="22" eb="23">
      <t>フク</t>
    </rPh>
    <phoneticPr fontId="5"/>
  </si>
  <si>
    <t>　　 3 中国・四国は2000年度から分離し、それぞれの合計。</t>
    <rPh sb="5" eb="7">
      <t>チュウゴク</t>
    </rPh>
    <rPh sb="8" eb="10">
      <t>シコク</t>
    </rPh>
    <rPh sb="15" eb="17">
      <t>ネンド</t>
    </rPh>
    <rPh sb="19" eb="21">
      <t>ブンリ</t>
    </rPh>
    <rPh sb="28" eb="30">
      <t>ゴウケイ</t>
    </rPh>
    <phoneticPr fontId="5"/>
  </si>
  <si>
    <t>毎年1回更新、最終更新日2016/07/12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5"/>
  </si>
  <si>
    <t>年度別その他向け生乳数量（受託販売生乳数量― 加工原料乳認定数量）</t>
    <phoneticPr fontId="5"/>
  </si>
  <si>
    <t>　　 5 2014年度より加工原料乳（脱脂粉乳・バター向け）にチーズ向けが追加された。</t>
    <rPh sb="9" eb="11">
      <t>ネンド</t>
    </rPh>
    <rPh sb="13" eb="15">
      <t>カコウ</t>
    </rPh>
    <rPh sb="15" eb="17">
      <t>ゲンリョウ</t>
    </rPh>
    <rPh sb="17" eb="18">
      <t>ニュウ</t>
    </rPh>
    <rPh sb="19" eb="21">
      <t>ダッシ</t>
    </rPh>
    <rPh sb="21" eb="23">
      <t>フンニュウ</t>
    </rPh>
    <rPh sb="27" eb="28">
      <t>ム</t>
    </rPh>
    <rPh sb="34" eb="35">
      <t>ム</t>
    </rPh>
    <rPh sb="37" eb="39">
      <t>ツイカ</t>
    </rPh>
    <phoneticPr fontId="5"/>
  </si>
  <si>
    <t>-</t>
    <phoneticPr fontId="3"/>
  </si>
  <si>
    <t>毎年1回更新、最終更新日2018/3/20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5"/>
  </si>
  <si>
    <t>年度別その他向け生乳数量（受託販売生乳数量―脱脂粉乳・バター等向け加工原料乳認定数量）</t>
    <rPh sb="22" eb="24">
      <t>ダッシ</t>
    </rPh>
    <rPh sb="24" eb="26">
      <t>フンニュウ</t>
    </rPh>
    <rPh sb="30" eb="31">
      <t>ナド</t>
    </rPh>
    <rPh sb="31" eb="32">
      <t>ム</t>
    </rPh>
    <rPh sb="33" eb="35">
      <t>カコウ</t>
    </rPh>
    <rPh sb="35" eb="37">
      <t>ゲンリョウ</t>
    </rPh>
    <rPh sb="37" eb="38">
      <t>ニュウ</t>
    </rPh>
    <rPh sb="38" eb="40">
      <t>ニンテイ</t>
    </rPh>
    <rPh sb="40" eb="42">
      <t>スウリョウ</t>
    </rPh>
    <phoneticPr fontId="5"/>
  </si>
  <si>
    <t>　　 6 2017年度より加工原料乳（脱脂粉乳・バター向け、チーズ向け）に液状乳製品向けが追加された。</t>
    <rPh sb="9" eb="11">
      <t>ネンド</t>
    </rPh>
    <rPh sb="13" eb="15">
      <t>カコウ</t>
    </rPh>
    <rPh sb="15" eb="17">
      <t>ゲンリョウ</t>
    </rPh>
    <rPh sb="17" eb="18">
      <t>ニュウ</t>
    </rPh>
    <rPh sb="19" eb="21">
      <t>ダッシ</t>
    </rPh>
    <rPh sb="21" eb="23">
      <t>フンニュウ</t>
    </rPh>
    <rPh sb="27" eb="28">
      <t>ム</t>
    </rPh>
    <rPh sb="37" eb="39">
      <t>エキジョウ</t>
    </rPh>
    <rPh sb="39" eb="42">
      <t>ニュウセイヒン</t>
    </rPh>
    <rPh sb="42" eb="43">
      <t>ム</t>
    </rPh>
    <rPh sb="45" eb="47">
      <t>ツイカ</t>
    </rPh>
    <phoneticPr fontId="5"/>
  </si>
  <si>
    <t>ホクレン</t>
    <phoneticPr fontId="10"/>
  </si>
  <si>
    <t>サツラク農協</t>
    <rPh sb="4" eb="6">
      <t>ノウキョウ</t>
    </rPh>
    <phoneticPr fontId="10"/>
  </si>
  <si>
    <t>カネカ食品（株）</t>
    <rPh sb="3" eb="5">
      <t>ショクヒン</t>
    </rPh>
    <rPh sb="6" eb="7">
      <t>カブ</t>
    </rPh>
    <phoneticPr fontId="10"/>
  </si>
  <si>
    <t>（株）MMJ</t>
    <phoneticPr fontId="10"/>
  </si>
  <si>
    <t xml:space="preserve">    2 計の欄は、四捨五入の関係で一致しない場合がある。</t>
    <rPh sb="6" eb="7">
      <t>ケイ</t>
    </rPh>
    <rPh sb="8" eb="9">
      <t>ラン</t>
    </rPh>
    <rPh sb="11" eb="15">
      <t>シシャゴニュウ</t>
    </rPh>
    <rPh sb="16" eb="18">
      <t>カンケイ</t>
    </rPh>
    <rPh sb="19" eb="21">
      <t>イッチ</t>
    </rPh>
    <rPh sb="24" eb="26">
      <t>バアイ</t>
    </rPh>
    <phoneticPr fontId="5"/>
  </si>
  <si>
    <t>（単位：トン、％）</t>
    <phoneticPr fontId="5"/>
  </si>
  <si>
    <t>第1号対象事業者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phoneticPr fontId="10"/>
  </si>
  <si>
    <t>第2号対象事業者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phoneticPr fontId="10"/>
  </si>
  <si>
    <t>第3号対象事業者</t>
    <rPh sb="0" eb="1">
      <t>ダイ</t>
    </rPh>
    <rPh sb="2" eb="3">
      <t>ゴウ</t>
    </rPh>
    <rPh sb="3" eb="5">
      <t>タイショウ</t>
    </rPh>
    <rPh sb="5" eb="7">
      <t>ジギョウ</t>
    </rPh>
    <rPh sb="7" eb="8">
      <t>シャ</t>
    </rPh>
    <phoneticPr fontId="10"/>
  </si>
  <si>
    <t>小計</t>
    <rPh sb="0" eb="2">
      <t>ショウケイ</t>
    </rPh>
    <phoneticPr fontId="5"/>
  </si>
  <si>
    <t>-</t>
  </si>
  <si>
    <t>-</t>
    <phoneticPr fontId="5"/>
  </si>
  <si>
    <t>平成30</t>
    <rPh sb="0" eb="2">
      <t>ヘイセイ</t>
    </rPh>
    <phoneticPr fontId="5"/>
  </si>
  <si>
    <t>年度別その他向け生乳数量（販売生乳数量― 加工原料乳生乳数量）</t>
    <rPh sb="26" eb="28">
      <t>セイニュウ</t>
    </rPh>
    <phoneticPr fontId="5"/>
  </si>
  <si>
    <t>令和元年</t>
    <rPh sb="0" eb="2">
      <t>レイワ</t>
    </rPh>
    <rPh sb="2" eb="4">
      <t>ガンネン</t>
    </rPh>
    <phoneticPr fontId="5"/>
  </si>
  <si>
    <t>富士乳業
株式会社</t>
    <phoneticPr fontId="10"/>
  </si>
  <si>
    <t>毎年1回更新、最終更新日2024/10/4</t>
    <rPh sb="0" eb="1">
      <t>マイ</t>
    </rPh>
    <rPh sb="1" eb="2">
      <t>トシ</t>
    </rPh>
    <rPh sb="3" eb="4">
      <t>カイ</t>
    </rPh>
    <rPh sb="4" eb="6">
      <t>コウシン</t>
    </rPh>
    <rPh sb="7" eb="9">
      <t>サイシュウ</t>
    </rPh>
    <rPh sb="9" eb="11">
      <t>コウシン</t>
    </rPh>
    <rPh sb="11" eb="1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</si>
</sst>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_ "/>
    <numFmt numFmtId="178" formatCode="[Yellow]#,##0.0"/>
    <numFmt numFmtId="179" formatCode="#,##0;\-#,##0;&quot;-&quot;"/>
  </numFmts>
  <fonts count="24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/>
    <xf numFmtId="179" fontId="18" fillId="0" borderId="0" applyFill="0" applyBorder="0" applyAlignment="0"/>
    <xf numFmtId="0" fontId="19" fillId="0" borderId="26" applyNumberFormat="0" applyAlignment="0" applyProtection="0">
      <alignment horizontal="left" vertical="center"/>
    </xf>
    <xf numFmtId="0" fontId="19" fillId="0" borderId="27">
      <alignment horizontal="left" vertical="center"/>
    </xf>
    <xf numFmtId="0" fontId="20" fillId="0" borderId="0"/>
    <xf numFmtId="38" fontId="7" fillId="0" borderId="0" applyFont="0" applyFill="0" applyBorder="0" applyAlignment="0" applyProtection="0"/>
    <xf numFmtId="38" fontId="2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right"/>
      <protection locked="0"/>
    </xf>
    <xf numFmtId="176" fontId="9" fillId="3" borderId="3" xfId="0" applyNumberFormat="1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176" fontId="11" fillId="3" borderId="7" xfId="0" applyNumberFormat="1" applyFont="1" applyFill="1" applyBorder="1"/>
    <xf numFmtId="0" fontId="11" fillId="3" borderId="7" xfId="0" applyFont="1" applyFill="1" applyBorder="1"/>
    <xf numFmtId="0" fontId="11" fillId="3" borderId="6" xfId="0" applyFont="1" applyFill="1" applyBorder="1"/>
    <xf numFmtId="0" fontId="9" fillId="3" borderId="9" xfId="0" applyFont="1" applyFill="1" applyBorder="1" applyAlignment="1" applyProtection="1">
      <alignment horizontal="center" vertical="center"/>
    </xf>
    <xf numFmtId="176" fontId="12" fillId="4" borderId="11" xfId="0" applyNumberFormat="1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76" fontId="12" fillId="4" borderId="13" xfId="0" applyNumberFormat="1" applyFont="1" applyFill="1" applyBorder="1" applyAlignment="1" applyProtection="1">
      <alignment horizontal="center" vertical="center"/>
    </xf>
    <xf numFmtId="38" fontId="13" fillId="0" borderId="0" xfId="1" applyFont="1" applyAlignment="1" applyProtection="1">
      <protection locked="0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right" vertical="center"/>
    </xf>
    <xf numFmtId="177" fontId="14" fillId="5" borderId="14" xfId="2" applyNumberFormat="1" applyFont="1" applyFill="1" applyBorder="1" applyProtection="1">
      <protection locked="0"/>
    </xf>
    <xf numFmtId="176" fontId="14" fillId="5" borderId="16" xfId="2" applyNumberFormat="1" applyFont="1" applyFill="1" applyBorder="1" applyAlignment="1" applyProtection="1">
      <alignment horizontal="right"/>
      <protection locked="0"/>
    </xf>
    <xf numFmtId="177" fontId="14" fillId="5" borderId="16" xfId="2" applyNumberFormat="1" applyFont="1" applyFill="1" applyBorder="1" applyProtection="1">
      <protection locked="0"/>
    </xf>
    <xf numFmtId="38" fontId="14" fillId="5" borderId="16" xfId="1" applyFont="1" applyFill="1" applyBorder="1" applyAlignment="1" applyProtection="1">
      <alignment horizontal="right"/>
      <protection locked="0"/>
    </xf>
    <xf numFmtId="0" fontId="8" fillId="2" borderId="6" xfId="0" applyFont="1" applyFill="1" applyBorder="1" applyAlignment="1" applyProtection="1">
      <alignment horizontal="right" vertical="center"/>
    </xf>
    <xf numFmtId="176" fontId="14" fillId="5" borderId="16" xfId="2" applyNumberFormat="1" applyFont="1" applyFill="1" applyBorder="1" applyProtection="1">
      <protection locked="0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right" vertical="center"/>
    </xf>
    <xf numFmtId="176" fontId="14" fillId="5" borderId="19" xfId="2" applyNumberFormat="1" applyFont="1" applyFill="1" applyBorder="1" applyProtection="1">
      <protection locked="0"/>
    </xf>
    <xf numFmtId="177" fontId="14" fillId="5" borderId="19" xfId="2" applyNumberFormat="1" applyFont="1" applyFill="1" applyBorder="1" applyProtection="1">
      <protection locked="0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right" vertical="center"/>
    </xf>
    <xf numFmtId="176" fontId="14" fillId="5" borderId="22" xfId="2" applyNumberFormat="1" applyFont="1" applyFill="1" applyBorder="1" applyProtection="1">
      <protection locked="0"/>
    </xf>
    <xf numFmtId="177" fontId="14" fillId="5" borderId="22" xfId="2" applyNumberFormat="1" applyFont="1" applyFill="1" applyBorder="1" applyProtection="1">
      <protection locked="0"/>
    </xf>
    <xf numFmtId="38" fontId="15" fillId="0" borderId="0" xfId="1" applyFont="1" applyAlignment="1" applyProtection="1"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right" vertical="center"/>
    </xf>
    <xf numFmtId="178" fontId="16" fillId="5" borderId="0" xfId="2" applyNumberFormat="1" applyFont="1" applyFill="1" applyBorder="1" applyAlignment="1" applyProtection="1">
      <alignment horizontal="left"/>
      <protection locked="0"/>
    </xf>
    <xf numFmtId="0" fontId="17" fillId="5" borderId="0" xfId="2" applyFont="1" applyFill="1" applyBorder="1" applyProtection="1">
      <protection locked="0"/>
    </xf>
    <xf numFmtId="176" fontId="17" fillId="5" borderId="0" xfId="2" applyNumberFormat="1" applyFont="1" applyFill="1" applyBorder="1" applyProtection="1">
      <protection locked="0"/>
    </xf>
    <xf numFmtId="0" fontId="17" fillId="5" borderId="0" xfId="2" applyFont="1" applyFill="1" applyProtection="1">
      <protection locked="0"/>
    </xf>
    <xf numFmtId="0" fontId="16" fillId="5" borderId="0" xfId="2" applyFont="1" applyFill="1" applyAlignment="1" applyProtection="1">
      <alignment horizontal="right"/>
      <protection locked="0"/>
    </xf>
    <xf numFmtId="38" fontId="15" fillId="0" borderId="0" xfId="1" applyFont="1" applyBorder="1" applyAlignment="1" applyProtection="1">
      <protection locked="0"/>
    </xf>
    <xf numFmtId="0" fontId="2" fillId="0" borderId="0" xfId="2" applyFont="1" applyBorder="1" applyProtection="1">
      <protection locked="0"/>
    </xf>
    <xf numFmtId="0" fontId="6" fillId="6" borderId="0" xfId="0" applyFont="1" applyFill="1" applyBorder="1"/>
    <xf numFmtId="0" fontId="9" fillId="3" borderId="3" xfId="0" applyFont="1" applyFill="1" applyBorder="1" applyAlignment="1" applyProtection="1">
      <alignment horizontal="center" vertical="center"/>
    </xf>
    <xf numFmtId="38" fontId="14" fillId="5" borderId="16" xfId="1" applyFont="1" applyFill="1" applyBorder="1" applyAlignment="1" applyProtection="1">
      <protection locked="0"/>
    </xf>
    <xf numFmtId="176" fontId="14" fillId="5" borderId="15" xfId="2" applyNumberFormat="1" applyFont="1" applyFill="1" applyBorder="1" applyProtection="1">
      <protection locked="0"/>
    </xf>
    <xf numFmtId="176" fontId="14" fillId="5" borderId="16" xfId="2" applyNumberFormat="1" applyFont="1" applyFill="1" applyBorder="1" applyProtection="1"/>
    <xf numFmtId="177" fontId="14" fillId="5" borderId="17" xfId="2" applyNumberFormat="1" applyFont="1" applyFill="1" applyBorder="1" applyProtection="1">
      <protection locked="0"/>
    </xf>
    <xf numFmtId="38" fontId="14" fillId="5" borderId="19" xfId="1" applyFont="1" applyFill="1" applyBorder="1" applyAlignment="1" applyProtection="1">
      <protection locked="0"/>
    </xf>
    <xf numFmtId="176" fontId="14" fillId="5" borderId="19" xfId="2" applyNumberFormat="1" applyFont="1" applyFill="1" applyBorder="1" applyProtection="1"/>
    <xf numFmtId="176" fontId="14" fillId="5" borderId="18" xfId="2" applyNumberFormat="1" applyFont="1" applyFill="1" applyBorder="1" applyProtection="1">
      <protection locked="0"/>
    </xf>
    <xf numFmtId="177" fontId="14" fillId="5" borderId="20" xfId="2" applyNumberFormat="1" applyFont="1" applyFill="1" applyBorder="1" applyProtection="1">
      <protection locked="0"/>
    </xf>
    <xf numFmtId="38" fontId="14" fillId="5" borderId="22" xfId="1" applyFont="1" applyFill="1" applyBorder="1" applyAlignment="1" applyProtection="1">
      <protection locked="0"/>
    </xf>
    <xf numFmtId="176" fontId="14" fillId="5" borderId="21" xfId="2" applyNumberFormat="1" applyFont="1" applyFill="1" applyBorder="1" applyProtection="1">
      <protection locked="0"/>
    </xf>
    <xf numFmtId="177" fontId="14" fillId="5" borderId="23" xfId="2" applyNumberFormat="1" applyFont="1" applyFill="1" applyBorder="1" applyProtection="1">
      <protection locked="0"/>
    </xf>
    <xf numFmtId="176" fontId="14" fillId="5" borderId="25" xfId="2" applyNumberFormat="1" applyFont="1" applyFill="1" applyBorder="1" applyProtection="1">
      <protection locked="0"/>
    </xf>
    <xf numFmtId="177" fontId="14" fillId="5" borderId="25" xfId="2" applyNumberFormat="1" applyFont="1" applyFill="1" applyBorder="1" applyProtection="1">
      <protection locked="0"/>
    </xf>
    <xf numFmtId="176" fontId="14" fillId="5" borderId="24" xfId="2" applyNumberFormat="1" applyFont="1" applyFill="1" applyBorder="1" applyProtection="1">
      <protection locked="0"/>
    </xf>
    <xf numFmtId="176" fontId="14" fillId="5" borderId="28" xfId="2" applyNumberFormat="1" applyFont="1" applyFill="1" applyBorder="1" applyAlignment="1" applyProtection="1">
      <alignment horizontal="right"/>
      <protection locked="0"/>
    </xf>
    <xf numFmtId="0" fontId="9" fillId="3" borderId="3" xfId="0" applyFont="1" applyFill="1" applyBorder="1" applyAlignment="1" applyProtection="1">
      <alignment horizontal="center" vertical="center"/>
    </xf>
    <xf numFmtId="0" fontId="22" fillId="6" borderId="0" xfId="0" applyFont="1" applyFill="1" applyBorder="1"/>
    <xf numFmtId="38" fontId="2" fillId="0" borderId="0" xfId="1" applyFont="1" applyAlignment="1" applyProtection="1">
      <protection locked="0"/>
    </xf>
    <xf numFmtId="38" fontId="23" fillId="0" borderId="0" xfId="1" applyFont="1" applyAlignment="1" applyProtection="1">
      <protection locked="0"/>
    </xf>
    <xf numFmtId="0" fontId="23" fillId="0" borderId="0" xfId="2" applyFont="1" applyProtection="1">
      <protection locked="0"/>
    </xf>
    <xf numFmtId="0" fontId="9" fillId="3" borderId="12" xfId="0" applyFont="1" applyFill="1" applyBorder="1" applyAlignment="1" applyProtection="1">
      <alignment horizontal="center" vertical="top"/>
    </xf>
    <xf numFmtId="38" fontId="17" fillId="5" borderId="0" xfId="1" applyFont="1" applyFill="1" applyBorder="1" applyAlignment="1" applyProtection="1">
      <protection locked="0"/>
    </xf>
    <xf numFmtId="0" fontId="9" fillId="3" borderId="30" xfId="0" applyFont="1" applyFill="1" applyBorder="1" applyAlignment="1" applyProtection="1">
      <alignment horizontal="center" vertical="top"/>
    </xf>
    <xf numFmtId="176" fontId="14" fillId="5" borderId="15" xfId="2" applyNumberFormat="1" applyFont="1" applyFill="1" applyBorder="1" applyAlignment="1" applyProtection="1">
      <alignment horizontal="right"/>
      <protection locked="0"/>
    </xf>
    <xf numFmtId="176" fontId="14" fillId="5" borderId="25" xfId="2" applyNumberFormat="1" applyFont="1" applyFill="1" applyBorder="1" applyAlignment="1" applyProtection="1">
      <alignment horizontal="right"/>
      <protection locked="0"/>
    </xf>
    <xf numFmtId="176" fontId="14" fillId="5" borderId="24" xfId="2" applyNumberFormat="1" applyFont="1" applyFill="1" applyBorder="1" applyAlignment="1" applyProtection="1">
      <alignment horizontal="right"/>
      <protection locked="0"/>
    </xf>
    <xf numFmtId="176" fontId="14" fillId="5" borderId="22" xfId="2" applyNumberFormat="1" applyFont="1" applyFill="1" applyBorder="1" applyAlignment="1" applyProtection="1">
      <alignment horizontal="right"/>
      <protection locked="0"/>
    </xf>
    <xf numFmtId="177" fontId="14" fillId="5" borderId="22" xfId="2" applyNumberFormat="1" applyFont="1" applyFill="1" applyBorder="1" applyAlignment="1" applyProtection="1">
      <alignment horizontal="right"/>
      <protection locked="0"/>
    </xf>
    <xf numFmtId="176" fontId="14" fillId="0" borderId="22" xfId="2" applyNumberFormat="1" applyFont="1" applyFill="1" applyBorder="1" applyAlignment="1" applyProtection="1">
      <alignment horizontal="right"/>
      <protection locked="0"/>
    </xf>
    <xf numFmtId="176" fontId="14" fillId="5" borderId="21" xfId="2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29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177" fontId="14" fillId="5" borderId="25" xfId="2" applyNumberFormat="1" applyFont="1" applyFill="1" applyBorder="1" applyAlignment="1" applyProtection="1">
      <alignment horizontal="right"/>
      <protection locked="0"/>
    </xf>
  </cellXfs>
  <cellStyles count="9">
    <cellStyle name="Calc Currency (0)" xfId="3"/>
    <cellStyle name="Header1" xfId="4"/>
    <cellStyle name="Header2" xfId="5"/>
    <cellStyle name="Normal_#18-Internet" xfId="6"/>
    <cellStyle name="桁区切り" xfId="1" builtinId="6"/>
    <cellStyle name="桁区切り 2" xfId="7"/>
    <cellStyle name="桁区切り 3" xf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9"/>
  <sheetViews>
    <sheetView showGridLines="0" tabSelected="1" zoomScale="90" zoomScaleNormal="90" zoomScaleSheetLayoutView="100" workbookViewId="0">
      <pane xSplit="3" ySplit="7" topLeftCell="D8" activePane="bottomRight" state="frozen"/>
      <selection activeCell="Z24" sqref="Z24"/>
      <selection pane="topRight" activeCell="Z24" sqref="Z24"/>
      <selection pane="bottomLeft" activeCell="Z24" sqref="Z24"/>
      <selection pane="bottomRight" activeCell="N24" sqref="N24"/>
    </sheetView>
  </sheetViews>
  <sheetFormatPr defaultColWidth="11" defaultRowHeight="14.25"/>
  <cols>
    <col min="1" max="1" width="5.625" style="1" customWidth="1"/>
    <col min="2" max="3" width="7.625" style="1" customWidth="1"/>
    <col min="4" max="4" width="10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10.625" style="1" customWidth="1"/>
    <col min="11" max="11" width="6.625" style="1" customWidth="1"/>
    <col min="12" max="12" width="10.625" style="1" customWidth="1"/>
    <col min="13" max="13" width="6.625" style="1" customWidth="1"/>
    <col min="14" max="14" width="10.625" style="1" customWidth="1"/>
    <col min="15" max="15" width="6.625" style="1" customWidth="1"/>
    <col min="16" max="16" width="7.625" style="1" customWidth="1"/>
    <col min="17" max="17" width="6.625" style="1" customWidth="1"/>
    <col min="18" max="18" width="7.625" style="1" customWidth="1"/>
    <col min="19" max="19" width="6.625" style="1" customWidth="1"/>
    <col min="20" max="20" width="7.625" style="1" customWidth="1"/>
    <col min="21" max="21" width="6.625" style="1" customWidth="1"/>
    <col min="22" max="22" width="7.625" style="1" customWidth="1"/>
    <col min="23" max="23" width="6.625" style="1" customWidth="1"/>
    <col min="24" max="24" width="7.625" style="1" customWidth="1"/>
    <col min="25" max="25" width="6.625" style="1" customWidth="1"/>
    <col min="26" max="26" width="7.625" style="1" customWidth="1"/>
    <col min="27" max="27" width="6.625" style="1" customWidth="1"/>
    <col min="28" max="28" width="7.625" style="1" customWidth="1"/>
    <col min="29" max="29" width="6.625" style="1" customWidth="1"/>
    <col min="30" max="30" width="7.625" style="1" customWidth="1"/>
    <col min="31" max="31" width="6.625" style="1" customWidth="1"/>
    <col min="32" max="32" width="7.625" style="1" customWidth="1"/>
    <col min="33" max="33" width="6.625" style="1" customWidth="1"/>
    <col min="34" max="34" width="9.75" style="62" customWidth="1"/>
    <col min="35" max="35" width="6.625" style="1" customWidth="1"/>
    <col min="36" max="36" width="7.625" style="62" customWidth="1"/>
    <col min="37" max="37" width="6.625" style="1" customWidth="1"/>
    <col min="38" max="38" width="7.625" style="62" customWidth="1"/>
    <col min="39" max="39" width="6.625" style="1" customWidth="1"/>
    <col min="40" max="16384" width="11" style="1"/>
  </cols>
  <sheetData>
    <row r="1" spans="2:39" ht="12" customHeight="1"/>
    <row r="2" spans="2:39" s="2" customFormat="1" ht="15" customHeight="1">
      <c r="B2" s="2" t="s">
        <v>43</v>
      </c>
      <c r="AH2" s="63"/>
      <c r="AI2" s="64"/>
      <c r="AJ2" s="63"/>
      <c r="AK2" s="64"/>
      <c r="AL2" s="63"/>
      <c r="AM2" s="64"/>
    </row>
    <row r="3" spans="2:39" s="2" customFormat="1" ht="12" customHeight="1">
      <c r="C3" s="3"/>
      <c r="AH3" s="63"/>
      <c r="AI3" s="64"/>
      <c r="AJ3" s="63"/>
      <c r="AK3" s="64"/>
      <c r="AL3" s="63"/>
      <c r="AM3" s="64"/>
    </row>
    <row r="4" spans="2:39" ht="12" customHeight="1">
      <c r="AG4" s="4"/>
      <c r="AM4" s="4" t="s">
        <v>35</v>
      </c>
    </row>
    <row r="5" spans="2:39" ht="12" customHeight="1">
      <c r="B5" s="75" t="s">
        <v>1</v>
      </c>
      <c r="C5" s="76"/>
      <c r="D5" s="81" t="s">
        <v>2</v>
      </c>
      <c r="E5" s="5"/>
      <c r="F5" s="83" t="s">
        <v>30</v>
      </c>
      <c r="G5" s="5"/>
      <c r="H5" s="83" t="s">
        <v>31</v>
      </c>
      <c r="I5" s="86"/>
      <c r="J5" s="83" t="s">
        <v>32</v>
      </c>
      <c r="K5" s="86"/>
      <c r="L5" s="89" t="s">
        <v>45</v>
      </c>
      <c r="M5" s="86"/>
      <c r="N5" s="83" t="s">
        <v>33</v>
      </c>
      <c r="O5" s="86"/>
      <c r="P5" s="83" t="s">
        <v>5</v>
      </c>
      <c r="Q5" s="60"/>
      <c r="R5" s="83" t="s">
        <v>6</v>
      </c>
      <c r="S5" s="60"/>
      <c r="T5" s="83" t="s">
        <v>7</v>
      </c>
      <c r="U5" s="60"/>
      <c r="V5" s="83" t="s">
        <v>8</v>
      </c>
      <c r="W5" s="60"/>
      <c r="X5" s="83" t="s">
        <v>9</v>
      </c>
      <c r="Y5" s="60"/>
      <c r="Z5" s="83" t="s">
        <v>10</v>
      </c>
      <c r="AA5" s="60"/>
      <c r="AB5" s="83" t="s">
        <v>11</v>
      </c>
      <c r="AC5" s="60"/>
      <c r="AD5" s="83" t="s">
        <v>12</v>
      </c>
      <c r="AE5" s="60"/>
      <c r="AF5" s="83" t="s">
        <v>13</v>
      </c>
      <c r="AG5" s="60"/>
      <c r="AH5" s="85" t="s">
        <v>36</v>
      </c>
      <c r="AI5" s="86"/>
      <c r="AJ5" s="83" t="s">
        <v>37</v>
      </c>
      <c r="AK5" s="86"/>
      <c r="AL5" s="83" t="s">
        <v>38</v>
      </c>
      <c r="AM5" s="90"/>
    </row>
    <row r="6" spans="2:39" ht="12" customHeight="1">
      <c r="B6" s="77"/>
      <c r="C6" s="78"/>
      <c r="D6" s="82"/>
      <c r="E6" s="8"/>
      <c r="F6" s="84"/>
      <c r="G6" s="8"/>
      <c r="H6" s="84"/>
      <c r="I6" s="88"/>
      <c r="J6" s="84"/>
      <c r="K6" s="88"/>
      <c r="L6" s="84"/>
      <c r="M6" s="88"/>
      <c r="N6" s="84"/>
      <c r="O6" s="88"/>
      <c r="P6" s="84"/>
      <c r="Q6" s="9"/>
      <c r="R6" s="84"/>
      <c r="S6" s="9"/>
      <c r="T6" s="84"/>
      <c r="U6" s="9"/>
      <c r="V6" s="84"/>
      <c r="W6" s="9"/>
      <c r="X6" s="84"/>
      <c r="Y6" s="9"/>
      <c r="Z6" s="84"/>
      <c r="AA6" s="9"/>
      <c r="AB6" s="84"/>
      <c r="AC6" s="9"/>
      <c r="AD6" s="84"/>
      <c r="AE6" s="9"/>
      <c r="AF6" s="84"/>
      <c r="AG6" s="9"/>
      <c r="AH6" s="87"/>
      <c r="AI6" s="88"/>
      <c r="AJ6" s="84"/>
      <c r="AK6" s="88"/>
      <c r="AL6" s="84"/>
      <c r="AM6" s="91"/>
    </row>
    <row r="7" spans="2:39" ht="12" customHeight="1">
      <c r="B7" s="79"/>
      <c r="C7" s="80"/>
      <c r="D7" s="11"/>
      <c r="E7" s="12" t="s">
        <v>14</v>
      </c>
      <c r="F7" s="13"/>
      <c r="G7" s="12" t="s">
        <v>14</v>
      </c>
      <c r="H7" s="14"/>
      <c r="I7" s="12" t="s">
        <v>14</v>
      </c>
      <c r="J7" s="14"/>
      <c r="K7" s="12" t="s">
        <v>14</v>
      </c>
      <c r="L7" s="14"/>
      <c r="M7" s="12" t="s">
        <v>14</v>
      </c>
      <c r="N7" s="14"/>
      <c r="O7" s="12" t="s">
        <v>14</v>
      </c>
      <c r="P7" s="13"/>
      <c r="Q7" s="12" t="s">
        <v>14</v>
      </c>
      <c r="R7" s="13"/>
      <c r="S7" s="12" t="s">
        <v>14</v>
      </c>
      <c r="T7" s="13"/>
      <c r="U7" s="12" t="s">
        <v>14</v>
      </c>
      <c r="V7" s="13"/>
      <c r="W7" s="12" t="s">
        <v>14</v>
      </c>
      <c r="X7" s="13"/>
      <c r="Y7" s="12" t="s">
        <v>14</v>
      </c>
      <c r="Z7" s="13"/>
      <c r="AA7" s="12" t="s">
        <v>14</v>
      </c>
      <c r="AB7" s="13"/>
      <c r="AC7" s="12" t="s">
        <v>14</v>
      </c>
      <c r="AD7" s="13"/>
      <c r="AE7" s="12" t="s">
        <v>14</v>
      </c>
      <c r="AF7" s="13"/>
      <c r="AG7" s="12" t="s">
        <v>14</v>
      </c>
      <c r="AH7" s="67" t="s">
        <v>39</v>
      </c>
      <c r="AI7" s="12" t="s">
        <v>14</v>
      </c>
      <c r="AJ7" s="65" t="s">
        <v>39</v>
      </c>
      <c r="AK7" s="12" t="s">
        <v>14</v>
      </c>
      <c r="AL7" s="65" t="s">
        <v>39</v>
      </c>
      <c r="AM7" s="15" t="s">
        <v>14</v>
      </c>
    </row>
    <row r="8" spans="2:39" ht="12" customHeight="1">
      <c r="B8" s="17">
        <v>2018</v>
      </c>
      <c r="C8" s="18" t="s">
        <v>42</v>
      </c>
      <c r="D8" s="19">
        <v>3980549</v>
      </c>
      <c r="E8" s="20">
        <v>103.8</v>
      </c>
      <c r="F8" s="21">
        <v>962568</v>
      </c>
      <c r="G8" s="20">
        <v>105.1</v>
      </c>
      <c r="H8" s="21">
        <v>34709</v>
      </c>
      <c r="I8" s="20" t="s">
        <v>40</v>
      </c>
      <c r="J8" s="21">
        <v>3266</v>
      </c>
      <c r="K8" s="20" t="s">
        <v>40</v>
      </c>
      <c r="L8" s="20"/>
      <c r="M8" s="20"/>
      <c r="N8" s="21">
        <v>66924</v>
      </c>
      <c r="O8" s="20" t="s">
        <v>40</v>
      </c>
      <c r="P8" s="21">
        <v>467747</v>
      </c>
      <c r="Q8" s="20">
        <v>98.8</v>
      </c>
      <c r="R8" s="21">
        <v>966048</v>
      </c>
      <c r="S8" s="20">
        <v>98.6</v>
      </c>
      <c r="T8" s="21">
        <v>75099</v>
      </c>
      <c r="U8" s="20">
        <v>95.5</v>
      </c>
      <c r="V8" s="21">
        <v>327971</v>
      </c>
      <c r="W8" s="20">
        <v>96.3</v>
      </c>
      <c r="X8" s="21">
        <v>145574</v>
      </c>
      <c r="Y8" s="20">
        <v>95.2</v>
      </c>
      <c r="Z8" s="21">
        <v>258116</v>
      </c>
      <c r="AA8" s="20">
        <v>100.3</v>
      </c>
      <c r="AB8" s="21">
        <v>107427</v>
      </c>
      <c r="AC8" s="20">
        <v>96.6</v>
      </c>
      <c r="AD8" s="21">
        <v>511878</v>
      </c>
      <c r="AE8" s="20">
        <v>101.3</v>
      </c>
      <c r="AF8" s="21">
        <v>21129</v>
      </c>
      <c r="AG8" s="20">
        <v>105.3</v>
      </c>
      <c r="AH8" s="21">
        <v>3948456</v>
      </c>
      <c r="AI8" s="20" t="s">
        <v>40</v>
      </c>
      <c r="AJ8" s="21">
        <v>30062</v>
      </c>
      <c r="AK8" s="20" t="s">
        <v>40</v>
      </c>
      <c r="AL8" s="21">
        <v>2031</v>
      </c>
      <c r="AM8" s="68" t="s">
        <v>41</v>
      </c>
    </row>
    <row r="9" spans="2:39" ht="12" customHeight="1">
      <c r="B9" s="17">
        <v>2019</v>
      </c>
      <c r="C9" s="18" t="s">
        <v>44</v>
      </c>
      <c r="D9" s="19">
        <v>3936179</v>
      </c>
      <c r="E9" s="20">
        <f>D9/D8*100</f>
        <v>98.885329636690827</v>
      </c>
      <c r="F9" s="21">
        <v>969696</v>
      </c>
      <c r="G9" s="20">
        <f>F9/F8*100</f>
        <v>100.74051911137707</v>
      </c>
      <c r="H9" s="21">
        <v>34192</v>
      </c>
      <c r="I9" s="20">
        <f>H9/H8*100</f>
        <v>98.510472788037688</v>
      </c>
      <c r="J9" s="21">
        <v>4191</v>
      </c>
      <c r="K9" s="20">
        <f>J9/J8*100</f>
        <v>128.32210655235764</v>
      </c>
      <c r="L9" s="20"/>
      <c r="M9" s="20"/>
      <c r="N9" s="21">
        <v>86459</v>
      </c>
      <c r="O9" s="20">
        <f>N9/N8*100</f>
        <v>129.18982726675034</v>
      </c>
      <c r="P9" s="21">
        <v>453549</v>
      </c>
      <c r="Q9" s="20">
        <f>P9/P8*100</f>
        <v>96.964598383314055</v>
      </c>
      <c r="R9" s="21">
        <v>941289</v>
      </c>
      <c r="S9" s="20">
        <f>R9/R8*100</f>
        <v>97.437083871608863</v>
      </c>
      <c r="T9" s="21">
        <v>71462</v>
      </c>
      <c r="U9" s="20">
        <f>T9/T8*100</f>
        <v>95.157059348326882</v>
      </c>
      <c r="V9" s="21">
        <v>313283</v>
      </c>
      <c r="W9" s="20">
        <f>V9/V8*100</f>
        <v>95.521555259458907</v>
      </c>
      <c r="X9" s="21">
        <v>142295</v>
      </c>
      <c r="Y9" s="20">
        <f>X9/X8*100</f>
        <v>97.747537334963667</v>
      </c>
      <c r="Z9" s="21">
        <v>259507</v>
      </c>
      <c r="AA9" s="20">
        <f>Z9/Z8*100</f>
        <v>100.53890498845482</v>
      </c>
      <c r="AB9" s="21">
        <v>105139</v>
      </c>
      <c r="AC9" s="20">
        <f>AB9/AB8*100</f>
        <v>97.87018161169911</v>
      </c>
      <c r="AD9" s="21">
        <v>501101</v>
      </c>
      <c r="AE9" s="20">
        <f>AD9/AD8*100</f>
        <v>97.894615513852912</v>
      </c>
      <c r="AF9" s="21">
        <v>20428</v>
      </c>
      <c r="AG9" s="20">
        <f>AF9/AF8*100</f>
        <v>96.682285011122161</v>
      </c>
      <c r="AH9" s="21">
        <v>3902591</v>
      </c>
      <c r="AI9" s="20">
        <f>AH9/AH8*100</f>
        <v>98.838406708850243</v>
      </c>
      <c r="AJ9" s="21">
        <v>31218</v>
      </c>
      <c r="AK9" s="20">
        <f>AJ9/AJ8*100</f>
        <v>103.84538620184951</v>
      </c>
      <c r="AL9" s="21">
        <v>2370</v>
      </c>
      <c r="AM9" s="68">
        <f>AL9/AL8*100</f>
        <v>116.69128508124076</v>
      </c>
    </row>
    <row r="10" spans="2:39" ht="12" customHeight="1">
      <c r="B10" s="17">
        <v>2020</v>
      </c>
      <c r="C10" s="18">
        <v>2</v>
      </c>
      <c r="D10" s="19">
        <v>3964793</v>
      </c>
      <c r="E10" s="20">
        <f>D10/D9*100</f>
        <v>100.72694864740652</v>
      </c>
      <c r="F10" s="21">
        <v>985196</v>
      </c>
      <c r="G10" s="20">
        <f>F10/F9*100</f>
        <v>101.59843909843912</v>
      </c>
      <c r="H10" s="21">
        <v>35414</v>
      </c>
      <c r="I10" s="20">
        <f>H10/H9*100</f>
        <v>103.57393542349087</v>
      </c>
      <c r="J10" s="21">
        <v>5453</v>
      </c>
      <c r="K10" s="20">
        <f>J10/J9*100</f>
        <v>130.11214507277501</v>
      </c>
      <c r="L10" s="20"/>
      <c r="M10" s="20"/>
      <c r="N10" s="21">
        <v>95239</v>
      </c>
      <c r="O10" s="20">
        <f>N10/N9*100</f>
        <v>110.15510241848739</v>
      </c>
      <c r="P10" s="21">
        <v>448322</v>
      </c>
      <c r="Q10" s="20">
        <f>P10/P9*100</f>
        <v>98.847533563076979</v>
      </c>
      <c r="R10" s="21">
        <v>931531</v>
      </c>
      <c r="S10" s="20">
        <f>R10/R9*100</f>
        <v>98.963336446086174</v>
      </c>
      <c r="T10" s="21">
        <v>71092</v>
      </c>
      <c r="U10" s="20">
        <f>T10/T9*100</f>
        <v>99.48224231059865</v>
      </c>
      <c r="V10" s="21">
        <v>308852</v>
      </c>
      <c r="W10" s="20">
        <f>V10/V9*100</f>
        <v>98.585623860854241</v>
      </c>
      <c r="X10" s="21">
        <v>144538</v>
      </c>
      <c r="Y10" s="20">
        <f>X10/X9*100</f>
        <v>101.57630275132648</v>
      </c>
      <c r="Z10" s="21">
        <v>276684</v>
      </c>
      <c r="AA10" s="20">
        <f>Z10/Z9*100</f>
        <v>106.61908927312173</v>
      </c>
      <c r="AB10" s="21">
        <v>104530</v>
      </c>
      <c r="AC10" s="20">
        <f>AB10/AB9*100</f>
        <v>99.42076679443403</v>
      </c>
      <c r="AD10" s="21">
        <v>505797</v>
      </c>
      <c r="AE10" s="20">
        <f>AD10/AD9*100</f>
        <v>100.93713642559085</v>
      </c>
      <c r="AF10" s="21">
        <v>19915</v>
      </c>
      <c r="AG10" s="20">
        <f>AF10/AF9*100</f>
        <v>97.488740943802625</v>
      </c>
      <c r="AH10" s="21">
        <v>3932563</v>
      </c>
      <c r="AI10" s="20">
        <f>AH10/AH9*100</f>
        <v>100.7680025910991</v>
      </c>
      <c r="AJ10" s="21">
        <v>30274</v>
      </c>
      <c r="AK10" s="20">
        <f>AJ10/AJ9*100</f>
        <v>96.97610353001474</v>
      </c>
      <c r="AL10" s="21">
        <v>1955</v>
      </c>
      <c r="AM10" s="68">
        <f>AL10/AL9*100</f>
        <v>82.489451476793249</v>
      </c>
    </row>
    <row r="11" spans="2:39" ht="14.25" customHeight="1">
      <c r="B11" s="29">
        <v>2021</v>
      </c>
      <c r="C11" s="30">
        <v>3</v>
      </c>
      <c r="D11" s="52">
        <v>3851089</v>
      </c>
      <c r="E11" s="71">
        <f>D11/D10*100</f>
        <v>97.132157971424988</v>
      </c>
      <c r="F11" s="32">
        <v>911661</v>
      </c>
      <c r="G11" s="71">
        <f>F11/F10*100</f>
        <v>92.536002988237868</v>
      </c>
      <c r="H11" s="32">
        <v>37442</v>
      </c>
      <c r="I11" s="71">
        <f>H11/H10*100</f>
        <v>105.72654882249957</v>
      </c>
      <c r="J11" s="32">
        <v>5566</v>
      </c>
      <c r="K11" s="71">
        <f>J11/J10*100</f>
        <v>102.07225380524483</v>
      </c>
      <c r="L11" s="32">
        <v>490</v>
      </c>
      <c r="M11" s="72" t="s">
        <v>40</v>
      </c>
      <c r="N11" s="32">
        <v>53435</v>
      </c>
      <c r="O11" s="71">
        <f>N11/N10*100</f>
        <v>56.106216990938584</v>
      </c>
      <c r="P11" s="32">
        <v>437843</v>
      </c>
      <c r="Q11" s="71">
        <f>P11/P10*100</f>
        <v>97.662617493676422</v>
      </c>
      <c r="R11" s="32">
        <v>938169</v>
      </c>
      <c r="S11" s="71">
        <f>R11/R10*100</f>
        <v>100.7125903485767</v>
      </c>
      <c r="T11" s="32">
        <v>71280</v>
      </c>
      <c r="U11" s="71">
        <f>T11/T10*100</f>
        <v>100.26444606988127</v>
      </c>
      <c r="V11" s="32">
        <v>305882</v>
      </c>
      <c r="W11" s="71">
        <f>V11/V10*100</f>
        <v>99.038374367010746</v>
      </c>
      <c r="X11" s="32">
        <v>147665</v>
      </c>
      <c r="Y11" s="73">
        <f>X11/X10*100</f>
        <v>102.16344490722162</v>
      </c>
      <c r="Z11" s="32">
        <v>276573</v>
      </c>
      <c r="AA11" s="71">
        <f>Z11/Z10*100</f>
        <v>99.959882031487183</v>
      </c>
      <c r="AB11" s="32">
        <v>104210</v>
      </c>
      <c r="AC11" s="71">
        <f>AB11/AB10*100</f>
        <v>99.69386778915144</v>
      </c>
      <c r="AD11" s="32">
        <v>505180</v>
      </c>
      <c r="AE11" s="71">
        <f>AD11/AD10*100</f>
        <v>99.878014302180517</v>
      </c>
      <c r="AF11" s="32">
        <v>20178</v>
      </c>
      <c r="AG11" s="71">
        <f>AF11/AF10*100</f>
        <v>101.32061260356515</v>
      </c>
      <c r="AH11" s="32">
        <v>3815576</v>
      </c>
      <c r="AI11" s="71">
        <f>AH11/AH10*100</f>
        <v>97.025171624713963</v>
      </c>
      <c r="AJ11" s="32">
        <v>33119</v>
      </c>
      <c r="AK11" s="71">
        <f>AJ11/AJ10*100</f>
        <v>109.39750280768976</v>
      </c>
      <c r="AL11" s="32">
        <v>2394</v>
      </c>
      <c r="AM11" s="74">
        <f>AL11/AL10*100</f>
        <v>122.45524296675192</v>
      </c>
    </row>
    <row r="12" spans="2:39" ht="14.25" customHeight="1">
      <c r="B12" s="17">
        <v>2022</v>
      </c>
      <c r="C12" s="18">
        <v>4</v>
      </c>
      <c r="D12" s="19">
        <v>3759511</v>
      </c>
      <c r="E12" s="20">
        <f>D12/D11*100</f>
        <v>97.622023277052278</v>
      </c>
      <c r="F12" s="21">
        <v>876151</v>
      </c>
      <c r="G12" s="20">
        <f>F12/F11*100</f>
        <v>96.104911803839371</v>
      </c>
      <c r="H12" s="21">
        <v>37904</v>
      </c>
      <c r="I12" s="20">
        <f>H12/H11*100</f>
        <v>101.2339084450617</v>
      </c>
      <c r="J12" s="21">
        <v>5448</v>
      </c>
      <c r="K12" s="20">
        <f>J12/J11*100</f>
        <v>97.879985627021199</v>
      </c>
      <c r="L12" s="21">
        <v>101</v>
      </c>
      <c r="M12" s="20">
        <f>L12/L11*100</f>
        <v>20.612244897959183</v>
      </c>
      <c r="N12" s="21">
        <v>75354</v>
      </c>
      <c r="O12" s="20">
        <f>N12/N11*100</f>
        <v>141.01993075699448</v>
      </c>
      <c r="P12" s="21">
        <v>428621</v>
      </c>
      <c r="Q12" s="20">
        <f>P12/P11*100</f>
        <v>97.893765573504652</v>
      </c>
      <c r="R12" s="21">
        <v>925788</v>
      </c>
      <c r="S12" s="20">
        <f>R12/R11*100</f>
        <v>98.680301736680704</v>
      </c>
      <c r="T12" s="21">
        <v>69003</v>
      </c>
      <c r="U12" s="20">
        <f>T12/T11*100</f>
        <v>96.805555555555557</v>
      </c>
      <c r="V12" s="21">
        <v>296258</v>
      </c>
      <c r="W12" s="20">
        <f>V12/V11*100</f>
        <v>96.853688677333096</v>
      </c>
      <c r="X12" s="21">
        <v>143078</v>
      </c>
      <c r="Y12" s="20">
        <f>X12/X11*100</f>
        <v>96.893644397792301</v>
      </c>
      <c r="Z12" s="21">
        <v>272422</v>
      </c>
      <c r="AA12" s="20">
        <f>Z12/Z11*100</f>
        <v>98.499130428494468</v>
      </c>
      <c r="AB12" s="21">
        <v>103018</v>
      </c>
      <c r="AC12" s="20">
        <f>AB12/AB11*100</f>
        <v>98.856155839170896</v>
      </c>
      <c r="AD12" s="21">
        <v>487946</v>
      </c>
      <c r="AE12" s="20">
        <f>AD12/AD11*100</f>
        <v>96.588542697652329</v>
      </c>
      <c r="AF12" s="21">
        <v>17991</v>
      </c>
      <c r="AG12" s="20">
        <f>AF12/AF11*100</f>
        <v>89.161462979482607</v>
      </c>
      <c r="AH12" s="21">
        <v>3739081</v>
      </c>
      <c r="AI12" s="20">
        <f>AH12/AH11*100</f>
        <v>97.99519128959821</v>
      </c>
      <c r="AJ12" s="21">
        <v>18151</v>
      </c>
      <c r="AK12" s="20">
        <f>AJ12/AJ11*100</f>
        <v>54.805398713729282</v>
      </c>
      <c r="AL12" s="21">
        <v>2279</v>
      </c>
      <c r="AM12" s="68">
        <f>AL12/AL11*100</f>
        <v>95.196324143692564</v>
      </c>
    </row>
    <row r="13" spans="2:39" ht="14.25" customHeight="1">
      <c r="B13" s="34">
        <v>2023</v>
      </c>
      <c r="C13" s="35">
        <v>5</v>
      </c>
      <c r="D13" s="55">
        <v>3636066</v>
      </c>
      <c r="E13" s="69">
        <f>D13/D12*100</f>
        <v>96.716461263180236</v>
      </c>
      <c r="F13" s="57">
        <v>847776</v>
      </c>
      <c r="G13" s="69">
        <f>F13/F12*100</f>
        <v>96.761403000167775</v>
      </c>
      <c r="H13" s="57">
        <v>37141</v>
      </c>
      <c r="I13" s="69">
        <f>H13/H12*100</f>
        <v>97.987019839594765</v>
      </c>
      <c r="J13" s="57">
        <v>4989</v>
      </c>
      <c r="K13" s="69">
        <f>J13/J12*100</f>
        <v>91.574889867841421</v>
      </c>
      <c r="L13" s="57">
        <v>0</v>
      </c>
      <c r="M13" s="92" t="s">
        <v>40</v>
      </c>
      <c r="N13" s="57">
        <v>86431</v>
      </c>
      <c r="O13" s="69">
        <f>N13/N12*100</f>
        <v>114.69994957135654</v>
      </c>
      <c r="P13" s="57">
        <v>405228</v>
      </c>
      <c r="Q13" s="69">
        <f>P13/P12*100</f>
        <v>94.542264611393279</v>
      </c>
      <c r="R13" s="57">
        <v>906729</v>
      </c>
      <c r="S13" s="69">
        <f>R13/R12*100</f>
        <v>97.94132133922669</v>
      </c>
      <c r="T13" s="57">
        <v>64094</v>
      </c>
      <c r="U13" s="69">
        <f>T13/T12*100</f>
        <v>92.885816558700355</v>
      </c>
      <c r="V13" s="57">
        <v>278324</v>
      </c>
      <c r="W13" s="69">
        <f>V13/V12*100</f>
        <v>93.946492584166506</v>
      </c>
      <c r="X13" s="57">
        <v>137615</v>
      </c>
      <c r="Y13" s="69">
        <f>X13/X12*100</f>
        <v>96.181802932666088</v>
      </c>
      <c r="Z13" s="57">
        <v>264436</v>
      </c>
      <c r="AA13" s="69">
        <f>Z13/Z12*100</f>
        <v>97.06851869525957</v>
      </c>
      <c r="AB13" s="57">
        <v>100487</v>
      </c>
      <c r="AC13" s="69">
        <f>AB13/AB12*100</f>
        <v>97.543147799413703</v>
      </c>
      <c r="AD13" s="57">
        <v>466882</v>
      </c>
      <c r="AE13" s="69">
        <f>AD13/AD12*100</f>
        <v>95.683128870817669</v>
      </c>
      <c r="AF13" s="57">
        <v>16169</v>
      </c>
      <c r="AG13" s="69">
        <f>AF13/AF12*100</f>
        <v>89.872714134845197</v>
      </c>
      <c r="AH13" s="57">
        <v>3616301</v>
      </c>
      <c r="AI13" s="69">
        <f>AH13/AH12*100</f>
        <v>96.716305423712399</v>
      </c>
      <c r="AJ13" s="57">
        <v>17221</v>
      </c>
      <c r="AK13" s="69">
        <f>AJ13/AJ12*100</f>
        <v>94.876315354525914</v>
      </c>
      <c r="AL13" s="57">
        <v>2544</v>
      </c>
      <c r="AM13" s="70">
        <f>AL13/AL12*100</f>
        <v>111.62790697674419</v>
      </c>
    </row>
    <row r="14" spans="2:39" ht="12" customHeight="1">
      <c r="B14" s="36" t="s">
        <v>17</v>
      </c>
      <c r="C14" s="37"/>
      <c r="D14" s="37"/>
      <c r="E14" s="38"/>
      <c r="F14" s="39"/>
      <c r="G14" s="38"/>
      <c r="H14" s="37"/>
      <c r="I14" s="38"/>
      <c r="J14" s="37"/>
      <c r="K14" s="38"/>
      <c r="L14" s="38"/>
      <c r="M14" s="38"/>
      <c r="N14" s="37"/>
      <c r="O14" s="38"/>
      <c r="P14" s="39"/>
      <c r="Q14" s="38"/>
      <c r="R14" s="39"/>
      <c r="S14" s="38"/>
      <c r="T14" s="39"/>
      <c r="U14" s="38"/>
      <c r="V14" s="39"/>
      <c r="W14" s="38"/>
      <c r="X14" s="39"/>
      <c r="Y14" s="38"/>
      <c r="Z14" s="39"/>
      <c r="AA14" s="38"/>
      <c r="AB14" s="39"/>
      <c r="AC14" s="38"/>
      <c r="AD14" s="39"/>
      <c r="AE14" s="38"/>
      <c r="AF14" s="39"/>
      <c r="AG14" s="38"/>
      <c r="AH14" s="66"/>
      <c r="AI14" s="38"/>
      <c r="AJ14" s="66"/>
      <c r="AK14" s="38"/>
      <c r="AL14" s="66"/>
      <c r="AM14" s="38"/>
    </row>
    <row r="15" spans="2:39" ht="12" customHeight="1">
      <c r="B15" s="36" t="s">
        <v>18</v>
      </c>
      <c r="C15" s="37"/>
      <c r="D15" s="37"/>
      <c r="E15" s="38"/>
      <c r="F15" s="39"/>
      <c r="G15" s="38"/>
      <c r="H15" s="37"/>
      <c r="I15" s="38"/>
      <c r="J15" s="37"/>
      <c r="K15" s="38"/>
      <c r="L15" s="38"/>
      <c r="M15" s="38"/>
      <c r="N15" s="37"/>
      <c r="O15" s="38"/>
      <c r="P15" s="39"/>
      <c r="Q15" s="38"/>
      <c r="R15" s="39"/>
      <c r="S15" s="38"/>
      <c r="T15" s="39"/>
      <c r="U15" s="38"/>
      <c r="V15" s="39"/>
      <c r="W15" s="38"/>
      <c r="X15" s="39"/>
      <c r="Y15" s="38"/>
      <c r="Z15" s="39"/>
      <c r="AA15" s="38"/>
      <c r="AB15" s="39"/>
      <c r="AC15" s="38"/>
      <c r="AD15" s="39"/>
      <c r="AE15" s="38"/>
      <c r="AF15" s="39"/>
      <c r="AG15" s="38"/>
      <c r="AH15" s="66"/>
      <c r="AI15" s="38"/>
      <c r="AJ15" s="66"/>
      <c r="AK15" s="38"/>
      <c r="AL15" s="66"/>
      <c r="AM15" s="38"/>
    </row>
    <row r="16" spans="2:39" ht="12" customHeight="1">
      <c r="B16" s="61" t="s">
        <v>34</v>
      </c>
      <c r="C16" s="37"/>
      <c r="D16" s="37"/>
      <c r="E16" s="38"/>
      <c r="F16" s="39"/>
      <c r="G16" s="38"/>
      <c r="H16" s="37"/>
      <c r="I16" s="38"/>
      <c r="J16" s="37"/>
      <c r="K16" s="38"/>
      <c r="L16" s="38"/>
      <c r="M16" s="38"/>
      <c r="N16" s="37"/>
      <c r="O16" s="38"/>
      <c r="P16" s="39"/>
      <c r="Q16" s="38"/>
      <c r="R16" s="39"/>
      <c r="S16" s="38"/>
      <c r="T16" s="39"/>
      <c r="U16" s="38"/>
      <c r="V16" s="39"/>
      <c r="W16" s="38"/>
      <c r="X16" s="39"/>
      <c r="Y16" s="38"/>
      <c r="Z16" s="39"/>
      <c r="AA16" s="38"/>
      <c r="AB16" s="39"/>
      <c r="AC16" s="38"/>
      <c r="AD16" s="39"/>
      <c r="AE16" s="38"/>
      <c r="AF16" s="39"/>
      <c r="AG16" s="38"/>
      <c r="AH16" s="66"/>
      <c r="AI16" s="38"/>
      <c r="AJ16" s="66"/>
      <c r="AK16" s="38"/>
      <c r="AL16" s="66"/>
      <c r="AM16" s="38"/>
    </row>
    <row r="17" spans="2:39" ht="12" customHeight="1">
      <c r="B17" s="61"/>
      <c r="C17" s="37"/>
      <c r="D17" s="37"/>
      <c r="E17" s="38"/>
      <c r="F17" s="39"/>
      <c r="G17" s="38"/>
      <c r="H17" s="37"/>
      <c r="I17" s="38"/>
      <c r="J17" s="37"/>
      <c r="K17" s="38"/>
      <c r="L17" s="38"/>
      <c r="M17" s="38"/>
      <c r="N17" s="37"/>
      <c r="O17" s="38"/>
      <c r="P17" s="39"/>
      <c r="Q17" s="38"/>
      <c r="R17" s="39"/>
      <c r="S17" s="38"/>
      <c r="T17" s="39"/>
      <c r="U17" s="38"/>
      <c r="V17" s="39"/>
      <c r="W17" s="38"/>
      <c r="X17" s="39"/>
      <c r="Y17" s="38"/>
      <c r="Z17" s="39"/>
      <c r="AA17" s="38"/>
      <c r="AB17" s="39"/>
      <c r="AC17" s="38"/>
      <c r="AD17" s="39"/>
      <c r="AE17" s="38"/>
      <c r="AF17" s="39"/>
    </row>
    <row r="18" spans="2:39" ht="12" customHeight="1">
      <c r="B18" s="61"/>
      <c r="AG18" s="40"/>
    </row>
    <row r="19" spans="2:39" ht="12" customHeight="1">
      <c r="B19" s="61"/>
      <c r="AG19" s="40"/>
      <c r="AM19" s="40" t="s">
        <v>46</v>
      </c>
    </row>
    <row r="20" spans="2:39" ht="12" customHeight="1">
      <c r="B20" s="61"/>
    </row>
    <row r="21" spans="2:39" ht="16.5" customHeight="1"/>
    <row r="22" spans="2:39" ht="16.5" customHeight="1"/>
    <row r="23" spans="2:39" ht="16.5" customHeight="1"/>
    <row r="24" spans="2:39" ht="16.5" customHeight="1"/>
    <row r="25" spans="2:39" ht="16.5" customHeight="1"/>
    <row r="26" spans="2:39" ht="16.5" customHeight="1"/>
    <row r="27" spans="2:39" ht="16.5" customHeight="1"/>
    <row r="28" spans="2:39" ht="16.5" customHeight="1"/>
    <row r="29" spans="2:39" ht="16.5" customHeight="1"/>
    <row r="30" spans="2:39" ht="16.5" customHeight="1"/>
    <row r="31" spans="2:39" ht="16.5" customHeight="1"/>
    <row r="32" spans="2:39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</sheetData>
  <mergeCells count="19">
    <mergeCell ref="AL5:AM6"/>
    <mergeCell ref="AF5:AF6"/>
    <mergeCell ref="H5:I6"/>
    <mergeCell ref="J5:K6"/>
    <mergeCell ref="N5:O6"/>
    <mergeCell ref="P5:P6"/>
    <mergeCell ref="R5:R6"/>
    <mergeCell ref="T5:T6"/>
    <mergeCell ref="V5:V6"/>
    <mergeCell ref="X5:X6"/>
    <mergeCell ref="Z5:Z6"/>
    <mergeCell ref="AB5:AB6"/>
    <mergeCell ref="AD5:AD6"/>
    <mergeCell ref="B5:C7"/>
    <mergeCell ref="D5:D6"/>
    <mergeCell ref="F5:F6"/>
    <mergeCell ref="AH5:AI6"/>
    <mergeCell ref="AJ5:AK6"/>
    <mergeCell ref="L5:M6"/>
  </mergeCells>
  <phoneticPr fontId="5"/>
  <printOptions gridLinesSet="0"/>
  <pageMargins left="0.23622047244094491" right="0.23622047244094491" top="0.74803149606299213" bottom="0.74803149606299213" header="0.31496062992125984" footer="0.31496062992125984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showGridLines="0" zoomScaleNormal="100" zoomScaleSheetLayoutView="100" workbookViewId="0">
      <pane xSplit="3" ySplit="7" topLeftCell="D8" activePane="bottomRight" state="frozen"/>
      <selection activeCell="Z24" sqref="Z24"/>
      <selection pane="topRight" activeCell="Z24" sqref="Z24"/>
      <selection pane="bottomLeft" activeCell="Z24" sqref="Z24"/>
      <selection pane="bottomRight" activeCell="D29" sqref="D29"/>
    </sheetView>
  </sheetViews>
  <sheetFormatPr defaultColWidth="11" defaultRowHeight="14.25"/>
  <cols>
    <col min="1" max="1" width="5.625" style="1" customWidth="1"/>
    <col min="2" max="3" width="7.625" style="1" customWidth="1"/>
    <col min="4" max="4" width="10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7.625" style="1" customWidth="1"/>
    <col min="11" max="11" width="6.625" style="1" customWidth="1"/>
    <col min="12" max="12" width="10.625" style="1" customWidth="1"/>
    <col min="13" max="13" width="6.625" style="1" customWidth="1"/>
    <col min="14" max="14" width="7.625" style="1" customWidth="1"/>
    <col min="15" max="15" width="6.625" style="1" customWidth="1"/>
    <col min="16" max="16" width="7.625" style="1" customWidth="1"/>
    <col min="17" max="17" width="6.625" style="1" customWidth="1"/>
    <col min="18" max="18" width="7.625" style="1" customWidth="1"/>
    <col min="19" max="19" width="6.625" style="1" customWidth="1"/>
    <col min="20" max="20" width="7.625" style="1" customWidth="1"/>
    <col min="21" max="21" width="6.625" style="1" customWidth="1"/>
    <col min="22" max="22" width="7.625" style="1" customWidth="1"/>
    <col min="23" max="23" width="6.625" style="1" customWidth="1"/>
    <col min="24" max="24" width="7.625" style="1" customWidth="1"/>
    <col min="25" max="25" width="6.625" style="1" customWidth="1"/>
    <col min="26" max="26" width="7.625" style="1" customWidth="1"/>
    <col min="27" max="27" width="6.625" style="1" customWidth="1"/>
    <col min="28" max="16384" width="11" style="1"/>
  </cols>
  <sheetData>
    <row r="1" spans="1:27" ht="12" customHeight="1"/>
    <row r="2" spans="1:27" s="2" customFormat="1" ht="15" customHeight="1">
      <c r="B2" s="2" t="s">
        <v>24</v>
      </c>
    </row>
    <row r="3" spans="1:27" s="2" customFormat="1" ht="12" customHeight="1">
      <c r="C3" s="3"/>
    </row>
    <row r="4" spans="1:27" ht="12" customHeight="1">
      <c r="AA4" s="4" t="s">
        <v>0</v>
      </c>
    </row>
    <row r="5" spans="1:27" ht="12" customHeight="1">
      <c r="B5" s="75" t="s">
        <v>1</v>
      </c>
      <c r="C5" s="76"/>
      <c r="D5" s="81" t="s">
        <v>2</v>
      </c>
      <c r="E5" s="5"/>
      <c r="F5" s="83" t="s">
        <v>3</v>
      </c>
      <c r="G5" s="5"/>
      <c r="H5" s="83" t="s">
        <v>4</v>
      </c>
      <c r="I5" s="6"/>
      <c r="J5" s="83" t="s">
        <v>5</v>
      </c>
      <c r="K5" s="6"/>
      <c r="L5" s="83" t="s">
        <v>6</v>
      </c>
      <c r="M5" s="6"/>
      <c r="N5" s="83" t="s">
        <v>7</v>
      </c>
      <c r="O5" s="6"/>
      <c r="P5" s="83" t="s">
        <v>8</v>
      </c>
      <c r="Q5" s="6"/>
      <c r="R5" s="83" t="s">
        <v>9</v>
      </c>
      <c r="S5" s="6"/>
      <c r="T5" s="83" t="s">
        <v>10</v>
      </c>
      <c r="U5" s="6"/>
      <c r="V5" s="83" t="s">
        <v>11</v>
      </c>
      <c r="W5" s="6"/>
      <c r="X5" s="83" t="s">
        <v>12</v>
      </c>
      <c r="Y5" s="6"/>
      <c r="Z5" s="83" t="s">
        <v>13</v>
      </c>
      <c r="AA5" s="7"/>
    </row>
    <row r="6" spans="1:27" ht="12" customHeight="1">
      <c r="B6" s="77"/>
      <c r="C6" s="78"/>
      <c r="D6" s="82"/>
      <c r="E6" s="8"/>
      <c r="F6" s="84"/>
      <c r="G6" s="8"/>
      <c r="H6" s="84"/>
      <c r="I6" s="9"/>
      <c r="J6" s="84"/>
      <c r="K6" s="9"/>
      <c r="L6" s="84"/>
      <c r="M6" s="9"/>
      <c r="N6" s="84"/>
      <c r="O6" s="9"/>
      <c r="P6" s="84"/>
      <c r="Q6" s="9"/>
      <c r="R6" s="84"/>
      <c r="S6" s="9"/>
      <c r="T6" s="84"/>
      <c r="U6" s="9"/>
      <c r="V6" s="84"/>
      <c r="W6" s="9"/>
      <c r="X6" s="84"/>
      <c r="Y6" s="9"/>
      <c r="Z6" s="84"/>
      <c r="AA6" s="10"/>
    </row>
    <row r="7" spans="1:27" ht="12" customHeight="1">
      <c r="B7" s="79"/>
      <c r="C7" s="80"/>
      <c r="D7" s="11"/>
      <c r="E7" s="12" t="s">
        <v>14</v>
      </c>
      <c r="F7" s="13"/>
      <c r="G7" s="12" t="s">
        <v>14</v>
      </c>
      <c r="H7" s="14"/>
      <c r="I7" s="12" t="s">
        <v>14</v>
      </c>
      <c r="J7" s="13"/>
      <c r="K7" s="12" t="s">
        <v>14</v>
      </c>
      <c r="L7" s="13"/>
      <c r="M7" s="12" t="s">
        <v>14</v>
      </c>
      <c r="N7" s="13"/>
      <c r="O7" s="12" t="s">
        <v>14</v>
      </c>
      <c r="P7" s="13"/>
      <c r="Q7" s="12" t="s">
        <v>14</v>
      </c>
      <c r="R7" s="13"/>
      <c r="S7" s="12" t="s">
        <v>14</v>
      </c>
      <c r="T7" s="13"/>
      <c r="U7" s="12" t="s">
        <v>14</v>
      </c>
      <c r="V7" s="13"/>
      <c r="W7" s="12" t="s">
        <v>14</v>
      </c>
      <c r="X7" s="13"/>
      <c r="Y7" s="12" t="s">
        <v>14</v>
      </c>
      <c r="Z7" s="13"/>
      <c r="AA7" s="15" t="s">
        <v>14</v>
      </c>
    </row>
    <row r="8" spans="1:27" s="42" customFormat="1" ht="12" customHeight="1">
      <c r="A8" s="41"/>
      <c r="B8" s="17">
        <v>2014</v>
      </c>
      <c r="C8" s="18">
        <v>26</v>
      </c>
      <c r="D8" s="19">
        <v>5080360</v>
      </c>
      <c r="E8" s="20" t="s">
        <v>26</v>
      </c>
      <c r="F8" s="21">
        <v>2012775</v>
      </c>
      <c r="G8" s="20" t="s">
        <v>26</v>
      </c>
      <c r="H8" s="21">
        <v>3067586</v>
      </c>
      <c r="I8" s="20" t="s">
        <v>26</v>
      </c>
      <c r="J8" s="21">
        <v>487007</v>
      </c>
      <c r="K8" s="20" t="s">
        <v>26</v>
      </c>
      <c r="L8" s="21">
        <v>993548</v>
      </c>
      <c r="M8" s="20" t="s">
        <v>26</v>
      </c>
      <c r="N8" s="21">
        <v>89963</v>
      </c>
      <c r="O8" s="20" t="s">
        <v>26</v>
      </c>
      <c r="P8" s="21">
        <v>358512</v>
      </c>
      <c r="Q8" s="20" t="s">
        <v>26</v>
      </c>
      <c r="R8" s="21">
        <v>164575</v>
      </c>
      <c r="S8" s="20" t="s">
        <v>26</v>
      </c>
      <c r="T8" s="21">
        <v>265871</v>
      </c>
      <c r="U8" s="20" t="s">
        <v>26</v>
      </c>
      <c r="V8" s="21">
        <v>118887</v>
      </c>
      <c r="W8" s="20" t="s">
        <v>26</v>
      </c>
      <c r="X8" s="21">
        <v>567350</v>
      </c>
      <c r="Y8" s="20" t="s">
        <v>26</v>
      </c>
      <c r="Z8" s="21">
        <v>21873</v>
      </c>
      <c r="AA8" s="59" t="s">
        <v>26</v>
      </c>
    </row>
    <row r="9" spans="1:27" s="42" customFormat="1" ht="12" customHeight="1">
      <c r="A9" s="41"/>
      <c r="B9" s="17">
        <v>2015</v>
      </c>
      <c r="C9" s="18">
        <v>27</v>
      </c>
      <c r="D9" s="19">
        <v>5069588</v>
      </c>
      <c r="E9" s="24">
        <f>D9/D8*100</f>
        <v>99.787967781810735</v>
      </c>
      <c r="F9" s="21">
        <v>1997353</v>
      </c>
      <c r="G9" s="24">
        <f>F9/F8*100</f>
        <v>99.233794139931192</v>
      </c>
      <c r="H9" s="21">
        <v>3072235</v>
      </c>
      <c r="I9" s="24">
        <f>H9/H8*100</f>
        <v>100.15155239331513</v>
      </c>
      <c r="J9" s="21">
        <v>489610</v>
      </c>
      <c r="K9" s="24">
        <f>J9/J8*100</f>
        <v>100.53448923732103</v>
      </c>
      <c r="L9" s="21">
        <v>1010062</v>
      </c>
      <c r="M9" s="24">
        <f>L9/L8*100</f>
        <v>101.66212402420416</v>
      </c>
      <c r="N9" s="21">
        <v>87932</v>
      </c>
      <c r="O9" s="24">
        <f>N9/N8*100</f>
        <v>97.742405211031198</v>
      </c>
      <c r="P9" s="21">
        <v>351907</v>
      </c>
      <c r="Q9" s="24">
        <f>P9/P8*100</f>
        <v>98.157662783951452</v>
      </c>
      <c r="R9" s="21">
        <v>164313</v>
      </c>
      <c r="S9" s="24">
        <f>R9/R8*100</f>
        <v>99.840802065927392</v>
      </c>
      <c r="T9" s="21">
        <v>265637</v>
      </c>
      <c r="U9" s="24">
        <f>T9/T8*100</f>
        <v>99.911987392382017</v>
      </c>
      <c r="V9" s="21">
        <v>113940</v>
      </c>
      <c r="W9" s="24">
        <f>V9/V8*100</f>
        <v>95.838905851775209</v>
      </c>
      <c r="X9" s="21">
        <v>566840</v>
      </c>
      <c r="Y9" s="24">
        <f>X9/X8*100</f>
        <v>99.910108398695684</v>
      </c>
      <c r="Z9" s="21">
        <v>21994</v>
      </c>
      <c r="AA9" s="46">
        <f>Z9/Z8*100</f>
        <v>100.55319343482833</v>
      </c>
    </row>
    <row r="10" spans="1:27" ht="12" customHeight="1">
      <c r="B10" s="29">
        <v>2016</v>
      </c>
      <c r="C10" s="30">
        <v>28</v>
      </c>
      <c r="D10" s="52">
        <v>5094247</v>
      </c>
      <c r="E10" s="31">
        <f>D10/D9*100</f>
        <v>100.48641033551445</v>
      </c>
      <c r="F10" s="32">
        <v>2055790</v>
      </c>
      <c r="G10" s="31">
        <f>F10/F9*100</f>
        <v>102.92572219332285</v>
      </c>
      <c r="H10" s="32">
        <v>3038457</v>
      </c>
      <c r="I10" s="31">
        <f>H10/H9*100</f>
        <v>98.9005398350061</v>
      </c>
      <c r="J10" s="32">
        <v>487936</v>
      </c>
      <c r="K10" s="31">
        <f>J10/J9*100</f>
        <v>99.65809521864341</v>
      </c>
      <c r="L10" s="32">
        <v>1006012</v>
      </c>
      <c r="M10" s="31">
        <f>L10/L9*100</f>
        <v>99.599034514712955</v>
      </c>
      <c r="N10" s="32">
        <v>83682</v>
      </c>
      <c r="O10" s="31">
        <f>N10/N9*100</f>
        <v>95.166719737979349</v>
      </c>
      <c r="P10" s="32">
        <v>350023</v>
      </c>
      <c r="Q10" s="31">
        <f>P10/P9*100</f>
        <v>99.464631280423518</v>
      </c>
      <c r="R10" s="32">
        <v>160652</v>
      </c>
      <c r="S10" s="31">
        <f>R10/R9*100</f>
        <v>97.771935269881254</v>
      </c>
      <c r="T10" s="32">
        <v>264732</v>
      </c>
      <c r="U10" s="31">
        <f>T10/T9*100</f>
        <v>99.659309508841005</v>
      </c>
      <c r="V10" s="32">
        <v>116459</v>
      </c>
      <c r="W10" s="31">
        <f>V10/V9*100</f>
        <v>102.21081270844303</v>
      </c>
      <c r="X10" s="32">
        <v>547876</v>
      </c>
      <c r="Y10" s="31">
        <f>X10/X9*100</f>
        <v>96.65443511396515</v>
      </c>
      <c r="Z10" s="32">
        <v>21085</v>
      </c>
      <c r="AA10" s="54">
        <f>Z10/Z9*100</f>
        <v>95.867054651268518</v>
      </c>
    </row>
    <row r="11" spans="1:27" ht="12" customHeight="1">
      <c r="B11" s="34">
        <v>2017</v>
      </c>
      <c r="C11" s="35">
        <v>29</v>
      </c>
      <c r="D11" s="55">
        <v>3835478</v>
      </c>
      <c r="E11" s="56">
        <f>D11/D10*100</f>
        <v>75.290381483269258</v>
      </c>
      <c r="F11" s="57">
        <v>915953</v>
      </c>
      <c r="G11" s="56">
        <f>F11/F10*100</f>
        <v>44.554794020790062</v>
      </c>
      <c r="H11" s="57">
        <v>2919525</v>
      </c>
      <c r="I11" s="56">
        <f>H11/H10*100</f>
        <v>96.085776431919228</v>
      </c>
      <c r="J11" s="57">
        <v>473640</v>
      </c>
      <c r="K11" s="56">
        <f>J11/J10*100</f>
        <v>97.070107555089194</v>
      </c>
      <c r="L11" s="57">
        <v>979570</v>
      </c>
      <c r="M11" s="56">
        <f>L11/L10*100</f>
        <v>97.371601929201631</v>
      </c>
      <c r="N11" s="57">
        <v>78671</v>
      </c>
      <c r="O11" s="56">
        <f>N11/N10*100</f>
        <v>94.011854401185431</v>
      </c>
      <c r="P11" s="57">
        <v>340467</v>
      </c>
      <c r="Q11" s="56">
        <f>P11/P10*100</f>
        <v>97.269893692700194</v>
      </c>
      <c r="R11" s="57">
        <v>152950</v>
      </c>
      <c r="S11" s="56">
        <f>R11/R10*100</f>
        <v>95.20578642033712</v>
      </c>
      <c r="T11" s="57">
        <v>257472</v>
      </c>
      <c r="U11" s="56">
        <f>T11/T10*100</f>
        <v>97.257603916413586</v>
      </c>
      <c r="V11" s="57">
        <v>111228</v>
      </c>
      <c r="W11" s="56">
        <f>V11/V10*100</f>
        <v>95.508290471324671</v>
      </c>
      <c r="X11" s="57">
        <v>505457</v>
      </c>
      <c r="Y11" s="56">
        <f>X11/X10*100</f>
        <v>92.257554629149666</v>
      </c>
      <c r="Z11" s="57">
        <v>20070</v>
      </c>
      <c r="AA11" s="58">
        <f>Z11/Z10*100</f>
        <v>95.186151292387962</v>
      </c>
    </row>
    <row r="12" spans="1:27" ht="12" customHeight="1">
      <c r="B12" s="36" t="s">
        <v>17</v>
      </c>
      <c r="C12" s="37"/>
      <c r="D12" s="37"/>
      <c r="E12" s="38"/>
      <c r="F12" s="39"/>
      <c r="G12" s="38"/>
      <c r="H12" s="37"/>
      <c r="I12" s="38"/>
      <c r="J12" s="39"/>
      <c r="K12" s="38"/>
      <c r="L12" s="39"/>
      <c r="M12" s="38"/>
      <c r="N12" s="39"/>
      <c r="O12" s="38"/>
      <c r="P12" s="39"/>
      <c r="Q12" s="38"/>
      <c r="R12" s="39"/>
      <c r="S12" s="38"/>
      <c r="T12" s="39"/>
      <c r="U12" s="38"/>
      <c r="V12" s="39"/>
      <c r="W12" s="38"/>
      <c r="X12" s="39"/>
      <c r="Y12" s="38"/>
      <c r="Z12" s="39"/>
      <c r="AA12" s="38"/>
    </row>
    <row r="13" spans="1:27" ht="12" customHeight="1">
      <c r="B13" s="36" t="s">
        <v>18</v>
      </c>
      <c r="C13" s="37"/>
      <c r="D13" s="37"/>
      <c r="E13" s="38"/>
      <c r="F13" s="39"/>
      <c r="G13" s="38"/>
      <c r="H13" s="37"/>
      <c r="I13" s="38"/>
      <c r="J13" s="39"/>
      <c r="K13" s="38"/>
      <c r="L13" s="39"/>
      <c r="M13" s="38"/>
      <c r="N13" s="39"/>
      <c r="O13" s="38"/>
      <c r="P13" s="39"/>
      <c r="Q13" s="38"/>
      <c r="R13" s="39"/>
      <c r="S13" s="38"/>
      <c r="T13" s="39"/>
      <c r="U13" s="38"/>
      <c r="V13" s="39"/>
      <c r="W13" s="38"/>
      <c r="X13" s="39"/>
      <c r="Y13" s="38"/>
      <c r="Z13" s="39"/>
      <c r="AA13" s="38"/>
    </row>
    <row r="14" spans="1:27" ht="12" customHeight="1">
      <c r="B14" s="43" t="s">
        <v>20</v>
      </c>
      <c r="C14" s="37"/>
      <c r="D14" s="37"/>
      <c r="E14" s="38"/>
      <c r="F14" s="39"/>
      <c r="G14" s="38"/>
      <c r="H14" s="37"/>
      <c r="I14" s="38"/>
      <c r="J14" s="39"/>
      <c r="K14" s="38"/>
      <c r="L14" s="39"/>
      <c r="M14" s="38"/>
      <c r="N14" s="39"/>
      <c r="O14" s="38"/>
      <c r="P14" s="39"/>
      <c r="Q14" s="38"/>
      <c r="R14" s="39"/>
      <c r="S14" s="38"/>
      <c r="T14" s="39"/>
      <c r="U14" s="38"/>
      <c r="V14" s="39"/>
      <c r="W14" s="38"/>
      <c r="X14" s="39"/>
      <c r="Y14" s="38"/>
      <c r="Z14" s="39"/>
      <c r="AA14" s="38"/>
    </row>
    <row r="15" spans="1:27" ht="12" customHeight="1">
      <c r="B15" s="43" t="s">
        <v>22</v>
      </c>
      <c r="C15" s="37"/>
      <c r="D15" s="37"/>
      <c r="E15" s="38"/>
      <c r="F15" s="39"/>
      <c r="G15" s="38"/>
      <c r="H15" s="37"/>
      <c r="I15" s="38"/>
      <c r="J15" s="39"/>
      <c r="K15" s="38"/>
      <c r="L15" s="39"/>
      <c r="M15" s="38"/>
      <c r="N15" s="39"/>
      <c r="O15" s="38"/>
      <c r="P15" s="39"/>
      <c r="Q15" s="38"/>
      <c r="R15" s="39"/>
      <c r="S15" s="38"/>
      <c r="T15" s="39"/>
      <c r="U15" s="38"/>
      <c r="V15" s="39"/>
      <c r="W15" s="38"/>
      <c r="X15" s="39"/>
      <c r="Y15" s="38"/>
      <c r="Z15" s="39"/>
    </row>
    <row r="16" spans="1:27" ht="12" customHeight="1">
      <c r="B16" s="43" t="s">
        <v>21</v>
      </c>
      <c r="AA16" s="40"/>
    </row>
    <row r="17" spans="2:27" ht="12" customHeight="1">
      <c r="B17" s="43" t="s">
        <v>25</v>
      </c>
      <c r="AA17" s="40" t="s">
        <v>27</v>
      </c>
    </row>
    <row r="18" spans="2:27" ht="12" customHeight="1">
      <c r="B18" s="43" t="s">
        <v>29</v>
      </c>
    </row>
    <row r="19" spans="2:27" ht="16.5" customHeight="1"/>
    <row r="20" spans="2:27" ht="16.5" customHeight="1"/>
    <row r="21" spans="2:27" ht="16.5" customHeight="1"/>
    <row r="22" spans="2:27" ht="16.5" customHeight="1"/>
    <row r="23" spans="2:27" ht="16.5" customHeight="1"/>
    <row r="24" spans="2:27" ht="16.5" customHeight="1"/>
    <row r="25" spans="2:27" ht="16.5" customHeight="1"/>
    <row r="26" spans="2:27" ht="16.5" customHeight="1"/>
    <row r="27" spans="2:27" ht="16.5" customHeight="1"/>
    <row r="28" spans="2:27" ht="16.5" customHeight="1"/>
    <row r="29" spans="2:27" ht="16.5" customHeight="1"/>
    <row r="30" spans="2:27" ht="16.5" customHeight="1"/>
    <row r="31" spans="2:27" ht="16.5" customHeight="1"/>
    <row r="32" spans="2:27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</sheetData>
  <mergeCells count="13">
    <mergeCell ref="L5:L6"/>
    <mergeCell ref="B5:C7"/>
    <mergeCell ref="D5:D6"/>
    <mergeCell ref="F5:F6"/>
    <mergeCell ref="H5:H6"/>
    <mergeCell ref="J5:J6"/>
    <mergeCell ref="X5:X6"/>
    <mergeCell ref="Z5:Z6"/>
    <mergeCell ref="N5:N6"/>
    <mergeCell ref="P5:P6"/>
    <mergeCell ref="R5:R6"/>
    <mergeCell ref="T5:T6"/>
    <mergeCell ref="V5:V6"/>
  </mergeCells>
  <phoneticPr fontId="3"/>
  <printOptions gridLinesSet="0"/>
  <pageMargins left="0.23622047244094491" right="0.23622047244094491" top="0.74803149606299213" bottom="0.74803149606299213" header="0.31496062992125984" footer="0.31496062992125984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showGridLines="0" zoomScaleNormal="100" zoomScaleSheetLayoutView="100" workbookViewId="0">
      <pane xSplit="3" ySplit="7" topLeftCell="D14" activePane="bottomRight" state="frozen"/>
      <selection activeCell="Z24" sqref="Z24"/>
      <selection pane="topRight" activeCell="Z24" sqref="Z24"/>
      <selection pane="bottomLeft" activeCell="Z24" sqref="Z24"/>
      <selection pane="bottomRight" activeCell="G33" sqref="G33"/>
    </sheetView>
  </sheetViews>
  <sheetFormatPr defaultColWidth="11" defaultRowHeight="14.25"/>
  <cols>
    <col min="1" max="1" width="5.625" style="1" customWidth="1"/>
    <col min="2" max="3" width="7.625" style="1" customWidth="1"/>
    <col min="4" max="4" width="10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7.625" style="1" customWidth="1"/>
    <col min="11" max="11" width="6.625" style="1" customWidth="1"/>
    <col min="12" max="12" width="10.625" style="1" customWidth="1"/>
    <col min="13" max="13" width="6.625" style="1" customWidth="1"/>
    <col min="14" max="14" width="7.625" style="1" customWidth="1"/>
    <col min="15" max="15" width="6.625" style="1" customWidth="1"/>
    <col min="16" max="16" width="7.625" style="1" customWidth="1"/>
    <col min="17" max="17" width="6.625" style="1" customWidth="1"/>
    <col min="18" max="18" width="7.625" style="1" customWidth="1"/>
    <col min="19" max="19" width="6.625" style="1" customWidth="1"/>
    <col min="20" max="20" width="7.625" style="1" customWidth="1"/>
    <col min="21" max="21" width="6.625" style="1" customWidth="1"/>
    <col min="22" max="22" width="7.625" style="1" customWidth="1"/>
    <col min="23" max="23" width="6.625" style="1" customWidth="1"/>
    <col min="24" max="24" width="7.625" style="1" customWidth="1"/>
    <col min="25" max="25" width="6.625" style="1" customWidth="1"/>
    <col min="26" max="26" width="7.625" style="1" customWidth="1"/>
    <col min="27" max="27" width="6.625" style="1" customWidth="1"/>
    <col min="28" max="28" width="7.625" style="1" customWidth="1"/>
    <col min="29" max="29" width="6.625" style="1" customWidth="1"/>
    <col min="30" max="16384" width="11" style="1"/>
  </cols>
  <sheetData>
    <row r="1" spans="1:29" ht="12" customHeight="1"/>
    <row r="2" spans="1:29" s="2" customFormat="1" ht="15" customHeight="1">
      <c r="B2" s="2" t="s">
        <v>28</v>
      </c>
    </row>
    <row r="3" spans="1:29" s="2" customFormat="1" ht="12" customHeight="1">
      <c r="C3" s="3"/>
    </row>
    <row r="4" spans="1:29" ht="12" customHeight="1">
      <c r="AC4" s="4" t="s">
        <v>0</v>
      </c>
    </row>
    <row r="5" spans="1:29" ht="12" customHeight="1">
      <c r="B5" s="75" t="s">
        <v>1</v>
      </c>
      <c r="C5" s="76"/>
      <c r="D5" s="81" t="s">
        <v>2</v>
      </c>
      <c r="E5" s="5"/>
      <c r="F5" s="83" t="s">
        <v>3</v>
      </c>
      <c r="G5" s="5"/>
      <c r="H5" s="83" t="s">
        <v>4</v>
      </c>
      <c r="I5" s="44"/>
      <c r="J5" s="83" t="s">
        <v>5</v>
      </c>
      <c r="K5" s="44"/>
      <c r="L5" s="83" t="s">
        <v>6</v>
      </c>
      <c r="M5" s="44"/>
      <c r="N5" s="83" t="s">
        <v>7</v>
      </c>
      <c r="O5" s="44"/>
      <c r="P5" s="83" t="s">
        <v>8</v>
      </c>
      <c r="Q5" s="44"/>
      <c r="R5" s="83" t="s">
        <v>9</v>
      </c>
      <c r="S5" s="44"/>
      <c r="T5" s="83" t="s">
        <v>19</v>
      </c>
      <c r="U5" s="86"/>
      <c r="V5" s="83" t="s">
        <v>10</v>
      </c>
      <c r="W5" s="44"/>
      <c r="X5" s="83" t="s">
        <v>11</v>
      </c>
      <c r="Y5" s="44"/>
      <c r="Z5" s="83" t="s">
        <v>12</v>
      </c>
      <c r="AA5" s="44"/>
      <c r="AB5" s="83" t="s">
        <v>13</v>
      </c>
      <c r="AC5" s="7"/>
    </row>
    <row r="6" spans="1:29" ht="12" customHeight="1">
      <c r="B6" s="77"/>
      <c r="C6" s="78"/>
      <c r="D6" s="82"/>
      <c r="E6" s="8"/>
      <c r="F6" s="84"/>
      <c r="G6" s="8"/>
      <c r="H6" s="84"/>
      <c r="I6" s="9"/>
      <c r="J6" s="84"/>
      <c r="K6" s="9"/>
      <c r="L6" s="84"/>
      <c r="M6" s="9"/>
      <c r="N6" s="84"/>
      <c r="O6" s="9"/>
      <c r="P6" s="84"/>
      <c r="Q6" s="9"/>
      <c r="R6" s="84"/>
      <c r="S6" s="9"/>
      <c r="T6" s="84"/>
      <c r="U6" s="88"/>
      <c r="V6" s="84"/>
      <c r="W6" s="9"/>
      <c r="X6" s="84"/>
      <c r="Y6" s="9"/>
      <c r="Z6" s="84"/>
      <c r="AA6" s="9"/>
      <c r="AB6" s="84"/>
      <c r="AC6" s="10"/>
    </row>
    <row r="7" spans="1:29" ht="12" customHeight="1">
      <c r="B7" s="79"/>
      <c r="C7" s="80"/>
      <c r="D7" s="11"/>
      <c r="E7" s="12" t="s">
        <v>14</v>
      </c>
      <c r="F7" s="13"/>
      <c r="G7" s="12" t="s">
        <v>14</v>
      </c>
      <c r="H7" s="14"/>
      <c r="I7" s="12" t="s">
        <v>14</v>
      </c>
      <c r="J7" s="13"/>
      <c r="K7" s="12" t="s">
        <v>14</v>
      </c>
      <c r="L7" s="13"/>
      <c r="M7" s="12" t="s">
        <v>14</v>
      </c>
      <c r="N7" s="13"/>
      <c r="O7" s="12" t="s">
        <v>14</v>
      </c>
      <c r="P7" s="13"/>
      <c r="Q7" s="12" t="s">
        <v>14</v>
      </c>
      <c r="R7" s="13"/>
      <c r="S7" s="12" t="s">
        <v>14</v>
      </c>
      <c r="T7" s="13"/>
      <c r="U7" s="12" t="s">
        <v>14</v>
      </c>
      <c r="V7" s="13"/>
      <c r="W7" s="12" t="s">
        <v>14</v>
      </c>
      <c r="X7" s="13"/>
      <c r="Y7" s="12" t="s">
        <v>14</v>
      </c>
      <c r="Z7" s="13"/>
      <c r="AA7" s="12" t="s">
        <v>14</v>
      </c>
      <c r="AB7" s="13"/>
      <c r="AC7" s="15" t="s">
        <v>14</v>
      </c>
    </row>
    <row r="8" spans="1:29" ht="12" customHeight="1">
      <c r="A8" s="16"/>
      <c r="B8" s="17">
        <v>1991</v>
      </c>
      <c r="C8" s="18" t="s">
        <v>15</v>
      </c>
      <c r="D8" s="19">
        <v>5504062</v>
      </c>
      <c r="E8" s="20" t="s">
        <v>16</v>
      </c>
      <c r="F8" s="21">
        <v>1176162</v>
      </c>
      <c r="G8" s="20" t="s">
        <v>16</v>
      </c>
      <c r="H8" s="21">
        <v>4296912</v>
      </c>
      <c r="I8" s="20" t="s">
        <v>16</v>
      </c>
      <c r="J8" s="21">
        <v>704969</v>
      </c>
      <c r="K8" s="20" t="s">
        <v>16</v>
      </c>
      <c r="L8" s="21">
        <v>1578916</v>
      </c>
      <c r="M8" s="20" t="s">
        <v>16</v>
      </c>
      <c r="N8" s="21">
        <v>163059</v>
      </c>
      <c r="O8" s="20" t="s">
        <v>16</v>
      </c>
      <c r="P8" s="21">
        <v>349933</v>
      </c>
      <c r="Q8" s="20" t="s">
        <v>16</v>
      </c>
      <c r="R8" s="21">
        <v>310265</v>
      </c>
      <c r="S8" s="20" t="s">
        <v>16</v>
      </c>
      <c r="T8" s="22">
        <v>572416</v>
      </c>
      <c r="U8" s="20" t="s">
        <v>16</v>
      </c>
      <c r="V8" s="21"/>
      <c r="W8" s="20"/>
      <c r="X8" s="21"/>
      <c r="Y8" s="20"/>
      <c r="Z8" s="21">
        <v>617354</v>
      </c>
      <c r="AA8" s="20" t="s">
        <v>16</v>
      </c>
      <c r="AB8" s="21">
        <v>30988</v>
      </c>
      <c r="AC8" s="20" t="s">
        <v>16</v>
      </c>
    </row>
    <row r="9" spans="1:29" ht="12" customHeight="1">
      <c r="A9" s="16"/>
      <c r="B9" s="17">
        <v>1992</v>
      </c>
      <c r="C9" s="23">
        <v>4</v>
      </c>
      <c r="D9" s="19">
        <v>5463427</v>
      </c>
      <c r="E9" s="24">
        <f>D9/D8*100</f>
        <v>99.261727066301219</v>
      </c>
      <c r="F9" s="21">
        <v>1155439</v>
      </c>
      <c r="G9" s="24">
        <f>F9/F8*100</f>
        <v>98.238082849131331</v>
      </c>
      <c r="H9" s="21">
        <v>4274755</v>
      </c>
      <c r="I9" s="24">
        <f>H9/H8*100</f>
        <v>99.484350622028089</v>
      </c>
      <c r="J9" s="21">
        <v>691379</v>
      </c>
      <c r="K9" s="24">
        <f>J9/J8*100</f>
        <v>98.072255659468709</v>
      </c>
      <c r="L9" s="21">
        <v>1560734</v>
      </c>
      <c r="M9" s="24">
        <f>L9/L8*100</f>
        <v>98.848450455882386</v>
      </c>
      <c r="N9" s="21">
        <v>166655</v>
      </c>
      <c r="O9" s="24">
        <f>N9/N8*100</f>
        <v>102.20533671861105</v>
      </c>
      <c r="P9" s="21">
        <v>349456</v>
      </c>
      <c r="Q9" s="24">
        <f>P9/P8*100</f>
        <v>99.86368819173957</v>
      </c>
      <c r="R9" s="21">
        <v>310129</v>
      </c>
      <c r="S9" s="24">
        <f>R9/R8*100</f>
        <v>99.956166502828225</v>
      </c>
      <c r="T9" s="45">
        <v>578178</v>
      </c>
      <c r="U9" s="24">
        <f t="shared" ref="U9:U16" si="0">T9/T8*100</f>
        <v>101.00661057692308</v>
      </c>
      <c r="V9" s="21"/>
      <c r="W9" s="24"/>
      <c r="X9" s="21"/>
      <c r="Y9" s="24"/>
      <c r="Z9" s="21">
        <v>618224</v>
      </c>
      <c r="AA9" s="24">
        <f>Z9/Z8*100</f>
        <v>100.14092400794358</v>
      </c>
      <c r="AB9" s="21">
        <v>33233</v>
      </c>
      <c r="AC9" s="46">
        <f>AB9/AB8*100</f>
        <v>107.24473989931586</v>
      </c>
    </row>
    <row r="10" spans="1:29" ht="12" customHeight="1">
      <c r="A10" s="16"/>
      <c r="B10" s="17">
        <v>1993</v>
      </c>
      <c r="C10" s="23">
        <v>5</v>
      </c>
      <c r="D10" s="19">
        <v>5419723</v>
      </c>
      <c r="E10" s="24">
        <f t="shared" ref="E10:G29" si="1">D10/D9*100</f>
        <v>99.200062524858481</v>
      </c>
      <c r="F10" s="21">
        <v>1167468</v>
      </c>
      <c r="G10" s="24">
        <f t="shared" si="1"/>
        <v>101.04107616239368</v>
      </c>
      <c r="H10" s="21">
        <v>4219536</v>
      </c>
      <c r="I10" s="24">
        <f t="shared" ref="I10:I29" si="2">H10/H9*100</f>
        <v>98.70825345546119</v>
      </c>
      <c r="J10" s="21">
        <v>685552</v>
      </c>
      <c r="K10" s="24">
        <f t="shared" ref="K10:K29" si="3">J10/J9*100</f>
        <v>99.157191641632153</v>
      </c>
      <c r="L10" s="21">
        <v>1529045</v>
      </c>
      <c r="M10" s="24">
        <f t="shared" ref="M10:M29" si="4">L10/L9*100</f>
        <v>97.969609171069507</v>
      </c>
      <c r="N10" s="21">
        <v>163480</v>
      </c>
      <c r="O10" s="24">
        <f t="shared" ref="O10:O29" si="5">N10/N9*100</f>
        <v>98.094866640664847</v>
      </c>
      <c r="P10" s="21">
        <v>350338</v>
      </c>
      <c r="Q10" s="24">
        <f t="shared" ref="Q10:Q29" si="6">P10/P9*100</f>
        <v>100.25239228973032</v>
      </c>
      <c r="R10" s="21">
        <v>307118</v>
      </c>
      <c r="S10" s="24">
        <f t="shared" ref="S10:S29" si="7">R10/R9*100</f>
        <v>99.029113691399388</v>
      </c>
      <c r="T10" s="45">
        <v>569910</v>
      </c>
      <c r="U10" s="47">
        <f t="shared" si="0"/>
        <v>98.569990556541413</v>
      </c>
      <c r="V10" s="21"/>
      <c r="W10" s="24"/>
      <c r="X10" s="21"/>
      <c r="Y10" s="24"/>
      <c r="Z10" s="21">
        <v>614093</v>
      </c>
      <c r="AA10" s="24">
        <f t="shared" ref="AA10:AA29" si="8">Z10/Z9*100</f>
        <v>99.331795595124092</v>
      </c>
      <c r="AB10" s="21">
        <v>32719</v>
      </c>
      <c r="AC10" s="46">
        <f t="shared" ref="AC10:AC29" si="9">AB10/AB9*100</f>
        <v>98.453344567147113</v>
      </c>
    </row>
    <row r="11" spans="1:29" ht="12" customHeight="1">
      <c r="A11" s="16"/>
      <c r="B11" s="17">
        <v>1994</v>
      </c>
      <c r="C11" s="23">
        <v>6</v>
      </c>
      <c r="D11" s="19">
        <v>5616519</v>
      </c>
      <c r="E11" s="24">
        <f t="shared" si="1"/>
        <v>103.63110808430616</v>
      </c>
      <c r="F11" s="21">
        <v>1343732</v>
      </c>
      <c r="G11" s="24">
        <f t="shared" si="1"/>
        <v>115.09797270674657</v>
      </c>
      <c r="H11" s="21">
        <v>4239482</v>
      </c>
      <c r="I11" s="24">
        <f t="shared" si="2"/>
        <v>100.47270600369329</v>
      </c>
      <c r="J11" s="21">
        <v>724570</v>
      </c>
      <c r="K11" s="24">
        <f t="shared" si="3"/>
        <v>105.69147198170235</v>
      </c>
      <c r="L11" s="21">
        <v>1526698</v>
      </c>
      <c r="M11" s="24">
        <f t="shared" si="4"/>
        <v>99.846505498530121</v>
      </c>
      <c r="N11" s="21">
        <v>162243</v>
      </c>
      <c r="O11" s="24">
        <f t="shared" si="5"/>
        <v>99.243332517739162</v>
      </c>
      <c r="P11" s="21">
        <v>348527</v>
      </c>
      <c r="Q11" s="24">
        <f t="shared" si="6"/>
        <v>99.48307063464425</v>
      </c>
      <c r="R11" s="21">
        <v>296796</v>
      </c>
      <c r="S11" s="24">
        <f t="shared" si="7"/>
        <v>96.639076836916104</v>
      </c>
      <c r="T11" s="45">
        <v>556756</v>
      </c>
      <c r="U11" s="47">
        <f t="shared" si="0"/>
        <v>97.691916267480821</v>
      </c>
      <c r="V11" s="21"/>
      <c r="W11" s="24"/>
      <c r="X11" s="21"/>
      <c r="Y11" s="24"/>
      <c r="Z11" s="21">
        <v>623892</v>
      </c>
      <c r="AA11" s="24">
        <f t="shared" si="8"/>
        <v>101.59568664681082</v>
      </c>
      <c r="AB11" s="21">
        <v>33306</v>
      </c>
      <c r="AC11" s="46">
        <f t="shared" si="9"/>
        <v>101.7940646107766</v>
      </c>
    </row>
    <row r="12" spans="1:29" ht="12" customHeight="1">
      <c r="A12" s="16"/>
      <c r="B12" s="25">
        <v>1995</v>
      </c>
      <c r="C12" s="26">
        <v>7</v>
      </c>
      <c r="D12" s="48">
        <v>5593891</v>
      </c>
      <c r="E12" s="27">
        <f t="shared" si="1"/>
        <v>99.597117004322428</v>
      </c>
      <c r="F12" s="28">
        <v>1413348</v>
      </c>
      <c r="G12" s="27">
        <f t="shared" si="1"/>
        <v>105.18079497995136</v>
      </c>
      <c r="H12" s="28">
        <v>4147436</v>
      </c>
      <c r="I12" s="27">
        <f t="shared" si="2"/>
        <v>97.828838523196936</v>
      </c>
      <c r="J12" s="28">
        <v>688006</v>
      </c>
      <c r="K12" s="27">
        <f t="shared" si="3"/>
        <v>94.95369667526947</v>
      </c>
      <c r="L12" s="28">
        <v>1491948</v>
      </c>
      <c r="M12" s="27">
        <f t="shared" si="4"/>
        <v>97.723845842465238</v>
      </c>
      <c r="N12" s="28">
        <v>159761</v>
      </c>
      <c r="O12" s="27">
        <f t="shared" si="5"/>
        <v>98.470195940656907</v>
      </c>
      <c r="P12" s="28">
        <v>350726</v>
      </c>
      <c r="Q12" s="27">
        <f t="shared" si="6"/>
        <v>100.63094107486651</v>
      </c>
      <c r="R12" s="28">
        <v>294071</v>
      </c>
      <c r="S12" s="27">
        <f t="shared" si="7"/>
        <v>99.081860941522123</v>
      </c>
      <c r="T12" s="49">
        <v>547631</v>
      </c>
      <c r="U12" s="50">
        <f t="shared" si="0"/>
        <v>98.361041461609759</v>
      </c>
      <c r="V12" s="28"/>
      <c r="W12" s="27"/>
      <c r="X12" s="28"/>
      <c r="Y12" s="27"/>
      <c r="Z12" s="28">
        <v>615293</v>
      </c>
      <c r="AA12" s="27">
        <f t="shared" si="8"/>
        <v>98.621716579151524</v>
      </c>
      <c r="AB12" s="28">
        <v>33108</v>
      </c>
      <c r="AC12" s="51">
        <f t="shared" si="9"/>
        <v>99.405512520266612</v>
      </c>
    </row>
    <row r="13" spans="1:29" ht="12" customHeight="1">
      <c r="A13" s="16"/>
      <c r="B13" s="29">
        <v>1996</v>
      </c>
      <c r="C13" s="30">
        <v>8</v>
      </c>
      <c r="D13" s="52">
        <v>5775759</v>
      </c>
      <c r="E13" s="31">
        <f t="shared" si="1"/>
        <v>103.25118955660737</v>
      </c>
      <c r="F13" s="32">
        <v>1573890</v>
      </c>
      <c r="G13" s="31">
        <f t="shared" si="1"/>
        <v>111.35898589731616</v>
      </c>
      <c r="H13" s="32">
        <v>4169362</v>
      </c>
      <c r="I13" s="31">
        <f t="shared" si="2"/>
        <v>100.52866397456164</v>
      </c>
      <c r="J13" s="32">
        <v>688797</v>
      </c>
      <c r="K13" s="31">
        <f t="shared" si="3"/>
        <v>100.11496992758784</v>
      </c>
      <c r="L13" s="32">
        <v>1485204</v>
      </c>
      <c r="M13" s="31">
        <f t="shared" si="4"/>
        <v>99.547973521865373</v>
      </c>
      <c r="N13" s="32">
        <v>158374</v>
      </c>
      <c r="O13" s="31">
        <f t="shared" si="5"/>
        <v>99.131828168326436</v>
      </c>
      <c r="P13" s="32">
        <v>360274</v>
      </c>
      <c r="Q13" s="31">
        <f t="shared" si="6"/>
        <v>102.72235306193438</v>
      </c>
      <c r="R13" s="32">
        <v>296125</v>
      </c>
      <c r="S13" s="31">
        <f t="shared" si="7"/>
        <v>100.6984707774653</v>
      </c>
      <c r="T13" s="53">
        <v>560379</v>
      </c>
      <c r="U13" s="47">
        <f t="shared" si="0"/>
        <v>102.32784484442992</v>
      </c>
      <c r="V13" s="32"/>
      <c r="W13" s="31"/>
      <c r="X13" s="32"/>
      <c r="Y13" s="31"/>
      <c r="Z13" s="32">
        <v>620210</v>
      </c>
      <c r="AA13" s="31">
        <f t="shared" si="8"/>
        <v>100.7991314706977</v>
      </c>
      <c r="AB13" s="32">
        <v>32506</v>
      </c>
      <c r="AC13" s="54">
        <f t="shared" si="9"/>
        <v>98.181708348435421</v>
      </c>
    </row>
    <row r="14" spans="1:29" ht="12" customHeight="1">
      <c r="A14" s="16"/>
      <c r="B14" s="17">
        <v>1997</v>
      </c>
      <c r="C14" s="23">
        <v>9</v>
      </c>
      <c r="D14" s="19">
        <v>5766914</v>
      </c>
      <c r="E14" s="24">
        <f t="shared" si="1"/>
        <v>99.846859953817329</v>
      </c>
      <c r="F14" s="21">
        <v>1606000</v>
      </c>
      <c r="G14" s="24">
        <f t="shared" si="1"/>
        <v>102.04016799140983</v>
      </c>
      <c r="H14" s="21">
        <v>4127394</v>
      </c>
      <c r="I14" s="24">
        <f t="shared" si="2"/>
        <v>98.993419137028638</v>
      </c>
      <c r="J14" s="21">
        <v>680255</v>
      </c>
      <c r="K14" s="24">
        <f t="shared" si="3"/>
        <v>98.759866840302735</v>
      </c>
      <c r="L14" s="21">
        <v>1478944</v>
      </c>
      <c r="M14" s="24">
        <f t="shared" si="4"/>
        <v>99.578509080234099</v>
      </c>
      <c r="N14" s="21">
        <v>157051</v>
      </c>
      <c r="O14" s="24">
        <f t="shared" si="5"/>
        <v>99.164635609380326</v>
      </c>
      <c r="P14" s="21">
        <v>359841</v>
      </c>
      <c r="Q14" s="24">
        <f t="shared" si="6"/>
        <v>99.879813697352574</v>
      </c>
      <c r="R14" s="21">
        <v>289233</v>
      </c>
      <c r="S14" s="24">
        <f t="shared" si="7"/>
        <v>97.672604474461792</v>
      </c>
      <c r="T14" s="45">
        <v>546064</v>
      </c>
      <c r="U14" s="47">
        <f t="shared" si="0"/>
        <v>97.445478863412077</v>
      </c>
      <c r="V14" s="21"/>
      <c r="W14" s="24"/>
      <c r="X14" s="21"/>
      <c r="Y14" s="24"/>
      <c r="Z14" s="21">
        <v>616006</v>
      </c>
      <c r="AA14" s="24">
        <f t="shared" si="8"/>
        <v>99.322165073120388</v>
      </c>
      <c r="AB14" s="21">
        <v>33520</v>
      </c>
      <c r="AC14" s="46">
        <f t="shared" si="9"/>
        <v>103.11942410631883</v>
      </c>
    </row>
    <row r="15" spans="1:29" ht="12" customHeight="1">
      <c r="A15" s="16"/>
      <c r="B15" s="17">
        <v>1998</v>
      </c>
      <c r="C15" s="23">
        <v>10</v>
      </c>
      <c r="D15" s="19">
        <v>5750738</v>
      </c>
      <c r="E15" s="24">
        <f t="shared" si="1"/>
        <v>99.719503360029293</v>
      </c>
      <c r="F15" s="21">
        <v>1650028</v>
      </c>
      <c r="G15" s="24">
        <f t="shared" si="1"/>
        <v>102.7414694894147</v>
      </c>
      <c r="H15" s="21">
        <v>4066913</v>
      </c>
      <c r="I15" s="24">
        <f t="shared" si="2"/>
        <v>98.53464437851099</v>
      </c>
      <c r="J15" s="21">
        <v>670879</v>
      </c>
      <c r="K15" s="24">
        <f t="shared" si="3"/>
        <v>98.621693335587395</v>
      </c>
      <c r="L15" s="21">
        <v>1456113</v>
      </c>
      <c r="M15" s="24">
        <f t="shared" si="4"/>
        <v>98.456263387930846</v>
      </c>
      <c r="N15" s="21">
        <v>153235</v>
      </c>
      <c r="O15" s="24">
        <f t="shared" si="5"/>
        <v>97.570216044469632</v>
      </c>
      <c r="P15" s="21">
        <v>357339</v>
      </c>
      <c r="Q15" s="24">
        <f t="shared" si="6"/>
        <v>99.304692906033495</v>
      </c>
      <c r="R15" s="21">
        <v>277089</v>
      </c>
      <c r="S15" s="24">
        <f t="shared" si="7"/>
        <v>95.801308979265855</v>
      </c>
      <c r="T15" s="45">
        <v>529415</v>
      </c>
      <c r="U15" s="47">
        <f t="shared" si="0"/>
        <v>96.951089982126632</v>
      </c>
      <c r="V15" s="21"/>
      <c r="W15" s="24"/>
      <c r="X15" s="21"/>
      <c r="Y15" s="24"/>
      <c r="Z15" s="21">
        <v>622843</v>
      </c>
      <c r="AA15" s="24">
        <f t="shared" si="8"/>
        <v>101.1098917867683</v>
      </c>
      <c r="AB15" s="21">
        <v>33797</v>
      </c>
      <c r="AC15" s="46">
        <f t="shared" si="9"/>
        <v>100.8263723150358</v>
      </c>
    </row>
    <row r="16" spans="1:29" ht="12" customHeight="1">
      <c r="A16" s="33"/>
      <c r="B16" s="17">
        <v>1999</v>
      </c>
      <c r="C16" s="23">
        <v>11</v>
      </c>
      <c r="D16" s="19">
        <v>5733137</v>
      </c>
      <c r="E16" s="24">
        <f t="shared" si="1"/>
        <v>99.693934934959643</v>
      </c>
      <c r="F16" s="21">
        <v>1716624</v>
      </c>
      <c r="G16" s="24">
        <f t="shared" si="1"/>
        <v>104.03605272152959</v>
      </c>
      <c r="H16" s="21">
        <v>3980614</v>
      </c>
      <c r="I16" s="24">
        <f t="shared" si="2"/>
        <v>97.878021978832592</v>
      </c>
      <c r="J16" s="21">
        <v>656678</v>
      </c>
      <c r="K16" s="24">
        <f t="shared" si="3"/>
        <v>97.883224843824308</v>
      </c>
      <c r="L16" s="21">
        <v>1439880</v>
      </c>
      <c r="M16" s="24">
        <f t="shared" si="4"/>
        <v>98.885182674696253</v>
      </c>
      <c r="N16" s="21">
        <v>149711</v>
      </c>
      <c r="O16" s="24">
        <f t="shared" si="5"/>
        <v>97.70026429993149</v>
      </c>
      <c r="P16" s="21">
        <v>348398</v>
      </c>
      <c r="Q16" s="24">
        <f t="shared" si="6"/>
        <v>97.497894156529227</v>
      </c>
      <c r="R16" s="21">
        <v>264996</v>
      </c>
      <c r="S16" s="24">
        <f t="shared" si="7"/>
        <v>95.635698277448768</v>
      </c>
      <c r="T16" s="45">
        <v>509236</v>
      </c>
      <c r="U16" s="47">
        <f t="shared" si="0"/>
        <v>96.188434404011986</v>
      </c>
      <c r="V16" s="21"/>
      <c r="W16" s="24"/>
      <c r="X16" s="21"/>
      <c r="Y16" s="24"/>
      <c r="Z16" s="21">
        <v>611715</v>
      </c>
      <c r="AA16" s="24">
        <f t="shared" si="8"/>
        <v>98.213353927073115</v>
      </c>
      <c r="AB16" s="21">
        <v>35898</v>
      </c>
      <c r="AC16" s="46">
        <f t="shared" si="9"/>
        <v>106.21652809420954</v>
      </c>
    </row>
    <row r="17" spans="1:29" ht="12" customHeight="1">
      <c r="A17" s="33"/>
      <c r="B17" s="25">
        <v>2000</v>
      </c>
      <c r="C17" s="26">
        <v>12</v>
      </c>
      <c r="D17" s="48">
        <v>5843140</v>
      </c>
      <c r="E17" s="27">
        <f t="shared" si="1"/>
        <v>101.91872268184068</v>
      </c>
      <c r="F17" s="28">
        <v>1777147</v>
      </c>
      <c r="G17" s="27">
        <f t="shared" si="1"/>
        <v>103.52569927951608</v>
      </c>
      <c r="H17" s="28">
        <v>4065993</v>
      </c>
      <c r="I17" s="27">
        <f t="shared" si="2"/>
        <v>102.14487011300267</v>
      </c>
      <c r="J17" s="28">
        <v>659543</v>
      </c>
      <c r="K17" s="27">
        <f t="shared" si="3"/>
        <v>100.43628688641921</v>
      </c>
      <c r="L17" s="28">
        <v>1319038</v>
      </c>
      <c r="M17" s="27">
        <f t="shared" si="4"/>
        <v>91.607495069033533</v>
      </c>
      <c r="N17" s="28">
        <v>148742</v>
      </c>
      <c r="O17" s="27">
        <f t="shared" si="5"/>
        <v>99.352752970723586</v>
      </c>
      <c r="P17" s="28">
        <v>491479</v>
      </c>
      <c r="Q17" s="27">
        <f t="shared" si="6"/>
        <v>141.06826101183131</v>
      </c>
      <c r="R17" s="28">
        <v>261813</v>
      </c>
      <c r="S17" s="27">
        <f t="shared" si="7"/>
        <v>98.79884979395915</v>
      </c>
      <c r="T17" s="27"/>
      <c r="U17" s="27"/>
      <c r="V17" s="28">
        <v>337202</v>
      </c>
      <c r="W17" s="20" t="s">
        <v>16</v>
      </c>
      <c r="X17" s="28">
        <v>174605</v>
      </c>
      <c r="Y17" s="20" t="s">
        <v>16</v>
      </c>
      <c r="Z17" s="28">
        <v>636674</v>
      </c>
      <c r="AA17" s="27">
        <f t="shared" si="8"/>
        <v>104.08016805211577</v>
      </c>
      <c r="AB17" s="28">
        <v>36899</v>
      </c>
      <c r="AC17" s="51">
        <f t="shared" si="9"/>
        <v>102.78845618140286</v>
      </c>
    </row>
    <row r="18" spans="1:29" ht="12" customHeight="1">
      <c r="B18" s="29">
        <v>2001</v>
      </c>
      <c r="C18" s="30">
        <v>13</v>
      </c>
      <c r="D18" s="52">
        <v>5832457</v>
      </c>
      <c r="E18" s="31">
        <f t="shared" si="1"/>
        <v>99.817170220121369</v>
      </c>
      <c r="F18" s="32">
        <v>1815921</v>
      </c>
      <c r="G18" s="31">
        <f t="shared" si="1"/>
        <v>102.18181163404041</v>
      </c>
      <c r="H18" s="32">
        <v>4016536</v>
      </c>
      <c r="I18" s="31">
        <f t="shared" si="2"/>
        <v>98.783642765740126</v>
      </c>
      <c r="J18" s="32">
        <v>652069</v>
      </c>
      <c r="K18" s="31">
        <f t="shared" si="3"/>
        <v>98.866791096259078</v>
      </c>
      <c r="L18" s="32">
        <v>1296627</v>
      </c>
      <c r="M18" s="31">
        <f t="shared" si="4"/>
        <v>98.300958729013104</v>
      </c>
      <c r="N18" s="32">
        <v>145797</v>
      </c>
      <c r="O18" s="31">
        <f t="shared" si="5"/>
        <v>98.020061583143971</v>
      </c>
      <c r="P18" s="32">
        <v>485989</v>
      </c>
      <c r="Q18" s="31">
        <f t="shared" si="6"/>
        <v>98.882963463342278</v>
      </c>
      <c r="R18" s="32">
        <v>255559</v>
      </c>
      <c r="S18" s="31">
        <f t="shared" si="7"/>
        <v>97.611272167539425</v>
      </c>
      <c r="T18" s="31"/>
      <c r="U18" s="31"/>
      <c r="V18" s="32">
        <v>331298</v>
      </c>
      <c r="W18" s="31">
        <f t="shared" ref="W18:W29" si="10">V18/V17*100</f>
        <v>98.249120705096644</v>
      </c>
      <c r="X18" s="32">
        <v>165901</v>
      </c>
      <c r="Y18" s="31">
        <f t="shared" ref="Y18:Y29" si="11">X18/X17*100</f>
        <v>95.015033933736149</v>
      </c>
      <c r="Z18" s="32">
        <v>647819</v>
      </c>
      <c r="AA18" s="31">
        <f t="shared" si="8"/>
        <v>101.75050339734307</v>
      </c>
      <c r="AB18" s="32">
        <v>35477</v>
      </c>
      <c r="AC18" s="54">
        <f t="shared" si="9"/>
        <v>96.146237025393646</v>
      </c>
    </row>
    <row r="19" spans="1:29" ht="12" customHeight="1">
      <c r="A19" s="33"/>
      <c r="B19" s="17">
        <v>2002</v>
      </c>
      <c r="C19" s="18">
        <v>14</v>
      </c>
      <c r="D19" s="19">
        <v>5969843</v>
      </c>
      <c r="E19" s="24">
        <f t="shared" si="1"/>
        <v>102.35554244120446</v>
      </c>
      <c r="F19" s="21">
        <v>1896366</v>
      </c>
      <c r="G19" s="24">
        <f t="shared" si="1"/>
        <v>104.42998346293699</v>
      </c>
      <c r="H19" s="21">
        <v>4073477</v>
      </c>
      <c r="I19" s="24">
        <f t="shared" si="2"/>
        <v>101.41766437547179</v>
      </c>
      <c r="J19" s="21">
        <v>672188</v>
      </c>
      <c r="K19" s="24">
        <f t="shared" si="3"/>
        <v>103.08540967290271</v>
      </c>
      <c r="L19" s="21">
        <v>1311486</v>
      </c>
      <c r="M19" s="24">
        <f t="shared" si="4"/>
        <v>101.1459733601105</v>
      </c>
      <c r="N19" s="21">
        <v>142562</v>
      </c>
      <c r="O19" s="24">
        <f t="shared" si="5"/>
        <v>97.781161477945361</v>
      </c>
      <c r="P19" s="21">
        <v>488263</v>
      </c>
      <c r="Q19" s="24">
        <f t="shared" si="6"/>
        <v>100.46791182516476</v>
      </c>
      <c r="R19" s="21">
        <v>252749</v>
      </c>
      <c r="S19" s="24">
        <f t="shared" si="7"/>
        <v>98.900449602635788</v>
      </c>
      <c r="T19" s="24"/>
      <c r="U19" s="24"/>
      <c r="V19" s="21">
        <v>331294</v>
      </c>
      <c r="W19" s="24">
        <f t="shared" si="10"/>
        <v>99.998792627785264</v>
      </c>
      <c r="X19" s="21">
        <v>164445</v>
      </c>
      <c r="Y19" s="24">
        <f t="shared" si="11"/>
        <v>99.122368159323941</v>
      </c>
      <c r="Z19" s="21">
        <v>675563</v>
      </c>
      <c r="AA19" s="24">
        <f t="shared" si="8"/>
        <v>104.28267772325295</v>
      </c>
      <c r="AB19" s="21">
        <v>34927</v>
      </c>
      <c r="AC19" s="46">
        <f t="shared" si="9"/>
        <v>98.449699805507791</v>
      </c>
    </row>
    <row r="20" spans="1:29" ht="12" customHeight="1">
      <c r="A20" s="33"/>
      <c r="B20" s="17">
        <v>2003</v>
      </c>
      <c r="C20" s="23">
        <v>15</v>
      </c>
      <c r="D20" s="19">
        <v>5955129</v>
      </c>
      <c r="E20" s="24">
        <f t="shared" si="1"/>
        <v>99.753527856595227</v>
      </c>
      <c r="F20" s="21">
        <v>1929609</v>
      </c>
      <c r="G20" s="24">
        <f t="shared" si="1"/>
        <v>101.7529843922534</v>
      </c>
      <c r="H20" s="21">
        <v>4025520</v>
      </c>
      <c r="I20" s="24">
        <f t="shared" si="2"/>
        <v>98.822701097858172</v>
      </c>
      <c r="J20" s="21">
        <v>654740</v>
      </c>
      <c r="K20" s="24">
        <f t="shared" si="3"/>
        <v>97.404297607217032</v>
      </c>
      <c r="L20" s="21">
        <v>1278268</v>
      </c>
      <c r="M20" s="24">
        <f t="shared" si="4"/>
        <v>97.46714795278028</v>
      </c>
      <c r="N20" s="21">
        <v>136794</v>
      </c>
      <c r="O20" s="24">
        <f t="shared" si="5"/>
        <v>95.954041048806843</v>
      </c>
      <c r="P20" s="21">
        <v>478087</v>
      </c>
      <c r="Q20" s="24">
        <f t="shared" si="6"/>
        <v>97.915877303830115</v>
      </c>
      <c r="R20" s="21">
        <v>248228</v>
      </c>
      <c r="S20" s="24">
        <f t="shared" si="7"/>
        <v>98.211268887315086</v>
      </c>
      <c r="T20" s="24"/>
      <c r="U20" s="24"/>
      <c r="V20" s="21">
        <v>332255</v>
      </c>
      <c r="W20" s="24">
        <f t="shared" si="10"/>
        <v>100.29007467687312</v>
      </c>
      <c r="X20" s="21">
        <v>162718</v>
      </c>
      <c r="Y20" s="24">
        <f t="shared" si="11"/>
        <v>98.949800845267404</v>
      </c>
      <c r="Z20" s="21">
        <v>700400</v>
      </c>
      <c r="AA20" s="24">
        <f t="shared" si="8"/>
        <v>103.67648909132087</v>
      </c>
      <c r="AB20" s="21">
        <v>34030</v>
      </c>
      <c r="AC20" s="46">
        <f t="shared" si="9"/>
        <v>97.431786297134025</v>
      </c>
    </row>
    <row r="21" spans="1:29" ht="12" customHeight="1">
      <c r="A21" s="33"/>
      <c r="B21" s="17">
        <v>2004</v>
      </c>
      <c r="C21" s="23">
        <v>16</v>
      </c>
      <c r="D21" s="19">
        <v>5864833</v>
      </c>
      <c r="E21" s="24">
        <f t="shared" si="1"/>
        <v>98.483727220686575</v>
      </c>
      <c r="F21" s="21">
        <v>1943128</v>
      </c>
      <c r="G21" s="24">
        <f t="shared" si="1"/>
        <v>100.70060825794241</v>
      </c>
      <c r="H21" s="21">
        <v>3921705</v>
      </c>
      <c r="I21" s="24">
        <f t="shared" si="2"/>
        <v>97.421078519048478</v>
      </c>
      <c r="J21" s="21">
        <v>633501</v>
      </c>
      <c r="K21" s="24">
        <f t="shared" si="3"/>
        <v>96.756116931911905</v>
      </c>
      <c r="L21" s="21">
        <v>1260138</v>
      </c>
      <c r="M21" s="24">
        <f t="shared" si="4"/>
        <v>98.58167457841391</v>
      </c>
      <c r="N21" s="21">
        <v>131665</v>
      </c>
      <c r="O21" s="24">
        <f t="shared" si="5"/>
        <v>96.250566545316318</v>
      </c>
      <c r="P21" s="21">
        <v>457521</v>
      </c>
      <c r="Q21" s="24">
        <f t="shared" si="6"/>
        <v>95.698272490153471</v>
      </c>
      <c r="R21" s="21">
        <v>238759</v>
      </c>
      <c r="S21" s="24">
        <f t="shared" si="7"/>
        <v>96.185361844755619</v>
      </c>
      <c r="T21" s="24"/>
      <c r="U21" s="24"/>
      <c r="V21" s="21">
        <v>321099</v>
      </c>
      <c r="W21" s="24">
        <f t="shared" si="10"/>
        <v>96.642337963311306</v>
      </c>
      <c r="X21" s="21">
        <v>157753</v>
      </c>
      <c r="Y21" s="24">
        <f t="shared" si="11"/>
        <v>96.948708809105327</v>
      </c>
      <c r="Z21" s="21">
        <v>687885</v>
      </c>
      <c r="AA21" s="24">
        <f t="shared" si="8"/>
        <v>98.213163906339233</v>
      </c>
      <c r="AB21" s="21">
        <v>33385</v>
      </c>
      <c r="AC21" s="46">
        <f t="shared" si="9"/>
        <v>98.104613576256256</v>
      </c>
    </row>
    <row r="22" spans="1:29" ht="12" customHeight="1">
      <c r="A22" s="33"/>
      <c r="B22" s="25">
        <v>2005</v>
      </c>
      <c r="C22" s="26">
        <v>17</v>
      </c>
      <c r="D22" s="48">
        <v>5788489</v>
      </c>
      <c r="E22" s="27">
        <f t="shared" si="1"/>
        <v>98.698274955143646</v>
      </c>
      <c r="F22" s="28">
        <v>1959219</v>
      </c>
      <c r="G22" s="27">
        <f t="shared" si="1"/>
        <v>100.82809778872004</v>
      </c>
      <c r="H22" s="28">
        <v>3829270</v>
      </c>
      <c r="I22" s="27">
        <f t="shared" si="2"/>
        <v>97.642989465041353</v>
      </c>
      <c r="J22" s="28">
        <v>614159</v>
      </c>
      <c r="K22" s="27">
        <f t="shared" si="3"/>
        <v>96.946808292331028</v>
      </c>
      <c r="L22" s="28">
        <v>1238503</v>
      </c>
      <c r="M22" s="27">
        <f t="shared" si="4"/>
        <v>98.283124546676632</v>
      </c>
      <c r="N22" s="28">
        <v>130491</v>
      </c>
      <c r="O22" s="27">
        <f t="shared" si="5"/>
        <v>99.108343143584094</v>
      </c>
      <c r="P22" s="28">
        <v>445704</v>
      </c>
      <c r="Q22" s="27">
        <f t="shared" si="6"/>
        <v>97.417167736562917</v>
      </c>
      <c r="R22" s="28">
        <v>232513</v>
      </c>
      <c r="S22" s="27">
        <f t="shared" si="7"/>
        <v>97.383972960181609</v>
      </c>
      <c r="T22" s="27"/>
      <c r="U22" s="27"/>
      <c r="V22" s="28">
        <v>317293</v>
      </c>
      <c r="W22" s="27">
        <f t="shared" si="10"/>
        <v>98.814695779183367</v>
      </c>
      <c r="X22" s="28">
        <v>154131</v>
      </c>
      <c r="Y22" s="27">
        <f t="shared" si="11"/>
        <v>97.704005629053015</v>
      </c>
      <c r="Z22" s="28">
        <v>665138</v>
      </c>
      <c r="AA22" s="27">
        <f t="shared" si="8"/>
        <v>96.693197264077568</v>
      </c>
      <c r="AB22" s="28">
        <v>31338</v>
      </c>
      <c r="AC22" s="51">
        <f t="shared" si="9"/>
        <v>93.868503819080431</v>
      </c>
    </row>
    <row r="23" spans="1:29" ht="12" customHeight="1">
      <c r="A23" s="33"/>
      <c r="B23" s="29">
        <v>2006</v>
      </c>
      <c r="C23" s="30">
        <v>18</v>
      </c>
      <c r="D23" s="52">
        <v>5737402</v>
      </c>
      <c r="E23" s="31">
        <f t="shared" si="1"/>
        <v>99.117438074081164</v>
      </c>
      <c r="F23" s="32">
        <v>1985775</v>
      </c>
      <c r="G23" s="31">
        <f t="shared" si="1"/>
        <v>101.35543805975749</v>
      </c>
      <c r="H23" s="32">
        <v>3751627</v>
      </c>
      <c r="I23" s="31">
        <f t="shared" si="2"/>
        <v>97.972381158810947</v>
      </c>
      <c r="J23" s="32">
        <v>600916</v>
      </c>
      <c r="K23" s="31">
        <f t="shared" si="3"/>
        <v>97.843717994851502</v>
      </c>
      <c r="L23" s="32">
        <v>1219994</v>
      </c>
      <c r="M23" s="31">
        <f t="shared" si="4"/>
        <v>98.50553450415542</v>
      </c>
      <c r="N23" s="32">
        <v>127640</v>
      </c>
      <c r="O23" s="31">
        <f t="shared" si="5"/>
        <v>97.815174992911395</v>
      </c>
      <c r="P23" s="32">
        <v>441140</v>
      </c>
      <c r="Q23" s="31">
        <f t="shared" si="6"/>
        <v>98.976002010302793</v>
      </c>
      <c r="R23" s="32">
        <v>230150</v>
      </c>
      <c r="S23" s="31">
        <f t="shared" si="7"/>
        <v>98.983712738642566</v>
      </c>
      <c r="T23" s="31"/>
      <c r="U23" s="31"/>
      <c r="V23" s="32">
        <v>313443</v>
      </c>
      <c r="W23" s="31">
        <f t="shared" si="10"/>
        <v>98.7866104830551</v>
      </c>
      <c r="X23" s="32">
        <v>147450</v>
      </c>
      <c r="Y23" s="31">
        <f t="shared" si="11"/>
        <v>95.665375557155926</v>
      </c>
      <c r="Z23" s="32">
        <v>641717</v>
      </c>
      <c r="AA23" s="31">
        <f t="shared" si="8"/>
        <v>96.478775832985036</v>
      </c>
      <c r="AB23" s="32">
        <v>29177</v>
      </c>
      <c r="AC23" s="54">
        <f t="shared" si="9"/>
        <v>93.104218520645858</v>
      </c>
    </row>
    <row r="24" spans="1:29" ht="12" customHeight="1">
      <c r="A24" s="33"/>
      <c r="B24" s="17">
        <v>2007</v>
      </c>
      <c r="C24" s="23">
        <v>19</v>
      </c>
      <c r="D24" s="19">
        <v>5755684</v>
      </c>
      <c r="E24" s="24">
        <f t="shared" si="1"/>
        <v>100.3186459655433</v>
      </c>
      <c r="F24" s="21">
        <v>2096735</v>
      </c>
      <c r="G24" s="24">
        <f t="shared" si="1"/>
        <v>105.58774282081302</v>
      </c>
      <c r="H24" s="21">
        <v>3658950</v>
      </c>
      <c r="I24" s="24">
        <f t="shared" si="2"/>
        <v>97.529685120615667</v>
      </c>
      <c r="J24" s="21">
        <v>587207</v>
      </c>
      <c r="K24" s="24">
        <f t="shared" si="3"/>
        <v>97.718649528386663</v>
      </c>
      <c r="L24" s="21">
        <v>1184417</v>
      </c>
      <c r="M24" s="24">
        <f t="shared" si="4"/>
        <v>97.083838117236638</v>
      </c>
      <c r="N24" s="21">
        <v>121508</v>
      </c>
      <c r="O24" s="24">
        <f t="shared" si="5"/>
        <v>95.195863365716065</v>
      </c>
      <c r="P24" s="21">
        <v>433609</v>
      </c>
      <c r="Q24" s="24">
        <f t="shared" si="6"/>
        <v>98.292832207462482</v>
      </c>
      <c r="R24" s="21">
        <v>225584</v>
      </c>
      <c r="S24" s="24">
        <f t="shared" si="7"/>
        <v>98.016076471866171</v>
      </c>
      <c r="T24" s="24"/>
      <c r="U24" s="24"/>
      <c r="V24" s="21">
        <v>307505</v>
      </c>
      <c r="W24" s="24">
        <f t="shared" si="10"/>
        <v>98.105556672186012</v>
      </c>
      <c r="X24" s="21">
        <v>142359</v>
      </c>
      <c r="Y24" s="24">
        <f t="shared" si="11"/>
        <v>96.547304170905392</v>
      </c>
      <c r="Z24" s="21">
        <v>628651</v>
      </c>
      <c r="AA24" s="24">
        <f t="shared" si="8"/>
        <v>97.9638999745994</v>
      </c>
      <c r="AB24" s="21">
        <v>28109</v>
      </c>
      <c r="AC24" s="46">
        <f t="shared" si="9"/>
        <v>96.339582547897322</v>
      </c>
    </row>
    <row r="25" spans="1:29" ht="12" customHeight="1">
      <c r="A25" s="33"/>
      <c r="B25" s="17">
        <v>2008</v>
      </c>
      <c r="C25" s="23">
        <v>20</v>
      </c>
      <c r="D25" s="19">
        <v>5800795</v>
      </c>
      <c r="E25" s="24">
        <f t="shared" si="1"/>
        <v>100.78376436232428</v>
      </c>
      <c r="F25" s="21">
        <v>2259885</v>
      </c>
      <c r="G25" s="24">
        <f t="shared" si="1"/>
        <v>107.7811454475649</v>
      </c>
      <c r="H25" s="21">
        <v>3540911</v>
      </c>
      <c r="I25" s="24">
        <f t="shared" si="2"/>
        <v>96.773965208598099</v>
      </c>
      <c r="J25" s="21">
        <v>566315</v>
      </c>
      <c r="K25" s="24">
        <f t="shared" si="3"/>
        <v>96.442140505818216</v>
      </c>
      <c r="L25" s="21">
        <v>1149697</v>
      </c>
      <c r="M25" s="24">
        <f t="shared" si="4"/>
        <v>97.068599994765364</v>
      </c>
      <c r="N25" s="21">
        <v>116967</v>
      </c>
      <c r="O25" s="24">
        <f t="shared" si="5"/>
        <v>96.262797511274982</v>
      </c>
      <c r="P25" s="21">
        <v>419905</v>
      </c>
      <c r="Q25" s="24">
        <f t="shared" si="6"/>
        <v>96.839548994601131</v>
      </c>
      <c r="R25" s="21">
        <v>212472</v>
      </c>
      <c r="S25" s="24">
        <f t="shared" si="7"/>
        <v>94.187531030569545</v>
      </c>
      <c r="T25" s="24"/>
      <c r="U25" s="24"/>
      <c r="V25" s="21">
        <v>300230</v>
      </c>
      <c r="W25" s="24">
        <f t="shared" si="10"/>
        <v>97.634184810003092</v>
      </c>
      <c r="X25" s="21">
        <v>139048</v>
      </c>
      <c r="Y25" s="24">
        <f t="shared" si="11"/>
        <v>97.674189900181929</v>
      </c>
      <c r="Z25" s="21">
        <v>610616</v>
      </c>
      <c r="AA25" s="24">
        <f t="shared" si="8"/>
        <v>97.131158623783307</v>
      </c>
      <c r="AB25" s="21">
        <v>25659</v>
      </c>
      <c r="AC25" s="46">
        <f t="shared" si="9"/>
        <v>91.283930413746489</v>
      </c>
    </row>
    <row r="26" spans="1:29" ht="12" customHeight="1">
      <c r="A26" s="33"/>
      <c r="B26" s="17">
        <v>2009</v>
      </c>
      <c r="C26" s="23">
        <v>21</v>
      </c>
      <c r="D26" s="19">
        <v>5568141</v>
      </c>
      <c r="E26" s="24">
        <f t="shared" si="1"/>
        <v>95.989273884010728</v>
      </c>
      <c r="F26" s="21">
        <v>2142566</v>
      </c>
      <c r="G26" s="24">
        <f t="shared" si="1"/>
        <v>94.808629642658801</v>
      </c>
      <c r="H26" s="21">
        <v>3425576</v>
      </c>
      <c r="I26" s="24">
        <f t="shared" si="2"/>
        <v>96.742787378728252</v>
      </c>
      <c r="J26" s="21">
        <v>537580</v>
      </c>
      <c r="K26" s="24">
        <f t="shared" si="3"/>
        <v>94.925968762967599</v>
      </c>
      <c r="L26" s="21">
        <v>1121313</v>
      </c>
      <c r="M26" s="24">
        <f t="shared" si="4"/>
        <v>97.53117560539863</v>
      </c>
      <c r="N26" s="21">
        <v>110659</v>
      </c>
      <c r="O26" s="24">
        <f t="shared" si="5"/>
        <v>94.607025913291793</v>
      </c>
      <c r="P26" s="21">
        <v>403924</v>
      </c>
      <c r="Q26" s="24">
        <f t="shared" si="6"/>
        <v>96.194139150522133</v>
      </c>
      <c r="R26" s="21">
        <v>203185</v>
      </c>
      <c r="S26" s="24">
        <f t="shared" si="7"/>
        <v>95.629071124665842</v>
      </c>
      <c r="T26" s="24"/>
      <c r="U26" s="24"/>
      <c r="V26" s="21">
        <v>291716</v>
      </c>
      <c r="W26" s="24">
        <f t="shared" si="10"/>
        <v>97.164174133164565</v>
      </c>
      <c r="X26" s="21">
        <v>133885</v>
      </c>
      <c r="Y26" s="24">
        <f t="shared" si="11"/>
        <v>96.286893734537713</v>
      </c>
      <c r="Z26" s="21">
        <v>598782</v>
      </c>
      <c r="AA26" s="24">
        <f t="shared" si="8"/>
        <v>98.061957105611384</v>
      </c>
      <c r="AB26" s="21">
        <v>24532</v>
      </c>
      <c r="AC26" s="46">
        <f t="shared" si="9"/>
        <v>95.607778946958177</v>
      </c>
    </row>
    <row r="27" spans="1:29" ht="12" customHeight="1">
      <c r="A27" s="33"/>
      <c r="B27" s="25">
        <v>2010</v>
      </c>
      <c r="C27" s="26">
        <v>22</v>
      </c>
      <c r="D27" s="48">
        <v>5552975</v>
      </c>
      <c r="E27" s="27">
        <f t="shared" si="1"/>
        <v>99.727629023762148</v>
      </c>
      <c r="F27" s="28">
        <v>2275115</v>
      </c>
      <c r="G27" s="27">
        <f t="shared" si="1"/>
        <v>106.18646053377118</v>
      </c>
      <c r="H27" s="28">
        <v>3277860</v>
      </c>
      <c r="I27" s="27">
        <f t="shared" si="2"/>
        <v>95.687849284324727</v>
      </c>
      <c r="J27" s="28">
        <v>513024</v>
      </c>
      <c r="K27" s="27">
        <f t="shared" si="3"/>
        <v>95.432121730719146</v>
      </c>
      <c r="L27" s="28">
        <v>1067405</v>
      </c>
      <c r="M27" s="27">
        <f t="shared" si="4"/>
        <v>95.192421741297935</v>
      </c>
      <c r="N27" s="28">
        <v>103892</v>
      </c>
      <c r="O27" s="27">
        <f t="shared" si="5"/>
        <v>93.884817321681922</v>
      </c>
      <c r="P27" s="28">
        <v>392146</v>
      </c>
      <c r="Q27" s="27">
        <f t="shared" si="6"/>
        <v>97.084104930630517</v>
      </c>
      <c r="R27" s="28">
        <v>192348</v>
      </c>
      <c r="S27" s="27">
        <f t="shared" si="7"/>
        <v>94.666436990919607</v>
      </c>
      <c r="T27" s="27"/>
      <c r="U27" s="27"/>
      <c r="V27" s="28">
        <v>283265</v>
      </c>
      <c r="W27" s="27">
        <f t="shared" si="10"/>
        <v>97.103004291845494</v>
      </c>
      <c r="X27" s="28">
        <v>130746</v>
      </c>
      <c r="Y27" s="27">
        <f t="shared" si="11"/>
        <v>97.655450573253162</v>
      </c>
      <c r="Z27" s="28">
        <v>570853</v>
      </c>
      <c r="AA27" s="27">
        <f t="shared" si="8"/>
        <v>95.335698133878438</v>
      </c>
      <c r="AB27" s="28">
        <v>24182</v>
      </c>
      <c r="AC27" s="51">
        <f t="shared" si="9"/>
        <v>98.573292026740589</v>
      </c>
    </row>
    <row r="28" spans="1:29" ht="12" customHeight="1">
      <c r="A28" s="33"/>
      <c r="B28" s="29">
        <v>2011</v>
      </c>
      <c r="C28" s="30">
        <v>23</v>
      </c>
      <c r="D28" s="52">
        <v>5634427.9220000003</v>
      </c>
      <c r="E28" s="31">
        <f>D28/D27*100</f>
        <v>101.46683394036531</v>
      </c>
      <c r="F28" s="32">
        <v>2423652.8530000001</v>
      </c>
      <c r="G28" s="31">
        <f t="shared" si="1"/>
        <v>106.52880636802975</v>
      </c>
      <c r="H28" s="32">
        <v>3210775.0690000001</v>
      </c>
      <c r="I28" s="31">
        <f t="shared" si="2"/>
        <v>97.953392426766257</v>
      </c>
      <c r="J28" s="32">
        <v>494274.43199999997</v>
      </c>
      <c r="K28" s="31">
        <f t="shared" si="3"/>
        <v>96.345284431137728</v>
      </c>
      <c r="L28" s="32">
        <v>1045844.8050000001</v>
      </c>
      <c r="M28" s="31">
        <f t="shared" si="4"/>
        <v>97.9801298476211</v>
      </c>
      <c r="N28" s="32">
        <v>98840.553</v>
      </c>
      <c r="O28" s="31">
        <f t="shared" si="5"/>
        <v>95.137790205213108</v>
      </c>
      <c r="P28" s="32">
        <v>383340.277</v>
      </c>
      <c r="Q28" s="31">
        <f t="shared" si="6"/>
        <v>97.754478434052629</v>
      </c>
      <c r="R28" s="32">
        <v>184832.573</v>
      </c>
      <c r="S28" s="31">
        <f t="shared" si="7"/>
        <v>96.092796909767713</v>
      </c>
      <c r="T28" s="31"/>
      <c r="U28" s="31"/>
      <c r="V28" s="32">
        <v>278980.147</v>
      </c>
      <c r="W28" s="31">
        <f t="shared" si="10"/>
        <v>98.487334121758778</v>
      </c>
      <c r="X28" s="32">
        <v>128018.114</v>
      </c>
      <c r="Y28" s="31">
        <f t="shared" si="11"/>
        <v>97.913598886390403</v>
      </c>
      <c r="Z28" s="32">
        <v>572559.67599999998</v>
      </c>
      <c r="AA28" s="31">
        <f t="shared" si="8"/>
        <v>100.29896943696536</v>
      </c>
      <c r="AB28" s="32">
        <v>24084.491999999998</v>
      </c>
      <c r="AC28" s="54">
        <f t="shared" si="9"/>
        <v>99.596774460342402</v>
      </c>
    </row>
    <row r="29" spans="1:29" ht="12" customHeight="1">
      <c r="A29" s="33"/>
      <c r="B29" s="17">
        <v>2012</v>
      </c>
      <c r="C29" s="18">
        <v>24</v>
      </c>
      <c r="D29" s="19">
        <v>5598868.5060000001</v>
      </c>
      <c r="E29" s="24">
        <f>D29/D28*100</f>
        <v>99.36889039149554</v>
      </c>
      <c r="F29" s="21">
        <v>2405597.0109999999</v>
      </c>
      <c r="G29" s="24">
        <f t="shared" si="1"/>
        <v>99.255015338617881</v>
      </c>
      <c r="H29" s="21">
        <v>3193271.4950000001</v>
      </c>
      <c r="I29" s="24">
        <f t="shared" si="2"/>
        <v>99.454848950055805</v>
      </c>
      <c r="J29" s="21">
        <v>500403.35800000001</v>
      </c>
      <c r="K29" s="24">
        <f t="shared" si="3"/>
        <v>101.23998443034982</v>
      </c>
      <c r="L29" s="21">
        <v>1029831.858</v>
      </c>
      <c r="M29" s="24">
        <f t="shared" si="4"/>
        <v>98.468898356291007</v>
      </c>
      <c r="N29" s="21">
        <v>96895.899000000005</v>
      </c>
      <c r="O29" s="24">
        <f t="shared" si="5"/>
        <v>98.032534277706844</v>
      </c>
      <c r="P29" s="21">
        <v>379638.70299999998</v>
      </c>
      <c r="Q29" s="24">
        <f t="shared" si="6"/>
        <v>99.034389490984793</v>
      </c>
      <c r="R29" s="21">
        <v>179933.30100000001</v>
      </c>
      <c r="S29" s="24">
        <f t="shared" si="7"/>
        <v>97.34934599433403</v>
      </c>
      <c r="T29" s="24"/>
      <c r="U29" s="24"/>
      <c r="V29" s="21">
        <v>280747.84299999999</v>
      </c>
      <c r="W29" s="24">
        <f t="shared" si="10"/>
        <v>100.63362788320561</v>
      </c>
      <c r="X29" s="21">
        <v>124935.728</v>
      </c>
      <c r="Y29" s="24">
        <f t="shared" si="11"/>
        <v>97.592226675046945</v>
      </c>
      <c r="Z29" s="21">
        <v>577038.53300000005</v>
      </c>
      <c r="AA29" s="24">
        <f t="shared" si="8"/>
        <v>100.78225156044695</v>
      </c>
      <c r="AB29" s="21">
        <v>23846.272000000001</v>
      </c>
      <c r="AC29" s="46">
        <f t="shared" si="9"/>
        <v>99.010898797450253</v>
      </c>
    </row>
    <row r="30" spans="1:29" s="42" customFormat="1" ht="12" customHeight="1">
      <c r="A30" s="41"/>
      <c r="B30" s="34">
        <v>2013</v>
      </c>
      <c r="C30" s="35">
        <v>25</v>
      </c>
      <c r="D30" s="55">
        <v>5597891.5310000004</v>
      </c>
      <c r="E30" s="56">
        <f>D30/D29*100</f>
        <v>99.982550492140462</v>
      </c>
      <c r="F30" s="57">
        <v>2450150.5490000001</v>
      </c>
      <c r="G30" s="56">
        <f>F30/F29*100</f>
        <v>101.85207820745833</v>
      </c>
      <c r="H30" s="57">
        <v>3147740.9819999998</v>
      </c>
      <c r="I30" s="56">
        <f>H30/H29*100</f>
        <v>98.574173443401492</v>
      </c>
      <c r="J30" s="57">
        <v>499428.24300000002</v>
      </c>
      <c r="K30" s="56">
        <f>J30/J29*100</f>
        <v>99.805134201357617</v>
      </c>
      <c r="L30" s="57">
        <v>1016732.963</v>
      </c>
      <c r="M30" s="56">
        <f>L30/L29*100</f>
        <v>98.728054983127151</v>
      </c>
      <c r="N30" s="57">
        <v>93943.040999999997</v>
      </c>
      <c r="O30" s="56">
        <f>N30/N29*100</f>
        <v>96.952545948306849</v>
      </c>
      <c r="P30" s="57">
        <v>373104.261</v>
      </c>
      <c r="Q30" s="56">
        <f>P30/P29*100</f>
        <v>98.278773489540654</v>
      </c>
      <c r="R30" s="57">
        <v>172921.68100000001</v>
      </c>
      <c r="S30" s="56">
        <f>R30/R29*100</f>
        <v>96.103211600614173</v>
      </c>
      <c r="T30" s="56"/>
      <c r="U30" s="56"/>
      <c r="V30" s="57">
        <v>275973.79599999997</v>
      </c>
      <c r="W30" s="56">
        <f>V30/V29*100</f>
        <v>98.299524958416157</v>
      </c>
      <c r="X30" s="57">
        <v>122585.296</v>
      </c>
      <c r="Y30" s="56">
        <f>X30/X29*100</f>
        <v>98.118687074044985</v>
      </c>
      <c r="Z30" s="57">
        <v>569445.37</v>
      </c>
      <c r="AA30" s="56">
        <f>Z30/Z29*100</f>
        <v>98.684115086643615</v>
      </c>
      <c r="AB30" s="57">
        <v>23606.330999999998</v>
      </c>
      <c r="AC30" s="58">
        <f>AB30/AB29*100</f>
        <v>98.993800792006397</v>
      </c>
    </row>
    <row r="31" spans="1:29" ht="12" customHeight="1">
      <c r="B31" s="36" t="s">
        <v>17</v>
      </c>
      <c r="C31" s="37"/>
      <c r="D31" s="37"/>
      <c r="E31" s="38"/>
      <c r="F31" s="39"/>
      <c r="G31" s="38"/>
      <c r="H31" s="37"/>
      <c r="I31" s="38"/>
      <c r="J31" s="39"/>
      <c r="K31" s="38"/>
      <c r="L31" s="39"/>
      <c r="M31" s="38"/>
      <c r="N31" s="39"/>
      <c r="O31" s="38"/>
      <c r="P31" s="39"/>
      <c r="Q31" s="38"/>
      <c r="R31" s="39"/>
      <c r="S31" s="38"/>
      <c r="T31" s="38"/>
      <c r="U31" s="38"/>
      <c r="V31" s="39"/>
      <c r="W31" s="38"/>
      <c r="X31" s="39"/>
      <c r="Y31" s="38"/>
      <c r="Z31" s="39"/>
      <c r="AA31" s="38"/>
      <c r="AB31" s="39"/>
      <c r="AC31" s="38"/>
    </row>
    <row r="32" spans="1:29" ht="12" customHeight="1">
      <c r="B32" s="36" t="s">
        <v>18</v>
      </c>
      <c r="C32" s="37"/>
      <c r="D32" s="37"/>
      <c r="E32" s="38"/>
      <c r="F32" s="39"/>
      <c r="G32" s="38"/>
      <c r="H32" s="37"/>
      <c r="I32" s="38"/>
      <c r="J32" s="39"/>
      <c r="K32" s="38"/>
      <c r="L32" s="39"/>
      <c r="M32" s="38"/>
      <c r="N32" s="39"/>
      <c r="O32" s="38"/>
      <c r="P32" s="39"/>
      <c r="Q32" s="38"/>
      <c r="R32" s="39"/>
      <c r="S32" s="38"/>
      <c r="T32" s="38"/>
      <c r="U32" s="38"/>
      <c r="V32" s="39"/>
      <c r="W32" s="38"/>
      <c r="X32" s="39"/>
      <c r="Y32" s="38"/>
      <c r="Z32" s="39"/>
      <c r="AA32" s="38"/>
      <c r="AB32" s="39"/>
      <c r="AC32" s="38"/>
    </row>
    <row r="33" spans="2:29" ht="12" customHeight="1">
      <c r="B33" s="43" t="s">
        <v>20</v>
      </c>
      <c r="C33" s="37"/>
      <c r="D33" s="37"/>
      <c r="E33" s="38"/>
      <c r="F33" s="39"/>
      <c r="G33" s="38"/>
      <c r="H33" s="37"/>
      <c r="I33" s="38"/>
      <c r="J33" s="39"/>
      <c r="K33" s="38"/>
      <c r="L33" s="39"/>
      <c r="M33" s="38"/>
      <c r="N33" s="39"/>
      <c r="O33" s="38"/>
      <c r="P33" s="39"/>
      <c r="Q33" s="38"/>
      <c r="R33" s="39"/>
      <c r="S33" s="38"/>
      <c r="T33" s="38"/>
      <c r="U33" s="38"/>
      <c r="V33" s="39"/>
      <c r="W33" s="38"/>
      <c r="X33" s="39"/>
      <c r="Y33" s="38"/>
      <c r="Z33" s="39"/>
      <c r="AA33" s="38"/>
      <c r="AB33" s="39"/>
      <c r="AC33" s="38"/>
    </row>
    <row r="34" spans="2:29" ht="12" customHeight="1">
      <c r="B34" s="43" t="s">
        <v>22</v>
      </c>
      <c r="C34" s="37"/>
      <c r="D34" s="37"/>
      <c r="E34" s="38"/>
      <c r="F34" s="39"/>
      <c r="G34" s="38"/>
      <c r="H34" s="37"/>
      <c r="I34" s="38"/>
      <c r="J34" s="39"/>
      <c r="K34" s="38"/>
      <c r="L34" s="39"/>
      <c r="M34" s="38"/>
      <c r="N34" s="39"/>
      <c r="O34" s="38"/>
      <c r="P34" s="39"/>
      <c r="Q34" s="38"/>
      <c r="R34" s="39"/>
      <c r="S34" s="38"/>
      <c r="T34" s="38"/>
      <c r="U34" s="38"/>
      <c r="V34" s="39"/>
      <c r="W34" s="38"/>
      <c r="X34" s="39"/>
      <c r="Y34" s="38"/>
      <c r="Z34" s="39"/>
      <c r="AA34" s="38"/>
      <c r="AB34" s="39"/>
    </row>
    <row r="35" spans="2:29" ht="12" customHeight="1">
      <c r="B35" s="43" t="s">
        <v>21</v>
      </c>
    </row>
    <row r="36" spans="2:29" ht="12" customHeight="1">
      <c r="B36" s="43"/>
      <c r="AC36" s="40" t="s">
        <v>23</v>
      </c>
    </row>
    <row r="37" spans="2:29" ht="16.5" customHeight="1"/>
    <row r="38" spans="2:29" ht="16.5" customHeight="1"/>
    <row r="39" spans="2:29" ht="16.5" customHeight="1"/>
    <row r="40" spans="2:29" ht="16.5" customHeight="1"/>
    <row r="41" spans="2:29" ht="16.5" customHeight="1"/>
    <row r="42" spans="2:29" ht="16.5" customHeight="1"/>
    <row r="43" spans="2:29" ht="16.5" customHeight="1"/>
    <row r="44" spans="2:29" ht="16.5" customHeight="1"/>
    <row r="45" spans="2:29" ht="16.5" customHeight="1"/>
    <row r="46" spans="2:29" ht="16.5" customHeight="1"/>
    <row r="47" spans="2:29" ht="16.5" customHeight="1"/>
    <row r="48" spans="2:2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</sheetData>
  <mergeCells count="14">
    <mergeCell ref="Z5:Z6"/>
    <mergeCell ref="AB5:AB6"/>
    <mergeCell ref="N5:N6"/>
    <mergeCell ref="P5:P6"/>
    <mergeCell ref="R5:R6"/>
    <mergeCell ref="T5:U6"/>
    <mergeCell ref="V5:V6"/>
    <mergeCell ref="X5:X6"/>
    <mergeCell ref="L5:L6"/>
    <mergeCell ref="B5:C7"/>
    <mergeCell ref="D5:D6"/>
    <mergeCell ref="F5:F6"/>
    <mergeCell ref="H5:H6"/>
    <mergeCell ref="J5:J6"/>
  </mergeCells>
  <phoneticPr fontId="5"/>
  <printOptions gridLinesSet="0"/>
  <pageMargins left="0.25" right="0.25" top="0.75" bottom="0.75" header="0.3" footer="0.3"/>
  <pageSetup paperSize="9" scale="68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販売生乳数量―加工原料乳生乳数量（2018年度～）</vt:lpstr>
      <vt:lpstr>受託販売生乳数量―加工原料乳認定数量（2014年度～）</vt:lpstr>
      <vt:lpstr>受託販売生乳数量―脱脂粉乳・バター等向け（～2013年度）</vt:lpstr>
      <vt:lpstr>'受託販売生乳数量―加工原料乳認定数量（2014年度～）'!Print_Area</vt:lpstr>
      <vt:lpstr>'受託販売生乳数量―脱脂粉乳・バター等向け（～2013年度）'!Print_Area</vt:lpstr>
      <vt:lpstr>'販売生乳数量―加工原料乳生乳数量（2018年度～）'!Print_Area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2019-08-30T02:20:24Z</cp:lastPrinted>
  <dcterms:created xsi:type="dcterms:W3CDTF">2014-09-12T01:20:35Z</dcterms:created>
  <dcterms:modified xsi:type="dcterms:W3CDTF">2024-10-04T01:58:34Z</dcterms:modified>
</cp:coreProperties>
</file>