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7370" yWindow="1035" windowWidth="16920" windowHeight="11550"/>
  </bookViews>
  <sheets>
    <sheet name="2015年基準" sheetId="2" r:id="rId1"/>
    <sheet name="2015年国勢調査基準切り替え以前の既公表値" sheetId="1" r:id="rId2"/>
  </sheets>
  <externalReferences>
    <externalReference r:id="rId3"/>
  </externalReferences>
  <definedNames>
    <definedName name="_xlnm.Print_Area" localSheetId="0">'2015年基準'!$B$2:$M$45</definedName>
    <definedName name="_xlnm.Print_Area" localSheetId="1">'2015年国勢調査基準切り替え以前の既公表値'!$B$2:$M$54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I29" i="2" l="1"/>
  <c r="G29" i="2"/>
  <c r="E29" i="2"/>
  <c r="I28" i="2" l="1"/>
  <c r="G28" i="2"/>
  <c r="E28" i="2"/>
  <c r="I27" i="2" l="1"/>
  <c r="G27" i="2"/>
  <c r="E27" i="2"/>
  <c r="I26" i="2"/>
  <c r="G26" i="2"/>
  <c r="E26" i="2"/>
  <c r="I25" i="2"/>
  <c r="G25" i="2"/>
  <c r="E25" i="2"/>
  <c r="I24" i="2"/>
  <c r="G24" i="2"/>
  <c r="E24" i="2"/>
  <c r="I23" i="2"/>
  <c r="G23" i="2"/>
  <c r="E23" i="2"/>
  <c r="I22" i="2"/>
  <c r="G22" i="2"/>
  <c r="E22" i="2"/>
  <c r="I21" i="2"/>
  <c r="G21" i="2"/>
  <c r="E21" i="2"/>
  <c r="I20" i="2"/>
  <c r="G20" i="2"/>
  <c r="E20" i="2"/>
  <c r="I19" i="2"/>
  <c r="G19" i="2"/>
  <c r="E19" i="2"/>
  <c r="I18" i="2"/>
  <c r="G18" i="2"/>
  <c r="E18" i="2"/>
  <c r="I17" i="2"/>
  <c r="G17" i="2"/>
  <c r="E17" i="2"/>
  <c r="I16" i="2"/>
  <c r="G16" i="2"/>
  <c r="E16" i="2"/>
  <c r="I15" i="2"/>
  <c r="G15" i="2"/>
  <c r="E15" i="2"/>
  <c r="I14" i="2"/>
  <c r="G14" i="2"/>
  <c r="E14" i="2"/>
  <c r="I13" i="2"/>
  <c r="G13" i="2"/>
  <c r="E13" i="2"/>
  <c r="I12" i="2"/>
  <c r="G12" i="2"/>
  <c r="E12" i="2"/>
  <c r="I11" i="2"/>
  <c r="G11" i="2"/>
  <c r="E11" i="2"/>
  <c r="I10" i="2"/>
  <c r="G10" i="2"/>
  <c r="E10" i="2"/>
  <c r="I9" i="2"/>
  <c r="G9" i="2"/>
  <c r="E9" i="2"/>
  <c r="I8" i="2"/>
  <c r="G8" i="2"/>
  <c r="E8" i="2"/>
  <c r="E39" i="1"/>
  <c r="G39" i="1"/>
  <c r="I39" i="1"/>
  <c r="I25" i="1"/>
  <c r="I38" i="1"/>
  <c r="G38" i="1"/>
  <c r="E38" i="1"/>
  <c r="E37" i="1"/>
  <c r="G37" i="1"/>
  <c r="I37" i="1"/>
  <c r="G36" i="1"/>
  <c r="I36" i="1"/>
  <c r="E36" i="1"/>
  <c r="E35" i="1"/>
  <c r="E8" i="1"/>
  <c r="E9" i="1"/>
  <c r="E10" i="1"/>
  <c r="E11" i="1"/>
  <c r="E12" i="1"/>
  <c r="G8" i="1"/>
  <c r="G9" i="1"/>
  <c r="G10" i="1"/>
  <c r="G11" i="1"/>
  <c r="G12" i="1"/>
  <c r="I8" i="1"/>
  <c r="I9" i="1"/>
  <c r="I10" i="1"/>
  <c r="I11" i="1"/>
  <c r="I12" i="1"/>
  <c r="I13" i="1"/>
  <c r="I35" i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I15" i="1"/>
  <c r="I14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13" i="1"/>
</calcChain>
</file>

<file path=xl/sharedStrings.xml><?xml version="1.0" encoding="utf-8"?>
<sst xmlns="http://schemas.openxmlformats.org/spreadsheetml/2006/main" count="60" uniqueCount="42">
  <si>
    <t>年</t>
    <rPh sb="0" eb="1">
      <t>ネン</t>
    </rPh>
    <phoneticPr fontId="3"/>
  </si>
  <si>
    <t>正規
社員数</t>
    <phoneticPr fontId="3"/>
  </si>
  <si>
    <t>非正規
社員比率</t>
    <phoneticPr fontId="3"/>
  </si>
  <si>
    <t>前年比</t>
    <rPh sb="0" eb="3">
      <t>ゼンネンヒ</t>
    </rPh>
    <phoneticPr fontId="3"/>
  </si>
  <si>
    <t>-</t>
    <phoneticPr fontId="3"/>
  </si>
  <si>
    <t>(単位：万人、％)</t>
    <rPh sb="4" eb="6">
      <t>マンニン</t>
    </rPh>
    <phoneticPr fontId="3"/>
  </si>
  <si>
    <t>平成 元</t>
    <rPh sb="0" eb="2">
      <t>ヘイセイ</t>
    </rPh>
    <rPh sb="3" eb="4">
      <t>モト</t>
    </rPh>
    <phoneticPr fontId="3"/>
  </si>
  <si>
    <t>データ元：総務省統計局「労働力調査特別調査」</t>
    <rPh sb="3" eb="4">
      <t>モト</t>
    </rPh>
    <rPh sb="5" eb="7">
      <t>ソウム</t>
    </rPh>
    <rPh sb="7" eb="8">
      <t>ショウ</t>
    </rPh>
    <rPh sb="8" eb="11">
      <t>トウケイキョク</t>
    </rPh>
    <rPh sb="12" eb="15">
      <t>ロウドウリョク</t>
    </rPh>
    <rPh sb="15" eb="17">
      <t>チョウサ</t>
    </rPh>
    <rPh sb="17" eb="19">
      <t>トクベツ</t>
    </rPh>
    <rPh sb="19" eb="21">
      <t>チョウサ</t>
    </rPh>
    <phoneticPr fontId="3"/>
  </si>
  <si>
    <t>60</t>
    <phoneticPr fontId="3"/>
  </si>
  <si>
    <t>61</t>
    <phoneticPr fontId="3"/>
  </si>
  <si>
    <t>62</t>
    <phoneticPr fontId="3"/>
  </si>
  <si>
    <t>63</t>
    <phoneticPr fontId="3"/>
  </si>
  <si>
    <t>昭和 59</t>
    <rPh sb="0" eb="2">
      <t>ショウワ</t>
    </rPh>
    <phoneticPr fontId="3"/>
  </si>
  <si>
    <t xml:space="preserve"> 　　6　「前年比」はJミルクによる算出。</t>
    <rPh sb="6" eb="9">
      <t>ゼンネンヒ</t>
    </rPh>
    <rPh sb="18" eb="20">
      <t>サンシュツ</t>
    </rPh>
    <phoneticPr fontId="3"/>
  </si>
  <si>
    <t>非正規
社員数</t>
    <phoneticPr fontId="3"/>
  </si>
  <si>
    <t>正規社員数と非正規社員数、非正規社員比率の推移</t>
    <phoneticPr fontId="3"/>
  </si>
  <si>
    <t>注：1　労働力調査では，2011年３月11日に発生した東日本大震災の影響により，岩手県，宮城県及び福島県において調査実施が一時困難となった。</t>
    <rPh sb="4" eb="7">
      <t>ロウドウリョク</t>
    </rPh>
    <rPh sb="7" eb="9">
      <t>チョウサ</t>
    </rPh>
    <rPh sb="16" eb="17">
      <t>ネン</t>
    </rPh>
    <rPh sb="17" eb="18">
      <t>ヘイネン</t>
    </rPh>
    <rPh sb="18" eb="19">
      <t>ガツ</t>
    </rPh>
    <rPh sb="21" eb="22">
      <t>ニチ</t>
    </rPh>
    <rPh sb="23" eb="25">
      <t>ハッセイ</t>
    </rPh>
    <rPh sb="27" eb="28">
      <t>ヒガシ</t>
    </rPh>
    <rPh sb="28" eb="30">
      <t>ニホン</t>
    </rPh>
    <rPh sb="30" eb="33">
      <t>ダイシンサイ</t>
    </rPh>
    <rPh sb="34" eb="36">
      <t>エイキョウ</t>
    </rPh>
    <rPh sb="40" eb="43">
      <t>イワテケン</t>
    </rPh>
    <rPh sb="44" eb="47">
      <t>ミヤギケン</t>
    </rPh>
    <rPh sb="47" eb="48">
      <t>オヨ</t>
    </rPh>
    <rPh sb="49" eb="52">
      <t>フクシマケン</t>
    </rPh>
    <rPh sb="56" eb="58">
      <t>チョウサ</t>
    </rPh>
    <rPh sb="58" eb="60">
      <t>ジッシ</t>
    </rPh>
    <phoneticPr fontId="15"/>
  </si>
  <si>
    <t>　　　　 ここに掲載した，2011年の数値は補完的に推計した値(2010年国勢調査基準)である。</t>
    <rPh sb="26" eb="28">
      <t>スイケイ</t>
    </rPh>
    <phoneticPr fontId="15"/>
  </si>
  <si>
    <t>　　　　 ここでは，この切替えに伴う変動（全国の15歳以上人口で約69万人の増加）を考慮し，2005年から2010年までの数値（「年次」欄に「・」を付してある赤字イタリック書式の数値）</t>
  </si>
  <si>
    <t xml:space="preserve">   　　　 について，2012年以降の結果と接続させるため，時系列接続用数値（2010年国勢調査の確定人口による補正ないし遡及を行ったもの）に置き換えて掲載した（比率は除く。）。</t>
  </si>
  <si>
    <t xml:space="preserve">   　　　 このため，当該期間の数値は，各年の報告書の数値及び統計表やe-Stat上のデータベースの数値とは異なる。</t>
  </si>
  <si>
    <t xml:space="preserve">   　　　 【参考】http://www.stat.go.jp/data/roudou/120220/index.htm</t>
  </si>
  <si>
    <t xml:space="preserve">   　　　 新たにこの項目を設けて集計した数値を掲載している。</t>
  </si>
  <si>
    <t>　　 2　2012年平均から算出の基礎となる人口を2010年国勢調査の確定人口に基づく推計人口（新基準）に切り替えた。</t>
    <phoneticPr fontId="3"/>
  </si>
  <si>
    <t>　　 3　割合は，「正規の職員・従業員」と「非正規の職員・従業員」の合計に占める割合を示す。</t>
    <rPh sb="5" eb="7">
      <t>ワリアイ</t>
    </rPh>
    <rPh sb="10" eb="12">
      <t>セイキ</t>
    </rPh>
    <rPh sb="13" eb="15">
      <t>ショクイン</t>
    </rPh>
    <rPh sb="16" eb="19">
      <t>ジュウギョウイン</t>
    </rPh>
    <rPh sb="22" eb="23">
      <t>ヒ</t>
    </rPh>
    <rPh sb="23" eb="25">
      <t>セイキ</t>
    </rPh>
    <rPh sb="26" eb="28">
      <t>ショクイン</t>
    </rPh>
    <rPh sb="29" eb="32">
      <t>ジュウギョウイン</t>
    </rPh>
    <rPh sb="34" eb="36">
      <t>ゴウケイ</t>
    </rPh>
    <rPh sb="37" eb="38">
      <t>シ</t>
    </rPh>
    <rPh sb="40" eb="42">
      <t>ワリアイ</t>
    </rPh>
    <rPh sb="43" eb="44">
      <t>シメ</t>
    </rPh>
    <phoneticPr fontId="3"/>
  </si>
  <si>
    <t>　　 4　「契約社員」,「嘱託」については、調査票の変更に伴い表章項目を2013年から「契約社員・嘱託」を「契約社員」,「嘱託」に分割している。</t>
    <phoneticPr fontId="3"/>
  </si>
  <si>
    <t>　　 5　「非正規の職員・従業員」について，2008年以前の数値は「パート・アルバイト」，「労働者派遣事業所の派遣社員」，「契約社員・嘱託」及び「その他」の合計，2009年以降は，</t>
    <rPh sb="26" eb="27">
      <t>ネン</t>
    </rPh>
    <rPh sb="27" eb="29">
      <t>イゼン</t>
    </rPh>
    <rPh sb="70" eb="71">
      <t>オヨ</t>
    </rPh>
    <rPh sb="75" eb="76">
      <t>タ</t>
    </rPh>
    <rPh sb="85" eb="86">
      <t>ネン</t>
    </rPh>
    <rPh sb="86" eb="88">
      <t>イコウ</t>
    </rPh>
    <phoneticPr fontId="3"/>
  </si>
  <si>
    <t>毎年1回更新、最終更新日2017/03/29</t>
    <phoneticPr fontId="3"/>
  </si>
  <si>
    <t>-</t>
    <phoneticPr fontId="3"/>
  </si>
  <si>
    <t>　　　　 基準とする推計人口（新基準）に切り替えた※。これに伴い，2010年から2016年までの数値については，比率を除き，新基準のベンチマーク人口に基づいて</t>
    <phoneticPr fontId="3"/>
  </si>
  <si>
    <t>　　 2　2017年１～３月期平均から，算出の基礎となるベンチマーク人口を，2010年国勢調査結果を基準とする推計人口（旧基準）から2015年国勢調査結果を</t>
    <phoneticPr fontId="3"/>
  </si>
  <si>
    <t xml:space="preserve">       　 遡及又は補正した時系列接続用数値に置き換えて掲載した。</t>
    <phoneticPr fontId="3"/>
  </si>
  <si>
    <t xml:space="preserve">   　　 　また，2005年から2009年までの数値については，2010年国勢調査基準のベンチマーク人口に基づく時系列接続用数値を掲載している。</t>
    <phoneticPr fontId="3"/>
  </si>
  <si>
    <t xml:space="preserve">       　このため，当該期間の数値は，各年の報告書の数値及び統計表やe-Stat上のデータベースの数値とは異なる。</t>
    <phoneticPr fontId="3"/>
  </si>
  <si>
    <t xml:space="preserve">       　※この切替えによる変動（ギャップ）は，全国の15歳以上人口（2015年10～12月結果）で＋34万人（新基準－旧基準）となっている。</t>
    <phoneticPr fontId="3"/>
  </si>
  <si>
    <t xml:space="preserve">       　 【参考】http://www.stat.go.jp/data/roudou/170131/index.htm</t>
    <phoneticPr fontId="3"/>
  </si>
  <si>
    <t>31/令和元</t>
    <rPh sb="3" eb="5">
      <t>レイワ</t>
    </rPh>
    <rPh sb="5" eb="6">
      <t>ガン</t>
    </rPh>
    <phoneticPr fontId="3"/>
  </si>
  <si>
    <t>　　　　 ここに掲載した，2011年の数値は補完的に推計した値(2015年国勢調査基準)である。</t>
    <rPh sb="26" eb="28">
      <t>スイケイ</t>
    </rPh>
    <phoneticPr fontId="15"/>
  </si>
  <si>
    <t xml:space="preserve"> 　　5　「前年比」はJミルクによる算出。</t>
    <rPh sb="6" eb="9">
      <t>ゼンネンヒ</t>
    </rPh>
    <rPh sb="18" eb="20">
      <t>サンシュツ</t>
    </rPh>
    <phoneticPr fontId="3"/>
  </si>
  <si>
    <t xml:space="preserve"> 　　4　「非正規の職員・従業員」について、2008年以前の数値は「パート・アルバイト」、「労働者派遣事業所の派遣社員」、「契約社員・嘱託」及び「その他」</t>
    <phoneticPr fontId="3"/>
  </si>
  <si>
    <t>　　　　　新たにこの項目を設けて集計した数値を掲載している。</t>
    <phoneticPr fontId="3"/>
  </si>
  <si>
    <t>毎年1回更新、最終更新日2025/4/10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</si>
</sst>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_ "/>
    <numFmt numFmtId="177" formatCode="0.0_ "/>
    <numFmt numFmtId="178" formatCode="#,##0;\-#,##0;&quot;-&quot;"/>
    <numFmt numFmtId="179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Terminal"/>
      <family val="3"/>
      <charset val="255"/>
    </font>
    <font>
      <b/>
      <sz val="9"/>
      <color theme="0"/>
      <name val="ＭＳ Ｐゴシック"/>
      <family val="3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9"/>
      <name val="Times New Roman"/>
      <family val="1"/>
    </font>
    <font>
      <sz val="9"/>
      <color indexed="8"/>
      <name val="Times New Roman"/>
      <family val="1"/>
    </font>
    <font>
      <sz val="8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178" fontId="9" fillId="0" borderId="0" applyFill="0" applyBorder="0" applyAlignment="0"/>
    <xf numFmtId="0" fontId="10" fillId="0" borderId="16" applyNumberFormat="0" applyAlignment="0" applyProtection="0">
      <alignment horizontal="left" vertical="center"/>
    </xf>
    <xf numFmtId="0" fontId="10" fillId="0" borderId="17">
      <alignment horizontal="left" vertical="center"/>
    </xf>
    <xf numFmtId="0" fontId="11" fillId="0" borderId="0"/>
    <xf numFmtId="0" fontId="1" fillId="0" borderId="0">
      <alignment vertical="center"/>
    </xf>
    <xf numFmtId="6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93">
    <xf numFmtId="0" fontId="0" fillId="0" borderId="0" xfId="0"/>
    <xf numFmtId="0" fontId="6" fillId="4" borderId="0" xfId="0" applyFont="1" applyFill="1"/>
    <xf numFmtId="0" fontId="5" fillId="4" borderId="0" xfId="0" applyFont="1" applyFill="1"/>
    <xf numFmtId="0" fontId="4" fillId="4" borderId="0" xfId="0" applyFont="1" applyFill="1" applyAlignment="1">
      <alignment horizontal="right"/>
    </xf>
    <xf numFmtId="176" fontId="8" fillId="4" borderId="7" xfId="0" applyNumberFormat="1" applyFont="1" applyFill="1" applyBorder="1" applyAlignment="1">
      <alignment horizontal="right" vertical="center"/>
    </xf>
    <xf numFmtId="176" fontId="8" fillId="4" borderId="8" xfId="0" applyNumberFormat="1" applyFont="1" applyFill="1" applyBorder="1" applyAlignment="1">
      <alignment horizontal="right" vertical="center"/>
    </xf>
    <xf numFmtId="176" fontId="8" fillId="4" borderId="1" xfId="0" applyNumberFormat="1" applyFont="1" applyFill="1" applyBorder="1" applyAlignment="1">
      <alignment horizontal="right" vertical="center"/>
    </xf>
    <xf numFmtId="176" fontId="8" fillId="4" borderId="2" xfId="0" applyNumberFormat="1" applyFont="1" applyFill="1" applyBorder="1" applyAlignment="1">
      <alignment horizontal="right" vertical="center"/>
    </xf>
    <xf numFmtId="176" fontId="8" fillId="4" borderId="4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176" fontId="8" fillId="4" borderId="10" xfId="0" applyNumberFormat="1" applyFont="1" applyFill="1" applyBorder="1" applyAlignment="1">
      <alignment horizontal="right" vertical="center"/>
    </xf>
    <xf numFmtId="176" fontId="8" fillId="4" borderId="1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4" fillId="4" borderId="0" xfId="0" applyFont="1" applyFill="1" applyAlignment="1">
      <alignment horizontal="right" vertical="center"/>
    </xf>
    <xf numFmtId="0" fontId="5" fillId="4" borderId="0" xfId="0" applyFont="1" applyFill="1" applyBorder="1"/>
    <xf numFmtId="179" fontId="8" fillId="4" borderId="23" xfId="0" applyNumberFormat="1" applyFont="1" applyFill="1" applyBorder="1" applyAlignment="1">
      <alignment horizontal="right" vertical="center"/>
    </xf>
    <xf numFmtId="179" fontId="8" fillId="4" borderId="5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right" vertical="center"/>
    </xf>
    <xf numFmtId="179" fontId="8" fillId="4" borderId="2" xfId="0" applyNumberFormat="1" applyFont="1" applyFill="1" applyBorder="1" applyAlignment="1">
      <alignment horizontal="right" vertical="center"/>
    </xf>
    <xf numFmtId="177" fontId="8" fillId="4" borderId="27" xfId="0" applyNumberFormat="1" applyFont="1" applyFill="1" applyBorder="1" applyAlignment="1">
      <alignment horizontal="right" vertical="center"/>
    </xf>
    <xf numFmtId="177" fontId="8" fillId="4" borderId="28" xfId="0" applyNumberFormat="1" applyFont="1" applyFill="1" applyBorder="1" applyAlignment="1">
      <alignment horizontal="right" vertical="center"/>
    </xf>
    <xf numFmtId="177" fontId="8" fillId="4" borderId="29" xfId="0" applyNumberFormat="1" applyFont="1" applyFill="1" applyBorder="1" applyAlignment="1">
      <alignment horizontal="right" vertical="center"/>
    </xf>
    <xf numFmtId="177" fontId="8" fillId="4" borderId="30" xfId="0" applyNumberFormat="1" applyFont="1" applyFill="1" applyBorder="1" applyAlignment="1">
      <alignment horizontal="right" vertical="center"/>
    </xf>
    <xf numFmtId="176" fontId="8" fillId="4" borderId="9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right" vertical="center"/>
    </xf>
    <xf numFmtId="179" fontId="8" fillId="4" borderId="6" xfId="0" applyNumberFormat="1" applyFont="1" applyFill="1" applyBorder="1" applyAlignment="1">
      <alignment horizontal="right" vertical="center"/>
    </xf>
    <xf numFmtId="179" fontId="8" fillId="4" borderId="9" xfId="0" applyNumberFormat="1" applyFont="1" applyFill="1" applyBorder="1" applyAlignment="1">
      <alignment horizontal="right" vertical="center"/>
    </xf>
    <xf numFmtId="0" fontId="4" fillId="4" borderId="0" xfId="0" applyFont="1" applyFill="1" applyAlignment="1"/>
    <xf numFmtId="179" fontId="8" fillId="4" borderId="22" xfId="0" applyNumberFormat="1" applyFont="1" applyFill="1" applyBorder="1" applyAlignment="1">
      <alignment horizontal="right" vertical="center"/>
    </xf>
    <xf numFmtId="179" fontId="8" fillId="4" borderId="32" xfId="0" applyNumberFormat="1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13" fillId="5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2" fontId="5" fillId="4" borderId="0" xfId="0" applyNumberFormat="1" applyFont="1" applyFill="1"/>
    <xf numFmtId="49" fontId="14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vertical="center"/>
    </xf>
    <xf numFmtId="49" fontId="17" fillId="0" borderId="0" xfId="0" applyNumberFormat="1" applyFont="1" applyAlignment="1"/>
    <xf numFmtId="0" fontId="17" fillId="0" borderId="0" xfId="0" applyFont="1" applyAlignment="1"/>
    <xf numFmtId="49" fontId="16" fillId="0" borderId="0" xfId="0" applyNumberFormat="1" applyFont="1" applyFill="1" applyAlignment="1">
      <alignment vertical="center"/>
    </xf>
    <xf numFmtId="1" fontId="18" fillId="0" borderId="0" xfId="0" applyNumberFormat="1" applyFont="1" applyAlignment="1">
      <alignment horizontal="left" vertical="center"/>
    </xf>
    <xf numFmtId="0" fontId="19" fillId="4" borderId="0" xfId="0" applyFont="1" applyFill="1"/>
    <xf numFmtId="49" fontId="18" fillId="0" borderId="0" xfId="0" applyNumberFormat="1" applyFont="1" applyAlignment="1"/>
    <xf numFmtId="49" fontId="18" fillId="0" borderId="0" xfId="0" applyNumberFormat="1" applyFont="1" applyAlignment="1">
      <alignment vertical="center"/>
    </xf>
    <xf numFmtId="176" fontId="5" fillId="4" borderId="0" xfId="0" applyNumberFormat="1" applyFont="1" applyFill="1"/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center" vertical="center" wrapText="1"/>
    </xf>
    <xf numFmtId="176" fontId="8" fillId="4" borderId="13" xfId="0" applyNumberFormat="1" applyFont="1" applyFill="1" applyBorder="1" applyAlignment="1">
      <alignment horizontal="right" vertical="center"/>
    </xf>
    <xf numFmtId="176" fontId="8" fillId="4" borderId="14" xfId="0" applyNumberFormat="1" applyFont="1" applyFill="1" applyBorder="1" applyAlignment="1">
      <alignment horizontal="right" vertical="center"/>
    </xf>
    <xf numFmtId="177" fontId="8" fillId="4" borderId="31" xfId="0" applyNumberFormat="1" applyFont="1" applyFill="1" applyBorder="1" applyAlignment="1">
      <alignment horizontal="right" vertical="center"/>
    </xf>
    <xf numFmtId="176" fontId="8" fillId="4" borderId="40" xfId="0" applyNumberFormat="1" applyFont="1" applyFill="1" applyBorder="1" applyAlignment="1">
      <alignment horizontal="right" vertical="center"/>
    </xf>
    <xf numFmtId="179" fontId="8" fillId="4" borderId="42" xfId="0" applyNumberFormat="1" applyFont="1" applyFill="1" applyBorder="1" applyAlignment="1">
      <alignment horizontal="right" vertical="center"/>
    </xf>
    <xf numFmtId="176" fontId="8" fillId="4" borderId="42" xfId="0" applyNumberFormat="1" applyFont="1" applyFill="1" applyBorder="1" applyAlignment="1">
      <alignment horizontal="right" vertical="center"/>
    </xf>
    <xf numFmtId="177" fontId="8" fillId="4" borderId="43" xfId="0" applyNumberFormat="1" applyFont="1" applyFill="1" applyBorder="1" applyAlignment="1">
      <alignment horizontal="right" vertical="center"/>
    </xf>
    <xf numFmtId="179" fontId="8" fillId="4" borderId="41" xfId="0" applyNumberFormat="1" applyFont="1" applyFill="1" applyBorder="1" applyAlignment="1">
      <alignment horizontal="right" vertical="center"/>
    </xf>
    <xf numFmtId="0" fontId="5" fillId="2" borderId="44" xfId="0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center" vertical="center"/>
    </xf>
    <xf numFmtId="177" fontId="8" fillId="4" borderId="5" xfId="0" applyNumberFormat="1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176" fontId="8" fillId="4" borderId="47" xfId="0" applyNumberFormat="1" applyFont="1" applyFill="1" applyBorder="1" applyAlignment="1">
      <alignment horizontal="right" vertical="center"/>
    </xf>
    <xf numFmtId="179" fontId="8" fillId="4" borderId="48" xfId="0" applyNumberFormat="1" applyFont="1" applyFill="1" applyBorder="1" applyAlignment="1">
      <alignment horizontal="right" vertical="center"/>
    </xf>
    <xf numFmtId="176" fontId="8" fillId="4" borderId="48" xfId="0" applyNumberFormat="1" applyFont="1" applyFill="1" applyBorder="1" applyAlignment="1">
      <alignment horizontal="right" vertical="center"/>
    </xf>
    <xf numFmtId="177" fontId="8" fillId="4" borderId="48" xfId="0" applyNumberFormat="1" applyFont="1" applyFill="1" applyBorder="1" applyAlignment="1">
      <alignment horizontal="right" vertical="center"/>
    </xf>
    <xf numFmtId="179" fontId="8" fillId="4" borderId="49" xfId="0" applyNumberFormat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</cellXfs>
  <cellStyles count="12">
    <cellStyle name="Calc Currency (0)" xfId="2"/>
    <cellStyle name="Header1" xfId="3"/>
    <cellStyle name="Header2" xfId="4"/>
    <cellStyle name="Normal_#18-Internet" xfId="5"/>
    <cellStyle name="桁区切り 2" xfId="1"/>
    <cellStyle name="通貨 2" xfId="7"/>
    <cellStyle name="標準" xfId="0" builtinId="0"/>
    <cellStyle name="標準 2" xfId="6"/>
    <cellStyle name="標準 2 2" xfId="8"/>
    <cellStyle name="標準 3" xfId="9"/>
    <cellStyle name="標準 4" xfId="10"/>
    <cellStyle name="標準 6" xfId="11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5"/>
  <sheetViews>
    <sheetView showGridLines="0" tabSelected="1" zoomScaleNormal="100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F24" sqref="F24"/>
    </sheetView>
  </sheetViews>
  <sheetFormatPr defaultRowHeight="12" customHeight="1"/>
  <cols>
    <col min="1" max="1" width="5.625" style="2" customWidth="1"/>
    <col min="2" max="2" width="7.625" style="2" customWidth="1"/>
    <col min="3" max="3" width="10.125" style="2" customWidth="1"/>
    <col min="4" max="7" width="7.625" style="2" customWidth="1"/>
    <col min="8" max="8" width="10.625" style="2" customWidth="1"/>
    <col min="9" max="9" width="7.625" style="2" customWidth="1"/>
    <col min="10" max="10" width="9.75" style="2" bestFit="1" customWidth="1"/>
    <col min="11" max="16384" width="9" style="2"/>
  </cols>
  <sheetData>
    <row r="2" spans="2:11" ht="15" customHeight="1">
      <c r="B2" s="1" t="s">
        <v>15</v>
      </c>
      <c r="C2" s="1"/>
    </row>
    <row r="4" spans="2:11" ht="12" customHeight="1">
      <c r="H4" s="3"/>
      <c r="I4" s="3" t="s">
        <v>5</v>
      </c>
    </row>
    <row r="5" spans="2:11" ht="12" customHeight="1">
      <c r="B5" s="83" t="s">
        <v>0</v>
      </c>
      <c r="C5" s="84"/>
      <c r="D5" s="87" t="s">
        <v>1</v>
      </c>
      <c r="E5" s="61"/>
      <c r="F5" s="89" t="s">
        <v>14</v>
      </c>
      <c r="G5" s="46"/>
      <c r="H5" s="91" t="s">
        <v>2</v>
      </c>
      <c r="I5" s="31"/>
    </row>
    <row r="6" spans="2:11" ht="12" customHeight="1">
      <c r="B6" s="85"/>
      <c r="C6" s="86"/>
      <c r="D6" s="88"/>
      <c r="E6" s="45" t="s">
        <v>3</v>
      </c>
      <c r="F6" s="90"/>
      <c r="G6" s="47" t="s">
        <v>3</v>
      </c>
      <c r="H6" s="92"/>
      <c r="I6" s="32" t="s">
        <v>3</v>
      </c>
    </row>
    <row r="7" spans="2:11" ht="12" customHeight="1">
      <c r="B7" s="39">
        <v>2002</v>
      </c>
      <c r="C7" s="40">
        <v>14</v>
      </c>
      <c r="D7" s="4">
        <v>3489</v>
      </c>
      <c r="E7" s="17" t="s">
        <v>28</v>
      </c>
      <c r="F7" s="5">
        <v>1451</v>
      </c>
      <c r="G7" s="17" t="s">
        <v>28</v>
      </c>
      <c r="H7" s="19">
        <v>29.4</v>
      </c>
      <c r="I7" s="26" t="s">
        <v>28</v>
      </c>
      <c r="K7" s="58"/>
    </row>
    <row r="8" spans="2:11" ht="12" customHeight="1">
      <c r="B8" s="39">
        <v>2003</v>
      </c>
      <c r="C8" s="40">
        <v>15</v>
      </c>
      <c r="D8" s="4">
        <v>3444</v>
      </c>
      <c r="E8" s="17">
        <f t="shared" ref="E8:G17" si="0">D8/D7*100</f>
        <v>98.710232158211525</v>
      </c>
      <c r="F8" s="5">
        <v>1504</v>
      </c>
      <c r="G8" s="17">
        <f t="shared" si="0"/>
        <v>103.6526533425224</v>
      </c>
      <c r="H8" s="19">
        <v>30.4</v>
      </c>
      <c r="I8" s="26">
        <f t="shared" ref="I8:I21" si="1">H8/H7*100</f>
        <v>103.4013605442177</v>
      </c>
      <c r="K8" s="58"/>
    </row>
    <row r="9" spans="2:11" ht="12" customHeight="1">
      <c r="B9" s="39">
        <v>2004</v>
      </c>
      <c r="C9" s="40">
        <v>16</v>
      </c>
      <c r="D9" s="4">
        <v>3410</v>
      </c>
      <c r="E9" s="17">
        <f t="shared" si="0"/>
        <v>99.012775842044135</v>
      </c>
      <c r="F9" s="5">
        <v>1564</v>
      </c>
      <c r="G9" s="17">
        <f t="shared" si="0"/>
        <v>103.98936170212767</v>
      </c>
      <c r="H9" s="19">
        <v>31.4</v>
      </c>
      <c r="I9" s="26">
        <f t="shared" si="1"/>
        <v>103.28947368421053</v>
      </c>
      <c r="K9" s="58"/>
    </row>
    <row r="10" spans="2:11" ht="12" customHeight="1">
      <c r="B10" s="43">
        <v>2005</v>
      </c>
      <c r="C10" s="44">
        <v>17</v>
      </c>
      <c r="D10" s="62">
        <v>3375</v>
      </c>
      <c r="E10" s="18">
        <f t="shared" si="0"/>
        <v>98.973607038123163</v>
      </c>
      <c r="F10" s="63">
        <v>1634</v>
      </c>
      <c r="G10" s="18">
        <f t="shared" si="0"/>
        <v>104.47570332480818</v>
      </c>
      <c r="H10" s="64">
        <v>32.6</v>
      </c>
      <c r="I10" s="24">
        <f t="shared" si="1"/>
        <v>103.82165605095541</v>
      </c>
      <c r="K10" s="58"/>
    </row>
    <row r="11" spans="2:11" ht="12" customHeight="1">
      <c r="B11" s="39">
        <v>2006</v>
      </c>
      <c r="C11" s="40">
        <v>18</v>
      </c>
      <c r="D11" s="4">
        <v>3415</v>
      </c>
      <c r="E11" s="16">
        <f t="shared" si="0"/>
        <v>101.18518518518518</v>
      </c>
      <c r="F11" s="5">
        <v>1678</v>
      </c>
      <c r="G11" s="16">
        <f t="shared" si="0"/>
        <v>102.69277845777233</v>
      </c>
      <c r="H11" s="19">
        <v>33</v>
      </c>
      <c r="I11" s="25">
        <f t="shared" si="1"/>
        <v>101.22699386503066</v>
      </c>
      <c r="K11" s="58"/>
    </row>
    <row r="12" spans="2:11" ht="12" customHeight="1">
      <c r="B12" s="39">
        <v>2007</v>
      </c>
      <c r="C12" s="40">
        <v>19</v>
      </c>
      <c r="D12" s="4">
        <v>3449</v>
      </c>
      <c r="E12" s="17">
        <f t="shared" si="0"/>
        <v>100.99560761347</v>
      </c>
      <c r="F12" s="5">
        <v>1735</v>
      </c>
      <c r="G12" s="17">
        <f t="shared" si="0"/>
        <v>103.3969010727056</v>
      </c>
      <c r="H12" s="19">
        <v>33.5</v>
      </c>
      <c r="I12" s="26">
        <f t="shared" si="1"/>
        <v>101.51515151515152</v>
      </c>
      <c r="K12" s="58"/>
    </row>
    <row r="13" spans="2:11" ht="12" customHeight="1">
      <c r="B13" s="39">
        <v>2008</v>
      </c>
      <c r="C13" s="40">
        <v>20</v>
      </c>
      <c r="D13" s="4">
        <v>3410</v>
      </c>
      <c r="E13" s="17">
        <f t="shared" si="0"/>
        <v>98.869237460133377</v>
      </c>
      <c r="F13" s="5">
        <v>1765</v>
      </c>
      <c r="G13" s="17">
        <f t="shared" si="0"/>
        <v>101.72910662824208</v>
      </c>
      <c r="H13" s="19">
        <v>34.1</v>
      </c>
      <c r="I13" s="26">
        <f t="shared" si="1"/>
        <v>101.79104477611941</v>
      </c>
      <c r="K13" s="58"/>
    </row>
    <row r="14" spans="2:11" ht="12" customHeight="1">
      <c r="B14" s="39">
        <v>2009</v>
      </c>
      <c r="C14" s="40">
        <v>21</v>
      </c>
      <c r="D14" s="4">
        <v>3395</v>
      </c>
      <c r="E14" s="17">
        <f t="shared" si="0"/>
        <v>99.560117302052788</v>
      </c>
      <c r="F14" s="5">
        <v>1727</v>
      </c>
      <c r="G14" s="17">
        <f t="shared" si="0"/>
        <v>97.8470254957507</v>
      </c>
      <c r="H14" s="19">
        <v>33.700000000000003</v>
      </c>
      <c r="I14" s="26">
        <f t="shared" si="1"/>
        <v>98.826979472140764</v>
      </c>
      <c r="K14" s="58"/>
    </row>
    <row r="15" spans="2:11" ht="12" customHeight="1">
      <c r="B15" s="35">
        <v>2010</v>
      </c>
      <c r="C15" s="36">
        <v>22</v>
      </c>
      <c r="D15" s="6">
        <v>3374</v>
      </c>
      <c r="E15" s="18">
        <f t="shared" si="0"/>
        <v>99.381443298969074</v>
      </c>
      <c r="F15" s="7">
        <v>1763</v>
      </c>
      <c r="G15" s="18">
        <f t="shared" si="0"/>
        <v>102.08453966415749</v>
      </c>
      <c r="H15" s="20">
        <v>34.4</v>
      </c>
      <c r="I15" s="24">
        <f t="shared" si="1"/>
        <v>102.07715133531157</v>
      </c>
      <c r="K15" s="58"/>
    </row>
    <row r="16" spans="2:11" ht="12" customHeight="1">
      <c r="B16" s="37">
        <v>2011</v>
      </c>
      <c r="C16" s="38">
        <v>23</v>
      </c>
      <c r="D16" s="8">
        <v>3355</v>
      </c>
      <c r="E16" s="16">
        <f t="shared" si="0"/>
        <v>99.436870183758145</v>
      </c>
      <c r="F16" s="9">
        <v>1812</v>
      </c>
      <c r="G16" s="16">
        <f t="shared" si="0"/>
        <v>102.77935337492909</v>
      </c>
      <c r="H16" s="21">
        <v>35.1</v>
      </c>
      <c r="I16" s="25">
        <f t="shared" si="1"/>
        <v>102.03488372093024</v>
      </c>
      <c r="K16" s="58"/>
    </row>
    <row r="17" spans="2:18" ht="12" customHeight="1">
      <c r="B17" s="39">
        <v>2012</v>
      </c>
      <c r="C17" s="40">
        <v>24</v>
      </c>
      <c r="D17" s="4">
        <v>3345</v>
      </c>
      <c r="E17" s="17">
        <f t="shared" ref="E17:E23" si="2">D17/D16*100</f>
        <v>99.701937406855436</v>
      </c>
      <c r="F17" s="5">
        <v>1816</v>
      </c>
      <c r="G17" s="17">
        <f t="shared" si="0"/>
        <v>100.22075055187638</v>
      </c>
      <c r="H17" s="19">
        <v>35.200000000000003</v>
      </c>
      <c r="I17" s="26">
        <f t="shared" si="1"/>
        <v>100.28490028490029</v>
      </c>
      <c r="J17" s="48"/>
      <c r="K17" s="58"/>
    </row>
    <row r="18" spans="2:18" ht="12" customHeight="1">
      <c r="B18" s="39">
        <v>2013</v>
      </c>
      <c r="C18" s="40">
        <v>25</v>
      </c>
      <c r="D18" s="4">
        <v>3302</v>
      </c>
      <c r="E18" s="17">
        <f t="shared" si="2"/>
        <v>98.714499252615838</v>
      </c>
      <c r="F18" s="5">
        <v>1910</v>
      </c>
      <c r="G18" s="17">
        <f t="shared" ref="G18:G24" si="3">F18/F17*100</f>
        <v>105.1762114537445</v>
      </c>
      <c r="H18" s="19">
        <v>36.700000000000003</v>
      </c>
      <c r="I18" s="26">
        <f t="shared" si="1"/>
        <v>104.26136363636364</v>
      </c>
      <c r="J18" s="48"/>
      <c r="K18" s="58"/>
    </row>
    <row r="19" spans="2:18" ht="12" customHeight="1">
      <c r="B19" s="39">
        <v>2014</v>
      </c>
      <c r="C19" s="40">
        <v>26</v>
      </c>
      <c r="D19" s="4">
        <v>3288</v>
      </c>
      <c r="E19" s="17">
        <f t="shared" si="2"/>
        <v>99.57601453664445</v>
      </c>
      <c r="F19" s="5">
        <v>1967</v>
      </c>
      <c r="G19" s="17">
        <f t="shared" si="3"/>
        <v>102.98429319371726</v>
      </c>
      <c r="H19" s="19">
        <v>37.4</v>
      </c>
      <c r="I19" s="26">
        <f t="shared" si="1"/>
        <v>101.90735694822888</v>
      </c>
      <c r="J19" s="48"/>
      <c r="K19" s="58"/>
    </row>
    <row r="20" spans="2:18" ht="12" customHeight="1">
      <c r="B20" s="35">
        <v>2015</v>
      </c>
      <c r="C20" s="36">
        <v>27</v>
      </c>
      <c r="D20" s="6">
        <v>3317</v>
      </c>
      <c r="E20" s="18">
        <f t="shared" si="2"/>
        <v>100.88199513381994</v>
      </c>
      <c r="F20" s="7">
        <v>1986</v>
      </c>
      <c r="G20" s="18">
        <f t="shared" si="3"/>
        <v>100.96593797661413</v>
      </c>
      <c r="H20" s="20">
        <v>37.5</v>
      </c>
      <c r="I20" s="24">
        <f t="shared" si="1"/>
        <v>100.26737967914438</v>
      </c>
      <c r="J20" s="48"/>
      <c r="K20" s="58"/>
    </row>
    <row r="21" spans="2:18" ht="12" customHeight="1">
      <c r="B21" s="37">
        <v>2016</v>
      </c>
      <c r="C21" s="73">
        <v>28</v>
      </c>
      <c r="D21" s="8">
        <v>3372</v>
      </c>
      <c r="E21" s="16">
        <f t="shared" si="2"/>
        <v>101.65812481157673</v>
      </c>
      <c r="F21" s="9">
        <v>2025</v>
      </c>
      <c r="G21" s="16">
        <f t="shared" si="3"/>
        <v>101.96374622356494</v>
      </c>
      <c r="H21" s="21">
        <v>37.5</v>
      </c>
      <c r="I21" s="25">
        <f t="shared" si="1"/>
        <v>100</v>
      </c>
      <c r="J21" s="48"/>
      <c r="K21" s="58"/>
    </row>
    <row r="22" spans="2:18" ht="12" customHeight="1">
      <c r="B22" s="70">
        <v>2017</v>
      </c>
      <c r="C22" s="72">
        <v>29</v>
      </c>
      <c r="D22" s="4">
        <v>3434</v>
      </c>
      <c r="E22" s="17">
        <f t="shared" si="2"/>
        <v>101.83867141162514</v>
      </c>
      <c r="F22" s="5">
        <v>2040</v>
      </c>
      <c r="G22" s="17">
        <f t="shared" si="3"/>
        <v>100.74074074074073</v>
      </c>
      <c r="H22" s="71">
        <v>37.299999999999997</v>
      </c>
      <c r="I22" s="26">
        <f t="shared" ref="I22:I23" si="4">H22/H21*100</f>
        <v>99.466666666666654</v>
      </c>
      <c r="O22" s="49"/>
    </row>
    <row r="23" spans="2:18" ht="12" customHeight="1">
      <c r="B23" s="70">
        <v>2018</v>
      </c>
      <c r="C23" s="72">
        <v>30</v>
      </c>
      <c r="D23" s="4">
        <v>3492</v>
      </c>
      <c r="E23" s="17">
        <f t="shared" si="2"/>
        <v>101.68899242865463</v>
      </c>
      <c r="F23" s="5">
        <v>2126</v>
      </c>
      <c r="G23" s="17">
        <f t="shared" si="3"/>
        <v>104.21568627450981</v>
      </c>
      <c r="H23" s="71">
        <v>37.9</v>
      </c>
      <c r="I23" s="26">
        <f t="shared" si="4"/>
        <v>101.60857908847186</v>
      </c>
      <c r="O23" s="49"/>
    </row>
    <row r="24" spans="2:18" ht="12" customHeight="1">
      <c r="B24" s="70">
        <v>2019</v>
      </c>
      <c r="C24" s="72" t="s">
        <v>36</v>
      </c>
      <c r="D24" s="4">
        <v>3515</v>
      </c>
      <c r="E24" s="17">
        <f t="shared" ref="E24" si="5">D24/D23*100</f>
        <v>100.6586483390607</v>
      </c>
      <c r="F24" s="5">
        <v>2173</v>
      </c>
      <c r="G24" s="17">
        <f t="shared" si="3"/>
        <v>102.21072436500471</v>
      </c>
      <c r="H24" s="71">
        <v>38.299999999999997</v>
      </c>
      <c r="I24" s="26">
        <f t="shared" ref="I24" si="6">H24/H23*100</f>
        <v>101.05540897097625</v>
      </c>
      <c r="O24" s="49"/>
    </row>
    <row r="25" spans="2:18" ht="12" customHeight="1">
      <c r="B25" s="70">
        <v>2020</v>
      </c>
      <c r="C25" s="72">
        <v>2</v>
      </c>
      <c r="D25" s="4">
        <v>3556</v>
      </c>
      <c r="E25" s="17">
        <f t="shared" ref="E25" si="7">D25/D24*100</f>
        <v>101.16642958748221</v>
      </c>
      <c r="F25" s="5">
        <v>2100</v>
      </c>
      <c r="G25" s="17">
        <f t="shared" ref="G25" si="8">F25/F24*100</f>
        <v>96.640589047399899</v>
      </c>
      <c r="H25" s="71">
        <v>37.200000000000003</v>
      </c>
      <c r="I25" s="26">
        <f t="shared" ref="I25" si="9">H25/H24*100</f>
        <v>97.127937336814639</v>
      </c>
      <c r="O25" s="49"/>
    </row>
    <row r="26" spans="2:18" ht="12" customHeight="1">
      <c r="B26" s="74">
        <v>2021</v>
      </c>
      <c r="C26" s="73">
        <v>3</v>
      </c>
      <c r="D26" s="8">
        <v>3587</v>
      </c>
      <c r="E26" s="16">
        <f t="shared" ref="E26" si="10">D26/D25*100</f>
        <v>100.87176602924634</v>
      </c>
      <c r="F26" s="9">
        <v>2075</v>
      </c>
      <c r="G26" s="16">
        <f t="shared" ref="G26" si="11">F26/F25*100</f>
        <v>98.80952380952381</v>
      </c>
      <c r="H26" s="75">
        <v>36.700000000000003</v>
      </c>
      <c r="I26" s="25">
        <f t="shared" ref="I26" si="12">H26/H25*100</f>
        <v>98.655913978494624</v>
      </c>
      <c r="O26" s="49"/>
    </row>
    <row r="27" spans="2:18" ht="12" customHeight="1">
      <c r="B27" s="70">
        <v>2022</v>
      </c>
      <c r="C27" s="72">
        <v>4</v>
      </c>
      <c r="D27" s="4">
        <v>3588</v>
      </c>
      <c r="E27" s="17">
        <f t="shared" ref="E27" si="13">D27/D26*100</f>
        <v>100.02787844995818</v>
      </c>
      <c r="F27" s="5">
        <v>2101</v>
      </c>
      <c r="G27" s="17">
        <f t="shared" ref="G27" si="14">F27/F26*100</f>
        <v>101.25301204819277</v>
      </c>
      <c r="H27" s="71">
        <v>36.9</v>
      </c>
      <c r="I27" s="26">
        <f t="shared" ref="I27" si="15">H27/H26*100</f>
        <v>100.54495912806539</v>
      </c>
      <c r="O27" s="49"/>
    </row>
    <row r="28" spans="2:18" ht="12" customHeight="1">
      <c r="B28" s="70">
        <v>2023</v>
      </c>
      <c r="C28" s="72">
        <v>5</v>
      </c>
      <c r="D28" s="4">
        <v>3606</v>
      </c>
      <c r="E28" s="17">
        <f t="shared" ref="E28" si="16">D28/D27*100</f>
        <v>100.50167224080269</v>
      </c>
      <c r="F28" s="5">
        <v>2124</v>
      </c>
      <c r="G28" s="17">
        <f t="shared" ref="G28" si="17">F28/F27*100</f>
        <v>101.09471680152309</v>
      </c>
      <c r="H28" s="71">
        <v>37.1</v>
      </c>
      <c r="I28" s="26">
        <f t="shared" ref="I28" si="18">H28/H27*100</f>
        <v>100.54200542005421</v>
      </c>
      <c r="O28" s="49"/>
    </row>
    <row r="29" spans="2:18" ht="12" customHeight="1">
      <c r="B29" s="82">
        <v>2024</v>
      </c>
      <c r="C29" s="76">
        <v>6</v>
      </c>
      <c r="D29" s="77">
        <v>3645</v>
      </c>
      <c r="E29" s="78">
        <f t="shared" ref="E29" si="19">D29/D28*100</f>
        <v>101.08153078202994</v>
      </c>
      <c r="F29" s="79">
        <v>2126</v>
      </c>
      <c r="G29" s="78">
        <f t="shared" ref="G29" si="20">F29/F28*100</f>
        <v>100.09416195856873</v>
      </c>
      <c r="H29" s="80">
        <v>36.799999999999997</v>
      </c>
      <c r="I29" s="81">
        <f t="shared" ref="I29" si="21">H29/H28*100</f>
        <v>99.191374663072764</v>
      </c>
      <c r="O29" s="49"/>
    </row>
    <row r="30" spans="2:18" ht="12" customHeight="1">
      <c r="B30" s="12" t="s">
        <v>7</v>
      </c>
      <c r="C30" s="12"/>
      <c r="D30" s="12"/>
      <c r="E30" s="12"/>
      <c r="F30" s="12"/>
      <c r="G30" s="12"/>
      <c r="I30" s="12"/>
      <c r="O30" s="54"/>
      <c r="P30" s="55"/>
      <c r="Q30" s="55"/>
      <c r="R30" s="55"/>
    </row>
    <row r="31" spans="2:18" ht="12" customHeight="1">
      <c r="B31" s="27" t="s">
        <v>16</v>
      </c>
      <c r="C31" s="12"/>
      <c r="D31" s="12"/>
      <c r="E31" s="12"/>
      <c r="F31" s="12"/>
      <c r="G31" s="12"/>
      <c r="I31" s="12"/>
      <c r="O31" s="54"/>
      <c r="P31" s="55"/>
      <c r="Q31" s="55"/>
      <c r="R31" s="55"/>
    </row>
    <row r="32" spans="2:18" ht="12" customHeight="1">
      <c r="B32" s="12" t="s">
        <v>37</v>
      </c>
      <c r="C32" s="12"/>
      <c r="D32" s="12"/>
      <c r="E32" s="12"/>
      <c r="F32" s="12"/>
      <c r="G32" s="12"/>
      <c r="I32" s="12"/>
      <c r="O32" s="56"/>
      <c r="P32" s="55"/>
      <c r="Q32" s="55"/>
      <c r="R32" s="55"/>
    </row>
    <row r="33" spans="2:18" ht="12" customHeight="1">
      <c r="B33" s="12" t="s">
        <v>30</v>
      </c>
      <c r="C33" s="12"/>
      <c r="D33" s="12"/>
      <c r="E33" s="12"/>
      <c r="F33" s="12"/>
      <c r="G33" s="12"/>
      <c r="I33" s="12"/>
      <c r="O33" s="56"/>
      <c r="P33" s="55"/>
      <c r="Q33" s="55"/>
      <c r="R33" s="55"/>
    </row>
    <row r="34" spans="2:18" ht="12" customHeight="1">
      <c r="B34" s="12" t="s">
        <v>29</v>
      </c>
      <c r="C34" s="12"/>
      <c r="D34" s="12"/>
      <c r="E34" s="12"/>
      <c r="F34" s="12"/>
      <c r="G34" s="12"/>
      <c r="I34" s="12"/>
      <c r="O34" s="56"/>
      <c r="P34" s="55"/>
      <c r="Q34" s="55"/>
      <c r="R34" s="55"/>
    </row>
    <row r="35" spans="2:18" ht="12" customHeight="1">
      <c r="B35" s="12" t="s">
        <v>31</v>
      </c>
      <c r="C35" s="12"/>
      <c r="D35" s="12"/>
      <c r="E35" s="12"/>
      <c r="F35" s="12"/>
      <c r="G35" s="12"/>
      <c r="I35" s="12"/>
      <c r="O35" s="56"/>
      <c r="P35" s="55"/>
      <c r="Q35" s="55"/>
      <c r="R35" s="55"/>
    </row>
    <row r="36" spans="2:18" ht="12" customHeight="1">
      <c r="B36" s="12" t="s">
        <v>32</v>
      </c>
      <c r="C36" s="12"/>
      <c r="D36" s="12"/>
      <c r="E36" s="12"/>
      <c r="F36" s="12"/>
      <c r="G36" s="12"/>
      <c r="O36" s="57"/>
      <c r="P36" s="55"/>
      <c r="Q36" s="55"/>
      <c r="R36" s="55"/>
    </row>
    <row r="37" spans="2:18" ht="12" customHeight="1">
      <c r="B37" s="12" t="s">
        <v>33</v>
      </c>
      <c r="C37" s="12"/>
      <c r="D37" s="12"/>
      <c r="E37" s="12"/>
      <c r="F37" s="12"/>
      <c r="G37" s="12"/>
      <c r="O37" s="57"/>
      <c r="P37" s="55"/>
      <c r="Q37" s="55"/>
      <c r="R37" s="55"/>
    </row>
    <row r="38" spans="2:18" ht="12" customHeight="1">
      <c r="B38" s="12" t="s">
        <v>34</v>
      </c>
      <c r="C38" s="12"/>
      <c r="D38" s="12"/>
      <c r="E38" s="12"/>
      <c r="F38" s="12"/>
      <c r="G38" s="12"/>
      <c r="O38" s="57"/>
      <c r="P38" s="55"/>
      <c r="Q38" s="55"/>
      <c r="R38" s="55"/>
    </row>
    <row r="39" spans="2:18" ht="12" customHeight="1">
      <c r="B39" s="12" t="s">
        <v>35</v>
      </c>
      <c r="C39" s="12"/>
      <c r="D39" s="12"/>
      <c r="E39" s="12"/>
      <c r="F39" s="12"/>
      <c r="G39" s="12"/>
      <c r="O39" s="57"/>
      <c r="P39" s="55"/>
      <c r="Q39" s="55"/>
      <c r="R39" s="55"/>
    </row>
    <row r="40" spans="2:18" ht="12" customHeight="1">
      <c r="B40" s="12" t="s">
        <v>24</v>
      </c>
      <c r="O40" s="57"/>
      <c r="P40" s="55"/>
      <c r="Q40" s="55"/>
      <c r="R40" s="55"/>
    </row>
    <row r="41" spans="2:18" ht="12" customHeight="1">
      <c r="B41" s="12" t="s">
        <v>39</v>
      </c>
      <c r="O41" s="50"/>
    </row>
    <row r="42" spans="2:18" ht="12" customHeight="1">
      <c r="B42" s="12" t="s">
        <v>40</v>
      </c>
      <c r="O42" s="50"/>
    </row>
    <row r="43" spans="2:18" ht="12" customHeight="1">
      <c r="B43" s="12" t="s">
        <v>38</v>
      </c>
      <c r="O43" s="50"/>
    </row>
    <row r="44" spans="2:18" ht="12" customHeight="1">
      <c r="O44" s="52"/>
    </row>
    <row r="45" spans="2:18" ht="12" customHeight="1">
      <c r="I45" s="13" t="s">
        <v>41</v>
      </c>
      <c r="O45" s="52"/>
    </row>
    <row r="46" spans="2:18" ht="12" customHeight="1">
      <c r="O46" s="52"/>
    </row>
    <row r="47" spans="2:18" ht="12" customHeight="1">
      <c r="O47" s="52"/>
    </row>
    <row r="48" spans="2:18" ht="12" customHeight="1">
      <c r="O48" s="52"/>
    </row>
    <row r="49" spans="15:15" ht="12" customHeight="1">
      <c r="O49" s="52"/>
    </row>
    <row r="50" spans="15:15" ht="12" customHeight="1">
      <c r="O50" s="52"/>
    </row>
    <row r="51" spans="15:15" ht="12" customHeight="1">
      <c r="O51" s="53"/>
    </row>
    <row r="52" spans="15:15" ht="12" customHeight="1">
      <c r="O52" s="53"/>
    </row>
    <row r="53" spans="15:15" ht="12" customHeight="1">
      <c r="O53" s="53"/>
    </row>
    <row r="54" spans="15:15" ht="12" customHeight="1">
      <c r="O54" s="53"/>
    </row>
    <row r="55" spans="15:15" ht="12" customHeight="1">
      <c r="O55" s="53"/>
    </row>
  </sheetData>
  <mergeCells count="4">
    <mergeCell ref="B5:C6"/>
    <mergeCell ref="D5:D6"/>
    <mergeCell ref="F5:F6"/>
    <mergeCell ref="H5:H6"/>
  </mergeCells>
  <phoneticPr fontId="3"/>
  <pageMargins left="0.59055118110236227" right="0" top="0.59055118110236227" bottom="0" header="0" footer="0"/>
  <pageSetup paperSize="9" scale="9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5"/>
  <sheetViews>
    <sheetView showGridLines="0" zoomScaleNormal="100" workbookViewId="0">
      <pane xSplit="3" ySplit="6" topLeftCell="D34" activePane="bottomRight" state="frozen"/>
      <selection pane="topRight" activeCell="D1" sqref="D1"/>
      <selection pane="bottomLeft" activeCell="A7" sqref="A7"/>
      <selection pane="bottomRight" activeCell="B40" sqref="B40"/>
    </sheetView>
  </sheetViews>
  <sheetFormatPr defaultRowHeight="12" customHeight="1"/>
  <cols>
    <col min="1" max="1" width="5.625" style="2" customWidth="1"/>
    <col min="2" max="7" width="7.625" style="2" customWidth="1"/>
    <col min="8" max="8" width="10.625" style="2" customWidth="1"/>
    <col min="9" max="9" width="7.625" style="2" customWidth="1"/>
    <col min="10" max="10" width="9.75" style="2" bestFit="1" customWidth="1"/>
    <col min="11" max="16384" width="9" style="2"/>
  </cols>
  <sheetData>
    <row r="2" spans="2:11" ht="15" customHeight="1">
      <c r="B2" s="1" t="s">
        <v>15</v>
      </c>
      <c r="C2" s="1"/>
    </row>
    <row r="4" spans="2:11" ht="12" customHeight="1">
      <c r="H4" s="3"/>
      <c r="I4" s="3" t="s">
        <v>5</v>
      </c>
    </row>
    <row r="5" spans="2:11" ht="12" customHeight="1">
      <c r="B5" s="83" t="s">
        <v>0</v>
      </c>
      <c r="C5" s="84"/>
      <c r="D5" s="87" t="s">
        <v>1</v>
      </c>
      <c r="E5" s="30"/>
      <c r="F5" s="89" t="s">
        <v>14</v>
      </c>
      <c r="G5" s="46"/>
      <c r="H5" s="91" t="s">
        <v>2</v>
      </c>
      <c r="I5" s="31"/>
    </row>
    <row r="6" spans="2:11" ht="12" customHeight="1">
      <c r="B6" s="85"/>
      <c r="C6" s="86"/>
      <c r="D6" s="88"/>
      <c r="E6" s="45" t="s">
        <v>3</v>
      </c>
      <c r="F6" s="90"/>
      <c r="G6" s="47" t="s">
        <v>3</v>
      </c>
      <c r="H6" s="92"/>
      <c r="I6" s="32" t="s">
        <v>3</v>
      </c>
    </row>
    <row r="7" spans="2:11" ht="12" customHeight="1">
      <c r="B7" s="33">
        <v>1984</v>
      </c>
      <c r="C7" s="34" t="s">
        <v>12</v>
      </c>
      <c r="D7" s="4">
        <v>3333</v>
      </c>
      <c r="E7" s="23" t="s">
        <v>4</v>
      </c>
      <c r="F7" s="5">
        <v>604</v>
      </c>
      <c r="G7" s="23" t="s">
        <v>4</v>
      </c>
      <c r="H7" s="19">
        <v>15.3</v>
      </c>
      <c r="I7" s="23" t="s">
        <v>4</v>
      </c>
    </row>
    <row r="8" spans="2:11" ht="12" customHeight="1">
      <c r="B8" s="35">
        <v>1985</v>
      </c>
      <c r="C8" s="36" t="s">
        <v>8</v>
      </c>
      <c r="D8" s="4">
        <v>3343</v>
      </c>
      <c r="E8" s="28">
        <f t="shared" ref="E8:E12" si="0">D8/D7*100</f>
        <v>100.3000300030003</v>
      </c>
      <c r="F8" s="5">
        <v>655</v>
      </c>
      <c r="G8" s="28">
        <f t="shared" ref="G8:G12" si="1">F8/F7*100</f>
        <v>108.44370860927152</v>
      </c>
      <c r="H8" s="19">
        <v>16.399999999999999</v>
      </c>
      <c r="I8" s="26">
        <f>H8/H7*100</f>
        <v>107.18954248366013</v>
      </c>
    </row>
    <row r="9" spans="2:11" ht="12" customHeight="1">
      <c r="B9" s="37">
        <v>1986</v>
      </c>
      <c r="C9" s="38" t="s">
        <v>9</v>
      </c>
      <c r="D9" s="8">
        <v>3383</v>
      </c>
      <c r="E9" s="29">
        <f t="shared" si="0"/>
        <v>101.19653006281783</v>
      </c>
      <c r="F9" s="9">
        <v>673</v>
      </c>
      <c r="G9" s="29">
        <f t="shared" si="1"/>
        <v>102.74809160305342</v>
      </c>
      <c r="H9" s="21">
        <v>16.600000000000001</v>
      </c>
      <c r="I9" s="25">
        <f t="shared" ref="I9:I12" si="2">H9/H8*100</f>
        <v>101.21951219512198</v>
      </c>
    </row>
    <row r="10" spans="2:11" ht="12" customHeight="1">
      <c r="B10" s="39">
        <v>1987</v>
      </c>
      <c r="C10" s="40" t="s">
        <v>10</v>
      </c>
      <c r="D10" s="4">
        <v>3337</v>
      </c>
      <c r="E10" s="28">
        <f t="shared" si="0"/>
        <v>98.64026012415016</v>
      </c>
      <c r="F10" s="5">
        <v>711</v>
      </c>
      <c r="G10" s="28">
        <f t="shared" si="1"/>
        <v>105.64635958395246</v>
      </c>
      <c r="H10" s="19">
        <v>17.600000000000001</v>
      </c>
      <c r="I10" s="26">
        <f t="shared" si="2"/>
        <v>106.02409638554218</v>
      </c>
    </row>
    <row r="11" spans="2:11" ht="12" customHeight="1">
      <c r="B11" s="39">
        <v>1988</v>
      </c>
      <c r="C11" s="40" t="s">
        <v>11</v>
      </c>
      <c r="D11" s="4">
        <v>3377</v>
      </c>
      <c r="E11" s="28">
        <f t="shared" si="0"/>
        <v>101.19868145040456</v>
      </c>
      <c r="F11" s="5">
        <v>755</v>
      </c>
      <c r="G11" s="28">
        <f t="shared" si="1"/>
        <v>106.18846694796062</v>
      </c>
      <c r="H11" s="19">
        <v>18.3</v>
      </c>
      <c r="I11" s="26">
        <f t="shared" si="2"/>
        <v>103.97727272727273</v>
      </c>
    </row>
    <row r="12" spans="2:11" ht="12" customHeight="1">
      <c r="B12" s="39">
        <v>1989</v>
      </c>
      <c r="C12" s="40" t="s">
        <v>6</v>
      </c>
      <c r="D12" s="4">
        <v>3452</v>
      </c>
      <c r="E12" s="28">
        <f t="shared" si="0"/>
        <v>102.22090612970092</v>
      </c>
      <c r="F12" s="5">
        <v>817</v>
      </c>
      <c r="G12" s="28">
        <f t="shared" si="1"/>
        <v>108.21192052980133</v>
      </c>
      <c r="H12" s="19">
        <v>19.100000000000001</v>
      </c>
      <c r="I12" s="26">
        <f t="shared" si="2"/>
        <v>104.37158469945356</v>
      </c>
      <c r="K12" s="14"/>
    </row>
    <row r="13" spans="2:11" ht="12" customHeight="1">
      <c r="B13" s="35">
        <v>1990</v>
      </c>
      <c r="C13" s="36">
        <v>2</v>
      </c>
      <c r="D13" s="6">
        <v>3488</v>
      </c>
      <c r="E13" s="15">
        <f>D13/D12*100</f>
        <v>101.04287369640788</v>
      </c>
      <c r="F13" s="7">
        <v>881</v>
      </c>
      <c r="G13" s="15">
        <f>F13/F12*100</f>
        <v>107.83353733170135</v>
      </c>
      <c r="H13" s="20">
        <v>20.2</v>
      </c>
      <c r="I13" s="24">
        <f>H13/H12*100</f>
        <v>105.75916230366491</v>
      </c>
      <c r="K13" s="14"/>
    </row>
    <row r="14" spans="2:11" ht="12" customHeight="1">
      <c r="B14" s="37">
        <v>1991</v>
      </c>
      <c r="C14" s="38">
        <v>3</v>
      </c>
      <c r="D14" s="8">
        <v>3639</v>
      </c>
      <c r="E14" s="16">
        <f t="shared" ref="E14:G35" si="3">D14/D13*100</f>
        <v>104.32912844036697</v>
      </c>
      <c r="F14" s="9">
        <v>897</v>
      </c>
      <c r="G14" s="16">
        <f t="shared" si="3"/>
        <v>101.8161180476731</v>
      </c>
      <c r="H14" s="21">
        <v>19.8</v>
      </c>
      <c r="I14" s="25">
        <f t="shared" ref="I14" si="4">H14/H13*100</f>
        <v>98.019801980198025</v>
      </c>
    </row>
    <row r="15" spans="2:11" ht="12" customHeight="1">
      <c r="B15" s="39">
        <v>1992</v>
      </c>
      <c r="C15" s="40">
        <v>4</v>
      </c>
      <c r="D15" s="4">
        <v>3705</v>
      </c>
      <c r="E15" s="17">
        <f t="shared" si="3"/>
        <v>101.81368507831823</v>
      </c>
      <c r="F15" s="5">
        <v>958</v>
      </c>
      <c r="G15" s="17">
        <f t="shared" si="3"/>
        <v>106.80044593088071</v>
      </c>
      <c r="H15" s="19">
        <v>20.5</v>
      </c>
      <c r="I15" s="26">
        <f t="shared" ref="I15" si="5">H15/H14*100</f>
        <v>103.53535353535352</v>
      </c>
    </row>
    <row r="16" spans="2:11" ht="12" customHeight="1">
      <c r="B16" s="39">
        <v>1993</v>
      </c>
      <c r="C16" s="40">
        <v>5</v>
      </c>
      <c r="D16" s="4">
        <v>3756</v>
      </c>
      <c r="E16" s="17">
        <f t="shared" si="3"/>
        <v>101.37651821862347</v>
      </c>
      <c r="F16" s="5">
        <v>986</v>
      </c>
      <c r="G16" s="17">
        <f t="shared" si="3"/>
        <v>102.92275574112735</v>
      </c>
      <c r="H16" s="19">
        <v>20.8</v>
      </c>
      <c r="I16" s="26">
        <f t="shared" ref="I16" si="6">H16/H15*100</f>
        <v>101.46341463414635</v>
      </c>
    </row>
    <row r="17" spans="2:11" ht="12" customHeight="1">
      <c r="B17" s="39">
        <v>1994</v>
      </c>
      <c r="C17" s="40">
        <v>6</v>
      </c>
      <c r="D17" s="4">
        <v>3805</v>
      </c>
      <c r="E17" s="17">
        <f t="shared" si="3"/>
        <v>101.30457933972311</v>
      </c>
      <c r="F17" s="5">
        <v>971</v>
      </c>
      <c r="G17" s="17">
        <f t="shared" si="3"/>
        <v>98.478701825557806</v>
      </c>
      <c r="H17" s="19">
        <v>20.3</v>
      </c>
      <c r="I17" s="26">
        <f t="shared" ref="I17" si="7">H17/H16*100</f>
        <v>97.59615384615384</v>
      </c>
    </row>
    <row r="18" spans="2:11" ht="12" customHeight="1">
      <c r="B18" s="39">
        <v>1995</v>
      </c>
      <c r="C18" s="40">
        <v>7</v>
      </c>
      <c r="D18" s="4">
        <v>3779</v>
      </c>
      <c r="E18" s="18">
        <f t="shared" si="3"/>
        <v>99.31668856767412</v>
      </c>
      <c r="F18" s="5">
        <v>1001</v>
      </c>
      <c r="G18" s="18">
        <f t="shared" si="3"/>
        <v>103.08959835221421</v>
      </c>
      <c r="H18" s="19">
        <v>20.9</v>
      </c>
      <c r="I18" s="24">
        <f t="shared" ref="I18" si="8">H18/H17*100</f>
        <v>102.95566502463053</v>
      </c>
    </row>
    <row r="19" spans="2:11" ht="12" customHeight="1">
      <c r="B19" s="41">
        <v>1996</v>
      </c>
      <c r="C19" s="42">
        <v>8</v>
      </c>
      <c r="D19" s="10">
        <v>3800</v>
      </c>
      <c r="E19" s="16">
        <f t="shared" si="3"/>
        <v>100.55570256681661</v>
      </c>
      <c r="F19" s="11">
        <v>1043</v>
      </c>
      <c r="G19" s="16">
        <f t="shared" si="3"/>
        <v>104.19580419580419</v>
      </c>
      <c r="H19" s="22">
        <v>21.5</v>
      </c>
      <c r="I19" s="25">
        <f t="shared" ref="I19" si="9">H19/H18*100</f>
        <v>102.8708133971292</v>
      </c>
    </row>
    <row r="20" spans="2:11" ht="12" customHeight="1">
      <c r="B20" s="39">
        <v>1997</v>
      </c>
      <c r="C20" s="40">
        <v>9</v>
      </c>
      <c r="D20" s="4">
        <v>3812</v>
      </c>
      <c r="E20" s="17">
        <f t="shared" si="3"/>
        <v>100.31578947368421</v>
      </c>
      <c r="F20" s="5">
        <v>1152</v>
      </c>
      <c r="G20" s="17">
        <f t="shared" si="3"/>
        <v>110.45062320230106</v>
      </c>
      <c r="H20" s="19">
        <v>23.2</v>
      </c>
      <c r="I20" s="26">
        <f t="shared" ref="I20" si="10">H20/H19*100</f>
        <v>107.90697674418604</v>
      </c>
    </row>
    <row r="21" spans="2:11" ht="12" customHeight="1">
      <c r="B21" s="39">
        <v>1998</v>
      </c>
      <c r="C21" s="40">
        <v>10</v>
      </c>
      <c r="D21" s="4">
        <v>3794</v>
      </c>
      <c r="E21" s="17">
        <f t="shared" si="3"/>
        <v>99.527806925498425</v>
      </c>
      <c r="F21" s="5">
        <v>1173</v>
      </c>
      <c r="G21" s="17">
        <f t="shared" si="3"/>
        <v>101.82291666666667</v>
      </c>
      <c r="H21" s="19">
        <v>23.6</v>
      </c>
      <c r="I21" s="26">
        <f t="shared" ref="I21" si="11">H21/H20*100</f>
        <v>101.72413793103449</v>
      </c>
    </row>
    <row r="22" spans="2:11" ht="12" customHeight="1">
      <c r="B22" s="39">
        <v>1999</v>
      </c>
      <c r="C22" s="40">
        <v>11</v>
      </c>
      <c r="D22" s="4">
        <v>3688</v>
      </c>
      <c r="E22" s="17">
        <f t="shared" si="3"/>
        <v>97.206114918292045</v>
      </c>
      <c r="F22" s="5">
        <v>1225</v>
      </c>
      <c r="G22" s="17">
        <f t="shared" si="3"/>
        <v>104.43307757885762</v>
      </c>
      <c r="H22" s="19">
        <v>24.9</v>
      </c>
      <c r="I22" s="26">
        <f t="shared" ref="I22" si="12">H22/H21*100</f>
        <v>105.50847457627117</v>
      </c>
    </row>
    <row r="23" spans="2:11" ht="12" customHeight="1">
      <c r="B23" s="35">
        <v>2000</v>
      </c>
      <c r="C23" s="36">
        <v>12</v>
      </c>
      <c r="D23" s="6">
        <v>3630</v>
      </c>
      <c r="E23" s="18">
        <f t="shared" si="3"/>
        <v>98.427331887201731</v>
      </c>
      <c r="F23" s="7">
        <v>1273</v>
      </c>
      <c r="G23" s="18">
        <f t="shared" si="3"/>
        <v>103.91836734693878</v>
      </c>
      <c r="H23" s="20">
        <v>25.963695696512339</v>
      </c>
      <c r="I23" s="24">
        <f t="shared" ref="I23" si="13">H23/H22*100</f>
        <v>104.27187026711783</v>
      </c>
    </row>
    <row r="24" spans="2:11" ht="12" customHeight="1">
      <c r="B24" s="37">
        <v>2001</v>
      </c>
      <c r="C24" s="38">
        <v>13</v>
      </c>
      <c r="D24" s="8">
        <v>3640</v>
      </c>
      <c r="E24" s="16">
        <f t="shared" si="3"/>
        <v>100.2754820936639</v>
      </c>
      <c r="F24" s="9">
        <v>1360</v>
      </c>
      <c r="G24" s="16">
        <f t="shared" si="3"/>
        <v>106.83424980361352</v>
      </c>
      <c r="H24" s="21">
        <v>27.185437087417487</v>
      </c>
      <c r="I24" s="25">
        <f t="shared" ref="I24" si="14">H24/H23*100</f>
        <v>104.70557583629846</v>
      </c>
    </row>
    <row r="25" spans="2:11" ht="12" customHeight="1">
      <c r="B25" s="39">
        <v>2002</v>
      </c>
      <c r="C25" s="40">
        <v>14</v>
      </c>
      <c r="D25" s="4">
        <v>3489</v>
      </c>
      <c r="E25" s="17">
        <f t="shared" si="3"/>
        <v>95.85164835164835</v>
      </c>
      <c r="F25" s="5">
        <v>1451</v>
      </c>
      <c r="G25" s="17">
        <f t="shared" si="3"/>
        <v>106.69117647058823</v>
      </c>
      <c r="H25" s="19">
        <v>29.4</v>
      </c>
      <c r="I25" s="26">
        <f>H25/H24*100</f>
        <v>108.14613686534213</v>
      </c>
      <c r="K25" s="58"/>
    </row>
    <row r="26" spans="2:11" ht="12" customHeight="1">
      <c r="B26" s="39">
        <v>2003</v>
      </c>
      <c r="C26" s="40">
        <v>15</v>
      </c>
      <c r="D26" s="4">
        <v>3444</v>
      </c>
      <c r="E26" s="17">
        <f t="shared" si="3"/>
        <v>98.710232158211525</v>
      </c>
      <c r="F26" s="5">
        <v>1504</v>
      </c>
      <c r="G26" s="17">
        <f t="shared" si="3"/>
        <v>103.6526533425224</v>
      </c>
      <c r="H26" s="19">
        <v>30.4</v>
      </c>
      <c r="I26" s="26">
        <f t="shared" ref="I26" si="15">H26/H25*100</f>
        <v>103.4013605442177</v>
      </c>
      <c r="K26" s="58"/>
    </row>
    <row r="27" spans="2:11" ht="12" customHeight="1">
      <c r="B27" s="39">
        <v>2004</v>
      </c>
      <c r="C27" s="40">
        <v>16</v>
      </c>
      <c r="D27" s="4">
        <v>3410</v>
      </c>
      <c r="E27" s="17">
        <f t="shared" si="3"/>
        <v>99.012775842044135</v>
      </c>
      <c r="F27" s="5">
        <v>1564</v>
      </c>
      <c r="G27" s="17">
        <f t="shared" si="3"/>
        <v>103.98936170212767</v>
      </c>
      <c r="H27" s="19">
        <v>31.4</v>
      </c>
      <c r="I27" s="26">
        <f t="shared" ref="I27" si="16">H27/H26*100</f>
        <v>103.28947368421053</v>
      </c>
      <c r="K27" s="58"/>
    </row>
    <row r="28" spans="2:11" ht="12" customHeight="1">
      <c r="B28" s="43">
        <v>2005</v>
      </c>
      <c r="C28" s="44">
        <v>17</v>
      </c>
      <c r="D28" s="62">
        <v>3375</v>
      </c>
      <c r="E28" s="18">
        <f t="shared" si="3"/>
        <v>98.973607038123163</v>
      </c>
      <c r="F28" s="63">
        <v>1634</v>
      </c>
      <c r="G28" s="18">
        <f t="shared" si="3"/>
        <v>104.47570332480818</v>
      </c>
      <c r="H28" s="64">
        <v>32.6</v>
      </c>
      <c r="I28" s="24">
        <f t="shared" ref="I28" si="17">H28/H27*100</f>
        <v>103.82165605095541</v>
      </c>
      <c r="K28" s="58"/>
    </row>
    <row r="29" spans="2:11" ht="12" customHeight="1">
      <c r="B29" s="39">
        <v>2006</v>
      </c>
      <c r="C29" s="40">
        <v>18</v>
      </c>
      <c r="D29" s="4">
        <v>3415</v>
      </c>
      <c r="E29" s="16">
        <f t="shared" si="3"/>
        <v>101.18518518518518</v>
      </c>
      <c r="F29" s="5">
        <v>1678</v>
      </c>
      <c r="G29" s="16">
        <f t="shared" si="3"/>
        <v>102.69277845777233</v>
      </c>
      <c r="H29" s="19">
        <v>33</v>
      </c>
      <c r="I29" s="25">
        <f t="shared" ref="I29" si="18">H29/H28*100</f>
        <v>101.22699386503066</v>
      </c>
      <c r="K29" s="58"/>
    </row>
    <row r="30" spans="2:11" ht="12" customHeight="1">
      <c r="B30" s="39">
        <v>2007</v>
      </c>
      <c r="C30" s="40">
        <v>19</v>
      </c>
      <c r="D30" s="4">
        <v>3449</v>
      </c>
      <c r="E30" s="17">
        <f t="shared" si="3"/>
        <v>100.99560761347</v>
      </c>
      <c r="F30" s="5">
        <v>1735</v>
      </c>
      <c r="G30" s="17">
        <f t="shared" si="3"/>
        <v>103.3969010727056</v>
      </c>
      <c r="H30" s="19">
        <v>33.5</v>
      </c>
      <c r="I30" s="26">
        <f t="shared" ref="I30" si="19">H30/H29*100</f>
        <v>101.51515151515152</v>
      </c>
      <c r="K30" s="58"/>
    </row>
    <row r="31" spans="2:11" ht="12" customHeight="1">
      <c r="B31" s="39">
        <v>2008</v>
      </c>
      <c r="C31" s="40">
        <v>20</v>
      </c>
      <c r="D31" s="4">
        <v>3410</v>
      </c>
      <c r="E31" s="17">
        <f t="shared" si="3"/>
        <v>98.869237460133377</v>
      </c>
      <c r="F31" s="5">
        <v>1765</v>
      </c>
      <c r="G31" s="17">
        <f t="shared" si="3"/>
        <v>101.72910662824208</v>
      </c>
      <c r="H31" s="19">
        <v>34.1</v>
      </c>
      <c r="I31" s="26">
        <f t="shared" ref="I31" si="20">H31/H30*100</f>
        <v>101.79104477611941</v>
      </c>
      <c r="K31" s="58"/>
    </row>
    <row r="32" spans="2:11" ht="12" customHeight="1">
      <c r="B32" s="39">
        <v>2009</v>
      </c>
      <c r="C32" s="40">
        <v>21</v>
      </c>
      <c r="D32" s="4">
        <v>3395</v>
      </c>
      <c r="E32" s="17">
        <f t="shared" si="3"/>
        <v>99.560117302052788</v>
      </c>
      <c r="F32" s="5">
        <v>1727</v>
      </c>
      <c r="G32" s="17">
        <f t="shared" si="3"/>
        <v>97.8470254957507</v>
      </c>
      <c r="H32" s="19">
        <v>33.700000000000003</v>
      </c>
      <c r="I32" s="26">
        <f t="shared" ref="I32" si="21">H32/H31*100</f>
        <v>98.826979472140764</v>
      </c>
      <c r="K32" s="58"/>
    </row>
    <row r="33" spans="2:18" ht="12" customHeight="1">
      <c r="B33" s="35">
        <v>2010</v>
      </c>
      <c r="C33" s="36">
        <v>22</v>
      </c>
      <c r="D33" s="6">
        <v>3374</v>
      </c>
      <c r="E33" s="18">
        <f t="shared" si="3"/>
        <v>99.381443298969074</v>
      </c>
      <c r="F33" s="7">
        <v>1763</v>
      </c>
      <c r="G33" s="18">
        <f t="shared" si="3"/>
        <v>102.08453966415749</v>
      </c>
      <c r="H33" s="20">
        <v>34.4</v>
      </c>
      <c r="I33" s="24">
        <f t="shared" ref="I33" si="22">H33/H32*100</f>
        <v>102.07715133531157</v>
      </c>
      <c r="K33" s="58"/>
    </row>
    <row r="34" spans="2:18" ht="12" customHeight="1">
      <c r="B34" s="37">
        <v>2011</v>
      </c>
      <c r="C34" s="38">
        <v>23</v>
      </c>
      <c r="D34" s="8">
        <v>3352</v>
      </c>
      <c r="E34" s="16">
        <f t="shared" si="3"/>
        <v>99.347954949614703</v>
      </c>
      <c r="F34" s="9">
        <v>1811</v>
      </c>
      <c r="G34" s="16">
        <f t="shared" si="3"/>
        <v>102.72263187748156</v>
      </c>
      <c r="H34" s="21">
        <v>35.1</v>
      </c>
      <c r="I34" s="25">
        <f t="shared" ref="I34" si="23">H34/H33*100</f>
        <v>102.03488372093024</v>
      </c>
      <c r="K34" s="58"/>
    </row>
    <row r="35" spans="2:18" ht="12" customHeight="1">
      <c r="B35" s="39">
        <v>2012</v>
      </c>
      <c r="C35" s="40">
        <v>24</v>
      </c>
      <c r="D35" s="4">
        <v>3340</v>
      </c>
      <c r="E35" s="17">
        <f>D35/D34*100</f>
        <v>99.64200477326969</v>
      </c>
      <c r="F35" s="5">
        <v>1813</v>
      </c>
      <c r="G35" s="17">
        <f t="shared" si="3"/>
        <v>100.11043622308118</v>
      </c>
      <c r="H35" s="19">
        <v>35.200000000000003</v>
      </c>
      <c r="I35" s="26">
        <f t="shared" ref="I35:I36" si="24">H35/H34*100</f>
        <v>100.28490028490029</v>
      </c>
      <c r="J35" s="48"/>
      <c r="K35" s="58"/>
    </row>
    <row r="36" spans="2:18" ht="12" customHeight="1">
      <c r="B36" s="39">
        <v>2013</v>
      </c>
      <c r="C36" s="40">
        <v>25</v>
      </c>
      <c r="D36" s="4">
        <v>3294</v>
      </c>
      <c r="E36" s="17">
        <f>D36/D35*100</f>
        <v>98.622754491017957</v>
      </c>
      <c r="F36" s="5">
        <v>1906</v>
      </c>
      <c r="G36" s="17">
        <f>F36/F35*100</f>
        <v>105.12961941533369</v>
      </c>
      <c r="H36" s="19">
        <v>36.700000000000003</v>
      </c>
      <c r="I36" s="26">
        <f t="shared" si="24"/>
        <v>104.26136363636364</v>
      </c>
      <c r="J36" s="48"/>
      <c r="K36" s="58"/>
    </row>
    <row r="37" spans="2:18" ht="12" customHeight="1">
      <c r="B37" s="39">
        <v>2014</v>
      </c>
      <c r="C37" s="40">
        <v>26</v>
      </c>
      <c r="D37" s="4">
        <v>3278</v>
      </c>
      <c r="E37" s="17">
        <f>D37/D36*100</f>
        <v>99.514268366727393</v>
      </c>
      <c r="F37" s="5">
        <v>1962</v>
      </c>
      <c r="G37" s="17">
        <f>F37/F36*100</f>
        <v>102.93809024134313</v>
      </c>
      <c r="H37" s="19">
        <v>37.4</v>
      </c>
      <c r="I37" s="26">
        <f t="shared" ref="I37" si="25">H37/H36*100</f>
        <v>101.90735694822888</v>
      </c>
      <c r="J37" s="48"/>
      <c r="K37" s="58"/>
    </row>
    <row r="38" spans="2:18" ht="12" customHeight="1">
      <c r="B38" s="35">
        <v>2015</v>
      </c>
      <c r="C38" s="36">
        <v>27</v>
      </c>
      <c r="D38" s="6">
        <v>3304</v>
      </c>
      <c r="E38" s="18">
        <f>D38/D37*100</f>
        <v>100.79316656497865</v>
      </c>
      <c r="F38" s="7">
        <v>1980</v>
      </c>
      <c r="G38" s="18">
        <f>F38/F37*100</f>
        <v>100.91743119266054</v>
      </c>
      <c r="H38" s="20">
        <v>37.5</v>
      </c>
      <c r="I38" s="24">
        <f t="shared" ref="I38" si="26">H38/H37*100</f>
        <v>100.26737967914438</v>
      </c>
      <c r="J38" s="48"/>
      <c r="K38" s="58"/>
    </row>
    <row r="39" spans="2:18" ht="12" customHeight="1">
      <c r="B39" s="59">
        <v>2016</v>
      </c>
      <c r="C39" s="60">
        <v>28</v>
      </c>
      <c r="D39" s="65">
        <v>3355</v>
      </c>
      <c r="E39" s="66">
        <f>D39/D38*100</f>
        <v>101.54358353510895</v>
      </c>
      <c r="F39" s="67">
        <v>2016</v>
      </c>
      <c r="G39" s="66">
        <f>F39/F38*100</f>
        <v>101.81818181818181</v>
      </c>
      <c r="H39" s="68">
        <v>37.5</v>
      </c>
      <c r="I39" s="69">
        <f t="shared" ref="I39" si="27">H39/H38*100</f>
        <v>100</v>
      </c>
      <c r="J39" s="48"/>
      <c r="K39" s="58"/>
    </row>
    <row r="40" spans="2:18" ht="12" customHeight="1">
      <c r="B40" s="12" t="s">
        <v>7</v>
      </c>
      <c r="C40" s="12"/>
      <c r="D40" s="12"/>
      <c r="E40" s="12"/>
      <c r="F40" s="12"/>
      <c r="G40" s="12"/>
      <c r="I40" s="12"/>
      <c r="O40" s="49"/>
    </row>
    <row r="41" spans="2:18" ht="12" customHeight="1">
      <c r="B41" s="27" t="s">
        <v>16</v>
      </c>
      <c r="C41" s="12"/>
      <c r="D41" s="12"/>
      <c r="E41" s="12"/>
      <c r="F41" s="12"/>
      <c r="G41" s="12"/>
      <c r="I41" s="12"/>
      <c r="O41" s="54"/>
      <c r="P41" s="55"/>
      <c r="Q41" s="55"/>
      <c r="R41" s="55"/>
    </row>
    <row r="42" spans="2:18" ht="12" customHeight="1">
      <c r="B42" s="12" t="s">
        <v>17</v>
      </c>
      <c r="C42" s="12"/>
      <c r="D42" s="12"/>
      <c r="E42" s="12"/>
      <c r="F42" s="12"/>
      <c r="G42" s="12"/>
      <c r="I42" s="12"/>
      <c r="O42" s="54"/>
      <c r="P42" s="55"/>
      <c r="Q42" s="55"/>
      <c r="R42" s="55"/>
    </row>
    <row r="43" spans="2:18" ht="12" customHeight="1">
      <c r="B43" s="12" t="s">
        <v>23</v>
      </c>
      <c r="C43" s="12"/>
      <c r="D43" s="12"/>
      <c r="E43" s="12"/>
      <c r="F43" s="12"/>
      <c r="G43" s="12"/>
      <c r="I43" s="12"/>
      <c r="O43" s="56"/>
      <c r="P43" s="55"/>
      <c r="Q43" s="55"/>
      <c r="R43" s="55"/>
    </row>
    <row r="44" spans="2:18" ht="12" customHeight="1">
      <c r="B44" s="12" t="s">
        <v>18</v>
      </c>
      <c r="C44" s="12"/>
      <c r="D44" s="12"/>
      <c r="E44" s="12"/>
      <c r="F44" s="12"/>
      <c r="G44" s="12"/>
      <c r="I44" s="12"/>
      <c r="O44" s="56"/>
      <c r="P44" s="55"/>
      <c r="Q44" s="55"/>
      <c r="R44" s="55"/>
    </row>
    <row r="45" spans="2:18" ht="12" customHeight="1">
      <c r="B45" s="12" t="s">
        <v>19</v>
      </c>
      <c r="C45" s="12"/>
      <c r="D45" s="12"/>
      <c r="E45" s="12"/>
      <c r="F45" s="12"/>
      <c r="G45" s="12"/>
      <c r="I45" s="12"/>
      <c r="O45" s="56"/>
      <c r="P45" s="55"/>
      <c r="Q45" s="55"/>
      <c r="R45" s="55"/>
    </row>
    <row r="46" spans="2:18" ht="12" customHeight="1">
      <c r="B46" s="12" t="s">
        <v>20</v>
      </c>
      <c r="C46" s="12"/>
      <c r="D46" s="12"/>
      <c r="E46" s="12"/>
      <c r="F46" s="12"/>
      <c r="G46" s="12"/>
      <c r="I46" s="12"/>
      <c r="O46" s="56"/>
      <c r="P46" s="55"/>
      <c r="Q46" s="55"/>
      <c r="R46" s="55"/>
    </row>
    <row r="47" spans="2:18" ht="12" customHeight="1">
      <c r="B47" s="12" t="s">
        <v>21</v>
      </c>
      <c r="C47" s="12"/>
      <c r="D47" s="12"/>
      <c r="E47" s="12"/>
      <c r="F47" s="12"/>
      <c r="G47" s="12"/>
      <c r="O47" s="56"/>
      <c r="P47" s="55"/>
      <c r="Q47" s="55"/>
      <c r="R47" s="55"/>
    </row>
    <row r="48" spans="2:18" ht="12" customHeight="1">
      <c r="B48" s="12" t="s">
        <v>24</v>
      </c>
      <c r="O48" s="57"/>
      <c r="P48" s="55"/>
      <c r="Q48" s="55"/>
      <c r="R48" s="55"/>
    </row>
    <row r="49" spans="2:18" ht="12" customHeight="1">
      <c r="B49" s="12" t="s">
        <v>25</v>
      </c>
      <c r="O49" s="57"/>
      <c r="P49" s="55"/>
      <c r="Q49" s="55"/>
      <c r="R49" s="55"/>
    </row>
    <row r="50" spans="2:18" ht="12" customHeight="1">
      <c r="B50" s="12" t="s">
        <v>26</v>
      </c>
      <c r="O50" s="57"/>
      <c r="P50" s="55"/>
      <c r="Q50" s="55"/>
      <c r="R50" s="55"/>
    </row>
    <row r="51" spans="2:18" ht="12" customHeight="1">
      <c r="B51" s="12" t="s">
        <v>22</v>
      </c>
      <c r="O51" s="57"/>
      <c r="P51" s="55"/>
      <c r="Q51" s="55"/>
      <c r="R51" s="55"/>
    </row>
    <row r="52" spans="2:18" ht="12" customHeight="1">
      <c r="B52" s="12" t="s">
        <v>13</v>
      </c>
      <c r="O52" s="49"/>
    </row>
    <row r="53" spans="2:18" ht="12" customHeight="1">
      <c r="O53" s="51"/>
    </row>
    <row r="54" spans="2:18" ht="12" customHeight="1">
      <c r="I54" s="13" t="s">
        <v>27</v>
      </c>
      <c r="O54" s="52"/>
    </row>
    <row r="55" spans="2:18" ht="12" customHeight="1">
      <c r="O55" s="52"/>
    </row>
    <row r="56" spans="2:18" ht="12" customHeight="1">
      <c r="O56" s="52"/>
    </row>
    <row r="57" spans="2:18" ht="12" customHeight="1">
      <c r="O57" s="52"/>
    </row>
    <row r="58" spans="2:18" ht="12" customHeight="1">
      <c r="O58" s="52"/>
    </row>
    <row r="59" spans="2:18" ht="12" customHeight="1">
      <c r="O59" s="52"/>
    </row>
    <row r="60" spans="2:18" ht="12" customHeight="1">
      <c r="O60" s="52"/>
    </row>
    <row r="61" spans="2:18" ht="12" customHeight="1">
      <c r="O61" s="53"/>
    </row>
    <row r="62" spans="2:18" ht="12" customHeight="1">
      <c r="O62" s="53"/>
    </row>
    <row r="63" spans="2:18" ht="12" customHeight="1">
      <c r="O63" s="53"/>
    </row>
    <row r="64" spans="2:18" ht="12" customHeight="1">
      <c r="O64" s="53"/>
    </row>
    <row r="65" spans="15:15" ht="12" customHeight="1">
      <c r="O65" s="53"/>
    </row>
  </sheetData>
  <mergeCells count="4">
    <mergeCell ref="D5:D6"/>
    <mergeCell ref="F5:F6"/>
    <mergeCell ref="H5:H6"/>
    <mergeCell ref="B5:C6"/>
  </mergeCells>
  <phoneticPr fontId="3"/>
  <pageMargins left="0.59055118110236227" right="0" top="0.59055118110236227" bottom="0" header="0" footer="0"/>
  <pageSetup paperSize="9" orientation="portrait" horizontalDpi="4294967294" r:id="rId1"/>
  <headerFooter alignWithMargins="0"/>
  <ignoredErrors>
    <ignoredError sqref="C8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2015年基準</vt:lpstr>
      <vt:lpstr>2015年国勢調査基準切り替え以前の既公表値</vt:lpstr>
      <vt:lpstr>'2015年基準'!Print_Area</vt:lpstr>
      <vt:lpstr>'2015年国勢調査基準切り替え以前の既公表値'!Print_Area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2021-03-18T01:07:32Z</cp:lastPrinted>
  <dcterms:created xsi:type="dcterms:W3CDTF">2003-01-10T05:18:25Z</dcterms:created>
  <dcterms:modified xsi:type="dcterms:W3CDTF">2025-04-10T00:28:15Z</dcterms:modified>
</cp:coreProperties>
</file>