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60" yWindow="2265" windowWidth="27300" windowHeight="10110" tabRatio="335"/>
  </bookViews>
  <sheets>
    <sheet name="データ表(26回～)" sheetId="43" r:id="rId1"/>
    <sheet name="データ表(4～26回)" sheetId="44" r:id="rId2"/>
  </sheets>
  <externalReferences>
    <externalReference r:id="rId3"/>
  </externalReferences>
  <definedNames>
    <definedName name="_xlnm.Print_Area" localSheetId="0">'データ表(26回～)'!$B$2:$BZ$95</definedName>
    <definedName name="_xlnm.Print_Area" localSheetId="1">'データ表(4～26回)'!$B$2:$BB$55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D88" i="43" l="1"/>
  <c r="W88" i="43"/>
  <c r="H88" i="43"/>
  <c r="AD87" i="43" l="1"/>
  <c r="W87" i="43"/>
  <c r="H87" i="43"/>
  <c r="AD86" i="43"/>
  <c r="W86" i="43"/>
  <c r="H86" i="43"/>
  <c r="H85" i="43"/>
  <c r="AD85" i="43"/>
  <c r="W85" i="43"/>
  <c r="AD84" i="43"/>
  <c r="W84" i="43"/>
  <c r="H84" i="43"/>
  <c r="AD83" i="43"/>
  <c r="W83" i="43"/>
  <c r="H83" i="43"/>
  <c r="AD82" i="43"/>
  <c r="W82" i="43"/>
  <c r="H82" i="43"/>
  <c r="AD81" i="43"/>
  <c r="W81" i="43"/>
  <c r="H81" i="43"/>
  <c r="AD80" i="43"/>
  <c r="W80" i="43"/>
  <c r="H80" i="43"/>
  <c r="AD79" i="43"/>
  <c r="W79" i="43"/>
  <c r="H79" i="43"/>
  <c r="AD78" i="43"/>
  <c r="W78" i="43"/>
  <c r="H78" i="43"/>
  <c r="AD77" i="43"/>
  <c r="W77" i="43"/>
  <c r="H77" i="43"/>
  <c r="AD76" i="43"/>
  <c r="W76" i="43"/>
  <c r="H76" i="43"/>
  <c r="AD75" i="43"/>
  <c r="W75" i="43"/>
  <c r="H75" i="43"/>
  <c r="AD74" i="43"/>
  <c r="W74" i="43"/>
  <c r="H74" i="43"/>
  <c r="AD73" i="43"/>
  <c r="W73" i="43"/>
  <c r="H73" i="43"/>
  <c r="AD72" i="43"/>
  <c r="W72" i="43"/>
  <c r="H72" i="43"/>
  <c r="AD71" i="43"/>
  <c r="W71" i="43"/>
  <c r="H71" i="43"/>
  <c r="AD64" i="43"/>
  <c r="AD65" i="43"/>
  <c r="AD66" i="43"/>
  <c r="AD67" i="43"/>
  <c r="AD68" i="43"/>
  <c r="AD69" i="43"/>
  <c r="AD70" i="43"/>
  <c r="W68" i="43"/>
  <c r="W69" i="43"/>
  <c r="W70" i="43"/>
  <c r="H60" i="43"/>
  <c r="H61" i="43"/>
  <c r="H62" i="43"/>
  <c r="H63" i="43"/>
  <c r="H64" i="43"/>
  <c r="H65" i="43"/>
  <c r="H66" i="43"/>
  <c r="H67" i="43"/>
  <c r="H68" i="43"/>
  <c r="H69" i="43"/>
  <c r="H70" i="43"/>
  <c r="W66" i="43"/>
  <c r="W67" i="43"/>
  <c r="W65" i="43"/>
  <c r="W64" i="43"/>
  <c r="AD63" i="43"/>
  <c r="W63" i="43"/>
  <c r="AD62" i="43"/>
  <c r="W62" i="43"/>
  <c r="AD61" i="43"/>
  <c r="W61" i="43"/>
  <c r="AD60" i="43"/>
  <c r="W60" i="43"/>
  <c r="AD59" i="43"/>
  <c r="W59" i="43"/>
  <c r="H59" i="43"/>
  <c r="AD58" i="43"/>
  <c r="W58" i="43"/>
  <c r="H58" i="43"/>
  <c r="H57" i="43"/>
  <c r="W57" i="43"/>
  <c r="AD57" i="43"/>
  <c r="AD56" i="43"/>
  <c r="W56" i="43"/>
  <c r="H56" i="43"/>
  <c r="AD55" i="43"/>
  <c r="W55" i="43"/>
  <c r="H55" i="43"/>
  <c r="H54" i="43"/>
  <c r="H53" i="43"/>
  <c r="H52" i="43"/>
  <c r="AD54" i="43"/>
  <c r="W54" i="43"/>
  <c r="W53" i="43"/>
  <c r="AD53" i="43"/>
  <c r="AD51" i="43"/>
  <c r="W51" i="43"/>
  <c r="H51" i="43"/>
  <c r="H50" i="43"/>
  <c r="AD50" i="43"/>
  <c r="W50" i="43"/>
  <c r="AD49" i="43"/>
  <c r="W49" i="43"/>
  <c r="H49" i="43"/>
  <c r="AD52" i="43"/>
  <c r="W52" i="43"/>
  <c r="AD48" i="43"/>
  <c r="W48" i="43"/>
  <c r="H48" i="43"/>
  <c r="AD47" i="43"/>
  <c r="W47" i="43"/>
  <c r="W46" i="43"/>
  <c r="H47" i="43"/>
  <c r="AD14" i="43"/>
  <c r="AD15" i="43"/>
  <c r="AD16" i="43"/>
  <c r="AD17" i="43"/>
  <c r="AD18" i="43"/>
  <c r="AD19" i="43"/>
  <c r="AD20" i="43"/>
  <c r="AD21" i="43"/>
  <c r="AD22" i="43"/>
  <c r="AD23" i="43"/>
  <c r="AD24" i="43"/>
  <c r="AD25" i="43"/>
  <c r="AD26" i="43"/>
  <c r="AD27" i="43"/>
  <c r="AD28" i="43"/>
  <c r="AD29" i="43"/>
  <c r="AD30" i="43"/>
  <c r="AD31" i="43"/>
  <c r="AD32" i="43"/>
  <c r="AD33" i="43"/>
  <c r="AD34" i="43"/>
  <c r="AD35" i="43"/>
  <c r="AD36" i="43"/>
  <c r="AD37" i="43"/>
  <c r="AD38" i="43"/>
  <c r="AD39" i="43"/>
  <c r="AD40" i="43"/>
  <c r="AD41" i="43"/>
  <c r="AD42" i="43"/>
  <c r="AD43" i="43"/>
  <c r="AD44" i="43"/>
  <c r="AD45" i="43"/>
  <c r="H14" i="43"/>
  <c r="H15" i="43"/>
  <c r="H16" i="43"/>
  <c r="H17" i="43"/>
  <c r="H18" i="43"/>
  <c r="H19" i="43"/>
  <c r="H20" i="43"/>
  <c r="H21" i="43"/>
  <c r="H22" i="43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AD46" i="43"/>
  <c r="H46" i="43"/>
  <c r="W45" i="43"/>
</calcChain>
</file>

<file path=xl/sharedStrings.xml><?xml version="1.0" encoding="utf-8"?>
<sst xmlns="http://schemas.openxmlformats.org/spreadsheetml/2006/main" count="903" uniqueCount="388">
  <si>
    <t>1年後の景況感の予想</t>
  </si>
  <si>
    <t>金利水準についての見方</t>
  </si>
  <si>
    <t>暮らし向きの変化・前年比</t>
  </si>
  <si>
    <t>暮らし向きにゆとりが出てきた理由</t>
  </si>
  <si>
    <t>暮らし向きにゆとりがなくなってきた理由</t>
  </si>
  <si>
    <t>収入の変化・前年比</t>
  </si>
  <si>
    <t>1年後の収入の予想</t>
  </si>
  <si>
    <t>支出の変化・前年比</t>
  </si>
  <si>
    <t>支出が増えた理由</t>
  </si>
  <si>
    <t>支出が減った理由</t>
  </si>
  <si>
    <t>支出の変化（選択的な支出）</t>
  </si>
  <si>
    <t>今後1年間の支出の予想</t>
  </si>
  <si>
    <t>（『支出の変化・前年比』で「増えた」と答えた方へ）支出が増えたのはなぜですか。【複数回答】</t>
  </si>
  <si>
    <t>良くなった</t>
  </si>
  <si>
    <t>変わらない</t>
  </si>
  <si>
    <t>悪くなった</t>
  </si>
  <si>
    <t>D.I.（注3）</t>
  </si>
  <si>
    <t>その他</t>
  </si>
  <si>
    <t>良い</t>
  </si>
  <si>
    <t>悪い</t>
  </si>
  <si>
    <t>良くなる</t>
  </si>
  <si>
    <t>悪くなる</t>
  </si>
  <si>
    <t>D.I.（注4）</t>
  </si>
  <si>
    <t>D.I.（注5）</t>
  </si>
  <si>
    <t>増えた</t>
  </si>
  <si>
    <t>減った</t>
  </si>
  <si>
    <t>増える</t>
  </si>
  <si>
    <t>減る</t>
  </si>
  <si>
    <t>増やしている</t>
  </si>
  <si>
    <t>変えていない</t>
  </si>
  <si>
    <t>減らしている</t>
  </si>
  <si>
    <t>増やす</t>
  </si>
  <si>
    <t>変えない</t>
  </si>
  <si>
    <t>減らす</t>
  </si>
  <si>
    <t>第26回</t>
  </si>
  <si>
    <t>-</t>
  </si>
  <si>
    <t>第27回</t>
  </si>
  <si>
    <t>第28回</t>
  </si>
  <si>
    <t>第29回</t>
  </si>
  <si>
    <t>第30回</t>
  </si>
  <si>
    <t>第31回</t>
  </si>
  <si>
    <t>第32回</t>
  </si>
  <si>
    <t>第33回</t>
  </si>
  <si>
    <t>第34回</t>
  </si>
  <si>
    <t>第35回</t>
  </si>
  <si>
    <t>第36回</t>
  </si>
  <si>
    <t>第37回</t>
  </si>
  <si>
    <t>第38回</t>
  </si>
  <si>
    <t>第39回</t>
  </si>
  <si>
    <t>第40回</t>
  </si>
  <si>
    <t>第41回</t>
  </si>
  <si>
    <t>第42回</t>
  </si>
  <si>
    <t>第43回</t>
  </si>
  <si>
    <t>第44回</t>
  </si>
  <si>
    <t>第45回</t>
  </si>
  <si>
    <t>第46回</t>
  </si>
  <si>
    <t>第47回</t>
  </si>
  <si>
    <t>第48回</t>
  </si>
  <si>
    <t>第49回</t>
  </si>
  <si>
    <t>第50回</t>
  </si>
  <si>
    <t>第51回</t>
  </si>
  <si>
    <t>第52回</t>
  </si>
  <si>
    <t>第53回</t>
  </si>
  <si>
    <t>第54回</t>
  </si>
  <si>
    <t>第55回</t>
  </si>
  <si>
    <t>第56回</t>
  </si>
  <si>
    <t>物価・前年比</t>
  </si>
  <si>
    <t>物価上昇に対する感想</t>
  </si>
  <si>
    <t>物価下落に対する感想</t>
  </si>
  <si>
    <t>物価・前年比（数値）</t>
  </si>
  <si>
    <t>1年後の物価の予想</t>
  </si>
  <si>
    <t>1年後の物価の予想（数値）</t>
  </si>
  <si>
    <t>5年後の物価の予想</t>
  </si>
  <si>
    <t>5年後の物価の予想（数値）</t>
  </si>
  <si>
    <t>今後の地価動向に対する見方</t>
  </si>
  <si>
    <t>日本経済の成長力に対する見方</t>
  </si>
  <si>
    <t>雇用・処遇への不安</t>
  </si>
  <si>
    <t>雇用・処遇への不安（勤労者&lt;注18&gt;）</t>
  </si>
  <si>
    <t>「物価」（あなたが購入する物やサービスの価格全体を言います。以下同じ）は、1年前と比べてどのように変わったと感じていますか。（注2）</t>
  </si>
  <si>
    <t>1年後の「物価」は、現在と比べるとどうなると思いますか。</t>
  </si>
  <si>
    <t>これからの5年間で「物価」は、現在と比べるとどうなると思いますか。</t>
  </si>
  <si>
    <t>第4回</t>
  </si>
  <si>
    <t>第5回</t>
  </si>
  <si>
    <t>第6回</t>
  </si>
  <si>
    <t>第7回</t>
  </si>
  <si>
    <t>第8回</t>
  </si>
  <si>
    <t>第9回</t>
  </si>
  <si>
    <t>第10回</t>
  </si>
  <si>
    <t>第11回</t>
  </si>
  <si>
    <t>第12回</t>
  </si>
  <si>
    <t>第13回</t>
  </si>
  <si>
    <t>第14回</t>
  </si>
  <si>
    <t>第15回</t>
  </si>
  <si>
    <t>第16回</t>
  </si>
  <si>
    <t>第17回</t>
  </si>
  <si>
    <t>第18回</t>
  </si>
  <si>
    <t>第19回</t>
  </si>
  <si>
    <t>第20回</t>
  </si>
  <si>
    <t>第21回</t>
  </si>
  <si>
    <t>第22回</t>
  </si>
  <si>
    <t>第23回</t>
  </si>
  <si>
    <t>第24回</t>
  </si>
  <si>
    <t>第25回</t>
  </si>
  <si>
    <t>（『物価・前年比』で「かなり上がっている」
「少し上がっている」と答えた方へ）
「物価」が上がっていることについて、あなたはどのように思いますか。</t>
    <phoneticPr fontId="2"/>
  </si>
  <si>
    <t>（『物価・前年比』で「かなり下がっている」「少し下がっている」と答えた方へ）
「物価」が下がっていることについて、あなたはどう思いますか。</t>
    <phoneticPr fontId="2"/>
  </si>
  <si>
    <t>今後の土地の価格（地価）について、
どのようなイメージを持っていますか。</t>
    <phoneticPr fontId="2"/>
  </si>
  <si>
    <t>【中央値】 （注5）　　　　　</t>
    <phoneticPr fontId="2"/>
  </si>
  <si>
    <t>自分も家族も関係ない</t>
    <phoneticPr fontId="2"/>
  </si>
  <si>
    <t>あなたは、日本の経済の成長力
について、どうお考えですか。</t>
    <phoneticPr fontId="2"/>
  </si>
  <si>
    <t>あなた（またはご家族）の勤め先での雇用・処遇
（給与、ポスト、福利厚生など）に不安を感じていますか。（注16）</t>
    <phoneticPr fontId="2"/>
  </si>
  <si>
    <t>あなた（またはご家族）の勤め先での
雇用・処遇（給与、ポスト、福利厚生など）に
不安を感じていますか。（注17）</t>
    <phoneticPr fontId="2"/>
  </si>
  <si>
    <t>少し下がると思う（注9）</t>
    <phoneticPr fontId="2"/>
  </si>
  <si>
    <t>かなり
上がっている</t>
    <phoneticPr fontId="2"/>
  </si>
  <si>
    <t>少し
上がっている</t>
    <phoneticPr fontId="2"/>
  </si>
  <si>
    <t>ほとんど
変わっていない（注3）</t>
    <phoneticPr fontId="2"/>
  </si>
  <si>
    <t>10％以上上がっている</t>
    <phoneticPr fontId="2"/>
  </si>
  <si>
    <t>どちらとも言えない</t>
    <phoneticPr fontId="2"/>
  </si>
  <si>
    <t>どちらかと言えば、好ましいことだと思う</t>
    <phoneticPr fontId="2"/>
  </si>
  <si>
    <t>どちらかと言えば、困ったことだと思う</t>
    <phoneticPr fontId="2"/>
  </si>
  <si>
    <t>【平均値】 （注4）　　　　　　　</t>
    <phoneticPr fontId="2"/>
  </si>
  <si>
    <t>1年後の「物価」は、現在と比べると何％程度「上がる」もしくは
「下がる」と思いますか。【数値記入】</t>
    <phoneticPr fontId="2"/>
  </si>
  <si>
    <t>この先5年間、「物価」は、毎年、
平均何％程度ずつ「上がる」もしくは「下がる」と思いますか。【数値記入】</t>
    <phoneticPr fontId="2"/>
  </si>
  <si>
    <t>調査年月
（注1）</t>
    <rPh sb="6" eb="7">
      <t>チュウ</t>
    </rPh>
    <phoneticPr fontId="2"/>
  </si>
  <si>
    <t>少し下がっている</t>
    <phoneticPr fontId="2"/>
  </si>
  <si>
    <t>かなり下がっている</t>
    <phoneticPr fontId="2"/>
  </si>
  <si>
    <t>5～10％くらい上がっている</t>
    <phoneticPr fontId="2"/>
  </si>
  <si>
    <t>1～5％くらい上がっている</t>
    <phoneticPr fontId="2"/>
  </si>
  <si>
    <t>1～5％くらい下がっている</t>
    <phoneticPr fontId="2"/>
  </si>
  <si>
    <t>5～10％くらい下がっている</t>
    <phoneticPr fontId="2"/>
  </si>
  <si>
    <t>10％以上下がっている</t>
    <phoneticPr fontId="2"/>
  </si>
  <si>
    <t>かなり上がると思う（注6）</t>
    <phoneticPr fontId="2"/>
  </si>
  <si>
    <t>少し上がると思う（注7）</t>
    <phoneticPr fontId="2"/>
  </si>
  <si>
    <t>ほとんど変わらないと思う（注8）</t>
    <phoneticPr fontId="2"/>
  </si>
  <si>
    <t>かなり下がると思う（注10）</t>
    <phoneticPr fontId="2"/>
  </si>
  <si>
    <t>かなり上がると思う</t>
    <phoneticPr fontId="2"/>
  </si>
  <si>
    <t>少し上がると思う</t>
    <phoneticPr fontId="2"/>
  </si>
  <si>
    <t>ほとんど変わらないと思う</t>
    <phoneticPr fontId="2"/>
  </si>
  <si>
    <t>少し下がると思う</t>
    <phoneticPr fontId="2"/>
  </si>
  <si>
    <t>かなり下がると思う</t>
    <phoneticPr fontId="2"/>
  </si>
  <si>
    <t>上昇すると思う（注11）</t>
    <phoneticPr fontId="2"/>
  </si>
  <si>
    <t>しばらくはこの程度だと思う（注12）</t>
    <phoneticPr fontId="2"/>
  </si>
  <si>
    <t>下がると思う（注13）</t>
    <phoneticPr fontId="2"/>
  </si>
  <si>
    <t>わからない</t>
    <phoneticPr fontId="2"/>
  </si>
  <si>
    <t>D.I.（注14）</t>
    <phoneticPr fontId="2"/>
  </si>
  <si>
    <t>長い目で見れば、あまり成長は期待できないと思う</t>
    <phoneticPr fontId="2"/>
  </si>
  <si>
    <t>D.I.（注15）</t>
    <phoneticPr fontId="2"/>
  </si>
  <si>
    <t>あまり不安を感じていない</t>
    <phoneticPr fontId="2"/>
  </si>
  <si>
    <t>少し不安を感じている</t>
    <phoneticPr fontId="2"/>
  </si>
  <si>
    <t>かなり不安を感じている</t>
    <phoneticPr fontId="2"/>
  </si>
  <si>
    <t>少し不安を感じている（注19）</t>
    <phoneticPr fontId="2"/>
  </si>
  <si>
    <t>調査回
（注2）</t>
    <rPh sb="5" eb="6">
      <t>チュウ</t>
    </rPh>
    <phoneticPr fontId="2"/>
  </si>
  <si>
    <t>調査年月
（注1）</t>
    <phoneticPr fontId="2"/>
  </si>
  <si>
    <t>調査回
（注2）</t>
    <phoneticPr fontId="2"/>
  </si>
  <si>
    <t>景気の状況を考えたとき、
現在の金利水準をどのようにお考えになりますか。</t>
    <phoneticPr fontId="2"/>
  </si>
  <si>
    <t>1年前と比べて、
あなたの暮らし向きがどう変わったと感じますか。</t>
    <phoneticPr fontId="2"/>
  </si>
  <si>
    <t>（『暮らし向きの変化・前年比』で「ゆとりが出てきた」と答えた方へ）
その理由は次のうちどれですか。【複数回答】</t>
    <phoneticPr fontId="2"/>
  </si>
  <si>
    <t>（『暮らし向きの変化・前年比』で「ゆとりがなくなってきた」と答えた方へ）
その理由は次のうちどれですか。【複数回答】</t>
    <phoneticPr fontId="2"/>
  </si>
  <si>
    <t>1年前と比べて、
あなたの世帯の収入はどう変わりましたか。</t>
    <phoneticPr fontId="2"/>
  </si>
  <si>
    <t>1年後のあなたの世帯の収入は、
現在と比べてどうなると思いますか。</t>
    <phoneticPr fontId="2"/>
  </si>
  <si>
    <t>1年前と比べて、
あなたの世帯の支出はどう変わりましたか。</t>
    <phoneticPr fontId="2"/>
  </si>
  <si>
    <t>（『支出の変化・前年比』で「減った」と答えた方へ）
支出が減ったのはなぜですか。【複数回答】</t>
    <phoneticPr fontId="2"/>
  </si>
  <si>
    <t>『支出の変化・前年比』のうち、あなたの世帯では、生活費や教育費などの日常的な支出をどうしていますか。</t>
    <phoneticPr fontId="2"/>
  </si>
  <si>
    <t>『支出の変化・前年比』のうち、あなたの世帯では、趣味やレジャーなど選択的な支出をどうしていますか。</t>
    <phoneticPr fontId="2"/>
  </si>
  <si>
    <t>今後1年間、あなたの世帯では
支出をどうされますか。</t>
    <phoneticPr fontId="2"/>
  </si>
  <si>
    <t>マスコミ報道
を通じて</t>
    <phoneticPr fontId="2"/>
  </si>
  <si>
    <t>景気関連指標、経済統計をみて</t>
    <phoneticPr fontId="2"/>
  </si>
  <si>
    <t>勤め先や自分の店の経営状況から</t>
    <phoneticPr fontId="2"/>
  </si>
  <si>
    <t>自分や家族の収入の状況から</t>
    <phoneticPr fontId="2"/>
  </si>
  <si>
    <t>どちらかと
言えば、良い</t>
    <phoneticPr fontId="2"/>
  </si>
  <si>
    <t>どちらとも
言えない</t>
    <phoneticPr fontId="2"/>
  </si>
  <si>
    <t>どちらかと言えば、
悪い</t>
    <phoneticPr fontId="2"/>
  </si>
  <si>
    <t>金利が
低すぎる</t>
    <phoneticPr fontId="2"/>
  </si>
  <si>
    <t>適当な
水準である</t>
    <phoneticPr fontId="2"/>
  </si>
  <si>
    <t>商店街、繁華街などの混み具合をみて</t>
    <phoneticPr fontId="2"/>
  </si>
  <si>
    <t>金利が
高すぎる</t>
    <phoneticPr fontId="2"/>
  </si>
  <si>
    <t>ゆとりが
出てきた</t>
    <phoneticPr fontId="2"/>
  </si>
  <si>
    <t>ゆとりが
なくなってきた</t>
    <phoneticPr fontId="2"/>
  </si>
  <si>
    <t>給与や事業などの収入が増えたから</t>
    <phoneticPr fontId="2"/>
  </si>
  <si>
    <t>利子や配当などの収入が増えたから</t>
    <phoneticPr fontId="2"/>
  </si>
  <si>
    <t>不動産の売却などの収入があったから</t>
    <phoneticPr fontId="2"/>
  </si>
  <si>
    <t>物価が
下がったから</t>
    <phoneticPr fontId="2"/>
  </si>
  <si>
    <t>不動産・株式などの資産の価格が上がったから</t>
    <phoneticPr fontId="2"/>
  </si>
  <si>
    <t>扶養家族が
減ったから</t>
    <phoneticPr fontId="2"/>
  </si>
  <si>
    <t>給与や事業などの収入が減ったから</t>
    <phoneticPr fontId="2"/>
  </si>
  <si>
    <t>利子や配当などの収入が減ったから</t>
    <phoneticPr fontId="2"/>
  </si>
  <si>
    <t>不動産の購入などの支出があったから</t>
    <phoneticPr fontId="2"/>
  </si>
  <si>
    <t>物価が
上がったから</t>
    <phoneticPr fontId="2"/>
  </si>
  <si>
    <t>不動産・株式などの資産の価格が下がったから</t>
    <phoneticPr fontId="2"/>
  </si>
  <si>
    <t>扶養家族が
増えたから</t>
    <phoneticPr fontId="2"/>
  </si>
  <si>
    <t>収入が
増えたから</t>
    <phoneticPr fontId="2"/>
  </si>
  <si>
    <t>将来の収入増が見込まれるから</t>
    <phoneticPr fontId="2"/>
  </si>
  <si>
    <t>不動産など
実物資産が値上がりしたから</t>
    <phoneticPr fontId="2"/>
  </si>
  <si>
    <t>株式や債券などの金融資産が値上がりしたから</t>
    <phoneticPr fontId="2"/>
  </si>
  <si>
    <t>住宅など不動産を
購入したから</t>
    <phoneticPr fontId="2"/>
  </si>
  <si>
    <t>車など
耐久消費財を
購入したから</t>
    <phoneticPr fontId="2"/>
  </si>
  <si>
    <t>扶養家族の
増加などに伴う
支出があったから</t>
    <phoneticPr fontId="2"/>
  </si>
  <si>
    <t>生活関連の物やサービスの値段が上がったから</t>
    <phoneticPr fontId="2"/>
  </si>
  <si>
    <t>その他</t>
    <phoneticPr fontId="2"/>
  </si>
  <si>
    <t>収入が
減ったから</t>
    <phoneticPr fontId="2"/>
  </si>
  <si>
    <t>将来の収入増が見込まれないから</t>
    <phoneticPr fontId="2"/>
  </si>
  <si>
    <t>不動産など実物資産が値下がりしたから</t>
    <phoneticPr fontId="2"/>
  </si>
  <si>
    <t>株式や債券などの金融資産が値下がりしたから</t>
    <phoneticPr fontId="2"/>
  </si>
  <si>
    <t>扶養家族の減少などに伴い支出が減ったから</t>
    <phoneticPr fontId="2"/>
  </si>
  <si>
    <t>一時的な振れはあっても、長い目で見れば、なお成長を続けられると思う</t>
    <phoneticPr fontId="2"/>
  </si>
  <si>
    <t>【平均値】 （注4）　　　　　　　</t>
    <phoneticPr fontId="2"/>
  </si>
  <si>
    <t>1年前と比べて、現在の「物価」は何％程度「上がった」もしくは「下がった」と感じていますか。【数値記入】</t>
    <phoneticPr fontId="2"/>
  </si>
  <si>
    <t>生活意識に関するアンケート調査</t>
    <rPh sb="0" eb="2">
      <t>セイカツ</t>
    </rPh>
    <rPh sb="2" eb="4">
      <t>イシキ</t>
    </rPh>
    <rPh sb="5" eb="6">
      <t>カン</t>
    </rPh>
    <rPh sb="13" eb="15">
      <t>チョウサ</t>
    </rPh>
    <phoneticPr fontId="2"/>
  </si>
  <si>
    <t>平成8/3/1</t>
    <rPh sb="0" eb="2">
      <t>ヘイセイ</t>
    </rPh>
    <phoneticPr fontId="2"/>
  </si>
  <si>
    <t>　10/3/1</t>
    <phoneticPr fontId="2"/>
  </si>
  <si>
    <t>　　9/3/1</t>
    <phoneticPr fontId="2"/>
  </si>
  <si>
    <t>　10/11/1</t>
    <phoneticPr fontId="2"/>
  </si>
  <si>
    <t>　11/9/1</t>
    <phoneticPr fontId="2"/>
  </si>
  <si>
    <t>　16/12/1</t>
    <phoneticPr fontId="2"/>
  </si>
  <si>
    <t>　17/12/1</t>
    <phoneticPr fontId="2"/>
  </si>
  <si>
    <t>かなり不安を感じている</t>
    <phoneticPr fontId="2"/>
  </si>
  <si>
    <t>　12/3/1</t>
    <phoneticPr fontId="2"/>
  </si>
  <si>
    <t>　11/3/1</t>
    <phoneticPr fontId="2"/>
  </si>
  <si>
    <t>　12/9/1</t>
    <phoneticPr fontId="2"/>
  </si>
  <si>
    <t>　13/3/1</t>
    <phoneticPr fontId="2"/>
  </si>
  <si>
    <t>　13/9/1</t>
    <phoneticPr fontId="2"/>
  </si>
  <si>
    <t>　14/3/1</t>
    <phoneticPr fontId="2"/>
  </si>
  <si>
    <t>　14/9/1</t>
    <phoneticPr fontId="2"/>
  </si>
  <si>
    <t>　15/3/1</t>
    <phoneticPr fontId="2"/>
  </si>
  <si>
    <t>　15/9/1</t>
    <phoneticPr fontId="2"/>
  </si>
  <si>
    <t>　16/3/1</t>
    <phoneticPr fontId="2"/>
  </si>
  <si>
    <t>　16/6/1</t>
    <phoneticPr fontId="2"/>
  </si>
  <si>
    <t>　16/9/1</t>
    <phoneticPr fontId="2"/>
  </si>
  <si>
    <t>　17/3/1</t>
    <phoneticPr fontId="2"/>
  </si>
  <si>
    <t>　17/6/1</t>
    <phoneticPr fontId="2"/>
  </si>
  <si>
    <t>　18/3/1</t>
    <phoneticPr fontId="2"/>
  </si>
  <si>
    <t>　18/6/1</t>
    <phoneticPr fontId="2"/>
  </si>
  <si>
    <t>不定期更新、最終更新日2013/3/11</t>
    <rPh sb="0" eb="3">
      <t>フテイキ</t>
    </rPh>
    <rPh sb="3" eb="5">
      <t>コウシン</t>
    </rPh>
    <rPh sb="6" eb="8">
      <t>サイシュウ</t>
    </rPh>
    <rPh sb="8" eb="11">
      <t>コウシンビ</t>
    </rPh>
    <phoneticPr fontId="2"/>
  </si>
  <si>
    <t>データ元：日本銀行「生活意識に関するアンケート調査」</t>
    <rPh sb="3" eb="4">
      <t>モト</t>
    </rPh>
    <rPh sb="5" eb="7">
      <t>ニホン</t>
    </rPh>
    <rPh sb="7" eb="9">
      <t>ギンコウ</t>
    </rPh>
    <phoneticPr fontId="2"/>
  </si>
  <si>
    <t>（単位：％）</t>
    <rPh sb="1" eb="3">
      <t>タンイ</t>
    </rPh>
    <phoneticPr fontId="2"/>
  </si>
  <si>
    <t>注：1　第6回（1998年3月）までは年1回、第7回（1998年11月）から第18回（2004年3月）までは年2回、第19回（2004年6月）からは年4回実施。2005年9月は調査せず。</t>
    <phoneticPr fontId="2"/>
  </si>
  <si>
    <t>　　 2　第26回（2006年6月）は、訪問留置法での調査のほか、予備調査として郵送調査も実施。</t>
    <phoneticPr fontId="2"/>
  </si>
  <si>
    <t>　　 4　1年後の景況感D.I.＝「良くなる」－「悪くなる」。</t>
    <phoneticPr fontId="2"/>
  </si>
  <si>
    <t>　　 5　暮らし向きD.I.＝「ゆとりが出てきた」－「ゆとりがなくなってきた」。</t>
    <phoneticPr fontId="2"/>
  </si>
  <si>
    <t>注：1　第6回（1998年3月）までは年1回、第7回（1998年11月）から第18回（2004年3月）までは年2回、第19回（2004年6月）からは年4回実施。2005年9月は調査せず。</t>
    <phoneticPr fontId="2"/>
  </si>
  <si>
    <t>　　 2　第17回（2003年9月）までは「1年前と比べて、現在の物価をどのように感じていますか」。</t>
    <phoneticPr fontId="2"/>
  </si>
  <si>
    <t>　　 3　第13回（2001年9月）までは「ほとんど前年と変わっていない」。</t>
    <phoneticPr fontId="2"/>
  </si>
  <si>
    <t>　　 4　極端な値を排除するために上下各々0.5％のサンプルを除いて計算した値。</t>
    <phoneticPr fontId="2"/>
  </si>
  <si>
    <t>　　 5　回答を数値順に並べた際に中央に位置する値。</t>
    <phoneticPr fontId="2"/>
  </si>
  <si>
    <t>　　 6　第13回（2001年9月）までは「かなり上がる」。</t>
    <phoneticPr fontId="2"/>
  </si>
  <si>
    <t>　　 7　第13回（2001年9月）までは「少し上がる」。</t>
    <phoneticPr fontId="2"/>
  </si>
  <si>
    <t>　　 8　第13回（2001年9月）までは「ほとんど今年と変わらない」。</t>
    <phoneticPr fontId="2"/>
  </si>
  <si>
    <t>　　 9　第13回（2001年9月）までは「少し下がる」。</t>
    <phoneticPr fontId="2"/>
  </si>
  <si>
    <t>　　11　第23回（2005年6月）までは「以前と比べて随分下がったので、そろそろ上昇すると思う」。</t>
    <phoneticPr fontId="2"/>
  </si>
  <si>
    <t>　　10　第13回（2001年9月）までは「かなり下がる」。</t>
    <phoneticPr fontId="2"/>
  </si>
  <si>
    <t>　　12　第23回（2005年6月）までは「現状程度が適切な水準であり、しばらくはこの程度だと思う」。</t>
    <phoneticPr fontId="2"/>
  </si>
  <si>
    <t>　　13　第13回（2001年9月）までは「下がったと言っても、依然として高いので、まだ下がると思う」、第14回（2002年3月）から第23回（2005年6月）までは「依然として高いので、まだ下がると思う」。</t>
    <phoneticPr fontId="2"/>
  </si>
  <si>
    <t>　　14　地価見通しD.I.＝「上昇すると思う」－「下がると思う」。</t>
    <phoneticPr fontId="2"/>
  </si>
  <si>
    <t>　　15　経済成長力D.I.＝「一時的な振れはあっても、長い目で見れば、なお成長を続けられると思う」－「長い目で見れば、あまり成長は期待できないと思う」。</t>
    <phoneticPr fontId="2"/>
  </si>
  <si>
    <t>　　16　第6回（1998年3月）、第7回（1998年11月）は「あなた（またはご家族）の雇用や事業について不安を感じていますか」、第8回（1999年3月）から第15回（2002年9月）までは「あなた（またはご家族）の勤め先での雇用・処遇（給与、昇格、福利厚生など）に不安を感じていますか」。</t>
    <phoneticPr fontId="2"/>
  </si>
  <si>
    <t>　　17　第8回（1999年3月）から第15回（2002年9月）までは「あなた（またはご家族）の勤め先での雇用・処遇（給与、昇格、福利厚生など）に不安を感じていますか」。</t>
    <phoneticPr fontId="2"/>
  </si>
  <si>
    <t>　　18　勤労者：会社員・公務員・その他雇用者、パート・アルバイト。</t>
    <phoneticPr fontId="2"/>
  </si>
  <si>
    <t>　　19　第15回（2002年9月）の数値については、公表時の53.6から53.3に修正。</t>
    <phoneticPr fontId="2"/>
  </si>
  <si>
    <t>『景況感・前年比』のご回答について、
そのようにお考えになるのは、主にどのようなことからですか。【2つまでの複数回答】</t>
    <phoneticPr fontId="2"/>
  </si>
  <si>
    <t>景気判断の根拠</t>
    <phoneticPr fontId="2"/>
  </si>
  <si>
    <t>第57回</t>
    <phoneticPr fontId="2"/>
  </si>
  <si>
    <t>第58回</t>
    <phoneticPr fontId="2"/>
  </si>
  <si>
    <t>第59回</t>
    <phoneticPr fontId="2"/>
  </si>
  <si>
    <t>第60回</t>
    <phoneticPr fontId="2"/>
  </si>
  <si>
    <t>第62回</t>
    <phoneticPr fontId="2"/>
  </si>
  <si>
    <t>第63回</t>
  </si>
  <si>
    <t>第64回</t>
    <phoneticPr fontId="2"/>
  </si>
  <si>
    <t>第61回</t>
    <phoneticPr fontId="2"/>
  </si>
  <si>
    <t>1年後の景気は、今と比べてどうなると思いますか。</t>
    <phoneticPr fontId="2"/>
  </si>
  <si>
    <t>第65回</t>
    <phoneticPr fontId="2"/>
  </si>
  <si>
    <t>現在の景気の水準</t>
    <phoneticPr fontId="2"/>
  </si>
  <si>
    <t>現在の景気をどう感じますか。</t>
    <phoneticPr fontId="2"/>
  </si>
  <si>
    <t>1年前と比べて、今の景気はどう変わりましたか。</t>
    <phoneticPr fontId="2"/>
  </si>
  <si>
    <t>第68回</t>
  </si>
  <si>
    <t>第66回</t>
  </si>
  <si>
    <t>第67回</t>
  </si>
  <si>
    <t>第69回</t>
    <phoneticPr fontId="2"/>
  </si>
  <si>
    <t>第70回</t>
  </si>
  <si>
    <t>第71回</t>
    <phoneticPr fontId="2"/>
  </si>
  <si>
    <t>　　 3　現在の景況感D.I.＝「良くなった」－「悪くなった」。</t>
    <rPh sb="5" eb="7">
      <t>ゲンザイ</t>
    </rPh>
    <phoneticPr fontId="2"/>
  </si>
  <si>
    <t>平成18/6</t>
    <rPh sb="0" eb="2">
      <t>ヘイセイ</t>
    </rPh>
    <phoneticPr fontId="2"/>
  </si>
  <si>
    <t>　18/9</t>
    <phoneticPr fontId="2"/>
  </si>
  <si>
    <t>　18/12</t>
    <phoneticPr fontId="2"/>
  </si>
  <si>
    <t>　19/3</t>
    <phoneticPr fontId="2"/>
  </si>
  <si>
    <t>　19/6</t>
    <phoneticPr fontId="2"/>
  </si>
  <si>
    <t>　19/9</t>
    <phoneticPr fontId="2"/>
  </si>
  <si>
    <t>　19/12</t>
    <phoneticPr fontId="2"/>
  </si>
  <si>
    <t>　20/3</t>
    <phoneticPr fontId="2"/>
  </si>
  <si>
    <t>　20/6</t>
    <phoneticPr fontId="2"/>
  </si>
  <si>
    <t>　20/9</t>
    <phoneticPr fontId="2"/>
  </si>
  <si>
    <t>　20/12</t>
    <phoneticPr fontId="2"/>
  </si>
  <si>
    <t>　21/3</t>
    <phoneticPr fontId="2"/>
  </si>
  <si>
    <t>　21/6</t>
    <phoneticPr fontId="2"/>
  </si>
  <si>
    <t>　21/9</t>
    <phoneticPr fontId="2"/>
  </si>
  <si>
    <t>　21/12</t>
    <phoneticPr fontId="2"/>
  </si>
  <si>
    <t>　22/3</t>
    <phoneticPr fontId="2"/>
  </si>
  <si>
    <t>　22/6</t>
    <phoneticPr fontId="2"/>
  </si>
  <si>
    <t>　22/9</t>
    <phoneticPr fontId="2"/>
  </si>
  <si>
    <t>　22/12</t>
    <phoneticPr fontId="2"/>
  </si>
  <si>
    <t>　23/3</t>
    <phoneticPr fontId="2"/>
  </si>
  <si>
    <t>　23/6</t>
    <phoneticPr fontId="2"/>
  </si>
  <si>
    <t>　23/9</t>
    <phoneticPr fontId="2"/>
  </si>
  <si>
    <t>　23/12</t>
    <phoneticPr fontId="2"/>
  </si>
  <si>
    <t>　24/3</t>
    <phoneticPr fontId="2"/>
  </si>
  <si>
    <t>　24/6</t>
    <phoneticPr fontId="2"/>
  </si>
  <si>
    <t>　24/9</t>
    <phoneticPr fontId="2"/>
  </si>
  <si>
    <t>　24/12</t>
    <phoneticPr fontId="2"/>
  </si>
  <si>
    <t>　25/3</t>
    <phoneticPr fontId="2"/>
  </si>
  <si>
    <t>　25/6</t>
    <phoneticPr fontId="2"/>
  </si>
  <si>
    <t>　25/9</t>
    <phoneticPr fontId="2"/>
  </si>
  <si>
    <t>　25/12</t>
    <phoneticPr fontId="2"/>
  </si>
  <si>
    <t>　26/3</t>
    <phoneticPr fontId="2"/>
  </si>
  <si>
    <t>　26/6</t>
    <phoneticPr fontId="2"/>
  </si>
  <si>
    <t>　26/9</t>
    <phoneticPr fontId="2"/>
  </si>
  <si>
    <t>　26/12</t>
    <phoneticPr fontId="2"/>
  </si>
  <si>
    <t>　27/3</t>
    <phoneticPr fontId="2"/>
  </si>
  <si>
    <t>　27/6</t>
    <phoneticPr fontId="2"/>
  </si>
  <si>
    <t>　27/9</t>
    <phoneticPr fontId="2"/>
  </si>
  <si>
    <t>　27/12</t>
    <phoneticPr fontId="2"/>
  </si>
  <si>
    <t>　28/3</t>
    <phoneticPr fontId="2"/>
  </si>
  <si>
    <t>　28/6</t>
    <phoneticPr fontId="2"/>
  </si>
  <si>
    <t>　28/9</t>
    <phoneticPr fontId="2"/>
  </si>
  <si>
    <t>　28/12</t>
    <phoneticPr fontId="2"/>
  </si>
  <si>
    <t>　29/3</t>
    <phoneticPr fontId="2"/>
  </si>
  <si>
    <t>　29/6</t>
    <phoneticPr fontId="2"/>
  </si>
  <si>
    <t>　29/9</t>
    <phoneticPr fontId="2"/>
  </si>
  <si>
    <t>　　 6　D.Iについては、Jミルクによる算出。</t>
    <phoneticPr fontId="2"/>
  </si>
  <si>
    <t>第72回</t>
    <phoneticPr fontId="2"/>
  </si>
  <si>
    <t>　29/12</t>
    <phoneticPr fontId="2"/>
  </si>
  <si>
    <t>生活関連の物やサービスの値段が下がったから</t>
    <rPh sb="0" eb="2">
      <t>セイカツ</t>
    </rPh>
    <rPh sb="2" eb="4">
      <t>カンレン</t>
    </rPh>
    <rPh sb="5" eb="6">
      <t>モノ</t>
    </rPh>
    <rPh sb="12" eb="14">
      <t>ネダン</t>
    </rPh>
    <rPh sb="15" eb="16">
      <t>サ</t>
    </rPh>
    <phoneticPr fontId="2"/>
  </si>
  <si>
    <t>　30/4</t>
    <phoneticPr fontId="2"/>
  </si>
  <si>
    <t>第73回</t>
    <phoneticPr fontId="2"/>
  </si>
  <si>
    <t>　30/7</t>
    <phoneticPr fontId="2"/>
  </si>
  <si>
    <t>第74回</t>
    <phoneticPr fontId="2"/>
  </si>
  <si>
    <t>　30/10</t>
    <phoneticPr fontId="2"/>
  </si>
  <si>
    <t>第75回</t>
    <phoneticPr fontId="2"/>
  </si>
  <si>
    <t>景況感・前年比</t>
    <phoneticPr fontId="2"/>
  </si>
  <si>
    <t>支出の変化（日常的な支出）</t>
    <phoneticPr fontId="2"/>
  </si>
  <si>
    <t>　30/12</t>
    <phoneticPr fontId="2"/>
  </si>
  <si>
    <t>第76回</t>
  </si>
  <si>
    <t>第77回</t>
  </si>
  <si>
    <t>　31/3</t>
    <phoneticPr fontId="2"/>
  </si>
  <si>
    <t>第78回</t>
  </si>
  <si>
    <t>令和1/7</t>
    <rPh sb="0" eb="2">
      <t>レイワ</t>
    </rPh>
    <phoneticPr fontId="2"/>
  </si>
  <si>
    <t>　1/9</t>
    <phoneticPr fontId="2"/>
  </si>
  <si>
    <t>第79回</t>
    <phoneticPr fontId="2"/>
  </si>
  <si>
    <t>　1/12</t>
    <phoneticPr fontId="2"/>
  </si>
  <si>
    <t>第80回</t>
    <phoneticPr fontId="2"/>
  </si>
  <si>
    <t>　2/3</t>
    <phoneticPr fontId="2"/>
  </si>
  <si>
    <t>第81回</t>
    <phoneticPr fontId="2"/>
  </si>
  <si>
    <t>第82回</t>
    <phoneticPr fontId="2"/>
  </si>
  <si>
    <t>　2/7</t>
    <phoneticPr fontId="2"/>
  </si>
  <si>
    <t>第83回</t>
    <phoneticPr fontId="2"/>
  </si>
  <si>
    <t>　2/9</t>
    <phoneticPr fontId="2"/>
  </si>
  <si>
    <t>　2/12</t>
    <phoneticPr fontId="2"/>
  </si>
  <si>
    <t>第84回</t>
    <phoneticPr fontId="2"/>
  </si>
  <si>
    <t>第85回</t>
    <phoneticPr fontId="2"/>
  </si>
  <si>
    <t>第86回</t>
    <phoneticPr fontId="2"/>
  </si>
  <si>
    <t>　3/3</t>
    <phoneticPr fontId="2"/>
  </si>
  <si>
    <t>　3/7</t>
    <phoneticPr fontId="2"/>
  </si>
  <si>
    <t>　3/9</t>
    <phoneticPr fontId="2"/>
  </si>
  <si>
    <t>第87回</t>
    <phoneticPr fontId="2"/>
  </si>
  <si>
    <t>　3/12</t>
    <phoneticPr fontId="2"/>
  </si>
  <si>
    <t>第88回</t>
    <phoneticPr fontId="2"/>
  </si>
  <si>
    <t>第89回</t>
    <phoneticPr fontId="2"/>
  </si>
  <si>
    <t>第90回</t>
    <phoneticPr fontId="2"/>
  </si>
  <si>
    <t>　4/3</t>
    <phoneticPr fontId="2"/>
  </si>
  <si>
    <t>　4/7</t>
    <phoneticPr fontId="2"/>
  </si>
  <si>
    <t>　4/9</t>
    <phoneticPr fontId="2"/>
  </si>
  <si>
    <t>第91回</t>
    <phoneticPr fontId="2"/>
  </si>
  <si>
    <t>　4/12</t>
    <phoneticPr fontId="2"/>
  </si>
  <si>
    <t>第92回</t>
    <phoneticPr fontId="2"/>
  </si>
  <si>
    <t>第93回</t>
    <phoneticPr fontId="2"/>
  </si>
  <si>
    <t>　5/3</t>
    <phoneticPr fontId="2"/>
  </si>
  <si>
    <t>　5/6</t>
    <phoneticPr fontId="2"/>
  </si>
  <si>
    <t>第94回</t>
    <phoneticPr fontId="2"/>
  </si>
  <si>
    <t>　5/9</t>
    <phoneticPr fontId="2"/>
  </si>
  <si>
    <t>第95回</t>
    <phoneticPr fontId="2"/>
  </si>
  <si>
    <t>　5/12</t>
    <phoneticPr fontId="2"/>
  </si>
  <si>
    <t>第96回</t>
    <phoneticPr fontId="2"/>
  </si>
  <si>
    <t>　6/3</t>
    <phoneticPr fontId="2"/>
  </si>
  <si>
    <t>第97回</t>
    <phoneticPr fontId="2"/>
  </si>
  <si>
    <t>　6/6</t>
    <phoneticPr fontId="2"/>
  </si>
  <si>
    <t>第98回</t>
    <phoneticPr fontId="2"/>
  </si>
  <si>
    <t>　6/9</t>
    <phoneticPr fontId="2"/>
  </si>
  <si>
    <t>第99回</t>
    <phoneticPr fontId="2"/>
  </si>
  <si>
    <t>　6/12</t>
    <phoneticPr fontId="2"/>
  </si>
  <si>
    <t>第100回</t>
    <phoneticPr fontId="2"/>
  </si>
  <si>
    <t>四半期更新、最終更新日2025/1/21</t>
    <rPh sb="0" eb="3">
      <t>シハンキ</t>
    </rPh>
    <rPh sb="3" eb="5">
      <t>コウシン</t>
    </rPh>
    <rPh sb="6" eb="8">
      <t>サイシュウ</t>
    </rPh>
    <rPh sb="8" eb="11">
      <t>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</si>
</sst>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\-#,##0;&quot;-&quot;"/>
    <numFmt numFmtId="177" formatCode="yyyy/m/d;@"/>
    <numFmt numFmtId="178" formatCode="0.0_ "/>
    <numFmt numFmtId="179" formatCode="yyyy/m"/>
    <numFmt numFmtId="180" formatCode="[$-139E49]ggge/m"/>
    <numFmt numFmtId="181" formatCode="ee&quot;/&quot;mm&quot;/&quot;"/>
  </numFmts>
  <fonts count="15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/>
      </right>
      <top style="thin">
        <color theme="0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8">
    <xf numFmtId="0" fontId="0" fillId="0" borderId="0"/>
    <xf numFmtId="0" fontId="3" fillId="0" borderId="0"/>
    <xf numFmtId="176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3" fillId="0" borderId="0" applyFont="0" applyFill="0" applyBorder="0" applyAlignment="0" applyProtection="0"/>
    <xf numFmtId="0" fontId="1" fillId="0" borderId="0">
      <alignment vertical="center"/>
    </xf>
  </cellStyleXfs>
  <cellXfs count="188">
    <xf numFmtId="0" fontId="0" fillId="0" borderId="0" xfId="0"/>
    <xf numFmtId="0" fontId="1" fillId="0" borderId="0" xfId="7">
      <alignment vertical="center"/>
    </xf>
    <xf numFmtId="0" fontId="11" fillId="0" borderId="0" xfId="7" applyFont="1">
      <alignment vertical="center"/>
    </xf>
    <xf numFmtId="0" fontId="10" fillId="0" borderId="0" xfId="7" applyFont="1">
      <alignment vertical="center"/>
    </xf>
    <xf numFmtId="0" fontId="12" fillId="0" borderId="0" xfId="7" applyFont="1" applyAlignment="1">
      <alignment horizontal="left" vertical="center"/>
    </xf>
    <xf numFmtId="0" fontId="1" fillId="2" borderId="0" xfId="7" applyFill="1">
      <alignment vertical="center"/>
    </xf>
    <xf numFmtId="0" fontId="11" fillId="2" borderId="0" xfId="7" applyFont="1" applyFill="1">
      <alignment vertical="center"/>
    </xf>
    <xf numFmtId="0" fontId="1" fillId="2" borderId="0" xfId="7" applyFill="1" applyAlignment="1">
      <alignment horizontal="left" vertical="center"/>
    </xf>
    <xf numFmtId="0" fontId="12" fillId="2" borderId="0" xfId="7" applyFont="1" applyFill="1" applyAlignment="1">
      <alignment horizontal="left" vertical="center"/>
    </xf>
    <xf numFmtId="0" fontId="1" fillId="2" borderId="0" xfId="7" applyFill="1" applyAlignment="1">
      <alignment horizontal="center" vertical="center"/>
    </xf>
    <xf numFmtId="0" fontId="10" fillId="2" borderId="0" xfId="7" applyFont="1" applyFill="1" applyAlignment="1">
      <alignment horizontal="left" vertical="center"/>
    </xf>
    <xf numFmtId="0" fontId="11" fillId="2" borderId="0" xfId="7" applyFont="1" applyFill="1" applyAlignment="1">
      <alignment horizontal="center" vertical="center"/>
    </xf>
    <xf numFmtId="177" fontId="8" fillId="5" borderId="16" xfId="7" applyNumberFormat="1" applyFont="1" applyFill="1" applyBorder="1" applyAlignment="1">
      <alignment horizontal="right" vertical="center"/>
    </xf>
    <xf numFmtId="0" fontId="8" fillId="5" borderId="7" xfId="7" applyFont="1" applyFill="1" applyBorder="1" applyAlignment="1">
      <alignment horizontal="center" vertical="center"/>
    </xf>
    <xf numFmtId="177" fontId="8" fillId="5" borderId="8" xfId="7" applyNumberFormat="1" applyFont="1" applyFill="1" applyBorder="1" applyAlignment="1">
      <alignment horizontal="right" vertical="center"/>
    </xf>
    <xf numFmtId="177" fontId="8" fillId="5" borderId="11" xfId="7" applyNumberFormat="1" applyFont="1" applyFill="1" applyBorder="1" applyAlignment="1">
      <alignment horizontal="right" vertical="center"/>
    </xf>
    <xf numFmtId="0" fontId="8" fillId="5" borderId="13" xfId="7" applyFont="1" applyFill="1" applyBorder="1" applyAlignment="1">
      <alignment horizontal="center" vertical="center"/>
    </xf>
    <xf numFmtId="0" fontId="10" fillId="0" borderId="0" xfId="7" applyFont="1" applyAlignment="1">
      <alignment horizontal="right" vertical="center"/>
    </xf>
    <xf numFmtId="14" fontId="10" fillId="2" borderId="0" xfId="7" applyNumberFormat="1" applyFont="1" applyFill="1" applyAlignment="1">
      <alignment horizontal="right" vertical="center"/>
    </xf>
    <xf numFmtId="0" fontId="11" fillId="2" borderId="0" xfId="7" applyFont="1" applyFill="1" applyAlignment="1">
      <alignment horizontal="left" vertical="center"/>
    </xf>
    <xf numFmtId="0" fontId="7" fillId="2" borderId="0" xfId="7" applyFont="1" applyFill="1" applyAlignment="1">
      <alignment horizontal="right" vertical="center"/>
    </xf>
    <xf numFmtId="178" fontId="9" fillId="0" borderId="6" xfId="7" applyNumberFormat="1" applyFont="1" applyBorder="1" applyAlignment="1">
      <alignment horizontal="right" vertical="center"/>
    </xf>
    <xf numFmtId="178" fontId="9" fillId="0" borderId="7" xfId="7" applyNumberFormat="1" applyFont="1" applyBorder="1" applyAlignment="1">
      <alignment horizontal="right" vertical="center"/>
    </xf>
    <xf numFmtId="178" fontId="9" fillId="0" borderId="9" xfId="7" applyNumberFormat="1" applyFont="1" applyBorder="1" applyAlignment="1">
      <alignment horizontal="right" vertical="center"/>
    </xf>
    <xf numFmtId="178" fontId="9" fillId="0" borderId="10" xfId="7" applyNumberFormat="1" applyFont="1" applyBorder="1" applyAlignment="1">
      <alignment horizontal="right" vertical="center"/>
    </xf>
    <xf numFmtId="178" fontId="9" fillId="2" borderId="17" xfId="7" applyNumberFormat="1" applyFont="1" applyFill="1" applyBorder="1" applyAlignment="1">
      <alignment horizontal="right" vertical="center"/>
    </xf>
    <xf numFmtId="178" fontId="9" fillId="2" borderId="6" xfId="7" applyNumberFormat="1" applyFont="1" applyFill="1" applyBorder="1" applyAlignment="1">
      <alignment horizontal="right" vertical="center"/>
    </xf>
    <xf numFmtId="178" fontId="9" fillId="2" borderId="7" xfId="7" applyNumberFormat="1" applyFont="1" applyFill="1" applyBorder="1" applyAlignment="1">
      <alignment horizontal="right" vertical="center"/>
    </xf>
    <xf numFmtId="178" fontId="9" fillId="2" borderId="14" xfId="7" applyNumberFormat="1" applyFont="1" applyFill="1" applyBorder="1" applyAlignment="1">
      <alignment horizontal="right" vertical="center"/>
    </xf>
    <xf numFmtId="178" fontId="9" fillId="2" borderId="9" xfId="7" applyNumberFormat="1" applyFont="1" applyFill="1" applyBorder="1" applyAlignment="1">
      <alignment horizontal="right" vertical="center"/>
    </xf>
    <xf numFmtId="178" fontId="9" fillId="2" borderId="10" xfId="7" applyNumberFormat="1" applyFont="1" applyFill="1" applyBorder="1" applyAlignment="1">
      <alignment horizontal="right" vertical="center"/>
    </xf>
    <xf numFmtId="178" fontId="9" fillId="2" borderId="15" xfId="7" applyNumberFormat="1" applyFont="1" applyFill="1" applyBorder="1" applyAlignment="1">
      <alignment horizontal="right" vertical="center"/>
    </xf>
    <xf numFmtId="178" fontId="9" fillId="2" borderId="12" xfId="7" applyNumberFormat="1" applyFont="1" applyFill="1" applyBorder="1" applyAlignment="1">
      <alignment horizontal="right" vertical="center"/>
    </xf>
    <xf numFmtId="178" fontId="9" fillId="2" borderId="13" xfId="7" applyNumberFormat="1" applyFont="1" applyFill="1" applyBorder="1" applyAlignment="1">
      <alignment horizontal="right" vertical="center"/>
    </xf>
    <xf numFmtId="178" fontId="9" fillId="0" borderId="16" xfId="7" applyNumberFormat="1" applyFont="1" applyBorder="1" applyAlignment="1">
      <alignment horizontal="right" vertical="center"/>
    </xf>
    <xf numFmtId="178" fontId="9" fillId="0" borderId="8" xfId="7" applyNumberFormat="1" applyFont="1" applyBorder="1" applyAlignment="1">
      <alignment horizontal="right" vertical="center"/>
    </xf>
    <xf numFmtId="0" fontId="8" fillId="5" borderId="10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178" fontId="9" fillId="0" borderId="20" xfId="7" applyNumberFormat="1" applyFont="1" applyBorder="1" applyAlignment="1">
      <alignment horizontal="right" vertical="center"/>
    </xf>
    <xf numFmtId="178" fontId="9" fillId="0" borderId="18" xfId="7" applyNumberFormat="1" applyFont="1" applyBorder="1" applyAlignment="1">
      <alignment horizontal="right" vertical="center"/>
    </xf>
    <xf numFmtId="178" fontId="9" fillId="0" borderId="19" xfId="7" applyNumberFormat="1" applyFont="1" applyBorder="1" applyAlignment="1">
      <alignment horizontal="right" vertical="center"/>
    </xf>
    <xf numFmtId="178" fontId="1" fillId="0" borderId="0" xfId="7" applyNumberFormat="1">
      <alignment vertical="center"/>
    </xf>
    <xf numFmtId="177" fontId="8" fillId="5" borderId="6" xfId="7" applyNumberFormat="1" applyFont="1" applyFill="1" applyBorder="1" applyAlignment="1">
      <alignment horizontal="right" vertical="center"/>
    </xf>
    <xf numFmtId="177" fontId="8" fillId="5" borderId="9" xfId="7" applyNumberFormat="1" applyFont="1" applyFill="1" applyBorder="1" applyAlignment="1">
      <alignment horizontal="right" vertical="center"/>
    </xf>
    <xf numFmtId="177" fontId="8" fillId="5" borderId="18" xfId="7" applyNumberFormat="1" applyFont="1" applyFill="1" applyBorder="1" applyAlignment="1">
      <alignment horizontal="right" vertical="center"/>
    </xf>
    <xf numFmtId="0" fontId="8" fillId="5" borderId="10" xfId="7" applyFont="1" applyFill="1" applyBorder="1" applyAlignment="1">
      <alignment horizontal="center" vertical="center"/>
    </xf>
    <xf numFmtId="177" fontId="8" fillId="5" borderId="21" xfId="7" applyNumberFormat="1" applyFont="1" applyFill="1" applyBorder="1" applyAlignment="1">
      <alignment horizontal="right" vertical="center"/>
    </xf>
    <xf numFmtId="177" fontId="8" fillId="5" borderId="22" xfId="7" applyNumberFormat="1" applyFont="1" applyFill="1" applyBorder="1" applyAlignment="1">
      <alignment horizontal="right" vertical="center"/>
    </xf>
    <xf numFmtId="177" fontId="8" fillId="5" borderId="23" xfId="7" applyNumberFormat="1" applyFont="1" applyFill="1" applyBorder="1" applyAlignment="1">
      <alignment horizontal="right" vertical="center"/>
    </xf>
    <xf numFmtId="177" fontId="8" fillId="5" borderId="54" xfId="7" applyNumberFormat="1" applyFont="1" applyFill="1" applyBorder="1" applyAlignment="1">
      <alignment horizontal="right" vertical="center"/>
    </xf>
    <xf numFmtId="0" fontId="8" fillId="5" borderId="55" xfId="7" applyFont="1" applyFill="1" applyBorder="1" applyAlignment="1">
      <alignment horizontal="center" vertical="center"/>
    </xf>
    <xf numFmtId="178" fontId="9" fillId="0" borderId="53" xfId="7" applyNumberFormat="1" applyFont="1" applyBorder="1" applyAlignment="1">
      <alignment horizontal="right" vertical="center"/>
    </xf>
    <xf numFmtId="178" fontId="9" fillId="0" borderId="54" xfId="7" applyNumberFormat="1" applyFont="1" applyBorder="1" applyAlignment="1">
      <alignment horizontal="right" vertical="center"/>
    </xf>
    <xf numFmtId="178" fontId="9" fillId="0" borderId="55" xfId="7" applyNumberFormat="1" applyFont="1" applyBorder="1" applyAlignment="1">
      <alignment horizontal="right" vertical="center"/>
    </xf>
    <xf numFmtId="177" fontId="8" fillId="5" borderId="57" xfId="7" applyNumberFormat="1" applyFont="1" applyFill="1" applyBorder="1" applyAlignment="1">
      <alignment horizontal="right" vertical="center"/>
    </xf>
    <xf numFmtId="0" fontId="8" fillId="5" borderId="58" xfId="7" applyFont="1" applyFill="1" applyBorder="1" applyAlignment="1">
      <alignment horizontal="center" vertical="center"/>
    </xf>
    <xf numFmtId="178" fontId="9" fillId="0" borderId="56" xfId="7" applyNumberFormat="1" applyFont="1" applyBorder="1" applyAlignment="1">
      <alignment horizontal="right" vertical="center"/>
    </xf>
    <xf numFmtId="178" fontId="9" fillId="0" borderId="57" xfId="7" applyNumberFormat="1" applyFont="1" applyBorder="1" applyAlignment="1">
      <alignment horizontal="right" vertical="center"/>
    </xf>
    <xf numFmtId="178" fontId="9" fillId="0" borderId="58" xfId="7" applyNumberFormat="1" applyFont="1" applyBorder="1" applyAlignment="1">
      <alignment horizontal="right" vertical="center"/>
    </xf>
    <xf numFmtId="177" fontId="8" fillId="5" borderId="60" xfId="7" applyNumberFormat="1" applyFont="1" applyFill="1" applyBorder="1" applyAlignment="1">
      <alignment horizontal="right" vertical="center"/>
    </xf>
    <xf numFmtId="0" fontId="8" fillId="5" borderId="61" xfId="7" applyFont="1" applyFill="1" applyBorder="1" applyAlignment="1">
      <alignment horizontal="center" vertical="center"/>
    </xf>
    <xf numFmtId="178" fontId="9" fillId="0" borderId="59" xfId="7" applyNumberFormat="1" applyFont="1" applyBorder="1" applyAlignment="1">
      <alignment horizontal="right" vertical="center"/>
    </xf>
    <xf numFmtId="178" fontId="9" fillId="0" borderId="60" xfId="7" applyNumberFormat="1" applyFont="1" applyBorder="1" applyAlignment="1">
      <alignment horizontal="right" vertical="center"/>
    </xf>
    <xf numFmtId="178" fontId="9" fillId="0" borderId="61" xfId="7" applyNumberFormat="1" applyFont="1" applyBorder="1" applyAlignment="1">
      <alignment horizontal="right" vertical="center"/>
    </xf>
    <xf numFmtId="0" fontId="8" fillId="5" borderId="10" xfId="7" applyFont="1" applyFill="1" applyBorder="1" applyAlignment="1">
      <alignment horizontal="center" vertical="center"/>
    </xf>
    <xf numFmtId="0" fontId="8" fillId="5" borderId="10" xfId="7" applyFont="1" applyFill="1" applyBorder="1" applyAlignment="1">
      <alignment horizontal="center" vertical="center"/>
    </xf>
    <xf numFmtId="177" fontId="8" fillId="5" borderId="63" xfId="7" applyNumberFormat="1" applyFont="1" applyFill="1" applyBorder="1" applyAlignment="1">
      <alignment horizontal="right" vertical="center"/>
    </xf>
    <xf numFmtId="0" fontId="8" fillId="5" borderId="64" xfId="7" applyFont="1" applyFill="1" applyBorder="1" applyAlignment="1">
      <alignment horizontal="center" vertical="center"/>
    </xf>
    <xf numFmtId="178" fontId="9" fillId="0" borderId="62" xfId="7" applyNumberFormat="1" applyFont="1" applyBorder="1" applyAlignment="1">
      <alignment horizontal="right" vertical="center"/>
    </xf>
    <xf numFmtId="178" fontId="9" fillId="0" borderId="63" xfId="7" applyNumberFormat="1" applyFont="1" applyBorder="1" applyAlignment="1">
      <alignment horizontal="right" vertical="center"/>
    </xf>
    <xf numFmtId="178" fontId="9" fillId="0" borderId="64" xfId="7" applyNumberFormat="1" applyFont="1" applyBorder="1" applyAlignment="1">
      <alignment horizontal="right" vertical="center"/>
    </xf>
    <xf numFmtId="0" fontId="8" fillId="5" borderId="10" xfId="7" applyFont="1" applyFill="1" applyBorder="1" applyAlignment="1">
      <alignment horizontal="center" vertical="center"/>
    </xf>
    <xf numFmtId="178" fontId="14" fillId="0" borderId="9" xfId="7" applyNumberFormat="1" applyFont="1" applyBorder="1" applyAlignment="1">
      <alignment horizontal="right" vertical="center"/>
    </xf>
    <xf numFmtId="177" fontId="8" fillId="5" borderId="66" xfId="7" applyNumberFormat="1" applyFont="1" applyFill="1" applyBorder="1" applyAlignment="1">
      <alignment horizontal="right" vertical="center"/>
    </xf>
    <xf numFmtId="0" fontId="8" fillId="5" borderId="25" xfId="7" applyFont="1" applyFill="1" applyBorder="1" applyAlignment="1">
      <alignment horizontal="center" vertical="center"/>
    </xf>
    <xf numFmtId="178" fontId="9" fillId="0" borderId="65" xfId="7" applyNumberFormat="1" applyFont="1" applyBorder="1" applyAlignment="1">
      <alignment horizontal="right" vertical="center"/>
    </xf>
    <xf numFmtId="178" fontId="9" fillId="0" borderId="66" xfId="7" applyNumberFormat="1" applyFont="1" applyBorder="1" applyAlignment="1">
      <alignment horizontal="right" vertical="center"/>
    </xf>
    <xf numFmtId="178" fontId="14" fillId="0" borderId="66" xfId="7" applyNumberFormat="1" applyFont="1" applyBorder="1" applyAlignment="1">
      <alignment horizontal="right" vertical="center"/>
    </xf>
    <xf numFmtId="178" fontId="9" fillId="0" borderId="25" xfId="7" applyNumberFormat="1" applyFont="1" applyBorder="1" applyAlignment="1">
      <alignment horizontal="right" vertical="center"/>
    </xf>
    <xf numFmtId="178" fontId="14" fillId="0" borderId="54" xfId="7" applyNumberFormat="1" applyFont="1" applyBorder="1" applyAlignment="1">
      <alignment horizontal="right" vertical="center"/>
    </xf>
    <xf numFmtId="177" fontId="8" fillId="5" borderId="68" xfId="7" applyNumberFormat="1" applyFont="1" applyFill="1" applyBorder="1" applyAlignment="1">
      <alignment horizontal="right" vertical="center"/>
    </xf>
    <xf numFmtId="0" fontId="8" fillId="5" borderId="69" xfId="7" applyFont="1" applyFill="1" applyBorder="1" applyAlignment="1">
      <alignment horizontal="center" vertical="center"/>
    </xf>
    <xf numFmtId="178" fontId="9" fillId="0" borderId="67" xfId="7" applyNumberFormat="1" applyFont="1" applyBorder="1" applyAlignment="1">
      <alignment horizontal="right" vertical="center"/>
    </xf>
    <xf numFmtId="178" fontId="9" fillId="0" borderId="68" xfId="7" applyNumberFormat="1" applyFont="1" applyBorder="1" applyAlignment="1">
      <alignment horizontal="right" vertical="center"/>
    </xf>
    <xf numFmtId="178" fontId="14" fillId="0" borderId="68" xfId="7" applyNumberFormat="1" applyFont="1" applyBorder="1" applyAlignment="1">
      <alignment horizontal="right" vertical="center"/>
    </xf>
    <xf numFmtId="178" fontId="9" fillId="0" borderId="69" xfId="7" applyNumberFormat="1" applyFont="1" applyBorder="1" applyAlignment="1">
      <alignment horizontal="right" vertical="center"/>
    </xf>
    <xf numFmtId="180" fontId="8" fillId="5" borderId="9" xfId="7" applyNumberFormat="1" applyFont="1" applyFill="1" applyBorder="1" applyAlignment="1">
      <alignment horizontal="right" vertical="center"/>
    </xf>
    <xf numFmtId="181" fontId="8" fillId="5" borderId="9" xfId="7" applyNumberFormat="1" applyFont="1" applyFill="1" applyBorder="1" applyAlignment="1">
      <alignment horizontal="right" vertical="center"/>
    </xf>
    <xf numFmtId="179" fontId="8" fillId="5" borderId="16" xfId="7" applyNumberFormat="1" applyFont="1" applyFill="1" applyBorder="1" applyAlignment="1">
      <alignment horizontal="right" vertical="center"/>
    </xf>
    <xf numFmtId="179" fontId="8" fillId="5" borderId="8" xfId="7" applyNumberFormat="1" applyFont="1" applyFill="1" applyBorder="1" applyAlignment="1">
      <alignment horizontal="right" vertical="center"/>
    </xf>
    <xf numFmtId="179" fontId="8" fillId="5" borderId="20" xfId="7" applyNumberFormat="1" applyFont="1" applyFill="1" applyBorder="1" applyAlignment="1">
      <alignment horizontal="right" vertical="center"/>
    </xf>
    <xf numFmtId="179" fontId="8" fillId="5" borderId="53" xfId="7" applyNumberFormat="1" applyFont="1" applyFill="1" applyBorder="1" applyAlignment="1">
      <alignment horizontal="right" vertical="center"/>
    </xf>
    <xf numFmtId="179" fontId="8" fillId="5" borderId="56" xfId="7" applyNumberFormat="1" applyFont="1" applyFill="1" applyBorder="1" applyAlignment="1">
      <alignment horizontal="right" vertical="center"/>
    </xf>
    <xf numFmtId="179" fontId="8" fillId="5" borderId="59" xfId="7" applyNumberFormat="1" applyFont="1" applyFill="1" applyBorder="1" applyAlignment="1">
      <alignment horizontal="right" vertical="center"/>
    </xf>
    <xf numFmtId="179" fontId="8" fillId="5" borderId="62" xfId="7" applyNumberFormat="1" applyFont="1" applyFill="1" applyBorder="1" applyAlignment="1">
      <alignment horizontal="right" vertical="center"/>
    </xf>
    <xf numFmtId="179" fontId="8" fillId="5" borderId="65" xfId="7" applyNumberFormat="1" applyFont="1" applyFill="1" applyBorder="1" applyAlignment="1">
      <alignment horizontal="right" vertical="center"/>
    </xf>
    <xf numFmtId="179" fontId="8" fillId="5" borderId="67" xfId="7" applyNumberFormat="1" applyFont="1" applyFill="1" applyBorder="1" applyAlignment="1">
      <alignment horizontal="right" vertical="center"/>
    </xf>
    <xf numFmtId="0" fontId="8" fillId="5" borderId="19" xfId="7" applyFont="1" applyFill="1" applyBorder="1" applyAlignment="1">
      <alignment horizontal="center" vertical="center"/>
    </xf>
    <xf numFmtId="178" fontId="14" fillId="0" borderId="18" xfId="7" applyNumberFormat="1" applyFont="1" applyBorder="1" applyAlignment="1">
      <alignment horizontal="right" vertical="center"/>
    </xf>
    <xf numFmtId="178" fontId="9" fillId="2" borderId="18" xfId="7" applyNumberFormat="1" applyFont="1" applyFill="1" applyBorder="1" applyAlignment="1">
      <alignment horizontal="right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178" fontId="9" fillId="0" borderId="70" xfId="7" applyNumberFormat="1" applyFont="1" applyBorder="1" applyAlignment="1">
      <alignment horizontal="right" vertical="center"/>
    </xf>
    <xf numFmtId="178" fontId="9" fillId="0" borderId="71" xfId="7" applyNumberFormat="1" applyFont="1" applyBorder="1" applyAlignment="1">
      <alignment horizontal="right" vertical="center"/>
    </xf>
    <xf numFmtId="178" fontId="14" fillId="0" borderId="57" xfId="7" applyNumberFormat="1" applyFont="1" applyBorder="1" applyAlignment="1">
      <alignment horizontal="right" vertical="center"/>
    </xf>
    <xf numFmtId="178" fontId="9" fillId="0" borderId="72" xfId="7" applyNumberFormat="1" applyFont="1" applyBorder="1" applyAlignment="1">
      <alignment horizontal="right" vertical="center"/>
    </xf>
    <xf numFmtId="178" fontId="14" fillId="0" borderId="60" xfId="7" applyNumberFormat="1" applyFont="1" applyBorder="1" applyAlignment="1">
      <alignment horizontal="right" vertical="center"/>
    </xf>
    <xf numFmtId="178" fontId="9" fillId="0" borderId="73" xfId="7" applyNumberFormat="1" applyFont="1" applyBorder="1" applyAlignment="1">
      <alignment horizontal="right" vertical="center"/>
    </xf>
    <xf numFmtId="178" fontId="9" fillId="0" borderId="66" xfId="7" applyNumberFormat="1" applyFont="1" applyFill="1" applyBorder="1" applyAlignment="1">
      <alignment horizontal="right" vertical="center"/>
    </xf>
    <xf numFmtId="178" fontId="9" fillId="0" borderId="12" xfId="7" applyNumberFormat="1" applyFont="1" applyBorder="1" applyAlignment="1">
      <alignment horizontal="right" vertical="center"/>
    </xf>
    <xf numFmtId="178" fontId="9" fillId="0" borderId="12" xfId="7" applyNumberFormat="1" applyFont="1" applyFill="1" applyBorder="1" applyAlignment="1">
      <alignment horizontal="right" vertical="center"/>
    </xf>
    <xf numFmtId="178" fontId="14" fillId="0" borderId="12" xfId="7" applyNumberFormat="1" applyFont="1" applyBorder="1" applyAlignment="1">
      <alignment horizontal="right" vertical="center"/>
    </xf>
    <xf numFmtId="178" fontId="9" fillId="0" borderId="13" xfId="7" applyNumberFormat="1" applyFont="1" applyBorder="1" applyAlignment="1">
      <alignment horizontal="right" vertical="center"/>
    </xf>
    <xf numFmtId="177" fontId="8" fillId="5" borderId="12" xfId="7" applyNumberFormat="1" applyFont="1" applyFill="1" applyBorder="1" applyAlignment="1">
      <alignment horizontal="right" vertical="center"/>
    </xf>
    <xf numFmtId="0" fontId="8" fillId="5" borderId="10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178" fontId="9" fillId="0" borderId="14" xfId="7" applyNumberFormat="1" applyFont="1" applyBorder="1" applyAlignment="1">
      <alignment horizontal="right" vertical="center"/>
    </xf>
    <xf numFmtId="178" fontId="9" fillId="0" borderId="9" xfId="7" applyNumberFormat="1" applyFont="1" applyFill="1" applyBorder="1" applyAlignment="1">
      <alignment horizontal="right" vertical="center"/>
    </xf>
    <xf numFmtId="179" fontId="8" fillId="5" borderId="11" xfId="7" applyNumberFormat="1" applyFont="1" applyFill="1" applyBorder="1" applyAlignment="1">
      <alignment horizontal="right" vertical="center"/>
    </xf>
    <xf numFmtId="0" fontId="8" fillId="5" borderId="19" xfId="7" applyFont="1" applyFill="1" applyBorder="1" applyAlignment="1">
      <alignment horizontal="center" vertical="center"/>
    </xf>
    <xf numFmtId="178" fontId="9" fillId="0" borderId="18" xfId="7" applyNumberFormat="1" applyFont="1" applyFill="1" applyBorder="1" applyAlignment="1">
      <alignment horizontal="right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178" fontId="9" fillId="0" borderId="15" xfId="7" applyNumberFormat="1" applyFont="1" applyBorder="1" applyAlignment="1">
      <alignment horizontal="right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13" fillId="4" borderId="32" xfId="7" applyFont="1" applyFill="1" applyBorder="1" applyAlignment="1">
      <alignment horizontal="center" vertical="center"/>
    </xf>
    <xf numFmtId="0" fontId="13" fillId="4" borderId="33" xfId="7" applyFont="1" applyFill="1" applyBorder="1" applyAlignment="1">
      <alignment horizontal="center" vertical="center"/>
    </xf>
    <xf numFmtId="0" fontId="13" fillId="4" borderId="28" xfId="7" applyFont="1" applyFill="1" applyBorder="1" applyAlignment="1">
      <alignment horizontal="center" vertical="center"/>
    </xf>
    <xf numFmtId="0" fontId="13" fillId="4" borderId="30" xfId="7" applyFont="1" applyFill="1" applyBorder="1" applyAlignment="1">
      <alignment horizontal="center" vertical="center"/>
    </xf>
    <xf numFmtId="0" fontId="13" fillId="4" borderId="28" xfId="7" applyFont="1" applyFill="1" applyBorder="1" applyAlignment="1">
      <alignment horizontal="center" vertical="center" wrapText="1"/>
    </xf>
    <xf numFmtId="0" fontId="13" fillId="3" borderId="28" xfId="7" applyFont="1" applyFill="1" applyBorder="1" applyAlignment="1">
      <alignment horizontal="center" vertical="center"/>
    </xf>
    <xf numFmtId="0" fontId="13" fillId="3" borderId="30" xfId="7" applyFont="1" applyFill="1" applyBorder="1" applyAlignment="1">
      <alignment horizontal="center" vertical="center"/>
    </xf>
    <xf numFmtId="0" fontId="7" fillId="5" borderId="7" xfId="7" applyFont="1" applyFill="1" applyBorder="1" applyAlignment="1">
      <alignment horizontal="center" vertical="center" wrapText="1"/>
    </xf>
    <xf numFmtId="0" fontId="8" fillId="5" borderId="10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13" fillId="4" borderId="27" xfId="7" applyFont="1" applyFill="1" applyBorder="1" applyAlignment="1">
      <alignment horizontal="center" vertical="center"/>
    </xf>
    <xf numFmtId="0" fontId="13" fillId="4" borderId="29" xfId="7" applyFont="1" applyFill="1" applyBorder="1" applyAlignment="1">
      <alignment horizontal="center" vertical="center"/>
    </xf>
    <xf numFmtId="0" fontId="7" fillId="5" borderId="16" xfId="7" applyFont="1" applyFill="1" applyBorder="1" applyAlignment="1">
      <alignment horizontal="center" vertical="center" wrapText="1"/>
    </xf>
    <xf numFmtId="0" fontId="7" fillId="5" borderId="6" xfId="7" applyFont="1" applyFill="1" applyBorder="1" applyAlignment="1">
      <alignment horizontal="center" vertical="center" wrapText="1"/>
    </xf>
    <xf numFmtId="0" fontId="7" fillId="5" borderId="8" xfId="7" applyFont="1" applyFill="1" applyBorder="1" applyAlignment="1">
      <alignment horizontal="center" vertical="center" wrapText="1"/>
    </xf>
    <xf numFmtId="0" fontId="7" fillId="5" borderId="9" xfId="7" applyFont="1" applyFill="1" applyBorder="1" applyAlignment="1">
      <alignment horizontal="center" vertical="center" wrapText="1"/>
    </xf>
    <xf numFmtId="0" fontId="7" fillId="5" borderId="20" xfId="7" applyFont="1" applyFill="1" applyBorder="1" applyAlignment="1">
      <alignment horizontal="center" vertical="center" wrapText="1"/>
    </xf>
    <xf numFmtId="0" fontId="7" fillId="5" borderId="18" xfId="7" applyFont="1" applyFill="1" applyBorder="1" applyAlignment="1">
      <alignment horizontal="center" vertical="center" wrapText="1"/>
    </xf>
    <xf numFmtId="0" fontId="13" fillId="4" borderId="26" xfId="7" applyFont="1" applyFill="1" applyBorder="1" applyAlignment="1">
      <alignment horizontal="center" vertical="center"/>
    </xf>
    <xf numFmtId="0" fontId="13" fillId="4" borderId="31" xfId="7" applyFont="1" applyFill="1" applyBorder="1" applyAlignment="1">
      <alignment horizontal="center" vertical="center"/>
    </xf>
    <xf numFmtId="0" fontId="13" fillId="4" borderId="34" xfId="7" applyFont="1" applyFill="1" applyBorder="1" applyAlignment="1">
      <alignment horizontal="center" vertical="center"/>
    </xf>
    <xf numFmtId="0" fontId="7" fillId="5" borderId="3" xfId="7" applyFont="1" applyFill="1" applyBorder="1" applyAlignment="1">
      <alignment horizontal="center" vertical="center" wrapText="1"/>
    </xf>
    <xf numFmtId="0" fontId="7" fillId="5" borderId="4" xfId="7" applyFont="1" applyFill="1" applyBorder="1" applyAlignment="1">
      <alignment horizontal="center" vertical="center" wrapText="1"/>
    </xf>
    <xf numFmtId="0" fontId="7" fillId="5" borderId="5" xfId="7" applyFont="1" applyFill="1" applyBorder="1" applyAlignment="1">
      <alignment horizontal="center" vertical="center" wrapText="1"/>
    </xf>
    <xf numFmtId="0" fontId="7" fillId="5" borderId="0" xfId="7" applyFont="1" applyFill="1" applyBorder="1" applyAlignment="1">
      <alignment horizontal="center" vertical="center" wrapText="1"/>
    </xf>
    <xf numFmtId="0" fontId="13" fillId="4" borderId="32" xfId="7" applyFont="1" applyFill="1" applyBorder="1" applyAlignment="1">
      <alignment horizontal="center" vertical="center" wrapText="1"/>
    </xf>
    <xf numFmtId="0" fontId="8" fillId="5" borderId="24" xfId="7" applyFont="1" applyFill="1" applyBorder="1" applyAlignment="1">
      <alignment horizontal="center" vertical="center" wrapText="1"/>
    </xf>
    <xf numFmtId="0" fontId="8" fillId="5" borderId="25" xfId="7" applyFont="1" applyFill="1" applyBorder="1" applyAlignment="1">
      <alignment horizontal="center" vertical="center" wrapText="1"/>
    </xf>
    <xf numFmtId="0" fontId="13" fillId="4" borderId="45" xfId="7" applyFont="1" applyFill="1" applyBorder="1" applyAlignment="1">
      <alignment horizontal="center" vertical="center" wrapText="1"/>
    </xf>
    <xf numFmtId="0" fontId="13" fillId="4" borderId="47" xfId="7" applyFont="1" applyFill="1" applyBorder="1" applyAlignment="1">
      <alignment horizontal="center" vertical="center"/>
    </xf>
    <xf numFmtId="0" fontId="13" fillId="4" borderId="49" xfId="7" applyFont="1" applyFill="1" applyBorder="1" applyAlignment="1">
      <alignment horizontal="center" vertical="center"/>
    </xf>
    <xf numFmtId="0" fontId="13" fillId="4" borderId="37" xfId="7" applyFont="1" applyFill="1" applyBorder="1" applyAlignment="1">
      <alignment horizontal="center" vertical="center"/>
    </xf>
    <xf numFmtId="0" fontId="13" fillId="4" borderId="38" xfId="7" applyFont="1" applyFill="1" applyBorder="1" applyAlignment="1">
      <alignment horizontal="center" vertical="center"/>
    </xf>
    <xf numFmtId="0" fontId="13" fillId="4" borderId="39" xfId="7" applyFont="1" applyFill="1" applyBorder="1" applyAlignment="1">
      <alignment horizontal="center" vertical="center"/>
    </xf>
    <xf numFmtId="0" fontId="13" fillId="4" borderId="8" xfId="7" applyFont="1" applyFill="1" applyBorder="1" applyAlignment="1">
      <alignment horizontal="center" vertical="center"/>
    </xf>
    <xf numFmtId="0" fontId="13" fillId="4" borderId="9" xfId="7" applyFont="1" applyFill="1" applyBorder="1" applyAlignment="1">
      <alignment horizontal="center" vertical="center"/>
    </xf>
    <xf numFmtId="0" fontId="13" fillId="4" borderId="40" xfId="7" applyFont="1" applyFill="1" applyBorder="1" applyAlignment="1">
      <alignment horizontal="center" vertical="center"/>
    </xf>
    <xf numFmtId="0" fontId="13" fillId="4" borderId="41" xfId="7" applyFont="1" applyFill="1" applyBorder="1" applyAlignment="1">
      <alignment horizontal="center" vertical="center"/>
    </xf>
    <xf numFmtId="0" fontId="13" fillId="4" borderId="42" xfId="7" applyFont="1" applyFill="1" applyBorder="1" applyAlignment="1">
      <alignment horizontal="center" vertical="center"/>
    </xf>
    <xf numFmtId="0" fontId="13" fillId="4" borderId="43" xfId="7" applyFont="1" applyFill="1" applyBorder="1" applyAlignment="1">
      <alignment horizontal="center" vertical="center"/>
    </xf>
    <xf numFmtId="0" fontId="13" fillId="4" borderId="51" xfId="7" applyFont="1" applyFill="1" applyBorder="1" applyAlignment="1">
      <alignment horizontal="center" vertical="center" wrapText="1"/>
    </xf>
    <xf numFmtId="0" fontId="13" fillId="4" borderId="51" xfId="7" applyFont="1" applyFill="1" applyBorder="1" applyAlignment="1">
      <alignment horizontal="center" vertical="center"/>
    </xf>
    <xf numFmtId="0" fontId="13" fillId="4" borderId="52" xfId="7" applyFont="1" applyFill="1" applyBorder="1" applyAlignment="1">
      <alignment horizontal="center" vertical="center"/>
    </xf>
    <xf numFmtId="0" fontId="13" fillId="4" borderId="44" xfId="7" applyFont="1" applyFill="1" applyBorder="1" applyAlignment="1">
      <alignment horizontal="center" vertical="center" wrapText="1"/>
    </xf>
    <xf numFmtId="0" fontId="13" fillId="4" borderId="46" xfId="7" applyFont="1" applyFill="1" applyBorder="1" applyAlignment="1">
      <alignment horizontal="center" vertical="center"/>
    </xf>
    <xf numFmtId="0" fontId="13" fillId="4" borderId="48" xfId="7" applyFont="1" applyFill="1" applyBorder="1" applyAlignment="1">
      <alignment horizontal="center" vertical="center"/>
    </xf>
    <xf numFmtId="0" fontId="13" fillId="4" borderId="35" xfId="7" applyFont="1" applyFill="1" applyBorder="1" applyAlignment="1">
      <alignment horizontal="center" vertical="center"/>
    </xf>
    <xf numFmtId="0" fontId="13" fillId="4" borderId="36" xfId="7" applyFont="1" applyFill="1" applyBorder="1" applyAlignment="1">
      <alignment horizontal="center" vertical="center"/>
    </xf>
    <xf numFmtId="0" fontId="13" fillId="4" borderId="50" xfId="7" applyFont="1" applyFill="1" applyBorder="1" applyAlignment="1">
      <alignment horizontal="center" vertical="center"/>
    </xf>
  </cellXfs>
  <cellStyles count="8">
    <cellStyle name="Calc Currency (0)" xfId="2"/>
    <cellStyle name="Header1" xfId="3"/>
    <cellStyle name="Header2" xfId="4"/>
    <cellStyle name="Normal_#18-Internet" xfId="5"/>
    <cellStyle name="桁区切り 2" xfId="6"/>
    <cellStyle name="標準" xfId="0" builtinId="0"/>
    <cellStyle name="標準 2" xfId="1"/>
    <cellStyle name="標準 3" xfId="7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Z95"/>
  <sheetViews>
    <sheetView showGridLines="0" tabSelected="1" topLeftCell="A4" zoomScaleNormal="100" zoomScaleSheetLayoutView="40" workbookViewId="0">
      <pane xSplit="4" ySplit="37" topLeftCell="BL73" activePane="bottomRight" state="frozen"/>
      <selection activeCell="A4" sqref="A4"/>
      <selection pane="topRight" activeCell="E4" sqref="E4"/>
      <selection pane="bottomLeft" activeCell="A41" sqref="A41"/>
      <selection pane="bottomRight" activeCell="CA88" sqref="CA88"/>
    </sheetView>
  </sheetViews>
  <sheetFormatPr defaultColWidth="10.625" defaultRowHeight="12" customHeight="1" x14ac:dyDescent="0.15"/>
  <cols>
    <col min="1" max="1" width="5.625" style="1" customWidth="1"/>
    <col min="2" max="3" width="10.625" style="1" customWidth="1"/>
    <col min="4" max="12" width="10.625" style="1"/>
    <col min="13" max="13" width="12.625" style="1" customWidth="1"/>
    <col min="14" max="30" width="10.625" style="1"/>
    <col min="31" max="36" width="12.625" style="1" customWidth="1"/>
    <col min="37" max="39" width="10.625" style="1"/>
    <col min="40" max="40" width="12.625" style="1" customWidth="1"/>
    <col min="41" max="41" width="10.625" style="1"/>
    <col min="42" max="42" width="12.625" style="1" customWidth="1"/>
    <col min="43" max="55" width="10.625" style="1"/>
    <col min="56" max="56" width="12.625" style="1" customWidth="1"/>
    <col min="57" max="57" width="15.625" style="1" customWidth="1"/>
    <col min="58" max="59" width="12.625" style="1" customWidth="1"/>
    <col min="60" max="60" width="15.625" style="1" customWidth="1"/>
    <col min="61" max="61" width="13.625" style="1" customWidth="1"/>
    <col min="62" max="63" width="10.625" style="1"/>
    <col min="64" max="68" width="12.625" style="1" customWidth="1"/>
    <col min="69" max="16384" width="10.625" style="1"/>
  </cols>
  <sheetData>
    <row r="2" spans="2:78" ht="15" customHeight="1" x14ac:dyDescent="0.15">
      <c r="B2" s="4" t="s">
        <v>206</v>
      </c>
      <c r="C2" s="4"/>
    </row>
    <row r="3" spans="2:78" ht="12" customHeight="1" x14ac:dyDescent="0.15">
      <c r="B3" s="4"/>
      <c r="C3" s="4"/>
    </row>
    <row r="4" spans="2:78" ht="12" customHeight="1" x14ac:dyDescent="0.15">
      <c r="B4" s="4"/>
      <c r="C4" s="4"/>
      <c r="BZ4" s="20" t="s">
        <v>233</v>
      </c>
    </row>
    <row r="5" spans="2:78" ht="12" customHeight="1" x14ac:dyDescent="0.15">
      <c r="B5" s="151" t="s">
        <v>151</v>
      </c>
      <c r="C5" s="152"/>
      <c r="D5" s="146" t="s">
        <v>152</v>
      </c>
      <c r="E5" s="159" t="s">
        <v>335</v>
      </c>
      <c r="F5" s="157"/>
      <c r="G5" s="157"/>
      <c r="H5" s="157"/>
      <c r="I5" s="157" t="s">
        <v>258</v>
      </c>
      <c r="J5" s="157"/>
      <c r="K5" s="157"/>
      <c r="L5" s="157"/>
      <c r="M5" s="157"/>
      <c r="N5" s="157"/>
      <c r="O5" s="157" t="s">
        <v>269</v>
      </c>
      <c r="P5" s="157"/>
      <c r="Q5" s="157"/>
      <c r="R5" s="157"/>
      <c r="S5" s="157"/>
      <c r="T5" s="157" t="s">
        <v>0</v>
      </c>
      <c r="U5" s="157"/>
      <c r="V5" s="157"/>
      <c r="W5" s="157"/>
      <c r="X5" s="157" t="s">
        <v>1</v>
      </c>
      <c r="Y5" s="157"/>
      <c r="Z5" s="157"/>
      <c r="AA5" s="157" t="s">
        <v>2</v>
      </c>
      <c r="AB5" s="157"/>
      <c r="AC5" s="157"/>
      <c r="AD5" s="157"/>
      <c r="AE5" s="157" t="s">
        <v>3</v>
      </c>
      <c r="AF5" s="157"/>
      <c r="AG5" s="157"/>
      <c r="AH5" s="157"/>
      <c r="AI5" s="157"/>
      <c r="AJ5" s="157"/>
      <c r="AK5" s="157"/>
      <c r="AL5" s="157" t="s">
        <v>4</v>
      </c>
      <c r="AM5" s="157"/>
      <c r="AN5" s="157"/>
      <c r="AO5" s="157"/>
      <c r="AP5" s="157"/>
      <c r="AQ5" s="157"/>
      <c r="AR5" s="157"/>
      <c r="AS5" s="157" t="s">
        <v>5</v>
      </c>
      <c r="AT5" s="157"/>
      <c r="AU5" s="157"/>
      <c r="AV5" s="157" t="s">
        <v>6</v>
      </c>
      <c r="AW5" s="157"/>
      <c r="AX5" s="157"/>
      <c r="AY5" s="157" t="s">
        <v>7</v>
      </c>
      <c r="AZ5" s="157"/>
      <c r="BA5" s="157"/>
      <c r="BB5" s="157" t="s">
        <v>8</v>
      </c>
      <c r="BC5" s="157"/>
      <c r="BD5" s="157"/>
      <c r="BE5" s="157"/>
      <c r="BF5" s="157"/>
      <c r="BG5" s="157"/>
      <c r="BH5" s="157"/>
      <c r="BI5" s="157"/>
      <c r="BJ5" s="157"/>
      <c r="BK5" s="157" t="s">
        <v>9</v>
      </c>
      <c r="BL5" s="157"/>
      <c r="BM5" s="157"/>
      <c r="BN5" s="157"/>
      <c r="BO5" s="157"/>
      <c r="BP5" s="157"/>
      <c r="BQ5" s="157"/>
      <c r="BR5" s="157" t="s">
        <v>336</v>
      </c>
      <c r="BS5" s="157"/>
      <c r="BT5" s="157"/>
      <c r="BU5" s="157" t="s">
        <v>10</v>
      </c>
      <c r="BV5" s="157"/>
      <c r="BW5" s="157"/>
      <c r="BX5" s="157" t="s">
        <v>11</v>
      </c>
      <c r="BY5" s="157"/>
      <c r="BZ5" s="158"/>
    </row>
    <row r="6" spans="2:78" ht="12" customHeight="1" x14ac:dyDescent="0.15">
      <c r="B6" s="153"/>
      <c r="C6" s="154"/>
      <c r="D6" s="147"/>
      <c r="E6" s="149" t="s">
        <v>271</v>
      </c>
      <c r="F6" s="141"/>
      <c r="G6" s="141"/>
      <c r="H6" s="141"/>
      <c r="I6" s="143" t="s">
        <v>257</v>
      </c>
      <c r="J6" s="141"/>
      <c r="K6" s="141"/>
      <c r="L6" s="141"/>
      <c r="M6" s="141"/>
      <c r="N6" s="141"/>
      <c r="O6" s="141" t="s">
        <v>270</v>
      </c>
      <c r="P6" s="141"/>
      <c r="Q6" s="141"/>
      <c r="R6" s="141"/>
      <c r="S6" s="141"/>
      <c r="T6" s="141" t="s">
        <v>267</v>
      </c>
      <c r="U6" s="141"/>
      <c r="V6" s="141"/>
      <c r="W6" s="141"/>
      <c r="X6" s="143" t="s">
        <v>153</v>
      </c>
      <c r="Y6" s="141"/>
      <c r="Z6" s="141"/>
      <c r="AA6" s="143" t="s">
        <v>154</v>
      </c>
      <c r="AB6" s="141"/>
      <c r="AC6" s="141"/>
      <c r="AD6" s="141"/>
      <c r="AE6" s="143" t="s">
        <v>155</v>
      </c>
      <c r="AF6" s="141"/>
      <c r="AG6" s="141"/>
      <c r="AH6" s="141"/>
      <c r="AI6" s="141"/>
      <c r="AJ6" s="141"/>
      <c r="AK6" s="141"/>
      <c r="AL6" s="143" t="s">
        <v>156</v>
      </c>
      <c r="AM6" s="141"/>
      <c r="AN6" s="141"/>
      <c r="AO6" s="141"/>
      <c r="AP6" s="141"/>
      <c r="AQ6" s="141"/>
      <c r="AR6" s="141"/>
      <c r="AS6" s="143" t="s">
        <v>157</v>
      </c>
      <c r="AT6" s="141"/>
      <c r="AU6" s="141"/>
      <c r="AV6" s="143" t="s">
        <v>158</v>
      </c>
      <c r="AW6" s="141"/>
      <c r="AX6" s="141"/>
      <c r="AY6" s="143" t="s">
        <v>159</v>
      </c>
      <c r="AZ6" s="141"/>
      <c r="BA6" s="141"/>
      <c r="BB6" s="141" t="s">
        <v>12</v>
      </c>
      <c r="BC6" s="141"/>
      <c r="BD6" s="141"/>
      <c r="BE6" s="141"/>
      <c r="BF6" s="141"/>
      <c r="BG6" s="141"/>
      <c r="BH6" s="141"/>
      <c r="BI6" s="141"/>
      <c r="BJ6" s="141"/>
      <c r="BK6" s="143" t="s">
        <v>160</v>
      </c>
      <c r="BL6" s="141"/>
      <c r="BM6" s="141"/>
      <c r="BN6" s="141"/>
      <c r="BO6" s="141"/>
      <c r="BP6" s="141"/>
      <c r="BQ6" s="141"/>
      <c r="BR6" s="143" t="s">
        <v>161</v>
      </c>
      <c r="BS6" s="141"/>
      <c r="BT6" s="141"/>
      <c r="BU6" s="143" t="s">
        <v>162</v>
      </c>
      <c r="BV6" s="141"/>
      <c r="BW6" s="141"/>
      <c r="BX6" s="143" t="s">
        <v>163</v>
      </c>
      <c r="BY6" s="141"/>
      <c r="BZ6" s="139"/>
    </row>
    <row r="7" spans="2:78" ht="12" customHeight="1" x14ac:dyDescent="0.15">
      <c r="B7" s="153"/>
      <c r="C7" s="154"/>
      <c r="D7" s="147"/>
      <c r="E7" s="149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39"/>
    </row>
    <row r="8" spans="2:78" ht="12" customHeight="1" x14ac:dyDescent="0.15">
      <c r="B8" s="153"/>
      <c r="C8" s="154"/>
      <c r="D8" s="147"/>
      <c r="E8" s="149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39"/>
    </row>
    <row r="9" spans="2:78" ht="12" customHeight="1" x14ac:dyDescent="0.15">
      <c r="B9" s="153"/>
      <c r="C9" s="154"/>
      <c r="D9" s="147"/>
      <c r="E9" s="149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39"/>
    </row>
    <row r="10" spans="2:78" ht="12" customHeight="1" x14ac:dyDescent="0.15">
      <c r="B10" s="153"/>
      <c r="C10" s="154"/>
      <c r="D10" s="147"/>
      <c r="E10" s="149" t="s">
        <v>13</v>
      </c>
      <c r="F10" s="141" t="s">
        <v>14</v>
      </c>
      <c r="G10" s="141" t="s">
        <v>15</v>
      </c>
      <c r="H10" s="144" t="s">
        <v>16</v>
      </c>
      <c r="I10" s="143" t="s">
        <v>164</v>
      </c>
      <c r="J10" s="143" t="s">
        <v>165</v>
      </c>
      <c r="K10" s="143" t="s">
        <v>166</v>
      </c>
      <c r="L10" s="143" t="s">
        <v>167</v>
      </c>
      <c r="M10" s="143" t="s">
        <v>173</v>
      </c>
      <c r="N10" s="141" t="s">
        <v>17</v>
      </c>
      <c r="O10" s="141" t="s">
        <v>18</v>
      </c>
      <c r="P10" s="143" t="s">
        <v>168</v>
      </c>
      <c r="Q10" s="143" t="s">
        <v>169</v>
      </c>
      <c r="R10" s="143" t="s">
        <v>170</v>
      </c>
      <c r="S10" s="141" t="s">
        <v>19</v>
      </c>
      <c r="T10" s="141" t="s">
        <v>20</v>
      </c>
      <c r="U10" s="141" t="s">
        <v>14</v>
      </c>
      <c r="V10" s="141" t="s">
        <v>21</v>
      </c>
      <c r="W10" s="144" t="s">
        <v>22</v>
      </c>
      <c r="X10" s="143" t="s">
        <v>171</v>
      </c>
      <c r="Y10" s="143" t="s">
        <v>172</v>
      </c>
      <c r="Z10" s="143" t="s">
        <v>174</v>
      </c>
      <c r="AA10" s="143" t="s">
        <v>175</v>
      </c>
      <c r="AB10" s="143" t="s">
        <v>169</v>
      </c>
      <c r="AC10" s="143" t="s">
        <v>176</v>
      </c>
      <c r="AD10" s="144" t="s">
        <v>23</v>
      </c>
      <c r="AE10" s="143" t="s">
        <v>177</v>
      </c>
      <c r="AF10" s="143" t="s">
        <v>178</v>
      </c>
      <c r="AG10" s="143" t="s">
        <v>179</v>
      </c>
      <c r="AH10" s="143" t="s">
        <v>180</v>
      </c>
      <c r="AI10" s="143" t="s">
        <v>181</v>
      </c>
      <c r="AJ10" s="143" t="s">
        <v>182</v>
      </c>
      <c r="AK10" s="141" t="s">
        <v>17</v>
      </c>
      <c r="AL10" s="143" t="s">
        <v>183</v>
      </c>
      <c r="AM10" s="143" t="s">
        <v>184</v>
      </c>
      <c r="AN10" s="143" t="s">
        <v>185</v>
      </c>
      <c r="AO10" s="143" t="s">
        <v>186</v>
      </c>
      <c r="AP10" s="143" t="s">
        <v>187</v>
      </c>
      <c r="AQ10" s="143" t="s">
        <v>188</v>
      </c>
      <c r="AR10" s="141" t="s">
        <v>17</v>
      </c>
      <c r="AS10" s="141" t="s">
        <v>24</v>
      </c>
      <c r="AT10" s="141" t="s">
        <v>14</v>
      </c>
      <c r="AU10" s="141" t="s">
        <v>25</v>
      </c>
      <c r="AV10" s="141" t="s">
        <v>26</v>
      </c>
      <c r="AW10" s="141" t="s">
        <v>14</v>
      </c>
      <c r="AX10" s="141" t="s">
        <v>27</v>
      </c>
      <c r="AY10" s="141" t="s">
        <v>24</v>
      </c>
      <c r="AZ10" s="141" t="s">
        <v>14</v>
      </c>
      <c r="BA10" s="141" t="s">
        <v>25</v>
      </c>
      <c r="BB10" s="143" t="s">
        <v>189</v>
      </c>
      <c r="BC10" s="143" t="s">
        <v>190</v>
      </c>
      <c r="BD10" s="143" t="s">
        <v>191</v>
      </c>
      <c r="BE10" s="143" t="s">
        <v>192</v>
      </c>
      <c r="BF10" s="143" t="s">
        <v>193</v>
      </c>
      <c r="BG10" s="143" t="s">
        <v>194</v>
      </c>
      <c r="BH10" s="143" t="s">
        <v>195</v>
      </c>
      <c r="BI10" s="143" t="s">
        <v>196</v>
      </c>
      <c r="BJ10" s="141" t="s">
        <v>197</v>
      </c>
      <c r="BK10" s="143" t="s">
        <v>198</v>
      </c>
      <c r="BL10" s="143" t="s">
        <v>199</v>
      </c>
      <c r="BM10" s="143" t="s">
        <v>200</v>
      </c>
      <c r="BN10" s="143" t="s">
        <v>201</v>
      </c>
      <c r="BO10" s="143" t="s">
        <v>202</v>
      </c>
      <c r="BP10" s="143" t="s">
        <v>328</v>
      </c>
      <c r="BQ10" s="141" t="s">
        <v>17</v>
      </c>
      <c r="BR10" s="141" t="s">
        <v>28</v>
      </c>
      <c r="BS10" s="141" t="s">
        <v>29</v>
      </c>
      <c r="BT10" s="141" t="s">
        <v>30</v>
      </c>
      <c r="BU10" s="141" t="s">
        <v>28</v>
      </c>
      <c r="BV10" s="141" t="s">
        <v>29</v>
      </c>
      <c r="BW10" s="141" t="s">
        <v>30</v>
      </c>
      <c r="BX10" s="141" t="s">
        <v>31</v>
      </c>
      <c r="BY10" s="141" t="s">
        <v>32</v>
      </c>
      <c r="BZ10" s="139" t="s">
        <v>33</v>
      </c>
    </row>
    <row r="11" spans="2:78" ht="12" customHeight="1" x14ac:dyDescent="0.15">
      <c r="B11" s="153"/>
      <c r="C11" s="154"/>
      <c r="D11" s="147"/>
      <c r="E11" s="149"/>
      <c r="F11" s="141"/>
      <c r="G11" s="141"/>
      <c r="H11" s="144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4"/>
      <c r="X11" s="141"/>
      <c r="Y11" s="141"/>
      <c r="Z11" s="141"/>
      <c r="AA11" s="141"/>
      <c r="AB11" s="141"/>
      <c r="AC11" s="141"/>
      <c r="AD11" s="144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39"/>
    </row>
    <row r="12" spans="2:78" ht="11.25" customHeight="1" x14ac:dyDescent="0.15">
      <c r="B12" s="153"/>
      <c r="C12" s="154"/>
      <c r="D12" s="147"/>
      <c r="E12" s="149"/>
      <c r="F12" s="141"/>
      <c r="G12" s="141"/>
      <c r="H12" s="144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4"/>
      <c r="X12" s="141"/>
      <c r="Y12" s="141"/>
      <c r="Z12" s="141"/>
      <c r="AA12" s="141"/>
      <c r="AB12" s="141"/>
      <c r="AC12" s="141"/>
      <c r="AD12" s="144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39"/>
    </row>
    <row r="13" spans="2:78" ht="12" customHeight="1" x14ac:dyDescent="0.15">
      <c r="B13" s="155"/>
      <c r="C13" s="156"/>
      <c r="D13" s="148"/>
      <c r="E13" s="150"/>
      <c r="F13" s="142"/>
      <c r="G13" s="142"/>
      <c r="H13" s="145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5"/>
      <c r="X13" s="142"/>
      <c r="Y13" s="142"/>
      <c r="Z13" s="142"/>
      <c r="AA13" s="142"/>
      <c r="AB13" s="142"/>
      <c r="AC13" s="142"/>
      <c r="AD13" s="145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0"/>
    </row>
    <row r="14" spans="2:78" ht="12" hidden="1" customHeight="1" x14ac:dyDescent="0.15">
      <c r="B14" s="88">
        <v>38869</v>
      </c>
      <c r="C14" s="42" t="s">
        <v>279</v>
      </c>
      <c r="D14" s="13" t="s">
        <v>34</v>
      </c>
      <c r="E14" s="34">
        <v>15.1</v>
      </c>
      <c r="F14" s="21">
        <v>62.4</v>
      </c>
      <c r="G14" s="21">
        <v>21.8</v>
      </c>
      <c r="H14" s="23">
        <f t="shared" ref="H14:H29" si="0">E14-G14</f>
        <v>-6.7000000000000011</v>
      </c>
      <c r="I14" s="21">
        <v>20</v>
      </c>
      <c r="J14" s="21">
        <v>9.4</v>
      </c>
      <c r="K14" s="21">
        <v>38</v>
      </c>
      <c r="L14" s="21">
        <v>56.5</v>
      </c>
      <c r="M14" s="21">
        <v>21.7</v>
      </c>
      <c r="N14" s="21">
        <v>4.4000000000000004</v>
      </c>
      <c r="O14" s="21" t="s">
        <v>35</v>
      </c>
      <c r="P14" s="21" t="s">
        <v>35</v>
      </c>
      <c r="Q14" s="21" t="s">
        <v>35</v>
      </c>
      <c r="R14" s="21" t="s">
        <v>35</v>
      </c>
      <c r="S14" s="21" t="s">
        <v>35</v>
      </c>
      <c r="T14" s="21">
        <v>16.5</v>
      </c>
      <c r="U14" s="21">
        <v>62.3</v>
      </c>
      <c r="V14" s="21">
        <v>20.3</v>
      </c>
      <c r="W14" s="21">
        <v>-3.8</v>
      </c>
      <c r="X14" s="21">
        <v>64.8</v>
      </c>
      <c r="Y14" s="21">
        <v>22.3</v>
      </c>
      <c r="Z14" s="21">
        <v>9.9</v>
      </c>
      <c r="AA14" s="21">
        <v>4.8</v>
      </c>
      <c r="AB14" s="21">
        <v>53.3</v>
      </c>
      <c r="AC14" s="21">
        <v>41.8</v>
      </c>
      <c r="AD14" s="23">
        <f t="shared" ref="AD14:AD32" si="1">AA14-AC14</f>
        <v>-37</v>
      </c>
      <c r="AE14" s="21">
        <v>61.7</v>
      </c>
      <c r="AF14" s="21">
        <v>8.4</v>
      </c>
      <c r="AG14" s="21">
        <v>0.9</v>
      </c>
      <c r="AH14" s="21">
        <v>9.3000000000000007</v>
      </c>
      <c r="AI14" s="21">
        <v>14</v>
      </c>
      <c r="AJ14" s="21">
        <v>15</v>
      </c>
      <c r="AK14" s="21">
        <v>17.8</v>
      </c>
      <c r="AL14" s="21">
        <v>63.9</v>
      </c>
      <c r="AM14" s="21">
        <v>14.7</v>
      </c>
      <c r="AN14" s="21">
        <v>4.2</v>
      </c>
      <c r="AO14" s="21">
        <v>30</v>
      </c>
      <c r="AP14" s="21">
        <v>5.9</v>
      </c>
      <c r="AQ14" s="21">
        <v>7.7</v>
      </c>
      <c r="AR14" s="21">
        <v>26.9</v>
      </c>
      <c r="AS14" s="21">
        <v>10.5</v>
      </c>
      <c r="AT14" s="21">
        <v>49.7</v>
      </c>
      <c r="AU14" s="21">
        <v>39.6</v>
      </c>
      <c r="AV14" s="21">
        <v>8.8000000000000007</v>
      </c>
      <c r="AW14" s="21">
        <v>57.6</v>
      </c>
      <c r="AX14" s="21">
        <v>33.1</v>
      </c>
      <c r="AY14" s="21">
        <v>35.5</v>
      </c>
      <c r="AZ14" s="21">
        <v>45</v>
      </c>
      <c r="BA14" s="21">
        <v>19.3</v>
      </c>
      <c r="BB14" s="21">
        <v>5.4</v>
      </c>
      <c r="BC14" s="21">
        <v>2.8</v>
      </c>
      <c r="BD14" s="21">
        <v>2.1</v>
      </c>
      <c r="BE14" s="21">
        <v>1.4</v>
      </c>
      <c r="BF14" s="21">
        <v>9.6</v>
      </c>
      <c r="BG14" s="21">
        <v>25.3</v>
      </c>
      <c r="BH14" s="21">
        <v>26.7</v>
      </c>
      <c r="BI14" s="21" t="s">
        <v>35</v>
      </c>
      <c r="BJ14" s="21">
        <v>45</v>
      </c>
      <c r="BK14" s="21">
        <v>68.099999999999994</v>
      </c>
      <c r="BL14" s="21">
        <v>46.3</v>
      </c>
      <c r="BM14" s="21">
        <v>3.2</v>
      </c>
      <c r="BN14" s="21">
        <v>4.2</v>
      </c>
      <c r="BO14" s="21">
        <v>14.8</v>
      </c>
      <c r="BP14" s="29" t="s">
        <v>35</v>
      </c>
      <c r="BQ14" s="21">
        <v>11.6</v>
      </c>
      <c r="BR14" s="21">
        <v>12.8</v>
      </c>
      <c r="BS14" s="21">
        <v>54.8</v>
      </c>
      <c r="BT14" s="21">
        <v>31.1</v>
      </c>
      <c r="BU14" s="21">
        <v>6.2</v>
      </c>
      <c r="BV14" s="21">
        <v>38.4</v>
      </c>
      <c r="BW14" s="21">
        <v>54</v>
      </c>
      <c r="BX14" s="21">
        <v>5.5</v>
      </c>
      <c r="BY14" s="21">
        <v>45.5</v>
      </c>
      <c r="BZ14" s="22">
        <v>48.4</v>
      </c>
    </row>
    <row r="15" spans="2:78" ht="12" hidden="1" customHeight="1" x14ac:dyDescent="0.15">
      <c r="B15" s="89">
        <v>38961</v>
      </c>
      <c r="C15" s="86" t="s">
        <v>280</v>
      </c>
      <c r="D15" s="36" t="s">
        <v>36</v>
      </c>
      <c r="E15" s="35">
        <v>11.9</v>
      </c>
      <c r="F15" s="23">
        <v>65</v>
      </c>
      <c r="G15" s="23">
        <v>22.9</v>
      </c>
      <c r="H15" s="23">
        <f t="shared" si="0"/>
        <v>-10.999999999999998</v>
      </c>
      <c r="I15" s="23">
        <v>19.2</v>
      </c>
      <c r="J15" s="23">
        <v>8.5</v>
      </c>
      <c r="K15" s="23">
        <v>36</v>
      </c>
      <c r="L15" s="23">
        <v>60.1</v>
      </c>
      <c r="M15" s="23">
        <v>22.6</v>
      </c>
      <c r="N15" s="23">
        <v>3.7</v>
      </c>
      <c r="O15" s="23" t="s">
        <v>35</v>
      </c>
      <c r="P15" s="23" t="s">
        <v>35</v>
      </c>
      <c r="Q15" s="23" t="s">
        <v>35</v>
      </c>
      <c r="R15" s="23" t="s">
        <v>35</v>
      </c>
      <c r="S15" s="23" t="s">
        <v>35</v>
      </c>
      <c r="T15" s="23">
        <v>13.8</v>
      </c>
      <c r="U15" s="23">
        <v>65.7</v>
      </c>
      <c r="V15" s="23">
        <v>19.7</v>
      </c>
      <c r="W15" s="23">
        <v>-5.9</v>
      </c>
      <c r="X15" s="23">
        <v>64.2</v>
      </c>
      <c r="Y15" s="23">
        <v>25.4</v>
      </c>
      <c r="Z15" s="23">
        <v>7.7</v>
      </c>
      <c r="AA15" s="23">
        <v>4.4000000000000004</v>
      </c>
      <c r="AB15" s="23">
        <v>51.3</v>
      </c>
      <c r="AC15" s="23">
        <v>44</v>
      </c>
      <c r="AD15" s="23">
        <f t="shared" si="1"/>
        <v>-39.6</v>
      </c>
      <c r="AE15" s="23">
        <v>55.2</v>
      </c>
      <c r="AF15" s="23">
        <v>3.4</v>
      </c>
      <c r="AG15" s="23">
        <v>3.4</v>
      </c>
      <c r="AH15" s="23">
        <v>4.5999999999999996</v>
      </c>
      <c r="AI15" s="23">
        <v>4.5999999999999996</v>
      </c>
      <c r="AJ15" s="23">
        <v>20.7</v>
      </c>
      <c r="AK15" s="23">
        <v>19.5</v>
      </c>
      <c r="AL15" s="23">
        <v>66.400000000000006</v>
      </c>
      <c r="AM15" s="23">
        <v>13.9</v>
      </c>
      <c r="AN15" s="23">
        <v>4.0999999999999996</v>
      </c>
      <c r="AO15" s="23">
        <v>30.9</v>
      </c>
      <c r="AP15" s="23">
        <v>6.3</v>
      </c>
      <c r="AQ15" s="23">
        <v>9.8000000000000007</v>
      </c>
      <c r="AR15" s="23">
        <v>26.4</v>
      </c>
      <c r="AS15" s="23">
        <v>8.9</v>
      </c>
      <c r="AT15" s="23">
        <v>45.8</v>
      </c>
      <c r="AU15" s="23">
        <v>45</v>
      </c>
      <c r="AV15" s="23">
        <v>8.1</v>
      </c>
      <c r="AW15" s="23">
        <v>55.6</v>
      </c>
      <c r="AX15" s="23">
        <v>36</v>
      </c>
      <c r="AY15" s="23">
        <v>39.200000000000003</v>
      </c>
      <c r="AZ15" s="23">
        <v>41.8</v>
      </c>
      <c r="BA15" s="23">
        <v>18.600000000000001</v>
      </c>
      <c r="BB15" s="23">
        <v>5.2</v>
      </c>
      <c r="BC15" s="23">
        <v>1.2</v>
      </c>
      <c r="BD15" s="23">
        <v>1.5</v>
      </c>
      <c r="BE15" s="23">
        <v>1.2</v>
      </c>
      <c r="BF15" s="23">
        <v>6.1</v>
      </c>
      <c r="BG15" s="23">
        <v>20.7</v>
      </c>
      <c r="BH15" s="23">
        <v>24.1</v>
      </c>
      <c r="BI15" s="23">
        <v>50.1</v>
      </c>
      <c r="BJ15" s="23">
        <v>32.200000000000003</v>
      </c>
      <c r="BK15" s="23">
        <v>71</v>
      </c>
      <c r="BL15" s="23">
        <v>40.1</v>
      </c>
      <c r="BM15" s="23">
        <v>2.7</v>
      </c>
      <c r="BN15" s="23">
        <v>4.9000000000000004</v>
      </c>
      <c r="BO15" s="23">
        <v>11.7</v>
      </c>
      <c r="BP15" s="29" t="s">
        <v>35</v>
      </c>
      <c r="BQ15" s="23">
        <v>14.6</v>
      </c>
      <c r="BR15" s="23">
        <v>12.8</v>
      </c>
      <c r="BS15" s="23">
        <v>57.5</v>
      </c>
      <c r="BT15" s="23">
        <v>28.8</v>
      </c>
      <c r="BU15" s="23">
        <v>6.9</v>
      </c>
      <c r="BV15" s="23">
        <v>40.6</v>
      </c>
      <c r="BW15" s="23">
        <v>51.6</v>
      </c>
      <c r="BX15" s="23">
        <v>5</v>
      </c>
      <c r="BY15" s="23">
        <v>45.8</v>
      </c>
      <c r="BZ15" s="24">
        <v>48.3</v>
      </c>
    </row>
    <row r="16" spans="2:78" ht="12" hidden="1" customHeight="1" x14ac:dyDescent="0.15">
      <c r="B16" s="89">
        <v>39052</v>
      </c>
      <c r="C16" s="87" t="s">
        <v>281</v>
      </c>
      <c r="D16" s="36" t="s">
        <v>37</v>
      </c>
      <c r="E16" s="35">
        <v>11.1</v>
      </c>
      <c r="F16" s="23">
        <v>65.3</v>
      </c>
      <c r="G16" s="23">
        <v>23.3</v>
      </c>
      <c r="H16" s="23">
        <f t="shared" si="0"/>
        <v>-12.200000000000001</v>
      </c>
      <c r="I16" s="23">
        <v>17.899999999999999</v>
      </c>
      <c r="J16" s="23">
        <v>6.4</v>
      </c>
      <c r="K16" s="23">
        <v>36</v>
      </c>
      <c r="L16" s="23">
        <v>60.2</v>
      </c>
      <c r="M16" s="23">
        <v>24.9</v>
      </c>
      <c r="N16" s="23">
        <v>2.5</v>
      </c>
      <c r="O16" s="23">
        <v>0.6</v>
      </c>
      <c r="P16" s="23">
        <v>13.2</v>
      </c>
      <c r="Q16" s="23">
        <v>40.700000000000003</v>
      </c>
      <c r="R16" s="23">
        <v>35.6</v>
      </c>
      <c r="S16" s="23">
        <v>9.5</v>
      </c>
      <c r="T16" s="23">
        <v>10.3</v>
      </c>
      <c r="U16" s="23">
        <v>67.5</v>
      </c>
      <c r="V16" s="23">
        <v>21.7</v>
      </c>
      <c r="W16" s="23">
        <v>-11.4</v>
      </c>
      <c r="X16" s="23">
        <v>63.5</v>
      </c>
      <c r="Y16" s="23">
        <v>23</v>
      </c>
      <c r="Z16" s="23">
        <v>10.9</v>
      </c>
      <c r="AA16" s="23">
        <v>5</v>
      </c>
      <c r="AB16" s="23">
        <v>50.1</v>
      </c>
      <c r="AC16" s="23">
        <v>44.6</v>
      </c>
      <c r="AD16" s="23">
        <f t="shared" si="1"/>
        <v>-39.6</v>
      </c>
      <c r="AE16" s="23">
        <v>48.9</v>
      </c>
      <c r="AF16" s="23">
        <v>11.1</v>
      </c>
      <c r="AG16" s="23">
        <v>2.2000000000000002</v>
      </c>
      <c r="AH16" s="23">
        <v>8.9</v>
      </c>
      <c r="AI16" s="23">
        <v>6.7</v>
      </c>
      <c r="AJ16" s="23">
        <v>24.4</v>
      </c>
      <c r="AK16" s="23">
        <v>24.4</v>
      </c>
      <c r="AL16" s="23">
        <v>66.8</v>
      </c>
      <c r="AM16" s="23">
        <v>13.7</v>
      </c>
      <c r="AN16" s="23">
        <v>4.5</v>
      </c>
      <c r="AO16" s="23">
        <v>23.9</v>
      </c>
      <c r="AP16" s="23">
        <v>6.7</v>
      </c>
      <c r="AQ16" s="23">
        <v>10.199999999999999</v>
      </c>
      <c r="AR16" s="23">
        <v>26.1</v>
      </c>
      <c r="AS16" s="23">
        <v>9.3000000000000007</v>
      </c>
      <c r="AT16" s="23">
        <v>46.9</v>
      </c>
      <c r="AU16" s="23">
        <v>43.4</v>
      </c>
      <c r="AV16" s="23">
        <v>7.5</v>
      </c>
      <c r="AW16" s="23">
        <v>56.2</v>
      </c>
      <c r="AX16" s="23">
        <v>35.5</v>
      </c>
      <c r="AY16" s="23">
        <v>37.299999999999997</v>
      </c>
      <c r="AZ16" s="23">
        <v>43</v>
      </c>
      <c r="BA16" s="23">
        <v>19.399999999999999</v>
      </c>
      <c r="BB16" s="23">
        <v>5.4</v>
      </c>
      <c r="BC16" s="23">
        <v>1.1000000000000001</v>
      </c>
      <c r="BD16" s="23">
        <v>1.1000000000000001</v>
      </c>
      <c r="BE16" s="23">
        <v>0.6</v>
      </c>
      <c r="BF16" s="23">
        <v>6</v>
      </c>
      <c r="BG16" s="23">
        <v>21.1</v>
      </c>
      <c r="BH16" s="23">
        <v>25.4</v>
      </c>
      <c r="BI16" s="23">
        <v>38</v>
      </c>
      <c r="BJ16" s="23">
        <v>33.799999999999997</v>
      </c>
      <c r="BK16" s="23">
        <v>74</v>
      </c>
      <c r="BL16" s="23">
        <v>48.6</v>
      </c>
      <c r="BM16" s="23">
        <v>4</v>
      </c>
      <c r="BN16" s="23">
        <v>5.2</v>
      </c>
      <c r="BO16" s="23">
        <v>13</v>
      </c>
      <c r="BP16" s="29" t="s">
        <v>35</v>
      </c>
      <c r="BQ16" s="23">
        <v>9.8000000000000007</v>
      </c>
      <c r="BR16" s="23">
        <v>13</v>
      </c>
      <c r="BS16" s="23">
        <v>53.3</v>
      </c>
      <c r="BT16" s="23">
        <v>32.799999999999997</v>
      </c>
      <c r="BU16" s="23">
        <v>6.2</v>
      </c>
      <c r="BV16" s="23">
        <v>39.200000000000003</v>
      </c>
      <c r="BW16" s="23">
        <v>54.1</v>
      </c>
      <c r="BX16" s="23">
        <v>5.2</v>
      </c>
      <c r="BY16" s="23">
        <v>44.6</v>
      </c>
      <c r="BZ16" s="24">
        <v>49.6</v>
      </c>
    </row>
    <row r="17" spans="2:78" ht="12" hidden="1" customHeight="1" x14ac:dyDescent="0.15">
      <c r="B17" s="89">
        <v>39142</v>
      </c>
      <c r="C17" s="43" t="s">
        <v>282</v>
      </c>
      <c r="D17" s="36" t="s">
        <v>38</v>
      </c>
      <c r="E17" s="35">
        <v>11.1</v>
      </c>
      <c r="F17" s="23">
        <v>65.3</v>
      </c>
      <c r="G17" s="23">
        <v>23.2</v>
      </c>
      <c r="H17" s="23">
        <f t="shared" si="0"/>
        <v>-12.1</v>
      </c>
      <c r="I17" s="23">
        <v>18.8</v>
      </c>
      <c r="J17" s="23">
        <v>7.6</v>
      </c>
      <c r="K17" s="23">
        <v>37.1</v>
      </c>
      <c r="L17" s="23">
        <v>58.8</v>
      </c>
      <c r="M17" s="23">
        <v>26.3</v>
      </c>
      <c r="N17" s="23">
        <v>2.9</v>
      </c>
      <c r="O17" s="23">
        <v>0.6</v>
      </c>
      <c r="P17" s="23">
        <v>12.4</v>
      </c>
      <c r="Q17" s="23">
        <v>40.799999999999997</v>
      </c>
      <c r="R17" s="23">
        <v>35.9</v>
      </c>
      <c r="S17" s="23">
        <v>10</v>
      </c>
      <c r="T17" s="23">
        <v>12.3</v>
      </c>
      <c r="U17" s="23">
        <v>67</v>
      </c>
      <c r="V17" s="23">
        <v>20</v>
      </c>
      <c r="W17" s="23">
        <v>-7.7</v>
      </c>
      <c r="X17" s="23">
        <v>58.2</v>
      </c>
      <c r="Y17" s="23">
        <v>28.4</v>
      </c>
      <c r="Z17" s="23">
        <v>10.5</v>
      </c>
      <c r="AA17" s="23">
        <v>4.7</v>
      </c>
      <c r="AB17" s="23">
        <v>49.3</v>
      </c>
      <c r="AC17" s="23">
        <v>45.9</v>
      </c>
      <c r="AD17" s="23">
        <f t="shared" si="1"/>
        <v>-41.199999999999996</v>
      </c>
      <c r="AE17" s="23">
        <v>65.2</v>
      </c>
      <c r="AF17" s="23">
        <v>9.8000000000000007</v>
      </c>
      <c r="AG17" s="23">
        <v>1.1000000000000001</v>
      </c>
      <c r="AH17" s="23">
        <v>5.4</v>
      </c>
      <c r="AI17" s="23">
        <v>10.9</v>
      </c>
      <c r="AJ17" s="23">
        <v>18.5</v>
      </c>
      <c r="AK17" s="23">
        <v>12</v>
      </c>
      <c r="AL17" s="23">
        <v>69.7</v>
      </c>
      <c r="AM17" s="23">
        <v>15.8</v>
      </c>
      <c r="AN17" s="23">
        <v>4.5999999999999996</v>
      </c>
      <c r="AO17" s="23">
        <v>21.1</v>
      </c>
      <c r="AP17" s="23">
        <v>6.1</v>
      </c>
      <c r="AQ17" s="23">
        <v>9.1999999999999993</v>
      </c>
      <c r="AR17" s="23">
        <v>27.7</v>
      </c>
      <c r="AS17" s="23">
        <v>9.6999999999999993</v>
      </c>
      <c r="AT17" s="23">
        <v>44.9</v>
      </c>
      <c r="AU17" s="23">
        <v>45</v>
      </c>
      <c r="AV17" s="23">
        <v>7.4</v>
      </c>
      <c r="AW17" s="23">
        <v>53.7</v>
      </c>
      <c r="AX17" s="23">
        <v>37.9</v>
      </c>
      <c r="AY17" s="23">
        <v>36.700000000000003</v>
      </c>
      <c r="AZ17" s="23">
        <v>40.1</v>
      </c>
      <c r="BA17" s="23">
        <v>22.1</v>
      </c>
      <c r="BB17" s="23">
        <v>6.8</v>
      </c>
      <c r="BC17" s="23">
        <v>2.1</v>
      </c>
      <c r="BD17" s="23">
        <v>1.5</v>
      </c>
      <c r="BE17" s="23">
        <v>1.5</v>
      </c>
      <c r="BF17" s="23">
        <v>7</v>
      </c>
      <c r="BG17" s="23">
        <v>23</v>
      </c>
      <c r="BH17" s="23">
        <v>24.5</v>
      </c>
      <c r="BI17" s="23">
        <v>38</v>
      </c>
      <c r="BJ17" s="23">
        <v>34.5</v>
      </c>
      <c r="BK17" s="23">
        <v>75.5</v>
      </c>
      <c r="BL17" s="23">
        <v>51.7</v>
      </c>
      <c r="BM17" s="23">
        <v>3.5</v>
      </c>
      <c r="BN17" s="23">
        <v>3.2</v>
      </c>
      <c r="BO17" s="23">
        <v>10.6</v>
      </c>
      <c r="BP17" s="29" t="s">
        <v>35</v>
      </c>
      <c r="BQ17" s="23">
        <v>12</v>
      </c>
      <c r="BR17" s="23">
        <v>12</v>
      </c>
      <c r="BS17" s="23">
        <v>52.7</v>
      </c>
      <c r="BT17" s="23">
        <v>34.299999999999997</v>
      </c>
      <c r="BU17" s="23">
        <v>6.1</v>
      </c>
      <c r="BV17" s="23">
        <v>36</v>
      </c>
      <c r="BW17" s="23">
        <v>57.3</v>
      </c>
      <c r="BX17" s="23">
        <v>5.8</v>
      </c>
      <c r="BY17" s="23">
        <v>41</v>
      </c>
      <c r="BZ17" s="24">
        <v>52.7</v>
      </c>
    </row>
    <row r="18" spans="2:78" ht="12" hidden="1" customHeight="1" x14ac:dyDescent="0.15">
      <c r="B18" s="89">
        <v>39234</v>
      </c>
      <c r="C18" s="43" t="s">
        <v>283</v>
      </c>
      <c r="D18" s="36" t="s">
        <v>39</v>
      </c>
      <c r="E18" s="35">
        <v>11.6</v>
      </c>
      <c r="F18" s="23">
        <v>64.099999999999994</v>
      </c>
      <c r="G18" s="23">
        <v>23.6</v>
      </c>
      <c r="H18" s="23">
        <f t="shared" si="0"/>
        <v>-12.000000000000002</v>
      </c>
      <c r="I18" s="23">
        <v>21.2</v>
      </c>
      <c r="J18" s="23">
        <v>8.8000000000000007</v>
      </c>
      <c r="K18" s="23">
        <v>38</v>
      </c>
      <c r="L18" s="23">
        <v>55.3</v>
      </c>
      <c r="M18" s="23">
        <v>22.2</v>
      </c>
      <c r="N18" s="23">
        <v>3.8</v>
      </c>
      <c r="O18" s="23">
        <v>1</v>
      </c>
      <c r="P18" s="23">
        <v>14</v>
      </c>
      <c r="Q18" s="23">
        <v>39.799999999999997</v>
      </c>
      <c r="R18" s="23">
        <v>35.200000000000003</v>
      </c>
      <c r="S18" s="23">
        <v>9.9</v>
      </c>
      <c r="T18" s="23">
        <v>10.199999999999999</v>
      </c>
      <c r="U18" s="23">
        <v>64.3</v>
      </c>
      <c r="V18" s="23">
        <v>24.7</v>
      </c>
      <c r="W18" s="23">
        <v>-14.5</v>
      </c>
      <c r="X18" s="23">
        <v>60.7</v>
      </c>
      <c r="Y18" s="23">
        <v>23.2</v>
      </c>
      <c r="Z18" s="23">
        <v>11.8</v>
      </c>
      <c r="AA18" s="23">
        <v>5</v>
      </c>
      <c r="AB18" s="23">
        <v>51.6</v>
      </c>
      <c r="AC18" s="23">
        <v>43</v>
      </c>
      <c r="AD18" s="23">
        <f t="shared" si="1"/>
        <v>-38</v>
      </c>
      <c r="AE18" s="23">
        <v>48.2</v>
      </c>
      <c r="AF18" s="23">
        <v>10</v>
      </c>
      <c r="AG18" s="23">
        <v>0.9</v>
      </c>
      <c r="AH18" s="23">
        <v>5.5</v>
      </c>
      <c r="AI18" s="23">
        <v>7.3</v>
      </c>
      <c r="AJ18" s="23">
        <v>29.1</v>
      </c>
      <c r="AK18" s="23">
        <v>17.3</v>
      </c>
      <c r="AL18" s="23">
        <v>63.7</v>
      </c>
      <c r="AM18" s="23">
        <v>12.7</v>
      </c>
      <c r="AN18" s="23">
        <v>5</v>
      </c>
      <c r="AO18" s="23">
        <v>30.8</v>
      </c>
      <c r="AP18" s="23">
        <v>5.7</v>
      </c>
      <c r="AQ18" s="23">
        <v>7.7</v>
      </c>
      <c r="AR18" s="23">
        <v>22.6</v>
      </c>
      <c r="AS18" s="23">
        <v>8.4</v>
      </c>
      <c r="AT18" s="23">
        <v>50.6</v>
      </c>
      <c r="AU18" s="23">
        <v>40.200000000000003</v>
      </c>
      <c r="AV18" s="23">
        <v>7.3</v>
      </c>
      <c r="AW18" s="23">
        <v>55.9</v>
      </c>
      <c r="AX18" s="23">
        <v>36.200000000000003</v>
      </c>
      <c r="AY18" s="23">
        <v>36.1</v>
      </c>
      <c r="AZ18" s="23">
        <v>41.4</v>
      </c>
      <c r="BA18" s="23">
        <v>21.1</v>
      </c>
      <c r="BB18" s="23">
        <v>5.2</v>
      </c>
      <c r="BC18" s="23">
        <v>1.1000000000000001</v>
      </c>
      <c r="BD18" s="23">
        <v>1.5</v>
      </c>
      <c r="BE18" s="23">
        <v>1.1000000000000001</v>
      </c>
      <c r="BF18" s="23">
        <v>8.3000000000000007</v>
      </c>
      <c r="BG18" s="23">
        <v>20.100000000000001</v>
      </c>
      <c r="BH18" s="23">
        <v>19.7</v>
      </c>
      <c r="BI18" s="23">
        <v>43.9</v>
      </c>
      <c r="BJ18" s="23">
        <v>32.299999999999997</v>
      </c>
      <c r="BK18" s="23">
        <v>66.5</v>
      </c>
      <c r="BL18" s="23">
        <v>45.9</v>
      </c>
      <c r="BM18" s="23">
        <v>4.3</v>
      </c>
      <c r="BN18" s="23">
        <v>4.5999999999999996</v>
      </c>
      <c r="BO18" s="23">
        <v>12.2</v>
      </c>
      <c r="BP18" s="29" t="s">
        <v>35</v>
      </c>
      <c r="BQ18" s="23">
        <v>11.3</v>
      </c>
      <c r="BR18" s="23">
        <v>11.2</v>
      </c>
      <c r="BS18" s="23">
        <v>54.8</v>
      </c>
      <c r="BT18" s="23">
        <v>31.9</v>
      </c>
      <c r="BU18" s="23">
        <v>6.7</v>
      </c>
      <c r="BV18" s="23">
        <v>40.700000000000003</v>
      </c>
      <c r="BW18" s="23">
        <v>51.1</v>
      </c>
      <c r="BX18" s="23">
        <v>5.2</v>
      </c>
      <c r="BY18" s="23">
        <v>44.6</v>
      </c>
      <c r="BZ18" s="24">
        <v>49.4</v>
      </c>
    </row>
    <row r="19" spans="2:78" ht="12" hidden="1" customHeight="1" x14ac:dyDescent="0.15">
      <c r="B19" s="89">
        <v>39326</v>
      </c>
      <c r="C19" s="43" t="s">
        <v>284</v>
      </c>
      <c r="D19" s="36" t="s">
        <v>40</v>
      </c>
      <c r="E19" s="35">
        <v>6.7</v>
      </c>
      <c r="F19" s="23">
        <v>58.7</v>
      </c>
      <c r="G19" s="23">
        <v>34.1</v>
      </c>
      <c r="H19" s="23">
        <f t="shared" si="0"/>
        <v>-27.400000000000002</v>
      </c>
      <c r="I19" s="23">
        <v>19.5</v>
      </c>
      <c r="J19" s="23">
        <v>9.6</v>
      </c>
      <c r="K19" s="23">
        <v>37.1</v>
      </c>
      <c r="L19" s="23">
        <v>57.8</v>
      </c>
      <c r="M19" s="23">
        <v>21.9</v>
      </c>
      <c r="N19" s="23">
        <v>3.8</v>
      </c>
      <c r="O19" s="23">
        <v>0.6</v>
      </c>
      <c r="P19" s="23">
        <v>8.9</v>
      </c>
      <c r="Q19" s="23">
        <v>35.6</v>
      </c>
      <c r="R19" s="23">
        <v>41.6</v>
      </c>
      <c r="S19" s="23">
        <v>13</v>
      </c>
      <c r="T19" s="23">
        <v>6.7</v>
      </c>
      <c r="U19" s="23">
        <v>63.1</v>
      </c>
      <c r="V19" s="23">
        <v>29.6</v>
      </c>
      <c r="W19" s="23">
        <v>-22.9</v>
      </c>
      <c r="X19" s="23">
        <v>57.2</v>
      </c>
      <c r="Y19" s="23">
        <v>26.2</v>
      </c>
      <c r="Z19" s="23">
        <v>12.5</v>
      </c>
      <c r="AA19" s="23">
        <v>4.0999999999999996</v>
      </c>
      <c r="AB19" s="23">
        <v>46.5</v>
      </c>
      <c r="AC19" s="23">
        <v>49.2</v>
      </c>
      <c r="AD19" s="23">
        <f t="shared" si="1"/>
        <v>-45.1</v>
      </c>
      <c r="AE19" s="23">
        <v>55.6</v>
      </c>
      <c r="AF19" s="23">
        <v>15.6</v>
      </c>
      <c r="AG19" s="23">
        <v>2.2000000000000002</v>
      </c>
      <c r="AH19" s="23">
        <v>3.3</v>
      </c>
      <c r="AI19" s="23">
        <v>4.4000000000000004</v>
      </c>
      <c r="AJ19" s="23">
        <v>21.1</v>
      </c>
      <c r="AK19" s="23">
        <v>14.4</v>
      </c>
      <c r="AL19" s="23">
        <v>62.7</v>
      </c>
      <c r="AM19" s="23">
        <v>12.9</v>
      </c>
      <c r="AN19" s="23">
        <v>4.3</v>
      </c>
      <c r="AO19" s="23">
        <v>35.5</v>
      </c>
      <c r="AP19" s="23">
        <v>5.5</v>
      </c>
      <c r="AQ19" s="23">
        <v>7.1</v>
      </c>
      <c r="AR19" s="23">
        <v>23.8</v>
      </c>
      <c r="AS19" s="23">
        <v>8.1</v>
      </c>
      <c r="AT19" s="23">
        <v>46.6</v>
      </c>
      <c r="AU19" s="23">
        <v>45</v>
      </c>
      <c r="AV19" s="23">
        <v>6.1</v>
      </c>
      <c r="AW19" s="23">
        <v>54.5</v>
      </c>
      <c r="AX19" s="23">
        <v>38.9</v>
      </c>
      <c r="AY19" s="23">
        <v>38.5</v>
      </c>
      <c r="AZ19" s="23">
        <v>40.4</v>
      </c>
      <c r="BA19" s="23">
        <v>19.100000000000001</v>
      </c>
      <c r="BB19" s="23">
        <v>5.0999999999999996</v>
      </c>
      <c r="BC19" s="23">
        <v>1.4</v>
      </c>
      <c r="BD19" s="23">
        <v>1.3</v>
      </c>
      <c r="BE19" s="23">
        <v>1.3</v>
      </c>
      <c r="BF19" s="23">
        <v>5.2</v>
      </c>
      <c r="BG19" s="23">
        <v>20.5</v>
      </c>
      <c r="BH19" s="23">
        <v>21.3</v>
      </c>
      <c r="BI19" s="23">
        <v>52.4</v>
      </c>
      <c r="BJ19" s="23">
        <v>30.2</v>
      </c>
      <c r="BK19" s="23">
        <v>70.3</v>
      </c>
      <c r="BL19" s="23">
        <v>47.5</v>
      </c>
      <c r="BM19" s="23">
        <v>2.6</v>
      </c>
      <c r="BN19" s="23">
        <v>5.3</v>
      </c>
      <c r="BO19" s="23">
        <v>10.8</v>
      </c>
      <c r="BP19" s="29" t="s">
        <v>35</v>
      </c>
      <c r="BQ19" s="23">
        <v>8.9</v>
      </c>
      <c r="BR19" s="23">
        <v>12.3</v>
      </c>
      <c r="BS19" s="23">
        <v>52</v>
      </c>
      <c r="BT19" s="23">
        <v>34</v>
      </c>
      <c r="BU19" s="23">
        <v>5.8</v>
      </c>
      <c r="BV19" s="23">
        <v>36.6</v>
      </c>
      <c r="BW19" s="23">
        <v>56.4</v>
      </c>
      <c r="BX19" s="23">
        <v>5.3</v>
      </c>
      <c r="BY19" s="23">
        <v>43.5</v>
      </c>
      <c r="BZ19" s="24">
        <v>50.1</v>
      </c>
    </row>
    <row r="20" spans="2:78" ht="12" hidden="1" customHeight="1" x14ac:dyDescent="0.15">
      <c r="B20" s="89">
        <v>39417</v>
      </c>
      <c r="C20" s="43" t="s">
        <v>285</v>
      </c>
      <c r="D20" s="36" t="s">
        <v>41</v>
      </c>
      <c r="E20" s="35">
        <v>4.8</v>
      </c>
      <c r="F20" s="23">
        <v>49.1</v>
      </c>
      <c r="G20" s="23">
        <v>45.5</v>
      </c>
      <c r="H20" s="23">
        <f t="shared" si="0"/>
        <v>-40.700000000000003</v>
      </c>
      <c r="I20" s="23">
        <v>24.5</v>
      </c>
      <c r="J20" s="23">
        <v>10</v>
      </c>
      <c r="K20" s="23">
        <v>35.799999999999997</v>
      </c>
      <c r="L20" s="23">
        <v>53.8</v>
      </c>
      <c r="M20" s="23">
        <v>22.4</v>
      </c>
      <c r="N20" s="23">
        <v>5.4</v>
      </c>
      <c r="O20" s="23">
        <v>0.2</v>
      </c>
      <c r="P20" s="23">
        <v>6.6</v>
      </c>
      <c r="Q20" s="23">
        <v>28.9</v>
      </c>
      <c r="R20" s="23">
        <v>47.4</v>
      </c>
      <c r="S20" s="23">
        <v>16.7</v>
      </c>
      <c r="T20" s="23">
        <v>5</v>
      </c>
      <c r="U20" s="23">
        <v>48.1</v>
      </c>
      <c r="V20" s="23">
        <v>46.4</v>
      </c>
      <c r="W20" s="23">
        <v>-41.4</v>
      </c>
      <c r="X20" s="23">
        <v>57.3</v>
      </c>
      <c r="Y20" s="23">
        <v>27.2</v>
      </c>
      <c r="Z20" s="23">
        <v>11</v>
      </c>
      <c r="AA20" s="23">
        <v>3.4</v>
      </c>
      <c r="AB20" s="23">
        <v>42.9</v>
      </c>
      <c r="AC20" s="23">
        <v>53.4</v>
      </c>
      <c r="AD20" s="23">
        <f t="shared" si="1"/>
        <v>-50</v>
      </c>
      <c r="AE20" s="23">
        <v>64.599999999999994</v>
      </c>
      <c r="AF20" s="23">
        <v>10.1</v>
      </c>
      <c r="AG20" s="23">
        <v>7.6</v>
      </c>
      <c r="AH20" s="23">
        <v>1.3</v>
      </c>
      <c r="AI20" s="23">
        <v>8.9</v>
      </c>
      <c r="AJ20" s="23">
        <v>13.9</v>
      </c>
      <c r="AK20" s="23">
        <v>15.2</v>
      </c>
      <c r="AL20" s="23">
        <v>58.6</v>
      </c>
      <c r="AM20" s="23">
        <v>13.3</v>
      </c>
      <c r="AN20" s="23">
        <v>3</v>
      </c>
      <c r="AO20" s="23">
        <v>58.7</v>
      </c>
      <c r="AP20" s="23">
        <v>7.6</v>
      </c>
      <c r="AQ20" s="23">
        <v>7.5</v>
      </c>
      <c r="AR20" s="23">
        <v>16</v>
      </c>
      <c r="AS20" s="23">
        <v>7.7</v>
      </c>
      <c r="AT20" s="23">
        <v>47</v>
      </c>
      <c r="AU20" s="23">
        <v>45</v>
      </c>
      <c r="AV20" s="23">
        <v>6.3</v>
      </c>
      <c r="AW20" s="23">
        <v>53.5</v>
      </c>
      <c r="AX20" s="23">
        <v>39.700000000000003</v>
      </c>
      <c r="AY20" s="23">
        <v>42.4</v>
      </c>
      <c r="AZ20" s="23">
        <v>35.1</v>
      </c>
      <c r="BA20" s="23">
        <v>21.3</v>
      </c>
      <c r="BB20" s="23">
        <v>5.3</v>
      </c>
      <c r="BC20" s="23">
        <v>1</v>
      </c>
      <c r="BD20" s="23">
        <v>1.3</v>
      </c>
      <c r="BE20" s="23">
        <v>0.4</v>
      </c>
      <c r="BF20" s="23">
        <v>5.4</v>
      </c>
      <c r="BG20" s="23">
        <v>18.5</v>
      </c>
      <c r="BH20" s="23">
        <v>21.8</v>
      </c>
      <c r="BI20" s="23">
        <v>64.8</v>
      </c>
      <c r="BJ20" s="23">
        <v>22.8</v>
      </c>
      <c r="BK20" s="23">
        <v>70.599999999999994</v>
      </c>
      <c r="BL20" s="23">
        <v>46.9</v>
      </c>
      <c r="BM20" s="23">
        <v>5.0999999999999996</v>
      </c>
      <c r="BN20" s="23">
        <v>7.3</v>
      </c>
      <c r="BO20" s="23">
        <v>12.2</v>
      </c>
      <c r="BP20" s="29" t="s">
        <v>35</v>
      </c>
      <c r="BQ20" s="23">
        <v>8.4</v>
      </c>
      <c r="BR20" s="23">
        <v>10.7</v>
      </c>
      <c r="BS20" s="23">
        <v>52.9</v>
      </c>
      <c r="BT20" s="23">
        <v>34.299999999999997</v>
      </c>
      <c r="BU20" s="23">
        <v>5.8</v>
      </c>
      <c r="BV20" s="23">
        <v>35.1</v>
      </c>
      <c r="BW20" s="23">
        <v>57.8</v>
      </c>
      <c r="BX20" s="23">
        <v>4.5999999999999996</v>
      </c>
      <c r="BY20" s="23">
        <v>39.6</v>
      </c>
      <c r="BZ20" s="24">
        <v>54.5</v>
      </c>
    </row>
    <row r="21" spans="2:78" ht="12" hidden="1" customHeight="1" x14ac:dyDescent="0.15">
      <c r="B21" s="89">
        <v>39508</v>
      </c>
      <c r="C21" s="43" t="s">
        <v>286</v>
      </c>
      <c r="D21" s="36" t="s">
        <v>42</v>
      </c>
      <c r="E21" s="35">
        <v>2.4</v>
      </c>
      <c r="F21" s="23">
        <v>37.1</v>
      </c>
      <c r="G21" s="23">
        <v>60.1</v>
      </c>
      <c r="H21" s="23">
        <f t="shared" si="0"/>
        <v>-57.7</v>
      </c>
      <c r="I21" s="23">
        <v>30.1</v>
      </c>
      <c r="J21" s="23">
        <v>13.9</v>
      </c>
      <c r="K21" s="23">
        <v>34.5</v>
      </c>
      <c r="L21" s="23">
        <v>47.7</v>
      </c>
      <c r="M21" s="23">
        <v>23.7</v>
      </c>
      <c r="N21" s="23">
        <v>6.3</v>
      </c>
      <c r="O21" s="23">
        <v>0.3</v>
      </c>
      <c r="P21" s="23">
        <v>3.3</v>
      </c>
      <c r="Q21" s="23">
        <v>20.5</v>
      </c>
      <c r="R21" s="23">
        <v>55</v>
      </c>
      <c r="S21" s="23">
        <v>20.6</v>
      </c>
      <c r="T21" s="23">
        <v>3.6</v>
      </c>
      <c r="U21" s="23">
        <v>48.5</v>
      </c>
      <c r="V21" s="23">
        <v>47.3</v>
      </c>
      <c r="W21" s="23">
        <v>-43.7</v>
      </c>
      <c r="X21" s="23">
        <v>55.7</v>
      </c>
      <c r="Y21" s="23">
        <v>28.1</v>
      </c>
      <c r="Z21" s="23">
        <v>11.6</v>
      </c>
      <c r="AA21" s="23">
        <v>2.6</v>
      </c>
      <c r="AB21" s="23">
        <v>40.4</v>
      </c>
      <c r="AC21" s="23">
        <v>56.7</v>
      </c>
      <c r="AD21" s="23">
        <f t="shared" si="1"/>
        <v>-54.1</v>
      </c>
      <c r="AE21" s="23">
        <v>66.7</v>
      </c>
      <c r="AF21" s="23">
        <v>5</v>
      </c>
      <c r="AG21" s="23">
        <v>3.3</v>
      </c>
      <c r="AH21" s="23">
        <v>3.3</v>
      </c>
      <c r="AI21" s="23">
        <v>1.7</v>
      </c>
      <c r="AJ21" s="23">
        <v>26.7</v>
      </c>
      <c r="AK21" s="23">
        <v>8.3000000000000007</v>
      </c>
      <c r="AL21" s="23">
        <v>54.8</v>
      </c>
      <c r="AM21" s="23">
        <v>12.5</v>
      </c>
      <c r="AN21" s="23">
        <v>2.4</v>
      </c>
      <c r="AO21" s="23">
        <v>63.5</v>
      </c>
      <c r="AP21" s="23">
        <v>10.1</v>
      </c>
      <c r="AQ21" s="23">
        <v>7.3</v>
      </c>
      <c r="AR21" s="23">
        <v>14.9</v>
      </c>
      <c r="AS21" s="23">
        <v>7.2</v>
      </c>
      <c r="AT21" s="23">
        <v>47.4</v>
      </c>
      <c r="AU21" s="23">
        <v>45.2</v>
      </c>
      <c r="AV21" s="23">
        <v>5.6</v>
      </c>
      <c r="AW21" s="23">
        <v>53.5</v>
      </c>
      <c r="AX21" s="23">
        <v>40.5</v>
      </c>
      <c r="AY21" s="23">
        <v>42.1</v>
      </c>
      <c r="AZ21" s="23">
        <v>33.9</v>
      </c>
      <c r="BA21" s="23">
        <v>22.7</v>
      </c>
      <c r="BB21" s="23">
        <v>3.7</v>
      </c>
      <c r="BC21" s="23">
        <v>0.8</v>
      </c>
      <c r="BD21" s="23">
        <v>1.4</v>
      </c>
      <c r="BE21" s="23">
        <v>0.3</v>
      </c>
      <c r="BF21" s="23">
        <v>3.6</v>
      </c>
      <c r="BG21" s="23">
        <v>17.100000000000001</v>
      </c>
      <c r="BH21" s="23">
        <v>21.9</v>
      </c>
      <c r="BI21" s="23">
        <v>73.2</v>
      </c>
      <c r="BJ21" s="23">
        <v>21.3</v>
      </c>
      <c r="BK21" s="23">
        <v>72.400000000000006</v>
      </c>
      <c r="BL21" s="23">
        <v>46.6</v>
      </c>
      <c r="BM21" s="23">
        <v>4.5999999999999996</v>
      </c>
      <c r="BN21" s="23">
        <v>10.199999999999999</v>
      </c>
      <c r="BO21" s="23">
        <v>9.8000000000000007</v>
      </c>
      <c r="BP21" s="29" t="s">
        <v>35</v>
      </c>
      <c r="BQ21" s="23">
        <v>7.5</v>
      </c>
      <c r="BR21" s="23">
        <v>11.6</v>
      </c>
      <c r="BS21" s="23">
        <v>48.8</v>
      </c>
      <c r="BT21" s="23">
        <v>37.799999999999997</v>
      </c>
      <c r="BU21" s="23">
        <v>4</v>
      </c>
      <c r="BV21" s="23">
        <v>32.799999999999997</v>
      </c>
      <c r="BW21" s="23">
        <v>62.3</v>
      </c>
      <c r="BX21" s="23">
        <v>4.0999999999999996</v>
      </c>
      <c r="BY21" s="23">
        <v>37.6</v>
      </c>
      <c r="BZ21" s="24">
        <v>57.3</v>
      </c>
    </row>
    <row r="22" spans="2:78" ht="12" hidden="1" customHeight="1" x14ac:dyDescent="0.15">
      <c r="B22" s="89">
        <v>39600</v>
      </c>
      <c r="C22" s="43" t="s">
        <v>287</v>
      </c>
      <c r="D22" s="36" t="s">
        <v>43</v>
      </c>
      <c r="E22" s="35">
        <v>1.7</v>
      </c>
      <c r="F22" s="23">
        <v>28.8</v>
      </c>
      <c r="G22" s="23">
        <v>69</v>
      </c>
      <c r="H22" s="23">
        <f t="shared" si="0"/>
        <v>-67.3</v>
      </c>
      <c r="I22" s="23">
        <v>35</v>
      </c>
      <c r="J22" s="23">
        <v>13.5</v>
      </c>
      <c r="K22" s="23">
        <v>35.1</v>
      </c>
      <c r="L22" s="23">
        <v>46</v>
      </c>
      <c r="M22" s="23">
        <v>21.2</v>
      </c>
      <c r="N22" s="23">
        <v>6.6</v>
      </c>
      <c r="O22" s="23">
        <v>0</v>
      </c>
      <c r="P22" s="23">
        <v>2.4</v>
      </c>
      <c r="Q22" s="23">
        <v>17.5</v>
      </c>
      <c r="R22" s="23">
        <v>54.1</v>
      </c>
      <c r="S22" s="23">
        <v>25.8</v>
      </c>
      <c r="T22" s="23">
        <v>2.2000000000000002</v>
      </c>
      <c r="U22" s="23">
        <v>36.9</v>
      </c>
      <c r="V22" s="23">
        <v>60.5</v>
      </c>
      <c r="W22" s="23">
        <v>-58.3</v>
      </c>
      <c r="X22" s="23">
        <v>53.3</v>
      </c>
      <c r="Y22" s="23">
        <v>28.8</v>
      </c>
      <c r="Z22" s="23">
        <v>14</v>
      </c>
      <c r="AA22" s="23">
        <v>3.4</v>
      </c>
      <c r="AB22" s="23">
        <v>34.9</v>
      </c>
      <c r="AC22" s="23">
        <v>61.6</v>
      </c>
      <c r="AD22" s="23">
        <f t="shared" si="1"/>
        <v>-58.2</v>
      </c>
      <c r="AE22" s="23">
        <v>63.8</v>
      </c>
      <c r="AF22" s="23">
        <v>1.3</v>
      </c>
      <c r="AG22" s="23">
        <v>1.3</v>
      </c>
      <c r="AH22" s="23">
        <v>1.3</v>
      </c>
      <c r="AI22" s="23">
        <v>0</v>
      </c>
      <c r="AJ22" s="23">
        <v>18.8</v>
      </c>
      <c r="AK22" s="23">
        <v>17.5</v>
      </c>
      <c r="AL22" s="23">
        <v>52.6</v>
      </c>
      <c r="AM22" s="23">
        <v>13.2</v>
      </c>
      <c r="AN22" s="23">
        <v>3</v>
      </c>
      <c r="AO22" s="23">
        <v>75.599999999999994</v>
      </c>
      <c r="AP22" s="23">
        <v>8.1</v>
      </c>
      <c r="AQ22" s="23">
        <v>7.3</v>
      </c>
      <c r="AR22" s="23">
        <v>13.1</v>
      </c>
      <c r="AS22" s="23">
        <v>7.7</v>
      </c>
      <c r="AT22" s="23">
        <v>45.4</v>
      </c>
      <c r="AU22" s="23">
        <v>46.4</v>
      </c>
      <c r="AV22" s="23">
        <v>5.9</v>
      </c>
      <c r="AW22" s="23">
        <v>50.6</v>
      </c>
      <c r="AX22" s="23">
        <v>43</v>
      </c>
      <c r="AY22" s="23">
        <v>48</v>
      </c>
      <c r="AZ22" s="23">
        <v>30</v>
      </c>
      <c r="BA22" s="23">
        <v>20.399999999999999</v>
      </c>
      <c r="BB22" s="23">
        <v>3.9</v>
      </c>
      <c r="BC22" s="23">
        <v>1</v>
      </c>
      <c r="BD22" s="23">
        <v>1.8</v>
      </c>
      <c r="BE22" s="23">
        <v>0.4</v>
      </c>
      <c r="BF22" s="23">
        <v>3.7</v>
      </c>
      <c r="BG22" s="23">
        <v>16.8</v>
      </c>
      <c r="BH22" s="23">
        <v>20.2</v>
      </c>
      <c r="BI22" s="23">
        <v>80.3</v>
      </c>
      <c r="BJ22" s="23">
        <v>17.399999999999999</v>
      </c>
      <c r="BK22" s="23">
        <v>75.900000000000006</v>
      </c>
      <c r="BL22" s="23">
        <v>51.3</v>
      </c>
      <c r="BM22" s="23">
        <v>4.0999999999999996</v>
      </c>
      <c r="BN22" s="23">
        <v>8.5</v>
      </c>
      <c r="BO22" s="23">
        <v>9.6999999999999993</v>
      </c>
      <c r="BP22" s="29" t="s">
        <v>35</v>
      </c>
      <c r="BQ22" s="23">
        <v>7.6</v>
      </c>
      <c r="BR22" s="23">
        <v>12.2</v>
      </c>
      <c r="BS22" s="23">
        <v>48</v>
      </c>
      <c r="BT22" s="23">
        <v>37.6</v>
      </c>
      <c r="BU22" s="23">
        <v>3.4</v>
      </c>
      <c r="BV22" s="23">
        <v>32.4</v>
      </c>
      <c r="BW22" s="23">
        <v>62.7</v>
      </c>
      <c r="BX22" s="23">
        <v>3.8</v>
      </c>
      <c r="BY22" s="23">
        <v>36.200000000000003</v>
      </c>
      <c r="BZ22" s="24">
        <v>58.7</v>
      </c>
    </row>
    <row r="23" spans="2:78" ht="12" hidden="1" customHeight="1" x14ac:dyDescent="0.15">
      <c r="B23" s="89">
        <v>39692</v>
      </c>
      <c r="C23" s="43" t="s">
        <v>288</v>
      </c>
      <c r="D23" s="36" t="s">
        <v>44</v>
      </c>
      <c r="E23" s="35">
        <v>0.6</v>
      </c>
      <c r="F23" s="23">
        <v>18</v>
      </c>
      <c r="G23" s="23">
        <v>81</v>
      </c>
      <c r="H23" s="23">
        <f t="shared" si="0"/>
        <v>-80.400000000000006</v>
      </c>
      <c r="I23" s="23">
        <v>36.5</v>
      </c>
      <c r="J23" s="23">
        <v>17.100000000000001</v>
      </c>
      <c r="K23" s="23">
        <v>36.700000000000003</v>
      </c>
      <c r="L23" s="23">
        <v>41.1</v>
      </c>
      <c r="M23" s="23">
        <v>22.4</v>
      </c>
      <c r="N23" s="23">
        <v>7.4</v>
      </c>
      <c r="O23" s="23">
        <v>0.1</v>
      </c>
      <c r="P23" s="23">
        <v>1.3</v>
      </c>
      <c r="Q23" s="23">
        <v>10.4</v>
      </c>
      <c r="R23" s="23">
        <v>52.8</v>
      </c>
      <c r="S23" s="23">
        <v>35.299999999999997</v>
      </c>
      <c r="T23" s="23">
        <v>3.2</v>
      </c>
      <c r="U23" s="23">
        <v>38.4</v>
      </c>
      <c r="V23" s="23">
        <v>57.9</v>
      </c>
      <c r="W23" s="23">
        <v>-54.7</v>
      </c>
      <c r="X23" s="23">
        <v>51.7</v>
      </c>
      <c r="Y23" s="23">
        <v>28.5</v>
      </c>
      <c r="Z23" s="23">
        <v>14.1</v>
      </c>
      <c r="AA23" s="23">
        <v>2.6</v>
      </c>
      <c r="AB23" s="23">
        <v>32</v>
      </c>
      <c r="AC23" s="23">
        <v>65.2</v>
      </c>
      <c r="AD23" s="23">
        <f t="shared" si="1"/>
        <v>-62.6</v>
      </c>
      <c r="AE23" s="23">
        <v>62.3</v>
      </c>
      <c r="AF23" s="23">
        <v>6.6</v>
      </c>
      <c r="AG23" s="23">
        <v>0</v>
      </c>
      <c r="AH23" s="23">
        <v>1.6</v>
      </c>
      <c r="AI23" s="23">
        <v>1.6</v>
      </c>
      <c r="AJ23" s="23">
        <v>21.3</v>
      </c>
      <c r="AK23" s="23">
        <v>16.399999999999999</v>
      </c>
      <c r="AL23" s="23">
        <v>52.6</v>
      </c>
      <c r="AM23" s="23">
        <v>11.8</v>
      </c>
      <c r="AN23" s="23">
        <v>3.3</v>
      </c>
      <c r="AO23" s="23">
        <v>79.5</v>
      </c>
      <c r="AP23" s="23">
        <v>10.1</v>
      </c>
      <c r="AQ23" s="23">
        <v>5.9</v>
      </c>
      <c r="AR23" s="23">
        <v>11.5</v>
      </c>
      <c r="AS23" s="23">
        <v>8.1999999999999993</v>
      </c>
      <c r="AT23" s="23">
        <v>42.5</v>
      </c>
      <c r="AU23" s="23">
        <v>49.1</v>
      </c>
      <c r="AV23" s="23">
        <v>5.7</v>
      </c>
      <c r="AW23" s="23">
        <v>49.4</v>
      </c>
      <c r="AX23" s="23">
        <v>44.5</v>
      </c>
      <c r="AY23" s="23">
        <v>50.8</v>
      </c>
      <c r="AZ23" s="23">
        <v>25.3</v>
      </c>
      <c r="BA23" s="23">
        <v>22.5</v>
      </c>
      <c r="BB23" s="23">
        <v>3.7</v>
      </c>
      <c r="BC23" s="23">
        <v>0.9</v>
      </c>
      <c r="BD23" s="23">
        <v>0.5</v>
      </c>
      <c r="BE23" s="23">
        <v>0.4</v>
      </c>
      <c r="BF23" s="23">
        <v>4.5999999999999996</v>
      </c>
      <c r="BG23" s="23">
        <v>16.3</v>
      </c>
      <c r="BH23" s="23">
        <v>17.2</v>
      </c>
      <c r="BI23" s="23">
        <v>82.6</v>
      </c>
      <c r="BJ23" s="23">
        <v>17.399999999999999</v>
      </c>
      <c r="BK23" s="23">
        <v>72.900000000000006</v>
      </c>
      <c r="BL23" s="23">
        <v>53.6</v>
      </c>
      <c r="BM23" s="23">
        <v>4</v>
      </c>
      <c r="BN23" s="23">
        <v>12.9</v>
      </c>
      <c r="BO23" s="23">
        <v>7.7</v>
      </c>
      <c r="BP23" s="29" t="s">
        <v>35</v>
      </c>
      <c r="BQ23" s="23">
        <v>7.1</v>
      </c>
      <c r="BR23" s="23">
        <v>12</v>
      </c>
      <c r="BS23" s="23">
        <v>46.7</v>
      </c>
      <c r="BT23" s="23">
        <v>39.5</v>
      </c>
      <c r="BU23" s="23">
        <v>2.8</v>
      </c>
      <c r="BV23" s="23">
        <v>29</v>
      </c>
      <c r="BW23" s="23">
        <v>67.099999999999994</v>
      </c>
      <c r="BX23" s="23">
        <v>3.7</v>
      </c>
      <c r="BY23" s="23">
        <v>35.6</v>
      </c>
      <c r="BZ23" s="24">
        <v>59.6</v>
      </c>
    </row>
    <row r="24" spans="2:78" ht="12" hidden="1" customHeight="1" x14ac:dyDescent="0.15">
      <c r="B24" s="89">
        <v>39783</v>
      </c>
      <c r="C24" s="43" t="s">
        <v>289</v>
      </c>
      <c r="D24" s="36" t="s">
        <v>45</v>
      </c>
      <c r="E24" s="35">
        <v>0.6</v>
      </c>
      <c r="F24" s="23">
        <v>16</v>
      </c>
      <c r="G24" s="23">
        <v>82.5</v>
      </c>
      <c r="H24" s="23">
        <f t="shared" si="0"/>
        <v>-81.900000000000006</v>
      </c>
      <c r="I24" s="23">
        <v>43.3</v>
      </c>
      <c r="J24" s="23">
        <v>20.2</v>
      </c>
      <c r="K24" s="23">
        <v>34.6</v>
      </c>
      <c r="L24" s="23">
        <v>36.5</v>
      </c>
      <c r="M24" s="23">
        <v>20.5</v>
      </c>
      <c r="N24" s="23">
        <v>5.2</v>
      </c>
      <c r="O24" s="23">
        <v>0.1</v>
      </c>
      <c r="P24" s="23">
        <v>0.6</v>
      </c>
      <c r="Q24" s="23">
        <v>9.6999999999999993</v>
      </c>
      <c r="R24" s="23">
        <v>45.9</v>
      </c>
      <c r="S24" s="23">
        <v>43.6</v>
      </c>
      <c r="T24" s="23">
        <v>4.8</v>
      </c>
      <c r="U24" s="23">
        <v>42</v>
      </c>
      <c r="V24" s="23">
        <v>52.7</v>
      </c>
      <c r="W24" s="23">
        <v>-47.9</v>
      </c>
      <c r="X24" s="23">
        <v>46.2</v>
      </c>
      <c r="Y24" s="23">
        <v>34.200000000000003</v>
      </c>
      <c r="Z24" s="23">
        <v>15.6</v>
      </c>
      <c r="AA24" s="23">
        <v>2.2999999999999998</v>
      </c>
      <c r="AB24" s="23">
        <v>34.700000000000003</v>
      </c>
      <c r="AC24" s="23">
        <v>62.7</v>
      </c>
      <c r="AD24" s="23">
        <f t="shared" si="1"/>
        <v>-60.400000000000006</v>
      </c>
      <c r="AE24" s="23">
        <v>70.900000000000006</v>
      </c>
      <c r="AF24" s="23">
        <v>0</v>
      </c>
      <c r="AG24" s="23">
        <v>1.8</v>
      </c>
      <c r="AH24" s="23">
        <v>5.5</v>
      </c>
      <c r="AI24" s="23">
        <v>0</v>
      </c>
      <c r="AJ24" s="23">
        <v>14.5</v>
      </c>
      <c r="AK24" s="23">
        <v>20</v>
      </c>
      <c r="AL24" s="23">
        <v>53.2</v>
      </c>
      <c r="AM24" s="23">
        <v>14.7</v>
      </c>
      <c r="AN24" s="23">
        <v>3.9</v>
      </c>
      <c r="AO24" s="23">
        <v>69.599999999999994</v>
      </c>
      <c r="AP24" s="23">
        <v>14.8</v>
      </c>
      <c r="AQ24" s="23">
        <v>6.6</v>
      </c>
      <c r="AR24" s="23">
        <v>11.8</v>
      </c>
      <c r="AS24" s="23">
        <v>5.6</v>
      </c>
      <c r="AT24" s="23">
        <v>44.8</v>
      </c>
      <c r="AU24" s="23">
        <v>49.4</v>
      </c>
      <c r="AV24" s="23">
        <v>5</v>
      </c>
      <c r="AW24" s="23">
        <v>48.3</v>
      </c>
      <c r="AX24" s="23">
        <v>46.2</v>
      </c>
      <c r="AY24" s="23">
        <v>41.3</v>
      </c>
      <c r="AZ24" s="23">
        <v>32.9</v>
      </c>
      <c r="BA24" s="23">
        <v>24.7</v>
      </c>
      <c r="BB24" s="23">
        <v>3.6</v>
      </c>
      <c r="BC24" s="23">
        <v>0.4</v>
      </c>
      <c r="BD24" s="23">
        <v>1.1000000000000001</v>
      </c>
      <c r="BE24" s="23">
        <v>0.6</v>
      </c>
      <c r="BF24" s="23">
        <v>6.3</v>
      </c>
      <c r="BG24" s="23">
        <v>16.2</v>
      </c>
      <c r="BH24" s="23">
        <v>20.100000000000001</v>
      </c>
      <c r="BI24" s="23">
        <v>75.599999999999994</v>
      </c>
      <c r="BJ24" s="23">
        <v>20.5</v>
      </c>
      <c r="BK24" s="23">
        <v>70.900000000000006</v>
      </c>
      <c r="BL24" s="23">
        <v>47.6</v>
      </c>
      <c r="BM24" s="23">
        <v>5.3</v>
      </c>
      <c r="BN24" s="23">
        <v>17.3</v>
      </c>
      <c r="BO24" s="23">
        <v>7</v>
      </c>
      <c r="BP24" s="29" t="s">
        <v>35</v>
      </c>
      <c r="BQ24" s="23">
        <v>9.5</v>
      </c>
      <c r="BR24" s="23">
        <v>9.4</v>
      </c>
      <c r="BS24" s="23">
        <v>47.2</v>
      </c>
      <c r="BT24" s="23">
        <v>42</v>
      </c>
      <c r="BU24" s="23">
        <v>2.5</v>
      </c>
      <c r="BV24" s="23">
        <v>29.9</v>
      </c>
      <c r="BW24" s="23">
        <v>66.7</v>
      </c>
      <c r="BX24" s="23">
        <v>3</v>
      </c>
      <c r="BY24" s="23">
        <v>32.4</v>
      </c>
      <c r="BZ24" s="24">
        <v>63.8</v>
      </c>
    </row>
    <row r="25" spans="2:78" ht="12" hidden="1" customHeight="1" x14ac:dyDescent="0.15">
      <c r="B25" s="89">
        <v>39873</v>
      </c>
      <c r="C25" s="43" t="s">
        <v>290</v>
      </c>
      <c r="D25" s="36" t="s">
        <v>46</v>
      </c>
      <c r="E25" s="35">
        <v>0.2</v>
      </c>
      <c r="F25" s="23">
        <v>10</v>
      </c>
      <c r="G25" s="23">
        <v>89.1</v>
      </c>
      <c r="H25" s="23">
        <f t="shared" si="0"/>
        <v>-88.899999999999991</v>
      </c>
      <c r="I25" s="23">
        <v>49.5</v>
      </c>
      <c r="J25" s="23">
        <v>18.8</v>
      </c>
      <c r="K25" s="23">
        <v>38.299999999999997</v>
      </c>
      <c r="L25" s="23">
        <v>36.299999999999997</v>
      </c>
      <c r="M25" s="23">
        <v>19.3</v>
      </c>
      <c r="N25" s="23">
        <v>5</v>
      </c>
      <c r="O25" s="23">
        <v>0</v>
      </c>
      <c r="P25" s="23">
        <v>0.4</v>
      </c>
      <c r="Q25" s="23">
        <v>5.4</v>
      </c>
      <c r="R25" s="23">
        <v>36.6</v>
      </c>
      <c r="S25" s="23">
        <v>57.4</v>
      </c>
      <c r="T25" s="23">
        <v>8.5</v>
      </c>
      <c r="U25" s="23">
        <v>49.2</v>
      </c>
      <c r="V25" s="23">
        <v>42</v>
      </c>
      <c r="W25" s="23">
        <v>-33.5</v>
      </c>
      <c r="X25" s="23">
        <v>43.7</v>
      </c>
      <c r="Y25" s="23">
        <v>36.799999999999997</v>
      </c>
      <c r="Z25" s="23">
        <v>15.8</v>
      </c>
      <c r="AA25" s="23">
        <v>2.2999999999999998</v>
      </c>
      <c r="AB25" s="23">
        <v>35.700000000000003</v>
      </c>
      <c r="AC25" s="23">
        <v>61.7</v>
      </c>
      <c r="AD25" s="23">
        <f t="shared" si="1"/>
        <v>-59.400000000000006</v>
      </c>
      <c r="AE25" s="23">
        <v>66.099999999999994</v>
      </c>
      <c r="AF25" s="23">
        <v>1.8</v>
      </c>
      <c r="AG25" s="23">
        <v>1.8</v>
      </c>
      <c r="AH25" s="23">
        <v>5.4</v>
      </c>
      <c r="AI25" s="23">
        <v>0</v>
      </c>
      <c r="AJ25" s="23">
        <v>17.899999999999999</v>
      </c>
      <c r="AK25" s="23">
        <v>25</v>
      </c>
      <c r="AL25" s="23">
        <v>63.7</v>
      </c>
      <c r="AM25" s="23">
        <v>17.2</v>
      </c>
      <c r="AN25" s="23">
        <v>2.6</v>
      </c>
      <c r="AO25" s="23">
        <v>46.3</v>
      </c>
      <c r="AP25" s="23">
        <v>15.6</v>
      </c>
      <c r="AQ25" s="23">
        <v>6.9</v>
      </c>
      <c r="AR25" s="23">
        <v>13.8</v>
      </c>
      <c r="AS25" s="23">
        <v>5.4</v>
      </c>
      <c r="AT25" s="23">
        <v>38.4</v>
      </c>
      <c r="AU25" s="23">
        <v>56.1</v>
      </c>
      <c r="AV25" s="23">
        <v>5.3</v>
      </c>
      <c r="AW25" s="23">
        <v>44.8</v>
      </c>
      <c r="AX25" s="23">
        <v>49.6</v>
      </c>
      <c r="AY25" s="23">
        <v>32.299999999999997</v>
      </c>
      <c r="AZ25" s="23">
        <v>37.5</v>
      </c>
      <c r="BA25" s="23">
        <v>28.7</v>
      </c>
      <c r="BB25" s="23">
        <v>3.8</v>
      </c>
      <c r="BC25" s="23">
        <v>1.5</v>
      </c>
      <c r="BD25" s="23">
        <v>0.8</v>
      </c>
      <c r="BE25" s="23">
        <v>0.3</v>
      </c>
      <c r="BF25" s="23">
        <v>7.4</v>
      </c>
      <c r="BG25" s="23">
        <v>19.2</v>
      </c>
      <c r="BH25" s="23">
        <v>22.8</v>
      </c>
      <c r="BI25" s="23">
        <v>64.599999999999994</v>
      </c>
      <c r="BJ25" s="23">
        <v>25.5</v>
      </c>
      <c r="BK25" s="23">
        <v>72.400000000000006</v>
      </c>
      <c r="BL25" s="23">
        <v>51.8</v>
      </c>
      <c r="BM25" s="23">
        <v>4.4000000000000004</v>
      </c>
      <c r="BN25" s="23">
        <v>17.7</v>
      </c>
      <c r="BO25" s="23">
        <v>7.5</v>
      </c>
      <c r="BP25" s="29" t="s">
        <v>35</v>
      </c>
      <c r="BQ25" s="23">
        <v>7.9</v>
      </c>
      <c r="BR25" s="23">
        <v>7</v>
      </c>
      <c r="BS25" s="23">
        <v>46.5</v>
      </c>
      <c r="BT25" s="23">
        <v>44.6</v>
      </c>
      <c r="BU25" s="23">
        <v>2.4</v>
      </c>
      <c r="BV25" s="23">
        <v>28.9</v>
      </c>
      <c r="BW25" s="23">
        <v>67.400000000000006</v>
      </c>
      <c r="BX25" s="23">
        <v>2.2999999999999998</v>
      </c>
      <c r="BY25" s="23">
        <v>31.3</v>
      </c>
      <c r="BZ25" s="24">
        <v>65.7</v>
      </c>
    </row>
    <row r="26" spans="2:78" ht="12" hidden="1" customHeight="1" x14ac:dyDescent="0.15">
      <c r="B26" s="89">
        <v>39965</v>
      </c>
      <c r="C26" s="43" t="s">
        <v>291</v>
      </c>
      <c r="D26" s="36" t="s">
        <v>47</v>
      </c>
      <c r="E26" s="35">
        <v>0.5</v>
      </c>
      <c r="F26" s="23">
        <v>17.100000000000001</v>
      </c>
      <c r="G26" s="23">
        <v>81.900000000000006</v>
      </c>
      <c r="H26" s="23">
        <f t="shared" si="0"/>
        <v>-81.400000000000006</v>
      </c>
      <c r="I26" s="23">
        <v>36.799999999999997</v>
      </c>
      <c r="J26" s="23">
        <v>17.899999999999999</v>
      </c>
      <c r="K26" s="23">
        <v>41.9</v>
      </c>
      <c r="L26" s="23">
        <v>42.5</v>
      </c>
      <c r="M26" s="23">
        <v>22.1</v>
      </c>
      <c r="N26" s="23">
        <v>3.8</v>
      </c>
      <c r="O26" s="23">
        <v>0</v>
      </c>
      <c r="P26" s="23">
        <v>0.6</v>
      </c>
      <c r="Q26" s="23">
        <v>9.6</v>
      </c>
      <c r="R26" s="23">
        <v>41.8</v>
      </c>
      <c r="S26" s="23">
        <v>47.7</v>
      </c>
      <c r="T26" s="23">
        <v>13.9</v>
      </c>
      <c r="U26" s="23">
        <v>61.6</v>
      </c>
      <c r="V26" s="23">
        <v>23.8</v>
      </c>
      <c r="W26" s="23">
        <v>-9.9</v>
      </c>
      <c r="X26" s="23">
        <v>45.5</v>
      </c>
      <c r="Y26" s="23">
        <v>35.799999999999997</v>
      </c>
      <c r="Z26" s="23">
        <v>15.6</v>
      </c>
      <c r="AA26" s="23">
        <v>2.6</v>
      </c>
      <c r="AB26" s="23">
        <v>37.4</v>
      </c>
      <c r="AC26" s="23">
        <v>59.6</v>
      </c>
      <c r="AD26" s="23">
        <f t="shared" si="1"/>
        <v>-57</v>
      </c>
      <c r="AE26" s="23">
        <v>61.3</v>
      </c>
      <c r="AF26" s="23">
        <v>1.6</v>
      </c>
      <c r="AG26" s="23">
        <v>1.6</v>
      </c>
      <c r="AH26" s="23">
        <v>17.7</v>
      </c>
      <c r="AI26" s="23">
        <v>0</v>
      </c>
      <c r="AJ26" s="23">
        <v>24.2</v>
      </c>
      <c r="AK26" s="23">
        <v>12.9</v>
      </c>
      <c r="AL26" s="23">
        <v>70.2</v>
      </c>
      <c r="AM26" s="23">
        <v>17.2</v>
      </c>
      <c r="AN26" s="23">
        <v>3.8</v>
      </c>
      <c r="AO26" s="23">
        <v>31.4</v>
      </c>
      <c r="AP26" s="23">
        <v>11.9</v>
      </c>
      <c r="AQ26" s="23">
        <v>6.2</v>
      </c>
      <c r="AR26" s="23">
        <v>16</v>
      </c>
      <c r="AS26" s="23">
        <v>4.5</v>
      </c>
      <c r="AT26" s="23">
        <v>38.5</v>
      </c>
      <c r="AU26" s="23">
        <v>56.6</v>
      </c>
      <c r="AV26" s="23">
        <v>6.1</v>
      </c>
      <c r="AW26" s="23">
        <v>52.7</v>
      </c>
      <c r="AX26" s="23">
        <v>40.9</v>
      </c>
      <c r="AY26" s="23">
        <v>31.4</v>
      </c>
      <c r="AZ26" s="23">
        <v>38</v>
      </c>
      <c r="BA26" s="23">
        <v>29.4</v>
      </c>
      <c r="BB26" s="23">
        <v>3.3</v>
      </c>
      <c r="BC26" s="23">
        <v>1.3</v>
      </c>
      <c r="BD26" s="23">
        <v>1.1000000000000001</v>
      </c>
      <c r="BE26" s="23">
        <v>0.1</v>
      </c>
      <c r="BF26" s="23">
        <v>7.5</v>
      </c>
      <c r="BG26" s="23">
        <v>19.899999999999999</v>
      </c>
      <c r="BH26" s="23">
        <v>25.9</v>
      </c>
      <c r="BI26" s="23">
        <v>48.3</v>
      </c>
      <c r="BJ26" s="23">
        <v>30.2</v>
      </c>
      <c r="BK26" s="23">
        <v>73.099999999999994</v>
      </c>
      <c r="BL26" s="23">
        <v>48.6</v>
      </c>
      <c r="BM26" s="23">
        <v>5.3</v>
      </c>
      <c r="BN26" s="23">
        <v>15.4</v>
      </c>
      <c r="BO26" s="23">
        <v>8.4</v>
      </c>
      <c r="BP26" s="29" t="s">
        <v>35</v>
      </c>
      <c r="BQ26" s="23">
        <v>6.8</v>
      </c>
      <c r="BR26" s="23">
        <v>7.3</v>
      </c>
      <c r="BS26" s="23">
        <v>47.7</v>
      </c>
      <c r="BT26" s="23">
        <v>43.5</v>
      </c>
      <c r="BU26" s="23">
        <v>2.2000000000000002</v>
      </c>
      <c r="BV26" s="23">
        <v>31.9</v>
      </c>
      <c r="BW26" s="23">
        <v>64.900000000000006</v>
      </c>
      <c r="BX26" s="23">
        <v>2.2999999999999998</v>
      </c>
      <c r="BY26" s="23">
        <v>37.9</v>
      </c>
      <c r="BZ26" s="24">
        <v>59.2</v>
      </c>
    </row>
    <row r="27" spans="2:78" ht="12" hidden="1" customHeight="1" x14ac:dyDescent="0.15">
      <c r="B27" s="89">
        <v>40057</v>
      </c>
      <c r="C27" s="43" t="s">
        <v>292</v>
      </c>
      <c r="D27" s="36" t="s">
        <v>48</v>
      </c>
      <c r="E27" s="35">
        <v>1.8</v>
      </c>
      <c r="F27" s="23">
        <v>23.5</v>
      </c>
      <c r="G27" s="23">
        <v>74.099999999999994</v>
      </c>
      <c r="H27" s="23">
        <f t="shared" si="0"/>
        <v>-72.3</v>
      </c>
      <c r="I27" s="23">
        <v>30.5</v>
      </c>
      <c r="J27" s="23">
        <v>12.5</v>
      </c>
      <c r="K27" s="23">
        <v>41.5</v>
      </c>
      <c r="L27" s="23">
        <v>50.4</v>
      </c>
      <c r="M27" s="23">
        <v>21.4</v>
      </c>
      <c r="N27" s="23">
        <v>4.3</v>
      </c>
      <c r="O27" s="23">
        <v>0.1</v>
      </c>
      <c r="P27" s="23">
        <v>0.8</v>
      </c>
      <c r="Q27" s="23">
        <v>10.6</v>
      </c>
      <c r="R27" s="23">
        <v>46.5</v>
      </c>
      <c r="S27" s="23">
        <v>41.6</v>
      </c>
      <c r="T27" s="23">
        <v>14.9</v>
      </c>
      <c r="U27" s="23">
        <v>63.4</v>
      </c>
      <c r="V27" s="23">
        <v>20.6</v>
      </c>
      <c r="W27" s="23">
        <v>-5.7</v>
      </c>
      <c r="X27" s="23">
        <v>50</v>
      </c>
      <c r="Y27" s="23">
        <v>33.5</v>
      </c>
      <c r="Z27" s="23">
        <v>14.1</v>
      </c>
      <c r="AA27" s="23">
        <v>2.2000000000000002</v>
      </c>
      <c r="AB27" s="23">
        <v>36.5</v>
      </c>
      <c r="AC27" s="23">
        <v>60.9</v>
      </c>
      <c r="AD27" s="23">
        <f t="shared" si="1"/>
        <v>-58.699999999999996</v>
      </c>
      <c r="AE27" s="23">
        <v>62</v>
      </c>
      <c r="AF27" s="23">
        <v>4</v>
      </c>
      <c r="AG27" s="23">
        <v>0</v>
      </c>
      <c r="AH27" s="23">
        <v>6</v>
      </c>
      <c r="AI27" s="23">
        <v>8</v>
      </c>
      <c r="AJ27" s="23">
        <v>22</v>
      </c>
      <c r="AK27" s="23">
        <v>22</v>
      </c>
      <c r="AL27" s="23">
        <v>73.7</v>
      </c>
      <c r="AM27" s="23">
        <v>16.7</v>
      </c>
      <c r="AN27" s="23">
        <v>2.9</v>
      </c>
      <c r="AO27" s="23">
        <v>31.4</v>
      </c>
      <c r="AP27" s="23">
        <v>10.5</v>
      </c>
      <c r="AQ27" s="23">
        <v>5</v>
      </c>
      <c r="AR27" s="23">
        <v>15.5</v>
      </c>
      <c r="AS27" s="23">
        <v>4.2</v>
      </c>
      <c r="AT27" s="23">
        <v>33.799999999999997</v>
      </c>
      <c r="AU27" s="23">
        <v>61.5</v>
      </c>
      <c r="AV27" s="23">
        <v>6.1</v>
      </c>
      <c r="AW27" s="23">
        <v>53.3</v>
      </c>
      <c r="AX27" s="23">
        <v>40.200000000000003</v>
      </c>
      <c r="AY27" s="23">
        <v>29.6</v>
      </c>
      <c r="AZ27" s="23">
        <v>39.1</v>
      </c>
      <c r="BA27" s="23">
        <v>30.3</v>
      </c>
      <c r="BB27" s="23">
        <v>2.5</v>
      </c>
      <c r="BC27" s="23">
        <v>1.3</v>
      </c>
      <c r="BD27" s="23">
        <v>0.4</v>
      </c>
      <c r="BE27" s="23">
        <v>0.4</v>
      </c>
      <c r="BF27" s="23">
        <v>6.1</v>
      </c>
      <c r="BG27" s="23">
        <v>22.7</v>
      </c>
      <c r="BH27" s="23">
        <v>24.8</v>
      </c>
      <c r="BI27" s="23">
        <v>49</v>
      </c>
      <c r="BJ27" s="23">
        <v>31</v>
      </c>
      <c r="BK27" s="23">
        <v>75.900000000000006</v>
      </c>
      <c r="BL27" s="23">
        <v>48.6</v>
      </c>
      <c r="BM27" s="23">
        <v>5.4</v>
      </c>
      <c r="BN27" s="23">
        <v>12.2</v>
      </c>
      <c r="BO27" s="23">
        <v>8</v>
      </c>
      <c r="BP27" s="29" t="s">
        <v>35</v>
      </c>
      <c r="BQ27" s="23">
        <v>8.9</v>
      </c>
      <c r="BR27" s="23">
        <v>7.2</v>
      </c>
      <c r="BS27" s="23">
        <v>46.4</v>
      </c>
      <c r="BT27" s="23">
        <v>45.3</v>
      </c>
      <c r="BU27" s="23">
        <v>2.9</v>
      </c>
      <c r="BV27" s="23">
        <v>31</v>
      </c>
      <c r="BW27" s="23">
        <v>65.2</v>
      </c>
      <c r="BX27" s="23">
        <v>3.1</v>
      </c>
      <c r="BY27" s="23">
        <v>36.700000000000003</v>
      </c>
      <c r="BZ27" s="24">
        <v>59.4</v>
      </c>
    </row>
    <row r="28" spans="2:78" ht="12" hidden="1" customHeight="1" x14ac:dyDescent="0.15">
      <c r="B28" s="89">
        <v>40148</v>
      </c>
      <c r="C28" s="43" t="s">
        <v>293</v>
      </c>
      <c r="D28" s="36" t="s">
        <v>49</v>
      </c>
      <c r="E28" s="35">
        <v>1.6</v>
      </c>
      <c r="F28" s="23">
        <v>29.1</v>
      </c>
      <c r="G28" s="23">
        <v>68.599999999999994</v>
      </c>
      <c r="H28" s="23">
        <f t="shared" si="0"/>
        <v>-67</v>
      </c>
      <c r="I28" s="23">
        <v>31</v>
      </c>
      <c r="J28" s="23">
        <v>12.8</v>
      </c>
      <c r="K28" s="23">
        <v>40.5</v>
      </c>
      <c r="L28" s="23">
        <v>49.5</v>
      </c>
      <c r="M28" s="23">
        <v>24.6</v>
      </c>
      <c r="N28" s="23">
        <v>4.4000000000000004</v>
      </c>
      <c r="O28" s="23">
        <v>0.1</v>
      </c>
      <c r="P28" s="23">
        <v>0.8</v>
      </c>
      <c r="Q28" s="23">
        <v>11.7</v>
      </c>
      <c r="R28" s="23">
        <v>46.4</v>
      </c>
      <c r="S28" s="23">
        <v>40.6</v>
      </c>
      <c r="T28" s="23">
        <v>8.6</v>
      </c>
      <c r="U28" s="23">
        <v>58.8</v>
      </c>
      <c r="V28" s="23">
        <v>31.7</v>
      </c>
      <c r="W28" s="23">
        <v>-23.1</v>
      </c>
      <c r="X28" s="23">
        <v>48.8</v>
      </c>
      <c r="Y28" s="23">
        <v>34.6</v>
      </c>
      <c r="Z28" s="23">
        <v>14</v>
      </c>
      <c r="AA28" s="23">
        <v>2.7</v>
      </c>
      <c r="AB28" s="23">
        <v>38</v>
      </c>
      <c r="AC28" s="23">
        <v>58.8</v>
      </c>
      <c r="AD28" s="23">
        <f t="shared" si="1"/>
        <v>-56.099999999999994</v>
      </c>
      <c r="AE28" s="23">
        <v>46.9</v>
      </c>
      <c r="AF28" s="23">
        <v>1.6</v>
      </c>
      <c r="AG28" s="23">
        <v>0</v>
      </c>
      <c r="AH28" s="23">
        <v>15.6</v>
      </c>
      <c r="AI28" s="23">
        <v>3.1</v>
      </c>
      <c r="AJ28" s="23">
        <v>17.2</v>
      </c>
      <c r="AK28" s="23">
        <v>32.799999999999997</v>
      </c>
      <c r="AL28" s="23">
        <v>74.900000000000006</v>
      </c>
      <c r="AM28" s="23">
        <v>15.4</v>
      </c>
      <c r="AN28" s="23">
        <v>2.7</v>
      </c>
      <c r="AO28" s="23">
        <v>19</v>
      </c>
      <c r="AP28" s="23">
        <v>11.8</v>
      </c>
      <c r="AQ28" s="23">
        <v>8</v>
      </c>
      <c r="AR28" s="23">
        <v>15.9</v>
      </c>
      <c r="AS28" s="23">
        <v>4.0999999999999996</v>
      </c>
      <c r="AT28" s="23">
        <v>35.799999999999997</v>
      </c>
      <c r="AU28" s="23">
        <v>59.8</v>
      </c>
      <c r="AV28" s="23">
        <v>6</v>
      </c>
      <c r="AW28" s="23">
        <v>50.6</v>
      </c>
      <c r="AX28" s="23">
        <v>43</v>
      </c>
      <c r="AY28" s="23">
        <v>29.1</v>
      </c>
      <c r="AZ28" s="23">
        <v>38</v>
      </c>
      <c r="BA28" s="23">
        <v>31.8</v>
      </c>
      <c r="BB28" s="23">
        <v>5.0999999999999996</v>
      </c>
      <c r="BC28" s="23">
        <v>1.3</v>
      </c>
      <c r="BD28" s="23">
        <v>0.9</v>
      </c>
      <c r="BE28" s="23">
        <v>0</v>
      </c>
      <c r="BF28" s="23">
        <v>6</v>
      </c>
      <c r="BG28" s="23">
        <v>21.8</v>
      </c>
      <c r="BH28" s="23">
        <v>29.5</v>
      </c>
      <c r="BI28" s="23">
        <v>37.299999999999997</v>
      </c>
      <c r="BJ28" s="23">
        <v>31.3</v>
      </c>
      <c r="BK28" s="23">
        <v>74.900000000000006</v>
      </c>
      <c r="BL28" s="23">
        <v>46.9</v>
      </c>
      <c r="BM28" s="23">
        <v>5.4</v>
      </c>
      <c r="BN28" s="23">
        <v>12.2</v>
      </c>
      <c r="BO28" s="23">
        <v>7</v>
      </c>
      <c r="BP28" s="29" t="s">
        <v>35</v>
      </c>
      <c r="BQ28" s="23">
        <v>6.8</v>
      </c>
      <c r="BR28" s="23">
        <v>7</v>
      </c>
      <c r="BS28" s="23">
        <v>46.8</v>
      </c>
      <c r="BT28" s="23">
        <v>44.7</v>
      </c>
      <c r="BU28" s="23">
        <v>3</v>
      </c>
      <c r="BV28" s="23">
        <v>29.1</v>
      </c>
      <c r="BW28" s="23">
        <v>67.099999999999994</v>
      </c>
      <c r="BX28" s="23">
        <v>2.9</v>
      </c>
      <c r="BY28" s="23">
        <v>35.799999999999997</v>
      </c>
      <c r="BZ28" s="24">
        <v>60.7</v>
      </c>
    </row>
    <row r="29" spans="2:78" ht="12" hidden="1" customHeight="1" x14ac:dyDescent="0.15">
      <c r="B29" s="89">
        <v>40238</v>
      </c>
      <c r="C29" s="43" t="s">
        <v>294</v>
      </c>
      <c r="D29" s="36" t="s">
        <v>50</v>
      </c>
      <c r="E29" s="35">
        <v>2</v>
      </c>
      <c r="F29" s="23">
        <v>33.799999999999997</v>
      </c>
      <c r="G29" s="23">
        <v>64</v>
      </c>
      <c r="H29" s="23">
        <f t="shared" si="0"/>
        <v>-62</v>
      </c>
      <c r="I29" s="23">
        <v>32.799999999999997</v>
      </c>
      <c r="J29" s="23">
        <v>12.3</v>
      </c>
      <c r="K29" s="23">
        <v>40.4</v>
      </c>
      <c r="L29" s="23">
        <v>49.6</v>
      </c>
      <c r="M29" s="23">
        <v>25.7</v>
      </c>
      <c r="N29" s="23">
        <v>2.8</v>
      </c>
      <c r="O29" s="23">
        <v>0.1</v>
      </c>
      <c r="P29" s="23">
        <v>0.7</v>
      </c>
      <c r="Q29" s="23">
        <v>11.4</v>
      </c>
      <c r="R29" s="23">
        <v>47.5</v>
      </c>
      <c r="S29" s="23">
        <v>40</v>
      </c>
      <c r="T29" s="23">
        <v>9.1999999999999993</v>
      </c>
      <c r="U29" s="23">
        <v>62.9</v>
      </c>
      <c r="V29" s="23">
        <v>27.1</v>
      </c>
      <c r="W29" s="23">
        <v>-17.899999999999999</v>
      </c>
      <c r="X29" s="23">
        <v>50.1</v>
      </c>
      <c r="Y29" s="23">
        <v>35.200000000000003</v>
      </c>
      <c r="Z29" s="23">
        <v>12.7</v>
      </c>
      <c r="AA29" s="23">
        <v>3.4</v>
      </c>
      <c r="AB29" s="23">
        <v>40.1</v>
      </c>
      <c r="AC29" s="23">
        <v>56.3</v>
      </c>
      <c r="AD29" s="23">
        <f t="shared" si="1"/>
        <v>-52.9</v>
      </c>
      <c r="AE29" s="23">
        <v>53.2</v>
      </c>
      <c r="AF29" s="23">
        <v>1.3</v>
      </c>
      <c r="AG29" s="23">
        <v>0</v>
      </c>
      <c r="AH29" s="23">
        <v>23.4</v>
      </c>
      <c r="AI29" s="23">
        <v>2.6</v>
      </c>
      <c r="AJ29" s="23">
        <v>22.1</v>
      </c>
      <c r="AK29" s="23">
        <v>16.899999999999999</v>
      </c>
      <c r="AL29" s="23">
        <v>75.3</v>
      </c>
      <c r="AM29" s="23">
        <v>16.899999999999999</v>
      </c>
      <c r="AN29" s="23">
        <v>3.3</v>
      </c>
      <c r="AO29" s="23">
        <v>15.4</v>
      </c>
      <c r="AP29" s="23">
        <v>11.7</v>
      </c>
      <c r="AQ29" s="23">
        <v>7.1</v>
      </c>
      <c r="AR29" s="23">
        <v>19.399999999999999</v>
      </c>
      <c r="AS29" s="23">
        <v>5.3</v>
      </c>
      <c r="AT29" s="23">
        <v>37.700000000000003</v>
      </c>
      <c r="AU29" s="23">
        <v>56.7</v>
      </c>
      <c r="AV29" s="23">
        <v>6.7</v>
      </c>
      <c r="AW29" s="23">
        <v>52.8</v>
      </c>
      <c r="AX29" s="23">
        <v>40.200000000000003</v>
      </c>
      <c r="AY29" s="23">
        <v>29.6</v>
      </c>
      <c r="AZ29" s="23">
        <v>40.200000000000003</v>
      </c>
      <c r="BA29" s="23">
        <v>29</v>
      </c>
      <c r="BB29" s="23">
        <v>4.4000000000000004</v>
      </c>
      <c r="BC29" s="23">
        <v>3.1</v>
      </c>
      <c r="BD29" s="23">
        <v>0.3</v>
      </c>
      <c r="BE29" s="23">
        <v>0.4</v>
      </c>
      <c r="BF29" s="23">
        <v>5.8</v>
      </c>
      <c r="BG29" s="23">
        <v>25.6</v>
      </c>
      <c r="BH29" s="23">
        <v>30.2</v>
      </c>
      <c r="BI29" s="23">
        <v>33.6</v>
      </c>
      <c r="BJ29" s="23">
        <v>31.7</v>
      </c>
      <c r="BK29" s="23">
        <v>78.099999999999994</v>
      </c>
      <c r="BL29" s="23">
        <v>46.3</v>
      </c>
      <c r="BM29" s="23">
        <v>3.6</v>
      </c>
      <c r="BN29" s="23">
        <v>10.4</v>
      </c>
      <c r="BO29" s="23">
        <v>5.9</v>
      </c>
      <c r="BP29" s="29" t="s">
        <v>35</v>
      </c>
      <c r="BQ29" s="23">
        <v>6.5</v>
      </c>
      <c r="BR29" s="23">
        <v>7.4</v>
      </c>
      <c r="BS29" s="23">
        <v>48.2</v>
      </c>
      <c r="BT29" s="23">
        <v>42.9</v>
      </c>
      <c r="BU29" s="23">
        <v>2.9</v>
      </c>
      <c r="BV29" s="23">
        <v>31.4</v>
      </c>
      <c r="BW29" s="23">
        <v>64.900000000000006</v>
      </c>
      <c r="BX29" s="23">
        <v>3.4</v>
      </c>
      <c r="BY29" s="23">
        <v>36.799999999999997</v>
      </c>
      <c r="BZ29" s="24">
        <v>59.3</v>
      </c>
    </row>
    <row r="30" spans="2:78" ht="12" hidden="1" customHeight="1" x14ac:dyDescent="0.15">
      <c r="B30" s="89">
        <v>40330</v>
      </c>
      <c r="C30" s="43" t="s">
        <v>295</v>
      </c>
      <c r="D30" s="36" t="s">
        <v>51</v>
      </c>
      <c r="E30" s="35">
        <v>6.2</v>
      </c>
      <c r="F30" s="23">
        <v>45.8</v>
      </c>
      <c r="G30" s="23">
        <v>47.4</v>
      </c>
      <c r="H30" s="23">
        <f t="shared" ref="H30:H45" si="2">E30-G30</f>
        <v>-41.199999999999996</v>
      </c>
      <c r="I30" s="23">
        <v>28.6</v>
      </c>
      <c r="J30" s="23">
        <v>10.6</v>
      </c>
      <c r="K30" s="23">
        <v>39.6</v>
      </c>
      <c r="L30" s="23">
        <v>51.3</v>
      </c>
      <c r="M30" s="23">
        <v>22.6</v>
      </c>
      <c r="N30" s="23">
        <v>4.3</v>
      </c>
      <c r="O30" s="23">
        <v>0.2</v>
      </c>
      <c r="P30" s="23">
        <v>2.1</v>
      </c>
      <c r="Q30" s="23">
        <v>18.399999999999999</v>
      </c>
      <c r="R30" s="23">
        <v>49.5</v>
      </c>
      <c r="S30" s="23">
        <v>29.4</v>
      </c>
      <c r="T30" s="23">
        <v>11.7</v>
      </c>
      <c r="U30" s="23">
        <v>64.8</v>
      </c>
      <c r="V30" s="23">
        <v>22.9</v>
      </c>
      <c r="W30" s="23">
        <v>-11.2</v>
      </c>
      <c r="X30" s="23">
        <v>51.4</v>
      </c>
      <c r="Y30" s="23">
        <v>33.700000000000003</v>
      </c>
      <c r="Z30" s="23">
        <v>12</v>
      </c>
      <c r="AA30" s="23">
        <v>3.2</v>
      </c>
      <c r="AB30" s="23">
        <v>45.3</v>
      </c>
      <c r="AC30" s="23">
        <v>51.2</v>
      </c>
      <c r="AD30" s="23">
        <f t="shared" si="1"/>
        <v>-48</v>
      </c>
      <c r="AE30" s="23">
        <v>58.9</v>
      </c>
      <c r="AF30" s="23">
        <v>6.8</v>
      </c>
      <c r="AG30" s="23">
        <v>2.7</v>
      </c>
      <c r="AH30" s="23">
        <v>19.2</v>
      </c>
      <c r="AI30" s="23">
        <v>6.8</v>
      </c>
      <c r="AJ30" s="23">
        <v>13.7</v>
      </c>
      <c r="AK30" s="23">
        <v>20.5</v>
      </c>
      <c r="AL30" s="23">
        <v>70.8</v>
      </c>
      <c r="AM30" s="23">
        <v>16</v>
      </c>
      <c r="AN30" s="23">
        <v>3.6</v>
      </c>
      <c r="AO30" s="23">
        <v>23.3</v>
      </c>
      <c r="AP30" s="23">
        <v>10.1</v>
      </c>
      <c r="AQ30" s="23">
        <v>7.6</v>
      </c>
      <c r="AR30" s="23">
        <v>19.100000000000001</v>
      </c>
      <c r="AS30" s="23">
        <v>6</v>
      </c>
      <c r="AT30" s="23">
        <v>42.8</v>
      </c>
      <c r="AU30" s="23">
        <v>51.1</v>
      </c>
      <c r="AV30" s="23">
        <v>6.2</v>
      </c>
      <c r="AW30" s="23">
        <v>58.2</v>
      </c>
      <c r="AX30" s="23">
        <v>35.1</v>
      </c>
      <c r="AY30" s="23">
        <v>29.7</v>
      </c>
      <c r="AZ30" s="23">
        <v>42.5</v>
      </c>
      <c r="BA30" s="23">
        <v>26.8</v>
      </c>
      <c r="BB30" s="23">
        <v>3.6</v>
      </c>
      <c r="BC30" s="23">
        <v>1.6</v>
      </c>
      <c r="BD30" s="23">
        <v>1.3</v>
      </c>
      <c r="BE30" s="23">
        <v>0.7</v>
      </c>
      <c r="BF30" s="23">
        <v>7.1</v>
      </c>
      <c r="BG30" s="23">
        <v>25.5</v>
      </c>
      <c r="BH30" s="23">
        <v>26.2</v>
      </c>
      <c r="BI30" s="23">
        <v>39.200000000000003</v>
      </c>
      <c r="BJ30" s="23">
        <v>33</v>
      </c>
      <c r="BK30" s="23">
        <v>78.900000000000006</v>
      </c>
      <c r="BL30" s="23">
        <v>43.7</v>
      </c>
      <c r="BM30" s="23">
        <v>5</v>
      </c>
      <c r="BN30" s="23">
        <v>8.6999999999999993</v>
      </c>
      <c r="BO30" s="23">
        <v>8.9</v>
      </c>
      <c r="BP30" s="29" t="s">
        <v>35</v>
      </c>
      <c r="BQ30" s="23">
        <v>7.6</v>
      </c>
      <c r="BR30" s="23">
        <v>8.1999999999999993</v>
      </c>
      <c r="BS30" s="23">
        <v>48.5</v>
      </c>
      <c r="BT30" s="23">
        <v>41.5</v>
      </c>
      <c r="BU30" s="23">
        <v>3.7</v>
      </c>
      <c r="BV30" s="23">
        <v>34</v>
      </c>
      <c r="BW30" s="23">
        <v>61.3</v>
      </c>
      <c r="BX30" s="23">
        <v>3.9</v>
      </c>
      <c r="BY30" s="23">
        <v>40.200000000000003</v>
      </c>
      <c r="BZ30" s="24">
        <v>55.2</v>
      </c>
    </row>
    <row r="31" spans="2:78" ht="12" hidden="1" customHeight="1" x14ac:dyDescent="0.15">
      <c r="B31" s="89">
        <v>40422</v>
      </c>
      <c r="C31" s="43" t="s">
        <v>296</v>
      </c>
      <c r="D31" s="36" t="s">
        <v>52</v>
      </c>
      <c r="E31" s="35">
        <v>5.3</v>
      </c>
      <c r="F31" s="23">
        <v>46.9</v>
      </c>
      <c r="G31" s="23">
        <v>47.4</v>
      </c>
      <c r="H31" s="23">
        <f t="shared" si="2"/>
        <v>-42.1</v>
      </c>
      <c r="I31" s="23">
        <v>29.5</v>
      </c>
      <c r="J31" s="23">
        <v>10.199999999999999</v>
      </c>
      <c r="K31" s="23">
        <v>39.200000000000003</v>
      </c>
      <c r="L31" s="23">
        <v>51.1</v>
      </c>
      <c r="M31" s="23">
        <v>24.2</v>
      </c>
      <c r="N31" s="23">
        <v>4.0999999999999996</v>
      </c>
      <c r="O31" s="23">
        <v>0.4</v>
      </c>
      <c r="P31" s="23">
        <v>2.1</v>
      </c>
      <c r="Q31" s="23">
        <v>17.100000000000001</v>
      </c>
      <c r="R31" s="23">
        <v>52.1</v>
      </c>
      <c r="S31" s="23">
        <v>28.1</v>
      </c>
      <c r="T31" s="23">
        <v>5.9</v>
      </c>
      <c r="U31" s="23">
        <v>63.1</v>
      </c>
      <c r="V31" s="23">
        <v>30.6</v>
      </c>
      <c r="W31" s="23">
        <v>-24.7</v>
      </c>
      <c r="X31" s="23">
        <v>50.6</v>
      </c>
      <c r="Y31" s="23">
        <v>34.200000000000003</v>
      </c>
      <c r="Z31" s="23">
        <v>12.6</v>
      </c>
      <c r="AA31" s="23">
        <v>4.3</v>
      </c>
      <c r="AB31" s="23">
        <v>44.4</v>
      </c>
      <c r="AC31" s="23">
        <v>51.1</v>
      </c>
      <c r="AD31" s="23">
        <f t="shared" si="1"/>
        <v>-46.800000000000004</v>
      </c>
      <c r="AE31" s="23">
        <v>63.2</v>
      </c>
      <c r="AF31" s="23">
        <v>2.1</v>
      </c>
      <c r="AG31" s="23">
        <v>1.1000000000000001</v>
      </c>
      <c r="AH31" s="23">
        <v>6.3</v>
      </c>
      <c r="AI31" s="23">
        <v>3.2</v>
      </c>
      <c r="AJ31" s="23">
        <v>17.899999999999999</v>
      </c>
      <c r="AK31" s="23">
        <v>25.3</v>
      </c>
      <c r="AL31" s="23">
        <v>70.900000000000006</v>
      </c>
      <c r="AM31" s="23">
        <v>13.8</v>
      </c>
      <c r="AN31" s="23">
        <v>3.4</v>
      </c>
      <c r="AO31" s="23">
        <v>20.7</v>
      </c>
      <c r="AP31" s="23">
        <v>12.7</v>
      </c>
      <c r="AQ31" s="23">
        <v>10.4</v>
      </c>
      <c r="AR31" s="23">
        <v>19.8</v>
      </c>
      <c r="AS31" s="23">
        <v>7</v>
      </c>
      <c r="AT31" s="23">
        <v>42.2</v>
      </c>
      <c r="AU31" s="23">
        <v>50.6</v>
      </c>
      <c r="AV31" s="23">
        <v>7.2</v>
      </c>
      <c r="AW31" s="23">
        <v>54.7</v>
      </c>
      <c r="AX31" s="23">
        <v>37.700000000000003</v>
      </c>
      <c r="AY31" s="23">
        <v>31.4</v>
      </c>
      <c r="AZ31" s="23">
        <v>42.3</v>
      </c>
      <c r="BA31" s="23">
        <v>25.3</v>
      </c>
      <c r="BB31" s="23">
        <v>6.6</v>
      </c>
      <c r="BC31" s="23">
        <v>1.1000000000000001</v>
      </c>
      <c r="BD31" s="23">
        <v>1</v>
      </c>
      <c r="BE31" s="23">
        <v>0</v>
      </c>
      <c r="BF31" s="23">
        <v>6.7</v>
      </c>
      <c r="BG31" s="23">
        <v>22.8</v>
      </c>
      <c r="BH31" s="23">
        <v>29.9</v>
      </c>
      <c r="BI31" s="23">
        <v>37.4</v>
      </c>
      <c r="BJ31" s="23">
        <v>30.5</v>
      </c>
      <c r="BK31" s="23">
        <v>76.2</v>
      </c>
      <c r="BL31" s="23">
        <v>45.8</v>
      </c>
      <c r="BM31" s="23">
        <v>5.7</v>
      </c>
      <c r="BN31" s="23">
        <v>11</v>
      </c>
      <c r="BO31" s="23">
        <v>10.1</v>
      </c>
      <c r="BP31" s="29" t="s">
        <v>35</v>
      </c>
      <c r="BQ31" s="23">
        <v>6.6</v>
      </c>
      <c r="BR31" s="23">
        <v>9</v>
      </c>
      <c r="BS31" s="23">
        <v>50.7</v>
      </c>
      <c r="BT31" s="23">
        <v>38.799999999999997</v>
      </c>
      <c r="BU31" s="23">
        <v>3.6</v>
      </c>
      <c r="BV31" s="23">
        <v>35.9</v>
      </c>
      <c r="BW31" s="23">
        <v>59.6</v>
      </c>
      <c r="BX31" s="23">
        <v>3.8</v>
      </c>
      <c r="BY31" s="23">
        <v>42.5</v>
      </c>
      <c r="BZ31" s="24">
        <v>53</v>
      </c>
    </row>
    <row r="32" spans="2:78" ht="12" hidden="1" customHeight="1" x14ac:dyDescent="0.15">
      <c r="B32" s="89">
        <v>40513</v>
      </c>
      <c r="C32" s="43" t="s">
        <v>297</v>
      </c>
      <c r="D32" s="36" t="s">
        <v>53</v>
      </c>
      <c r="E32" s="35">
        <v>3</v>
      </c>
      <c r="F32" s="23">
        <v>41.5</v>
      </c>
      <c r="G32" s="23">
        <v>54.7</v>
      </c>
      <c r="H32" s="23">
        <f t="shared" si="2"/>
        <v>-51.7</v>
      </c>
      <c r="I32" s="23">
        <v>31.3</v>
      </c>
      <c r="J32" s="23">
        <v>11.3</v>
      </c>
      <c r="K32" s="23">
        <v>37.1</v>
      </c>
      <c r="L32" s="23">
        <v>49.1</v>
      </c>
      <c r="M32" s="23">
        <v>23.7</v>
      </c>
      <c r="N32" s="23">
        <v>4.2</v>
      </c>
      <c r="O32" s="23">
        <v>0</v>
      </c>
      <c r="P32" s="23">
        <v>1.4</v>
      </c>
      <c r="Q32" s="23">
        <v>14.8</v>
      </c>
      <c r="R32" s="23">
        <v>49.8</v>
      </c>
      <c r="S32" s="23">
        <v>33.799999999999997</v>
      </c>
      <c r="T32" s="23">
        <v>4.5999999999999996</v>
      </c>
      <c r="U32" s="23">
        <v>64.3</v>
      </c>
      <c r="V32" s="23">
        <v>30.5</v>
      </c>
      <c r="W32" s="23">
        <v>-25.9</v>
      </c>
      <c r="X32" s="23">
        <v>52</v>
      </c>
      <c r="Y32" s="23">
        <v>35.299999999999997</v>
      </c>
      <c r="Z32" s="23">
        <v>10.5</v>
      </c>
      <c r="AA32" s="23">
        <v>3.5</v>
      </c>
      <c r="AB32" s="23">
        <v>44.7</v>
      </c>
      <c r="AC32" s="23">
        <v>51.6</v>
      </c>
      <c r="AD32" s="23">
        <f t="shared" si="1"/>
        <v>-48.1</v>
      </c>
      <c r="AE32" s="23">
        <v>46.3</v>
      </c>
      <c r="AF32" s="23">
        <v>4.9000000000000004</v>
      </c>
      <c r="AG32" s="23">
        <v>1.2</v>
      </c>
      <c r="AH32" s="23">
        <v>8.5</v>
      </c>
      <c r="AI32" s="23">
        <v>1.2</v>
      </c>
      <c r="AJ32" s="23">
        <v>19.5</v>
      </c>
      <c r="AK32" s="23">
        <v>32.9</v>
      </c>
      <c r="AL32" s="23">
        <v>67.7</v>
      </c>
      <c r="AM32" s="23">
        <v>15.6</v>
      </c>
      <c r="AN32" s="23">
        <v>3.4</v>
      </c>
      <c r="AO32" s="23">
        <v>25.8</v>
      </c>
      <c r="AP32" s="23">
        <v>10.7</v>
      </c>
      <c r="AQ32" s="23">
        <v>7.6</v>
      </c>
      <c r="AR32" s="23">
        <v>20.3</v>
      </c>
      <c r="AS32" s="23">
        <v>6.1</v>
      </c>
      <c r="AT32" s="23">
        <v>41.4</v>
      </c>
      <c r="AU32" s="23">
        <v>52.3</v>
      </c>
      <c r="AV32" s="23">
        <v>5.7</v>
      </c>
      <c r="AW32" s="23">
        <v>54.4</v>
      </c>
      <c r="AX32" s="23">
        <v>39.700000000000003</v>
      </c>
      <c r="AY32" s="23">
        <v>33</v>
      </c>
      <c r="AZ32" s="23">
        <v>40.200000000000003</v>
      </c>
      <c r="BA32" s="23">
        <v>25.5</v>
      </c>
      <c r="BB32" s="23">
        <v>3.6</v>
      </c>
      <c r="BC32" s="23">
        <v>0.6</v>
      </c>
      <c r="BD32" s="23">
        <v>0.9</v>
      </c>
      <c r="BE32" s="23">
        <v>0.3</v>
      </c>
      <c r="BF32" s="23">
        <v>6.7</v>
      </c>
      <c r="BG32" s="23">
        <v>23.4</v>
      </c>
      <c r="BH32" s="23">
        <v>25.4</v>
      </c>
      <c r="BI32" s="23">
        <v>41.1</v>
      </c>
      <c r="BJ32" s="23">
        <v>30.7</v>
      </c>
      <c r="BK32" s="23">
        <v>71.900000000000006</v>
      </c>
      <c r="BL32" s="23">
        <v>45.7</v>
      </c>
      <c r="BM32" s="23">
        <v>3.7</v>
      </c>
      <c r="BN32" s="23">
        <v>10.199999999999999</v>
      </c>
      <c r="BO32" s="23">
        <v>9</v>
      </c>
      <c r="BP32" s="29" t="s">
        <v>35</v>
      </c>
      <c r="BQ32" s="23">
        <v>9</v>
      </c>
      <c r="BR32" s="23">
        <v>9.6</v>
      </c>
      <c r="BS32" s="23">
        <v>48.8</v>
      </c>
      <c r="BT32" s="23">
        <v>40.299999999999997</v>
      </c>
      <c r="BU32" s="23">
        <v>4.5999999999999996</v>
      </c>
      <c r="BV32" s="23">
        <v>32.799999999999997</v>
      </c>
      <c r="BW32" s="23">
        <v>61.8</v>
      </c>
      <c r="BX32" s="23">
        <v>3.5</v>
      </c>
      <c r="BY32" s="23">
        <v>40.6</v>
      </c>
      <c r="BZ32" s="24">
        <v>55.5</v>
      </c>
    </row>
    <row r="33" spans="2:78" ht="12" hidden="1" customHeight="1" x14ac:dyDescent="0.15">
      <c r="B33" s="89">
        <v>40603</v>
      </c>
      <c r="C33" s="43" t="s">
        <v>298</v>
      </c>
      <c r="D33" s="36" t="s">
        <v>54</v>
      </c>
      <c r="E33" s="35">
        <v>4.5</v>
      </c>
      <c r="F33" s="23">
        <v>48.2</v>
      </c>
      <c r="G33" s="23">
        <v>46.8</v>
      </c>
      <c r="H33" s="23">
        <f t="shared" si="2"/>
        <v>-42.3</v>
      </c>
      <c r="I33" s="23">
        <v>30.6</v>
      </c>
      <c r="J33" s="23">
        <v>11.2</v>
      </c>
      <c r="K33" s="23">
        <v>36.4</v>
      </c>
      <c r="L33" s="23">
        <v>50.6</v>
      </c>
      <c r="M33" s="23">
        <v>25.4</v>
      </c>
      <c r="N33" s="23">
        <v>3.9</v>
      </c>
      <c r="O33" s="23">
        <v>0</v>
      </c>
      <c r="P33" s="23">
        <v>2</v>
      </c>
      <c r="Q33" s="23">
        <v>17.8</v>
      </c>
      <c r="R33" s="23">
        <v>51.2</v>
      </c>
      <c r="S33" s="23">
        <v>28.5</v>
      </c>
      <c r="T33" s="23">
        <v>7.7</v>
      </c>
      <c r="U33" s="23">
        <v>62.4</v>
      </c>
      <c r="V33" s="23">
        <v>29.4</v>
      </c>
      <c r="W33" s="23">
        <v>-21.7</v>
      </c>
      <c r="X33" s="23">
        <v>53.1</v>
      </c>
      <c r="Y33" s="23">
        <v>35.1</v>
      </c>
      <c r="Z33" s="23">
        <v>10</v>
      </c>
      <c r="AA33" s="23">
        <v>3.6</v>
      </c>
      <c r="AB33" s="23">
        <v>46.4</v>
      </c>
      <c r="AC33" s="23">
        <v>49.8</v>
      </c>
      <c r="AD33" s="23">
        <f t="shared" ref="AD33:AD45" si="3">AA33-AC33</f>
        <v>-46.199999999999996</v>
      </c>
      <c r="AE33" s="23">
        <v>58</v>
      </c>
      <c r="AF33" s="23">
        <v>3.7</v>
      </c>
      <c r="AG33" s="23">
        <v>0</v>
      </c>
      <c r="AH33" s="23">
        <v>9.9</v>
      </c>
      <c r="AI33" s="23">
        <v>3.7</v>
      </c>
      <c r="AJ33" s="23">
        <v>17.3</v>
      </c>
      <c r="AK33" s="23">
        <v>27.2</v>
      </c>
      <c r="AL33" s="23">
        <v>65.3</v>
      </c>
      <c r="AM33" s="23">
        <v>15.5</v>
      </c>
      <c r="AN33" s="23">
        <v>3.5</v>
      </c>
      <c r="AO33" s="23">
        <v>32.200000000000003</v>
      </c>
      <c r="AP33" s="23">
        <v>10.4</v>
      </c>
      <c r="AQ33" s="23">
        <v>7.5</v>
      </c>
      <c r="AR33" s="23">
        <v>21.2</v>
      </c>
      <c r="AS33" s="23">
        <v>7.3</v>
      </c>
      <c r="AT33" s="23">
        <v>44</v>
      </c>
      <c r="AU33" s="23">
        <v>48.2</v>
      </c>
      <c r="AV33" s="23">
        <v>6.6</v>
      </c>
      <c r="AW33" s="23">
        <v>54.2</v>
      </c>
      <c r="AX33" s="23">
        <v>38.799999999999997</v>
      </c>
      <c r="AY33" s="23">
        <v>33.299999999999997</v>
      </c>
      <c r="AZ33" s="23">
        <v>41.5</v>
      </c>
      <c r="BA33" s="23">
        <v>24.2</v>
      </c>
      <c r="BB33" s="23">
        <v>4.7</v>
      </c>
      <c r="BC33" s="23">
        <v>0.8</v>
      </c>
      <c r="BD33" s="23">
        <v>1.5</v>
      </c>
      <c r="BE33" s="23">
        <v>1.2</v>
      </c>
      <c r="BF33" s="23">
        <v>7.1</v>
      </c>
      <c r="BG33" s="23">
        <v>23</v>
      </c>
      <c r="BH33" s="23">
        <v>28.2</v>
      </c>
      <c r="BI33" s="23">
        <v>43.1</v>
      </c>
      <c r="BJ33" s="23">
        <v>29.5</v>
      </c>
      <c r="BK33" s="23">
        <v>70.2</v>
      </c>
      <c r="BL33" s="23">
        <v>47.3</v>
      </c>
      <c r="BM33" s="23">
        <v>6.1</v>
      </c>
      <c r="BN33" s="23">
        <v>8.5</v>
      </c>
      <c r="BO33" s="23">
        <v>8.6999999999999993</v>
      </c>
      <c r="BP33" s="29" t="s">
        <v>35</v>
      </c>
      <c r="BQ33" s="23">
        <v>8.5</v>
      </c>
      <c r="BR33" s="23">
        <v>9.8000000000000007</v>
      </c>
      <c r="BS33" s="23">
        <v>53.8</v>
      </c>
      <c r="BT33" s="23">
        <v>34.6</v>
      </c>
      <c r="BU33" s="23">
        <v>3.8</v>
      </c>
      <c r="BV33" s="23">
        <v>36.799999999999997</v>
      </c>
      <c r="BW33" s="23">
        <v>58.4</v>
      </c>
      <c r="BX33" s="23">
        <v>4.3</v>
      </c>
      <c r="BY33" s="23">
        <v>43.3</v>
      </c>
      <c r="BZ33" s="24">
        <v>51.8</v>
      </c>
    </row>
    <row r="34" spans="2:78" ht="12" hidden="1" customHeight="1" x14ac:dyDescent="0.15">
      <c r="B34" s="89">
        <v>40695</v>
      </c>
      <c r="C34" s="43" t="s">
        <v>299</v>
      </c>
      <c r="D34" s="36" t="s">
        <v>55</v>
      </c>
      <c r="E34" s="35">
        <v>1.9</v>
      </c>
      <c r="F34" s="23">
        <v>36.200000000000003</v>
      </c>
      <c r="G34" s="23">
        <v>61.4</v>
      </c>
      <c r="H34" s="23">
        <f t="shared" si="2"/>
        <v>-59.5</v>
      </c>
      <c r="I34" s="23">
        <v>29.7</v>
      </c>
      <c r="J34" s="23">
        <v>13.7</v>
      </c>
      <c r="K34" s="23">
        <v>37.200000000000003</v>
      </c>
      <c r="L34" s="23">
        <v>45.4</v>
      </c>
      <c r="M34" s="23">
        <v>27.2</v>
      </c>
      <c r="N34" s="23">
        <v>5.6</v>
      </c>
      <c r="O34" s="23">
        <v>0.1</v>
      </c>
      <c r="P34" s="23">
        <v>1.6</v>
      </c>
      <c r="Q34" s="23">
        <v>15.9</v>
      </c>
      <c r="R34" s="23">
        <v>52.5</v>
      </c>
      <c r="S34" s="23">
        <v>29.9</v>
      </c>
      <c r="T34" s="23">
        <v>10</v>
      </c>
      <c r="U34" s="23">
        <v>50</v>
      </c>
      <c r="V34" s="23">
        <v>39.6</v>
      </c>
      <c r="W34" s="23">
        <v>-29.6</v>
      </c>
      <c r="X34" s="23">
        <v>50.9</v>
      </c>
      <c r="Y34" s="23">
        <v>34.5</v>
      </c>
      <c r="Z34" s="23">
        <v>12.3</v>
      </c>
      <c r="AA34" s="23">
        <v>4</v>
      </c>
      <c r="AB34" s="23">
        <v>45.1</v>
      </c>
      <c r="AC34" s="23">
        <v>50.4</v>
      </c>
      <c r="AD34" s="23">
        <f t="shared" si="3"/>
        <v>-46.4</v>
      </c>
      <c r="AE34" s="23">
        <v>61.1</v>
      </c>
      <c r="AF34" s="23">
        <v>2.2000000000000002</v>
      </c>
      <c r="AG34" s="23">
        <v>0</v>
      </c>
      <c r="AH34" s="23">
        <v>5.6</v>
      </c>
      <c r="AI34" s="23">
        <v>2.2000000000000002</v>
      </c>
      <c r="AJ34" s="23">
        <v>21.1</v>
      </c>
      <c r="AK34" s="23">
        <v>21.1</v>
      </c>
      <c r="AL34" s="23">
        <v>65.7</v>
      </c>
      <c r="AM34" s="23">
        <v>14.2</v>
      </c>
      <c r="AN34" s="23">
        <v>4</v>
      </c>
      <c r="AO34" s="23">
        <v>28.3</v>
      </c>
      <c r="AP34" s="23">
        <v>10.1</v>
      </c>
      <c r="AQ34" s="23">
        <v>8.4</v>
      </c>
      <c r="AR34" s="23">
        <v>21.2</v>
      </c>
      <c r="AS34" s="23">
        <v>7.7</v>
      </c>
      <c r="AT34" s="23">
        <v>43.3</v>
      </c>
      <c r="AU34" s="23">
        <v>48.6</v>
      </c>
      <c r="AV34" s="23">
        <v>6.5</v>
      </c>
      <c r="AW34" s="23">
        <v>51</v>
      </c>
      <c r="AX34" s="23">
        <v>42</v>
      </c>
      <c r="AY34" s="23">
        <v>32.5</v>
      </c>
      <c r="AZ34" s="23">
        <v>42.1</v>
      </c>
      <c r="BA34" s="23">
        <v>24.2</v>
      </c>
      <c r="BB34" s="23">
        <v>6.6</v>
      </c>
      <c r="BC34" s="23">
        <v>1.8</v>
      </c>
      <c r="BD34" s="23">
        <v>1</v>
      </c>
      <c r="BE34" s="23">
        <v>0.1</v>
      </c>
      <c r="BF34" s="23">
        <v>5.0999999999999996</v>
      </c>
      <c r="BG34" s="23">
        <v>18.8</v>
      </c>
      <c r="BH34" s="23">
        <v>25.9</v>
      </c>
      <c r="BI34" s="23">
        <v>42.2</v>
      </c>
      <c r="BJ34" s="23">
        <v>31.4</v>
      </c>
      <c r="BK34" s="23">
        <v>72.3</v>
      </c>
      <c r="BL34" s="23">
        <v>41.4</v>
      </c>
      <c r="BM34" s="23">
        <v>5.9</v>
      </c>
      <c r="BN34" s="23">
        <v>10.7</v>
      </c>
      <c r="BO34" s="23">
        <v>9.1999999999999993</v>
      </c>
      <c r="BP34" s="29" t="s">
        <v>35</v>
      </c>
      <c r="BQ34" s="23">
        <v>9.4</v>
      </c>
      <c r="BR34" s="23">
        <v>9</v>
      </c>
      <c r="BS34" s="23">
        <v>52.6</v>
      </c>
      <c r="BT34" s="23">
        <v>37.299999999999997</v>
      </c>
      <c r="BU34" s="23">
        <v>3.9</v>
      </c>
      <c r="BV34" s="23">
        <v>37.5</v>
      </c>
      <c r="BW34" s="23">
        <v>57.9</v>
      </c>
      <c r="BX34" s="23">
        <v>3.7</v>
      </c>
      <c r="BY34" s="23">
        <v>42</v>
      </c>
      <c r="BZ34" s="24">
        <v>53.9</v>
      </c>
    </row>
    <row r="35" spans="2:78" ht="12" hidden="1" customHeight="1" x14ac:dyDescent="0.15">
      <c r="B35" s="89">
        <v>40787</v>
      </c>
      <c r="C35" s="43" t="s">
        <v>300</v>
      </c>
      <c r="D35" s="36" t="s">
        <v>56</v>
      </c>
      <c r="E35" s="35">
        <v>1.7</v>
      </c>
      <c r="F35" s="23">
        <v>33.700000000000003</v>
      </c>
      <c r="G35" s="23">
        <v>64.099999999999994</v>
      </c>
      <c r="H35" s="23">
        <f t="shared" si="2"/>
        <v>-62.399999999999991</v>
      </c>
      <c r="I35" s="23">
        <v>32.5</v>
      </c>
      <c r="J35" s="23">
        <v>14.8</v>
      </c>
      <c r="K35" s="23">
        <v>35.4</v>
      </c>
      <c r="L35" s="23">
        <v>47.9</v>
      </c>
      <c r="M35" s="23">
        <v>23.6</v>
      </c>
      <c r="N35" s="23">
        <v>5</v>
      </c>
      <c r="O35" s="23">
        <v>0</v>
      </c>
      <c r="P35" s="23">
        <v>1.3</v>
      </c>
      <c r="Q35" s="23">
        <v>15.7</v>
      </c>
      <c r="R35" s="23">
        <v>51.5</v>
      </c>
      <c r="S35" s="23">
        <v>31.1</v>
      </c>
      <c r="T35" s="23">
        <v>7.3</v>
      </c>
      <c r="U35" s="23">
        <v>55.9</v>
      </c>
      <c r="V35" s="23">
        <v>36.5</v>
      </c>
      <c r="W35" s="23">
        <v>-29.2</v>
      </c>
      <c r="X35" s="23">
        <v>51.7</v>
      </c>
      <c r="Y35" s="23">
        <v>33.5</v>
      </c>
      <c r="Z35" s="23">
        <v>12.3</v>
      </c>
      <c r="AA35" s="23">
        <v>4.4000000000000004</v>
      </c>
      <c r="AB35" s="23">
        <v>44.2</v>
      </c>
      <c r="AC35" s="23">
        <v>51.2</v>
      </c>
      <c r="AD35" s="23">
        <f t="shared" si="3"/>
        <v>-46.800000000000004</v>
      </c>
      <c r="AE35" s="23">
        <v>54.5</v>
      </c>
      <c r="AF35" s="23">
        <v>3</v>
      </c>
      <c r="AG35" s="23">
        <v>4</v>
      </c>
      <c r="AH35" s="23">
        <v>5.0999999999999996</v>
      </c>
      <c r="AI35" s="23">
        <v>2</v>
      </c>
      <c r="AJ35" s="23">
        <v>21.2</v>
      </c>
      <c r="AK35" s="23">
        <v>25.3</v>
      </c>
      <c r="AL35" s="23">
        <v>67.7</v>
      </c>
      <c r="AM35" s="23">
        <v>16.899999999999999</v>
      </c>
      <c r="AN35" s="23">
        <v>3.3</v>
      </c>
      <c r="AO35" s="23">
        <v>32.299999999999997</v>
      </c>
      <c r="AP35" s="23">
        <v>10.9</v>
      </c>
      <c r="AQ35" s="23">
        <v>6.9</v>
      </c>
      <c r="AR35" s="23">
        <v>19.5</v>
      </c>
      <c r="AS35" s="23">
        <v>7.1</v>
      </c>
      <c r="AT35" s="23">
        <v>41</v>
      </c>
      <c r="AU35" s="23">
        <v>51.7</v>
      </c>
      <c r="AV35" s="23">
        <v>5</v>
      </c>
      <c r="AW35" s="23">
        <v>51.1</v>
      </c>
      <c r="AX35" s="23">
        <v>43.4</v>
      </c>
      <c r="AY35" s="23">
        <v>30.8</v>
      </c>
      <c r="AZ35" s="23">
        <v>42.5</v>
      </c>
      <c r="BA35" s="23">
        <v>25.6</v>
      </c>
      <c r="BB35" s="23">
        <v>4.5</v>
      </c>
      <c r="BC35" s="23">
        <v>1.8</v>
      </c>
      <c r="BD35" s="23">
        <v>1.3</v>
      </c>
      <c r="BE35" s="23">
        <v>0.1</v>
      </c>
      <c r="BF35" s="23">
        <v>6.4</v>
      </c>
      <c r="BG35" s="23">
        <v>20.100000000000001</v>
      </c>
      <c r="BH35" s="23">
        <v>27.3</v>
      </c>
      <c r="BI35" s="23">
        <v>45.8</v>
      </c>
      <c r="BJ35" s="23">
        <v>28.9</v>
      </c>
      <c r="BK35" s="23">
        <v>73.5</v>
      </c>
      <c r="BL35" s="23">
        <v>52.5</v>
      </c>
      <c r="BM35" s="23">
        <v>5.0999999999999996</v>
      </c>
      <c r="BN35" s="23">
        <v>11.4</v>
      </c>
      <c r="BO35" s="23">
        <v>8.3000000000000007</v>
      </c>
      <c r="BP35" s="99" t="s">
        <v>35</v>
      </c>
      <c r="BQ35" s="23">
        <v>7.9</v>
      </c>
      <c r="BR35" s="23">
        <v>7.9</v>
      </c>
      <c r="BS35" s="23">
        <v>50.8</v>
      </c>
      <c r="BT35" s="23">
        <v>39.9</v>
      </c>
      <c r="BU35" s="23">
        <v>3.4</v>
      </c>
      <c r="BV35" s="23">
        <v>36.200000000000003</v>
      </c>
      <c r="BW35" s="23">
        <v>59.7</v>
      </c>
      <c r="BX35" s="23">
        <v>3</v>
      </c>
      <c r="BY35" s="23">
        <v>40.9</v>
      </c>
      <c r="BZ35" s="24">
        <v>55.4</v>
      </c>
    </row>
    <row r="36" spans="2:78" ht="12" hidden="1" customHeight="1" x14ac:dyDescent="0.15">
      <c r="B36" s="89">
        <v>40878</v>
      </c>
      <c r="C36" s="43" t="s">
        <v>301</v>
      </c>
      <c r="D36" s="36" t="s">
        <v>57</v>
      </c>
      <c r="E36" s="35">
        <v>1.9</v>
      </c>
      <c r="F36" s="23">
        <v>38.299999999999997</v>
      </c>
      <c r="G36" s="23">
        <v>59.4</v>
      </c>
      <c r="H36" s="23">
        <f t="shared" si="2"/>
        <v>-57.5</v>
      </c>
      <c r="I36" s="23">
        <v>32.200000000000003</v>
      </c>
      <c r="J36" s="23">
        <v>13.5</v>
      </c>
      <c r="K36" s="23">
        <v>36</v>
      </c>
      <c r="L36" s="23">
        <v>47.5</v>
      </c>
      <c r="M36" s="23">
        <v>24.6</v>
      </c>
      <c r="N36" s="23">
        <v>3.4</v>
      </c>
      <c r="O36" s="23">
        <v>0.2</v>
      </c>
      <c r="P36" s="23">
        <v>1.3</v>
      </c>
      <c r="Q36" s="23">
        <v>14.9</v>
      </c>
      <c r="R36" s="23">
        <v>52.8</v>
      </c>
      <c r="S36" s="23">
        <v>30.4</v>
      </c>
      <c r="T36" s="23">
        <v>5.2</v>
      </c>
      <c r="U36" s="23">
        <v>53.3</v>
      </c>
      <c r="V36" s="23">
        <v>41.1</v>
      </c>
      <c r="W36" s="23">
        <v>-35.9</v>
      </c>
      <c r="X36" s="23">
        <v>53.4</v>
      </c>
      <c r="Y36" s="23">
        <v>32.700000000000003</v>
      </c>
      <c r="Z36" s="23">
        <v>11.4</v>
      </c>
      <c r="AA36" s="23">
        <v>3.6</v>
      </c>
      <c r="AB36" s="23">
        <v>44.7</v>
      </c>
      <c r="AC36" s="23">
        <v>51.6</v>
      </c>
      <c r="AD36" s="23">
        <f t="shared" si="3"/>
        <v>-48</v>
      </c>
      <c r="AE36" s="23">
        <v>56.4</v>
      </c>
      <c r="AF36" s="23">
        <v>1.3</v>
      </c>
      <c r="AG36" s="23">
        <v>2.6</v>
      </c>
      <c r="AH36" s="23">
        <v>7.7</v>
      </c>
      <c r="AI36" s="23">
        <v>1.3</v>
      </c>
      <c r="AJ36" s="23">
        <v>14.1</v>
      </c>
      <c r="AK36" s="23">
        <v>29.5</v>
      </c>
      <c r="AL36" s="23">
        <v>65.3</v>
      </c>
      <c r="AM36" s="23">
        <v>16.7</v>
      </c>
      <c r="AN36" s="23">
        <v>3.8</v>
      </c>
      <c r="AO36" s="23">
        <v>28.5</v>
      </c>
      <c r="AP36" s="23">
        <v>11.7</v>
      </c>
      <c r="AQ36" s="23">
        <v>7.9</v>
      </c>
      <c r="AR36" s="23">
        <v>21.6</v>
      </c>
      <c r="AS36" s="23">
        <v>6.8</v>
      </c>
      <c r="AT36" s="23">
        <v>43.6</v>
      </c>
      <c r="AU36" s="23">
        <v>49.4</v>
      </c>
      <c r="AV36" s="23">
        <v>5</v>
      </c>
      <c r="AW36" s="23">
        <v>49.2</v>
      </c>
      <c r="AX36" s="23">
        <v>45.4</v>
      </c>
      <c r="AY36" s="23">
        <v>32</v>
      </c>
      <c r="AZ36" s="23">
        <v>43</v>
      </c>
      <c r="BA36" s="23">
        <v>23.7</v>
      </c>
      <c r="BB36" s="23">
        <v>4.5999999999999996</v>
      </c>
      <c r="BC36" s="23">
        <v>1.7</v>
      </c>
      <c r="BD36" s="23">
        <v>1</v>
      </c>
      <c r="BE36" s="23">
        <v>0.4</v>
      </c>
      <c r="BF36" s="23">
        <v>6.4</v>
      </c>
      <c r="BG36" s="23">
        <v>19.399999999999999</v>
      </c>
      <c r="BH36" s="23">
        <v>25.8</v>
      </c>
      <c r="BI36" s="23">
        <v>42.1</v>
      </c>
      <c r="BJ36" s="23">
        <v>32.299999999999997</v>
      </c>
      <c r="BK36" s="23">
        <v>73.2</v>
      </c>
      <c r="BL36" s="23">
        <v>44.3</v>
      </c>
      <c r="BM36" s="23">
        <v>4.9000000000000004</v>
      </c>
      <c r="BN36" s="23">
        <v>11.7</v>
      </c>
      <c r="BO36" s="23">
        <v>7.4</v>
      </c>
      <c r="BP36" s="29" t="s">
        <v>35</v>
      </c>
      <c r="BQ36" s="23">
        <v>8.8000000000000007</v>
      </c>
      <c r="BR36" s="23">
        <v>8.8000000000000007</v>
      </c>
      <c r="BS36" s="23">
        <v>53.3</v>
      </c>
      <c r="BT36" s="23">
        <v>36.4</v>
      </c>
      <c r="BU36" s="23">
        <v>3.4</v>
      </c>
      <c r="BV36" s="23">
        <v>36.299999999999997</v>
      </c>
      <c r="BW36" s="23">
        <v>59.3</v>
      </c>
      <c r="BX36" s="23">
        <v>3.5</v>
      </c>
      <c r="BY36" s="23">
        <v>40.799999999999997</v>
      </c>
      <c r="BZ36" s="24">
        <v>55</v>
      </c>
    </row>
    <row r="37" spans="2:78" ht="12" hidden="1" customHeight="1" x14ac:dyDescent="0.15">
      <c r="B37" s="89">
        <v>40969</v>
      </c>
      <c r="C37" s="43" t="s">
        <v>302</v>
      </c>
      <c r="D37" s="36" t="s">
        <v>58</v>
      </c>
      <c r="E37" s="35">
        <v>1.9</v>
      </c>
      <c r="F37" s="23">
        <v>40.299999999999997</v>
      </c>
      <c r="G37" s="23">
        <v>57.5</v>
      </c>
      <c r="H37" s="23">
        <f t="shared" si="2"/>
        <v>-55.6</v>
      </c>
      <c r="I37" s="23">
        <v>34.700000000000003</v>
      </c>
      <c r="J37" s="23">
        <v>13.2</v>
      </c>
      <c r="K37" s="23">
        <v>34.200000000000003</v>
      </c>
      <c r="L37" s="23">
        <v>48.5</v>
      </c>
      <c r="M37" s="23">
        <v>25.4</v>
      </c>
      <c r="N37" s="23">
        <v>3.3</v>
      </c>
      <c r="O37" s="23">
        <v>0.1</v>
      </c>
      <c r="P37" s="23">
        <v>1.2</v>
      </c>
      <c r="Q37" s="23">
        <v>17</v>
      </c>
      <c r="R37" s="23">
        <v>52.5</v>
      </c>
      <c r="S37" s="23">
        <v>29</v>
      </c>
      <c r="T37" s="23">
        <v>6.7</v>
      </c>
      <c r="U37" s="23">
        <v>55.9</v>
      </c>
      <c r="V37" s="23">
        <v>37.1</v>
      </c>
      <c r="W37" s="23">
        <v>-30.4</v>
      </c>
      <c r="X37" s="23">
        <v>54.1</v>
      </c>
      <c r="Y37" s="23">
        <v>30</v>
      </c>
      <c r="Z37" s="23">
        <v>12.6</v>
      </c>
      <c r="AA37" s="23">
        <v>4</v>
      </c>
      <c r="AB37" s="23">
        <v>47.3</v>
      </c>
      <c r="AC37" s="23">
        <v>48.3</v>
      </c>
      <c r="AD37" s="23">
        <f t="shared" si="3"/>
        <v>-44.3</v>
      </c>
      <c r="AE37" s="23">
        <v>69.7</v>
      </c>
      <c r="AF37" s="23">
        <v>0</v>
      </c>
      <c r="AG37" s="23">
        <v>1.1000000000000001</v>
      </c>
      <c r="AH37" s="23">
        <v>0</v>
      </c>
      <c r="AI37" s="23">
        <v>0</v>
      </c>
      <c r="AJ37" s="23">
        <v>18</v>
      </c>
      <c r="AK37" s="23">
        <v>16.899999999999999</v>
      </c>
      <c r="AL37" s="23">
        <v>65.8</v>
      </c>
      <c r="AM37" s="23">
        <v>16.600000000000001</v>
      </c>
      <c r="AN37" s="23">
        <v>3.3</v>
      </c>
      <c r="AO37" s="23">
        <v>29.9</v>
      </c>
      <c r="AP37" s="23">
        <v>11.2</v>
      </c>
      <c r="AQ37" s="23">
        <v>6.5</v>
      </c>
      <c r="AR37" s="23">
        <v>20.3</v>
      </c>
      <c r="AS37" s="23">
        <v>6.7</v>
      </c>
      <c r="AT37" s="23">
        <v>44.5</v>
      </c>
      <c r="AU37" s="23">
        <v>48.7</v>
      </c>
      <c r="AV37" s="23">
        <v>5.9</v>
      </c>
      <c r="AW37" s="23">
        <v>47.9</v>
      </c>
      <c r="AX37" s="23">
        <v>45.8</v>
      </c>
      <c r="AY37" s="23">
        <v>31.4</v>
      </c>
      <c r="AZ37" s="23">
        <v>43.4</v>
      </c>
      <c r="BA37" s="23">
        <v>23.7</v>
      </c>
      <c r="BB37" s="23">
        <v>6</v>
      </c>
      <c r="BC37" s="23">
        <v>1.4</v>
      </c>
      <c r="BD37" s="23">
        <v>0.3</v>
      </c>
      <c r="BE37" s="23">
        <v>0.3</v>
      </c>
      <c r="BF37" s="23">
        <v>4.8</v>
      </c>
      <c r="BG37" s="23">
        <v>23.1</v>
      </c>
      <c r="BH37" s="23">
        <v>25.8</v>
      </c>
      <c r="BI37" s="23">
        <v>45.2</v>
      </c>
      <c r="BJ37" s="23">
        <v>29.2</v>
      </c>
      <c r="BK37" s="23">
        <v>71.3</v>
      </c>
      <c r="BL37" s="23">
        <v>48.9</v>
      </c>
      <c r="BM37" s="23">
        <v>7.2</v>
      </c>
      <c r="BN37" s="23">
        <v>11.7</v>
      </c>
      <c r="BO37" s="23">
        <v>7.5</v>
      </c>
      <c r="BP37" s="29" t="s">
        <v>35</v>
      </c>
      <c r="BQ37" s="23">
        <v>7.7</v>
      </c>
      <c r="BR37" s="23">
        <v>8.4</v>
      </c>
      <c r="BS37" s="23">
        <v>51.5</v>
      </c>
      <c r="BT37" s="23">
        <v>38.700000000000003</v>
      </c>
      <c r="BU37" s="23">
        <v>3.8</v>
      </c>
      <c r="BV37" s="23">
        <v>35.200000000000003</v>
      </c>
      <c r="BW37" s="23">
        <v>60</v>
      </c>
      <c r="BX37" s="23">
        <v>4</v>
      </c>
      <c r="BY37" s="23">
        <v>40.9</v>
      </c>
      <c r="BZ37" s="24">
        <v>54.6</v>
      </c>
    </row>
    <row r="38" spans="2:78" ht="12" hidden="1" customHeight="1" x14ac:dyDescent="0.15">
      <c r="B38" s="89">
        <v>41061</v>
      </c>
      <c r="C38" s="43" t="s">
        <v>303</v>
      </c>
      <c r="D38" s="36" t="s">
        <v>59</v>
      </c>
      <c r="E38" s="35">
        <v>4.5</v>
      </c>
      <c r="F38" s="23">
        <v>51.3</v>
      </c>
      <c r="G38" s="23">
        <v>44</v>
      </c>
      <c r="H38" s="23">
        <f t="shared" si="2"/>
        <v>-39.5</v>
      </c>
      <c r="I38" s="23">
        <v>31.3</v>
      </c>
      <c r="J38" s="23">
        <v>12.7</v>
      </c>
      <c r="K38" s="23">
        <v>35.200000000000003</v>
      </c>
      <c r="L38" s="23">
        <v>48.1</v>
      </c>
      <c r="M38" s="23">
        <v>24.9</v>
      </c>
      <c r="N38" s="23">
        <v>3.6</v>
      </c>
      <c r="O38" s="23">
        <v>0.1</v>
      </c>
      <c r="P38" s="23">
        <v>2.6</v>
      </c>
      <c r="Q38" s="23">
        <v>20.6</v>
      </c>
      <c r="R38" s="23">
        <v>52.4</v>
      </c>
      <c r="S38" s="23">
        <v>24.2</v>
      </c>
      <c r="T38" s="23">
        <v>7.8</v>
      </c>
      <c r="U38" s="23">
        <v>58.1</v>
      </c>
      <c r="V38" s="23">
        <v>33.799999999999997</v>
      </c>
      <c r="W38" s="23">
        <v>-26</v>
      </c>
      <c r="X38" s="23">
        <v>53.1</v>
      </c>
      <c r="Y38" s="23">
        <v>32.1</v>
      </c>
      <c r="Z38" s="23">
        <v>11.5</v>
      </c>
      <c r="AA38" s="23">
        <v>3.6</v>
      </c>
      <c r="AB38" s="23">
        <v>49</v>
      </c>
      <c r="AC38" s="23">
        <v>47</v>
      </c>
      <c r="AD38" s="23">
        <f t="shared" si="3"/>
        <v>-43.4</v>
      </c>
      <c r="AE38" s="23">
        <v>54.3</v>
      </c>
      <c r="AF38" s="23">
        <v>4.9000000000000004</v>
      </c>
      <c r="AG38" s="23">
        <v>2.5</v>
      </c>
      <c r="AH38" s="23">
        <v>8.6</v>
      </c>
      <c r="AI38" s="23">
        <v>0</v>
      </c>
      <c r="AJ38" s="23">
        <v>19.8</v>
      </c>
      <c r="AK38" s="23">
        <v>21</v>
      </c>
      <c r="AL38" s="23">
        <v>64.099999999999994</v>
      </c>
      <c r="AM38" s="23">
        <v>15.8</v>
      </c>
      <c r="AN38" s="23">
        <v>3.6</v>
      </c>
      <c r="AO38" s="23">
        <v>28.2</v>
      </c>
      <c r="AP38" s="23">
        <v>11.8</v>
      </c>
      <c r="AQ38" s="23">
        <v>10.1</v>
      </c>
      <c r="AR38" s="23">
        <v>20.100000000000001</v>
      </c>
      <c r="AS38" s="23">
        <v>7.5</v>
      </c>
      <c r="AT38" s="23">
        <v>47.2</v>
      </c>
      <c r="AU38" s="23">
        <v>45.2</v>
      </c>
      <c r="AV38" s="23">
        <v>6.4</v>
      </c>
      <c r="AW38" s="23">
        <v>52.3</v>
      </c>
      <c r="AX38" s="23">
        <v>41.1</v>
      </c>
      <c r="AY38" s="23">
        <v>32.200000000000003</v>
      </c>
      <c r="AZ38" s="23">
        <v>45.1</v>
      </c>
      <c r="BA38" s="23">
        <v>21.7</v>
      </c>
      <c r="BB38" s="23">
        <v>6.4</v>
      </c>
      <c r="BC38" s="23">
        <v>1.1000000000000001</v>
      </c>
      <c r="BD38" s="23">
        <v>0.5</v>
      </c>
      <c r="BE38" s="23">
        <v>0.4</v>
      </c>
      <c r="BF38" s="23">
        <v>4.5999999999999996</v>
      </c>
      <c r="BG38" s="23">
        <v>20.3</v>
      </c>
      <c r="BH38" s="23">
        <v>29.7</v>
      </c>
      <c r="BI38" s="23">
        <v>45.1</v>
      </c>
      <c r="BJ38" s="23">
        <v>30</v>
      </c>
      <c r="BK38" s="23">
        <v>68.3</v>
      </c>
      <c r="BL38" s="23">
        <v>45.1</v>
      </c>
      <c r="BM38" s="23">
        <v>5.3</v>
      </c>
      <c r="BN38" s="23">
        <v>9.3000000000000007</v>
      </c>
      <c r="BO38" s="23">
        <v>11.1</v>
      </c>
      <c r="BP38" s="29" t="s">
        <v>35</v>
      </c>
      <c r="BQ38" s="23">
        <v>11.1</v>
      </c>
      <c r="BR38" s="23">
        <v>10</v>
      </c>
      <c r="BS38" s="23">
        <v>53.7</v>
      </c>
      <c r="BT38" s="23">
        <v>34.5</v>
      </c>
      <c r="BU38" s="23">
        <v>4.5999999999999996</v>
      </c>
      <c r="BV38" s="23">
        <v>37.5</v>
      </c>
      <c r="BW38" s="23">
        <v>56.9</v>
      </c>
      <c r="BX38" s="23">
        <v>3.2</v>
      </c>
      <c r="BY38" s="23">
        <v>44</v>
      </c>
      <c r="BZ38" s="24">
        <v>52.1</v>
      </c>
    </row>
    <row r="39" spans="2:78" ht="12" hidden="1" customHeight="1" x14ac:dyDescent="0.15">
      <c r="B39" s="89">
        <v>41153</v>
      </c>
      <c r="C39" s="43" t="s">
        <v>304</v>
      </c>
      <c r="D39" s="36" t="s">
        <v>60</v>
      </c>
      <c r="E39" s="35">
        <v>2.9</v>
      </c>
      <c r="F39" s="23">
        <v>50.7</v>
      </c>
      <c r="G39" s="23">
        <v>46</v>
      </c>
      <c r="H39" s="23">
        <f t="shared" si="2"/>
        <v>-43.1</v>
      </c>
      <c r="I39" s="23">
        <v>27.5</v>
      </c>
      <c r="J39" s="23">
        <v>10.9</v>
      </c>
      <c r="K39" s="23">
        <v>34.700000000000003</v>
      </c>
      <c r="L39" s="23">
        <v>53.2</v>
      </c>
      <c r="M39" s="23">
        <v>25.2</v>
      </c>
      <c r="N39" s="23">
        <v>4</v>
      </c>
      <c r="O39" s="23">
        <v>0</v>
      </c>
      <c r="P39" s="23">
        <v>2</v>
      </c>
      <c r="Q39" s="23">
        <v>20.399999999999999</v>
      </c>
      <c r="R39" s="23">
        <v>53.2</v>
      </c>
      <c r="S39" s="23">
        <v>24.3</v>
      </c>
      <c r="T39" s="23">
        <v>4.5999999999999996</v>
      </c>
      <c r="U39" s="23">
        <v>54.3</v>
      </c>
      <c r="V39" s="23">
        <v>40.700000000000003</v>
      </c>
      <c r="W39" s="23">
        <v>-36.1</v>
      </c>
      <c r="X39" s="23">
        <v>52.4</v>
      </c>
      <c r="Y39" s="23">
        <v>32.700000000000003</v>
      </c>
      <c r="Z39" s="23">
        <v>11.8</v>
      </c>
      <c r="AA39" s="23">
        <v>3.7</v>
      </c>
      <c r="AB39" s="23">
        <v>47.1</v>
      </c>
      <c r="AC39" s="23">
        <v>48.9</v>
      </c>
      <c r="AD39" s="23">
        <f t="shared" si="3"/>
        <v>-45.199999999999996</v>
      </c>
      <c r="AE39" s="23">
        <v>54.9</v>
      </c>
      <c r="AF39" s="23">
        <v>2.4</v>
      </c>
      <c r="AG39" s="23">
        <v>2.4</v>
      </c>
      <c r="AH39" s="23">
        <v>7.3</v>
      </c>
      <c r="AI39" s="23">
        <v>0</v>
      </c>
      <c r="AJ39" s="23">
        <v>20.7</v>
      </c>
      <c r="AK39" s="23">
        <v>26.8</v>
      </c>
      <c r="AL39" s="23">
        <v>66.400000000000006</v>
      </c>
      <c r="AM39" s="23">
        <v>15.8</v>
      </c>
      <c r="AN39" s="23">
        <v>3.7</v>
      </c>
      <c r="AO39" s="23">
        <v>30.8</v>
      </c>
      <c r="AP39" s="23">
        <v>10.5</v>
      </c>
      <c r="AQ39" s="23">
        <v>7.5</v>
      </c>
      <c r="AR39" s="23">
        <v>18.8</v>
      </c>
      <c r="AS39" s="23">
        <v>7.1</v>
      </c>
      <c r="AT39" s="23">
        <v>42.3</v>
      </c>
      <c r="AU39" s="23">
        <v>50.1</v>
      </c>
      <c r="AV39" s="23">
        <v>5.3</v>
      </c>
      <c r="AW39" s="23">
        <v>48.2</v>
      </c>
      <c r="AX39" s="23">
        <v>45.8</v>
      </c>
      <c r="AY39" s="23">
        <v>32.200000000000003</v>
      </c>
      <c r="AZ39" s="23">
        <v>40.5</v>
      </c>
      <c r="BA39" s="23">
        <v>25.8</v>
      </c>
      <c r="BB39" s="23">
        <v>6.1</v>
      </c>
      <c r="BC39" s="23">
        <v>2.1</v>
      </c>
      <c r="BD39" s="23">
        <v>0.8</v>
      </c>
      <c r="BE39" s="23">
        <v>0</v>
      </c>
      <c r="BF39" s="23">
        <v>7.8</v>
      </c>
      <c r="BG39" s="23">
        <v>21.9</v>
      </c>
      <c r="BH39" s="23">
        <v>27.7</v>
      </c>
      <c r="BI39" s="23">
        <v>42</v>
      </c>
      <c r="BJ39" s="23">
        <v>25.7</v>
      </c>
      <c r="BK39" s="23">
        <v>70.900000000000006</v>
      </c>
      <c r="BL39" s="23">
        <v>45.5</v>
      </c>
      <c r="BM39" s="23">
        <v>4.9000000000000004</v>
      </c>
      <c r="BN39" s="23">
        <v>8.6</v>
      </c>
      <c r="BO39" s="23">
        <v>8.6</v>
      </c>
      <c r="BP39" s="29" t="s">
        <v>35</v>
      </c>
      <c r="BQ39" s="23">
        <v>9.6999999999999993</v>
      </c>
      <c r="BR39" s="23">
        <v>9.4</v>
      </c>
      <c r="BS39" s="23">
        <v>51.7</v>
      </c>
      <c r="BT39" s="23">
        <v>37.200000000000003</v>
      </c>
      <c r="BU39" s="23">
        <v>4.0999999999999996</v>
      </c>
      <c r="BV39" s="23">
        <v>34.6</v>
      </c>
      <c r="BW39" s="23">
        <v>60.3</v>
      </c>
      <c r="BX39" s="23">
        <v>3.5</v>
      </c>
      <c r="BY39" s="23">
        <v>40.200000000000003</v>
      </c>
      <c r="BZ39" s="24">
        <v>55.7</v>
      </c>
    </row>
    <row r="40" spans="2:78" ht="12" hidden="1" customHeight="1" x14ac:dyDescent="0.15">
      <c r="B40" s="89">
        <v>41244</v>
      </c>
      <c r="C40" s="43" t="s">
        <v>305</v>
      </c>
      <c r="D40" s="36" t="s">
        <v>61</v>
      </c>
      <c r="E40" s="35">
        <v>1.6</v>
      </c>
      <c r="F40" s="23">
        <v>45.6</v>
      </c>
      <c r="G40" s="23">
        <v>52.2</v>
      </c>
      <c r="H40" s="23">
        <f t="shared" si="2"/>
        <v>-50.6</v>
      </c>
      <c r="I40" s="23">
        <v>31.5</v>
      </c>
      <c r="J40" s="23">
        <v>12.7</v>
      </c>
      <c r="K40" s="23">
        <v>35.6</v>
      </c>
      <c r="L40" s="23">
        <v>48.9</v>
      </c>
      <c r="M40" s="23">
        <v>25.6</v>
      </c>
      <c r="N40" s="23">
        <v>3.5</v>
      </c>
      <c r="O40" s="23">
        <v>0.1</v>
      </c>
      <c r="P40" s="23">
        <v>1.4</v>
      </c>
      <c r="Q40" s="23">
        <v>17.2</v>
      </c>
      <c r="R40" s="23">
        <v>51.6</v>
      </c>
      <c r="S40" s="23">
        <v>29.6</v>
      </c>
      <c r="T40" s="23">
        <v>4.5</v>
      </c>
      <c r="U40" s="23">
        <v>57.7</v>
      </c>
      <c r="V40" s="23">
        <v>37.6</v>
      </c>
      <c r="W40" s="23">
        <v>-33.1</v>
      </c>
      <c r="X40" s="23">
        <v>50.3</v>
      </c>
      <c r="Y40" s="23">
        <v>35.200000000000003</v>
      </c>
      <c r="Z40" s="23">
        <v>11.5</v>
      </c>
      <c r="AA40" s="23">
        <v>3.3</v>
      </c>
      <c r="AB40" s="23">
        <v>46</v>
      </c>
      <c r="AC40" s="23">
        <v>50.4</v>
      </c>
      <c r="AD40" s="23">
        <f t="shared" si="3"/>
        <v>-47.1</v>
      </c>
      <c r="AE40" s="23">
        <v>57.1</v>
      </c>
      <c r="AF40" s="23">
        <v>3.9</v>
      </c>
      <c r="AG40" s="23">
        <v>1.3</v>
      </c>
      <c r="AH40" s="23">
        <v>13</v>
      </c>
      <c r="AI40" s="23">
        <v>0</v>
      </c>
      <c r="AJ40" s="23">
        <v>15.6</v>
      </c>
      <c r="AK40" s="23">
        <v>27.3</v>
      </c>
      <c r="AL40" s="23">
        <v>62.1</v>
      </c>
      <c r="AM40" s="23">
        <v>16.899999999999999</v>
      </c>
      <c r="AN40" s="23">
        <v>4.2</v>
      </c>
      <c r="AO40" s="23">
        <v>27.7</v>
      </c>
      <c r="AP40" s="23">
        <v>11</v>
      </c>
      <c r="AQ40" s="23">
        <v>8.8000000000000007</v>
      </c>
      <c r="AR40" s="23">
        <v>21</v>
      </c>
      <c r="AS40" s="23">
        <v>6.8</v>
      </c>
      <c r="AT40" s="23">
        <v>44.5</v>
      </c>
      <c r="AU40" s="23">
        <v>48.3</v>
      </c>
      <c r="AV40" s="23">
        <v>5.5</v>
      </c>
      <c r="AW40" s="23">
        <v>49.6</v>
      </c>
      <c r="AX40" s="23">
        <v>44.6</v>
      </c>
      <c r="AY40" s="23">
        <v>31.6</v>
      </c>
      <c r="AZ40" s="23">
        <v>44.3</v>
      </c>
      <c r="BA40" s="23">
        <v>23.2</v>
      </c>
      <c r="BB40" s="23">
        <v>4.8</v>
      </c>
      <c r="BC40" s="23">
        <v>1.4</v>
      </c>
      <c r="BD40" s="23">
        <v>1.1000000000000001</v>
      </c>
      <c r="BE40" s="23">
        <v>0.5</v>
      </c>
      <c r="BF40" s="23">
        <v>7.8</v>
      </c>
      <c r="BG40" s="23">
        <v>24.7</v>
      </c>
      <c r="BH40" s="23">
        <v>28.8</v>
      </c>
      <c r="BI40" s="23">
        <v>43.2</v>
      </c>
      <c r="BJ40" s="23">
        <v>27</v>
      </c>
      <c r="BK40" s="23">
        <v>72.8</v>
      </c>
      <c r="BL40" s="23">
        <v>48.1</v>
      </c>
      <c r="BM40" s="23">
        <v>5.2</v>
      </c>
      <c r="BN40" s="23">
        <v>8.4</v>
      </c>
      <c r="BO40" s="23">
        <v>9.5</v>
      </c>
      <c r="BP40" s="29" t="s">
        <v>35</v>
      </c>
      <c r="BQ40" s="23">
        <v>10.3</v>
      </c>
      <c r="BR40" s="23">
        <v>9.5</v>
      </c>
      <c r="BS40" s="23">
        <v>53.8</v>
      </c>
      <c r="BT40" s="23">
        <v>35.4</v>
      </c>
      <c r="BU40" s="23">
        <v>4.5</v>
      </c>
      <c r="BV40" s="23">
        <v>38.6</v>
      </c>
      <c r="BW40" s="23">
        <v>56.1</v>
      </c>
      <c r="BX40" s="23">
        <v>4.5999999999999996</v>
      </c>
      <c r="BY40" s="23">
        <v>40.5</v>
      </c>
      <c r="BZ40" s="24">
        <v>54.4</v>
      </c>
    </row>
    <row r="41" spans="2:78" ht="12" customHeight="1" x14ac:dyDescent="0.15">
      <c r="B41" s="89">
        <v>41334</v>
      </c>
      <c r="C41" s="43" t="s">
        <v>306</v>
      </c>
      <c r="D41" s="36" t="s">
        <v>62</v>
      </c>
      <c r="E41" s="35">
        <v>6.6</v>
      </c>
      <c r="F41" s="23">
        <v>63.7</v>
      </c>
      <c r="G41" s="23">
        <v>29.2</v>
      </c>
      <c r="H41" s="23">
        <f t="shared" si="2"/>
        <v>-22.6</v>
      </c>
      <c r="I41" s="23">
        <v>25.4</v>
      </c>
      <c r="J41" s="23">
        <v>9.3000000000000007</v>
      </c>
      <c r="K41" s="23">
        <v>34.5</v>
      </c>
      <c r="L41" s="23">
        <v>55.8</v>
      </c>
      <c r="M41" s="23">
        <v>24.8</v>
      </c>
      <c r="N41" s="23">
        <v>3.6</v>
      </c>
      <c r="O41" s="23">
        <v>0.4</v>
      </c>
      <c r="P41" s="23">
        <v>4.9000000000000004</v>
      </c>
      <c r="Q41" s="23">
        <v>30.7</v>
      </c>
      <c r="R41" s="23">
        <v>44.4</v>
      </c>
      <c r="S41" s="23">
        <v>19.2</v>
      </c>
      <c r="T41" s="23">
        <v>24.1</v>
      </c>
      <c r="U41" s="23">
        <v>57.9</v>
      </c>
      <c r="V41" s="23">
        <v>17.3</v>
      </c>
      <c r="W41" s="23">
        <v>6.8</v>
      </c>
      <c r="X41" s="23">
        <v>54</v>
      </c>
      <c r="Y41" s="23">
        <v>31.3</v>
      </c>
      <c r="Z41" s="23">
        <v>11.4</v>
      </c>
      <c r="AA41" s="23">
        <v>4.3</v>
      </c>
      <c r="AB41" s="23">
        <v>50.4</v>
      </c>
      <c r="AC41" s="23">
        <v>45</v>
      </c>
      <c r="AD41" s="23">
        <f t="shared" si="3"/>
        <v>-40.700000000000003</v>
      </c>
      <c r="AE41" s="23">
        <v>62.7</v>
      </c>
      <c r="AF41" s="23">
        <v>3.9</v>
      </c>
      <c r="AG41" s="23">
        <v>1</v>
      </c>
      <c r="AH41" s="23">
        <v>6.9</v>
      </c>
      <c r="AI41" s="23">
        <v>8.8000000000000007</v>
      </c>
      <c r="AJ41" s="23">
        <v>16.7</v>
      </c>
      <c r="AK41" s="23">
        <v>17.600000000000001</v>
      </c>
      <c r="AL41" s="23">
        <v>65.599999999999994</v>
      </c>
      <c r="AM41" s="23">
        <v>13.6</v>
      </c>
      <c r="AN41" s="23">
        <v>3.8</v>
      </c>
      <c r="AO41" s="23">
        <v>31.2</v>
      </c>
      <c r="AP41" s="23">
        <v>7</v>
      </c>
      <c r="AQ41" s="23">
        <v>9.5</v>
      </c>
      <c r="AR41" s="23">
        <v>20.2</v>
      </c>
      <c r="AS41" s="23">
        <v>7.2</v>
      </c>
      <c r="AT41" s="23">
        <v>46.9</v>
      </c>
      <c r="AU41" s="23">
        <v>45.6</v>
      </c>
      <c r="AV41" s="23">
        <v>9.5</v>
      </c>
      <c r="AW41" s="23">
        <v>53.1</v>
      </c>
      <c r="AX41" s="23">
        <v>37</v>
      </c>
      <c r="AY41" s="23">
        <v>32.6</v>
      </c>
      <c r="AZ41" s="23">
        <v>43.8</v>
      </c>
      <c r="BA41" s="23">
        <v>21.9</v>
      </c>
      <c r="BB41" s="23">
        <v>4.4000000000000004</v>
      </c>
      <c r="BC41" s="23">
        <v>2.6</v>
      </c>
      <c r="BD41" s="23">
        <v>1.6</v>
      </c>
      <c r="BE41" s="23">
        <v>0.4</v>
      </c>
      <c r="BF41" s="23">
        <v>5.5</v>
      </c>
      <c r="BG41" s="23">
        <v>21</v>
      </c>
      <c r="BH41" s="23">
        <v>28.5</v>
      </c>
      <c r="BI41" s="23">
        <v>46</v>
      </c>
      <c r="BJ41" s="23">
        <v>25.9</v>
      </c>
      <c r="BK41" s="23">
        <v>75.099999999999994</v>
      </c>
      <c r="BL41" s="23">
        <v>47.4</v>
      </c>
      <c r="BM41" s="23">
        <v>5.4</v>
      </c>
      <c r="BN41" s="23">
        <v>5.2</v>
      </c>
      <c r="BO41" s="23">
        <v>9.6999999999999993</v>
      </c>
      <c r="BP41" s="29" t="s">
        <v>35</v>
      </c>
      <c r="BQ41" s="23">
        <v>7.8</v>
      </c>
      <c r="BR41" s="23">
        <v>9.6</v>
      </c>
      <c r="BS41" s="23">
        <v>55.1</v>
      </c>
      <c r="BT41" s="23">
        <v>33.700000000000003</v>
      </c>
      <c r="BU41" s="23">
        <v>5.2</v>
      </c>
      <c r="BV41" s="23">
        <v>37.700000000000003</v>
      </c>
      <c r="BW41" s="23">
        <v>56.2</v>
      </c>
      <c r="BX41" s="23">
        <v>4.8</v>
      </c>
      <c r="BY41" s="23">
        <v>45.8</v>
      </c>
      <c r="BZ41" s="24">
        <v>48.7</v>
      </c>
    </row>
    <row r="42" spans="2:78" ht="12" customHeight="1" x14ac:dyDescent="0.15">
      <c r="B42" s="89">
        <v>41426</v>
      </c>
      <c r="C42" s="43" t="s">
        <v>307</v>
      </c>
      <c r="D42" s="36" t="s">
        <v>63</v>
      </c>
      <c r="E42" s="35">
        <v>13.2</v>
      </c>
      <c r="F42" s="23">
        <v>68.2</v>
      </c>
      <c r="G42" s="23">
        <v>18</v>
      </c>
      <c r="H42" s="23">
        <f t="shared" si="2"/>
        <v>-4.8000000000000007</v>
      </c>
      <c r="I42" s="23">
        <v>19.7</v>
      </c>
      <c r="J42" s="23">
        <v>8.6999999999999993</v>
      </c>
      <c r="K42" s="23">
        <v>35.299999999999997</v>
      </c>
      <c r="L42" s="23">
        <v>59.1</v>
      </c>
      <c r="M42" s="23">
        <v>20.8</v>
      </c>
      <c r="N42" s="23">
        <v>3.7</v>
      </c>
      <c r="O42" s="23">
        <v>1.1000000000000001</v>
      </c>
      <c r="P42" s="23">
        <v>12.7</v>
      </c>
      <c r="Q42" s="23">
        <v>47.2</v>
      </c>
      <c r="R42" s="23">
        <v>30.3</v>
      </c>
      <c r="S42" s="23">
        <v>8.4</v>
      </c>
      <c r="T42" s="23">
        <v>24.3</v>
      </c>
      <c r="U42" s="23">
        <v>58.5</v>
      </c>
      <c r="V42" s="23">
        <v>16.8</v>
      </c>
      <c r="W42" s="23">
        <v>7.5</v>
      </c>
      <c r="X42" s="23">
        <v>47.4</v>
      </c>
      <c r="Y42" s="23">
        <v>37.700000000000003</v>
      </c>
      <c r="Z42" s="23">
        <v>12.1</v>
      </c>
      <c r="AA42" s="23">
        <v>4.9000000000000004</v>
      </c>
      <c r="AB42" s="23">
        <v>55.5</v>
      </c>
      <c r="AC42" s="23">
        <v>39.200000000000003</v>
      </c>
      <c r="AD42" s="23">
        <f t="shared" si="3"/>
        <v>-34.300000000000004</v>
      </c>
      <c r="AE42" s="23">
        <v>42</v>
      </c>
      <c r="AF42" s="23">
        <v>22.3</v>
      </c>
      <c r="AG42" s="23">
        <v>1.8</v>
      </c>
      <c r="AH42" s="23">
        <v>3.6</v>
      </c>
      <c r="AI42" s="23">
        <v>25.9</v>
      </c>
      <c r="AJ42" s="23">
        <v>20.5</v>
      </c>
      <c r="AK42" s="23">
        <v>9.8000000000000007</v>
      </c>
      <c r="AL42" s="23">
        <v>61.5</v>
      </c>
      <c r="AM42" s="23">
        <v>10</v>
      </c>
      <c r="AN42" s="23">
        <v>3</v>
      </c>
      <c r="AO42" s="23">
        <v>33.700000000000003</v>
      </c>
      <c r="AP42" s="23">
        <v>2.7</v>
      </c>
      <c r="AQ42" s="23">
        <v>8</v>
      </c>
      <c r="AR42" s="23">
        <v>26.6</v>
      </c>
      <c r="AS42" s="23">
        <v>7.5</v>
      </c>
      <c r="AT42" s="23">
        <v>54.3</v>
      </c>
      <c r="AU42" s="23">
        <v>38</v>
      </c>
      <c r="AV42" s="23">
        <v>9.1999999999999993</v>
      </c>
      <c r="AW42" s="23">
        <v>58</v>
      </c>
      <c r="AX42" s="23">
        <v>32.299999999999997</v>
      </c>
      <c r="AY42" s="23">
        <v>34.5</v>
      </c>
      <c r="AZ42" s="23">
        <v>46.9</v>
      </c>
      <c r="BA42" s="23">
        <v>17.399999999999999</v>
      </c>
      <c r="BB42" s="23">
        <v>5.6</v>
      </c>
      <c r="BC42" s="23">
        <v>2.2999999999999998</v>
      </c>
      <c r="BD42" s="23">
        <v>0.9</v>
      </c>
      <c r="BE42" s="23">
        <v>2.9</v>
      </c>
      <c r="BF42" s="23">
        <v>6.4</v>
      </c>
      <c r="BG42" s="23">
        <v>20.8</v>
      </c>
      <c r="BH42" s="23">
        <v>26.5</v>
      </c>
      <c r="BI42" s="23">
        <v>42.1</v>
      </c>
      <c r="BJ42" s="23">
        <v>27.6</v>
      </c>
      <c r="BK42" s="23">
        <v>72.7</v>
      </c>
      <c r="BL42" s="23">
        <v>41.8</v>
      </c>
      <c r="BM42" s="23">
        <v>1.8</v>
      </c>
      <c r="BN42" s="23">
        <v>2.8</v>
      </c>
      <c r="BO42" s="23">
        <v>8.6</v>
      </c>
      <c r="BP42" s="29" t="s">
        <v>35</v>
      </c>
      <c r="BQ42" s="23">
        <v>11.1</v>
      </c>
      <c r="BR42" s="23">
        <v>12</v>
      </c>
      <c r="BS42" s="23">
        <v>56.8</v>
      </c>
      <c r="BT42" s="23">
        <v>29.7</v>
      </c>
      <c r="BU42" s="23">
        <v>6.2</v>
      </c>
      <c r="BV42" s="23">
        <v>42.1</v>
      </c>
      <c r="BW42" s="23">
        <v>50.5</v>
      </c>
      <c r="BX42" s="23">
        <v>6.1</v>
      </c>
      <c r="BY42" s="23">
        <v>48.8</v>
      </c>
      <c r="BZ42" s="24">
        <v>44.3</v>
      </c>
    </row>
    <row r="43" spans="2:78" ht="12" customHeight="1" x14ac:dyDescent="0.15">
      <c r="B43" s="89">
        <v>41518</v>
      </c>
      <c r="C43" s="43" t="s">
        <v>308</v>
      </c>
      <c r="D43" s="36" t="s">
        <v>64</v>
      </c>
      <c r="E43" s="35">
        <v>12.3</v>
      </c>
      <c r="F43" s="23">
        <v>66.900000000000006</v>
      </c>
      <c r="G43" s="23">
        <v>20.6</v>
      </c>
      <c r="H43" s="23">
        <f t="shared" si="2"/>
        <v>-8.3000000000000007</v>
      </c>
      <c r="I43" s="23">
        <v>20.6</v>
      </c>
      <c r="J43" s="23">
        <v>8.9</v>
      </c>
      <c r="K43" s="23">
        <v>33.5</v>
      </c>
      <c r="L43" s="23">
        <v>59.5</v>
      </c>
      <c r="M43" s="23">
        <v>21.2</v>
      </c>
      <c r="N43" s="23">
        <v>3.6</v>
      </c>
      <c r="O43" s="23">
        <v>0.6</v>
      </c>
      <c r="P43" s="23">
        <v>11.5</v>
      </c>
      <c r="Q43" s="23">
        <v>46.3</v>
      </c>
      <c r="R43" s="23">
        <v>32</v>
      </c>
      <c r="S43" s="23">
        <v>9.5</v>
      </c>
      <c r="T43" s="23">
        <v>16.2</v>
      </c>
      <c r="U43" s="23">
        <v>57.8</v>
      </c>
      <c r="V43" s="23">
        <v>25.8</v>
      </c>
      <c r="W43" s="23">
        <v>-9.6</v>
      </c>
      <c r="X43" s="23">
        <v>44.2</v>
      </c>
      <c r="Y43" s="23">
        <v>39.5</v>
      </c>
      <c r="Z43" s="23">
        <v>12.5</v>
      </c>
      <c r="AA43" s="23">
        <v>4.7</v>
      </c>
      <c r="AB43" s="23">
        <v>53.4</v>
      </c>
      <c r="AC43" s="23">
        <v>41.6</v>
      </c>
      <c r="AD43" s="23">
        <f t="shared" si="3"/>
        <v>-36.9</v>
      </c>
      <c r="AE43" s="23">
        <v>52.4</v>
      </c>
      <c r="AF43" s="23">
        <v>13.3</v>
      </c>
      <c r="AG43" s="23">
        <v>3.8</v>
      </c>
      <c r="AH43" s="23">
        <v>1.9</v>
      </c>
      <c r="AI43" s="23">
        <v>23.8</v>
      </c>
      <c r="AJ43" s="23">
        <v>15.2</v>
      </c>
      <c r="AK43" s="23">
        <v>21.9</v>
      </c>
      <c r="AL43" s="23">
        <v>59.5</v>
      </c>
      <c r="AM43" s="23">
        <v>12.7</v>
      </c>
      <c r="AN43" s="23">
        <v>4.4000000000000004</v>
      </c>
      <c r="AO43" s="23">
        <v>47.5</v>
      </c>
      <c r="AP43" s="23">
        <v>4.5</v>
      </c>
      <c r="AQ43" s="23">
        <v>9</v>
      </c>
      <c r="AR43" s="23">
        <v>20.399999999999999</v>
      </c>
      <c r="AS43" s="23">
        <v>8.6999999999999993</v>
      </c>
      <c r="AT43" s="23">
        <v>51.6</v>
      </c>
      <c r="AU43" s="23">
        <v>39.4</v>
      </c>
      <c r="AV43" s="23">
        <v>8.3000000000000007</v>
      </c>
      <c r="AW43" s="23">
        <v>55.2</v>
      </c>
      <c r="AX43" s="23">
        <v>36</v>
      </c>
      <c r="AY43" s="23">
        <v>37.799999999999997</v>
      </c>
      <c r="AZ43" s="23">
        <v>42.9</v>
      </c>
      <c r="BA43" s="23">
        <v>17.899999999999999</v>
      </c>
      <c r="BB43" s="23">
        <v>4.8</v>
      </c>
      <c r="BC43" s="23">
        <v>1.2</v>
      </c>
      <c r="BD43" s="23">
        <v>1.6</v>
      </c>
      <c r="BE43" s="23">
        <v>1.2</v>
      </c>
      <c r="BF43" s="23">
        <v>6.7</v>
      </c>
      <c r="BG43" s="23">
        <v>17.600000000000001</v>
      </c>
      <c r="BH43" s="23">
        <v>23.7</v>
      </c>
      <c r="BI43" s="23">
        <v>56.6</v>
      </c>
      <c r="BJ43" s="23">
        <v>24.4</v>
      </c>
      <c r="BK43" s="23">
        <v>73.099999999999994</v>
      </c>
      <c r="BL43" s="23">
        <v>43.5</v>
      </c>
      <c r="BM43" s="23">
        <v>1.7</v>
      </c>
      <c r="BN43" s="23">
        <v>5.7</v>
      </c>
      <c r="BO43" s="23">
        <v>10</v>
      </c>
      <c r="BP43" s="29" t="s">
        <v>35</v>
      </c>
      <c r="BQ43" s="23">
        <v>10.199999999999999</v>
      </c>
      <c r="BR43" s="23">
        <v>11.4</v>
      </c>
      <c r="BS43" s="23">
        <v>56.8</v>
      </c>
      <c r="BT43" s="23">
        <v>30.1</v>
      </c>
      <c r="BU43" s="23">
        <v>6.1</v>
      </c>
      <c r="BV43" s="23">
        <v>40.9</v>
      </c>
      <c r="BW43" s="23">
        <v>51.7</v>
      </c>
      <c r="BX43" s="23">
        <v>4.8</v>
      </c>
      <c r="BY43" s="23">
        <v>47.9</v>
      </c>
      <c r="BZ43" s="24">
        <v>46.5</v>
      </c>
    </row>
    <row r="44" spans="2:78" ht="12" customHeight="1" x14ac:dyDescent="0.15">
      <c r="B44" s="90">
        <v>41609</v>
      </c>
      <c r="C44" s="44" t="s">
        <v>309</v>
      </c>
      <c r="D44" s="37" t="s">
        <v>65</v>
      </c>
      <c r="E44" s="38">
        <v>12.3</v>
      </c>
      <c r="F44" s="39">
        <v>65.900000000000006</v>
      </c>
      <c r="G44" s="39">
        <v>21.5</v>
      </c>
      <c r="H44" s="23">
        <f t="shared" si="2"/>
        <v>-9.1999999999999993</v>
      </c>
      <c r="I44" s="39">
        <v>19.600000000000001</v>
      </c>
      <c r="J44" s="39">
        <v>8.3000000000000007</v>
      </c>
      <c r="K44" s="39">
        <v>34.1</v>
      </c>
      <c r="L44" s="39">
        <v>58.4</v>
      </c>
      <c r="M44" s="39">
        <v>21.6</v>
      </c>
      <c r="N44" s="39">
        <v>3.7</v>
      </c>
      <c r="O44" s="39">
        <v>0.7</v>
      </c>
      <c r="P44" s="39">
        <v>12.5</v>
      </c>
      <c r="Q44" s="39">
        <v>45.6</v>
      </c>
      <c r="R44" s="39">
        <v>32.200000000000003</v>
      </c>
      <c r="S44" s="39">
        <v>8.6999999999999993</v>
      </c>
      <c r="T44" s="39">
        <v>15.9</v>
      </c>
      <c r="U44" s="39">
        <v>53.6</v>
      </c>
      <c r="V44" s="39">
        <v>29.9</v>
      </c>
      <c r="W44" s="39">
        <v>-14</v>
      </c>
      <c r="X44" s="39">
        <v>50.4</v>
      </c>
      <c r="Y44" s="39">
        <v>35.6</v>
      </c>
      <c r="Z44" s="39">
        <v>11.2</v>
      </c>
      <c r="AA44" s="39">
        <v>4.7</v>
      </c>
      <c r="AB44" s="39">
        <v>54.3</v>
      </c>
      <c r="AC44" s="39">
        <v>40.9</v>
      </c>
      <c r="AD44" s="23">
        <f t="shared" si="3"/>
        <v>-36.199999999999996</v>
      </c>
      <c r="AE44" s="39">
        <v>54.7</v>
      </c>
      <c r="AF44" s="39">
        <v>12.3</v>
      </c>
      <c r="AG44" s="39">
        <v>6.6</v>
      </c>
      <c r="AH44" s="39">
        <v>3.8</v>
      </c>
      <c r="AI44" s="39">
        <v>11.3</v>
      </c>
      <c r="AJ44" s="39">
        <v>16</v>
      </c>
      <c r="AK44" s="39">
        <v>18.899999999999999</v>
      </c>
      <c r="AL44" s="39">
        <v>58.7</v>
      </c>
      <c r="AM44" s="39">
        <v>10.8</v>
      </c>
      <c r="AN44" s="39">
        <v>2.6</v>
      </c>
      <c r="AO44" s="39">
        <v>46.1</v>
      </c>
      <c r="AP44" s="39">
        <v>4</v>
      </c>
      <c r="AQ44" s="39">
        <v>8.8000000000000007</v>
      </c>
      <c r="AR44" s="39">
        <v>22.6</v>
      </c>
      <c r="AS44" s="39">
        <v>8.4</v>
      </c>
      <c r="AT44" s="39">
        <v>50.5</v>
      </c>
      <c r="AU44" s="39">
        <v>40.6</v>
      </c>
      <c r="AV44" s="39">
        <v>8.1</v>
      </c>
      <c r="AW44" s="39">
        <v>53.5</v>
      </c>
      <c r="AX44" s="39">
        <v>37.799999999999997</v>
      </c>
      <c r="AY44" s="39">
        <v>37.6</v>
      </c>
      <c r="AZ44" s="39">
        <v>42.4</v>
      </c>
      <c r="BA44" s="39">
        <v>18.600000000000001</v>
      </c>
      <c r="BB44" s="39">
        <v>7.2</v>
      </c>
      <c r="BC44" s="39">
        <v>1.8</v>
      </c>
      <c r="BD44" s="39">
        <v>0.8</v>
      </c>
      <c r="BE44" s="39">
        <v>1.8</v>
      </c>
      <c r="BF44" s="39">
        <v>6.4</v>
      </c>
      <c r="BG44" s="39">
        <v>18.899999999999999</v>
      </c>
      <c r="BH44" s="39">
        <v>23</v>
      </c>
      <c r="BI44" s="39">
        <v>49</v>
      </c>
      <c r="BJ44" s="39">
        <v>29.1</v>
      </c>
      <c r="BK44" s="39">
        <v>70.7</v>
      </c>
      <c r="BL44" s="39">
        <v>41.5</v>
      </c>
      <c r="BM44" s="39">
        <v>2.6</v>
      </c>
      <c r="BN44" s="39">
        <v>5</v>
      </c>
      <c r="BO44" s="39">
        <v>12.7</v>
      </c>
      <c r="BP44" s="29" t="s">
        <v>35</v>
      </c>
      <c r="BQ44" s="39">
        <v>11</v>
      </c>
      <c r="BR44" s="39">
        <v>12.2</v>
      </c>
      <c r="BS44" s="39">
        <v>56.4</v>
      </c>
      <c r="BT44" s="39">
        <v>29.5</v>
      </c>
      <c r="BU44" s="39">
        <v>7</v>
      </c>
      <c r="BV44" s="39">
        <v>41.1</v>
      </c>
      <c r="BW44" s="39">
        <v>50.6</v>
      </c>
      <c r="BX44" s="39">
        <v>5.9</v>
      </c>
      <c r="BY44" s="39">
        <v>46.8</v>
      </c>
      <c r="BZ44" s="40">
        <v>46.5</v>
      </c>
    </row>
    <row r="45" spans="2:78" ht="12" customHeight="1" x14ac:dyDescent="0.15">
      <c r="B45" s="89">
        <v>41699</v>
      </c>
      <c r="C45" s="43" t="s">
        <v>310</v>
      </c>
      <c r="D45" s="36" t="s">
        <v>259</v>
      </c>
      <c r="E45" s="35">
        <v>13.2</v>
      </c>
      <c r="F45" s="23">
        <v>66.8</v>
      </c>
      <c r="G45" s="23">
        <v>19.600000000000001</v>
      </c>
      <c r="H45" s="23">
        <f t="shared" si="2"/>
        <v>-6.4000000000000021</v>
      </c>
      <c r="I45" s="23">
        <v>19.5</v>
      </c>
      <c r="J45" s="23">
        <v>9.1999999999999993</v>
      </c>
      <c r="K45" s="23">
        <v>33.5</v>
      </c>
      <c r="L45" s="23">
        <v>61.5</v>
      </c>
      <c r="M45" s="23">
        <v>21.6</v>
      </c>
      <c r="N45" s="23">
        <v>3.5</v>
      </c>
      <c r="O45" s="23">
        <v>0.9</v>
      </c>
      <c r="P45" s="23">
        <v>14.9</v>
      </c>
      <c r="Q45" s="23">
        <v>47.7</v>
      </c>
      <c r="R45" s="23">
        <v>29.3</v>
      </c>
      <c r="S45" s="23">
        <v>7</v>
      </c>
      <c r="T45" s="23">
        <v>14.9</v>
      </c>
      <c r="U45" s="23">
        <v>53.3</v>
      </c>
      <c r="V45" s="23">
        <v>31.4</v>
      </c>
      <c r="W45" s="23">
        <f t="shared" ref="W45:W48" si="4">T45-V45</f>
        <v>-16.5</v>
      </c>
      <c r="X45" s="23">
        <v>51.6</v>
      </c>
      <c r="Y45" s="23">
        <v>34.5</v>
      </c>
      <c r="Z45" s="23">
        <v>11.2</v>
      </c>
      <c r="AA45" s="23">
        <v>4.5999999999999996</v>
      </c>
      <c r="AB45" s="23">
        <v>57.1</v>
      </c>
      <c r="AC45" s="23">
        <v>38.1</v>
      </c>
      <c r="AD45" s="23">
        <f t="shared" si="3"/>
        <v>-33.5</v>
      </c>
      <c r="AE45" s="23">
        <v>56.9</v>
      </c>
      <c r="AF45" s="23">
        <v>15.7</v>
      </c>
      <c r="AG45" s="23">
        <v>5.9</v>
      </c>
      <c r="AH45" s="23">
        <v>2</v>
      </c>
      <c r="AI45" s="23">
        <v>14.7</v>
      </c>
      <c r="AJ45" s="23">
        <v>8.8000000000000007</v>
      </c>
      <c r="AK45" s="23">
        <v>19.600000000000001</v>
      </c>
      <c r="AL45" s="23">
        <v>58.9</v>
      </c>
      <c r="AM45" s="23">
        <v>12.2</v>
      </c>
      <c r="AN45" s="23">
        <v>4.9000000000000004</v>
      </c>
      <c r="AO45" s="23">
        <v>46.1</v>
      </c>
      <c r="AP45" s="23">
        <v>3.3</v>
      </c>
      <c r="AQ45" s="23">
        <v>9.1999999999999993</v>
      </c>
      <c r="AR45" s="23">
        <v>22.2</v>
      </c>
      <c r="AS45" s="23">
        <v>8.6</v>
      </c>
      <c r="AT45" s="23">
        <v>52.8</v>
      </c>
      <c r="AU45" s="23">
        <v>38.4</v>
      </c>
      <c r="AV45" s="23">
        <v>8.6</v>
      </c>
      <c r="AW45" s="23">
        <v>53.1</v>
      </c>
      <c r="AX45" s="23">
        <v>38</v>
      </c>
      <c r="AY45" s="23">
        <v>36.700000000000003</v>
      </c>
      <c r="AZ45" s="23">
        <v>43.9</v>
      </c>
      <c r="BA45" s="23">
        <v>18.600000000000001</v>
      </c>
      <c r="BB45" s="23">
        <v>6.2</v>
      </c>
      <c r="BC45" s="23">
        <v>2.1</v>
      </c>
      <c r="BD45" s="23">
        <v>1.7</v>
      </c>
      <c r="BE45" s="23">
        <v>2.2000000000000002</v>
      </c>
      <c r="BF45" s="23">
        <v>6.9</v>
      </c>
      <c r="BG45" s="23">
        <v>22</v>
      </c>
      <c r="BH45" s="23">
        <v>24.6</v>
      </c>
      <c r="BI45" s="23">
        <v>52</v>
      </c>
      <c r="BJ45" s="23">
        <v>21.8</v>
      </c>
      <c r="BK45" s="23">
        <v>74.8</v>
      </c>
      <c r="BL45" s="23">
        <v>44.1</v>
      </c>
      <c r="BM45" s="23">
        <v>2.7</v>
      </c>
      <c r="BN45" s="23">
        <v>5.0999999999999996</v>
      </c>
      <c r="BO45" s="23">
        <v>10.3</v>
      </c>
      <c r="BP45" s="29" t="s">
        <v>35</v>
      </c>
      <c r="BQ45" s="23">
        <v>6.6</v>
      </c>
      <c r="BR45" s="23">
        <v>10.9</v>
      </c>
      <c r="BS45" s="23">
        <v>56.9</v>
      </c>
      <c r="BT45" s="23">
        <v>31.2</v>
      </c>
      <c r="BU45" s="23">
        <v>6.3</v>
      </c>
      <c r="BV45" s="23">
        <v>41.5</v>
      </c>
      <c r="BW45" s="23">
        <v>51.5</v>
      </c>
      <c r="BX45" s="23">
        <v>5.4</v>
      </c>
      <c r="BY45" s="23">
        <v>45.5</v>
      </c>
      <c r="BZ45" s="24">
        <v>48.7</v>
      </c>
    </row>
    <row r="46" spans="2:78" ht="12" customHeight="1" x14ac:dyDescent="0.15">
      <c r="B46" s="89">
        <v>41791</v>
      </c>
      <c r="C46" s="43" t="s">
        <v>311</v>
      </c>
      <c r="D46" s="36" t="s">
        <v>260</v>
      </c>
      <c r="E46" s="35">
        <v>13.5</v>
      </c>
      <c r="F46" s="23">
        <v>62.6</v>
      </c>
      <c r="G46" s="23">
        <v>23.5</v>
      </c>
      <c r="H46" s="23">
        <f t="shared" ref="H46:H51" si="5">E46-G46</f>
        <v>-10</v>
      </c>
      <c r="I46" s="23">
        <v>20.3</v>
      </c>
      <c r="J46" s="23">
        <v>9.1</v>
      </c>
      <c r="K46" s="23">
        <v>30.9</v>
      </c>
      <c r="L46" s="23">
        <v>57.6</v>
      </c>
      <c r="M46" s="23">
        <v>23.8</v>
      </c>
      <c r="N46" s="23">
        <v>3.6</v>
      </c>
      <c r="O46" s="23">
        <v>0.9</v>
      </c>
      <c r="P46" s="23">
        <v>15.3</v>
      </c>
      <c r="Q46" s="23">
        <v>44.9</v>
      </c>
      <c r="R46" s="23">
        <v>31.1</v>
      </c>
      <c r="S46" s="23">
        <v>7.6</v>
      </c>
      <c r="T46" s="23">
        <v>12.3</v>
      </c>
      <c r="U46" s="23">
        <v>59.7</v>
      </c>
      <c r="V46" s="23">
        <v>27.6</v>
      </c>
      <c r="W46" s="23">
        <f t="shared" si="4"/>
        <v>-15.3</v>
      </c>
      <c r="X46" s="23">
        <v>54.5</v>
      </c>
      <c r="Y46" s="23">
        <v>31</v>
      </c>
      <c r="Z46" s="23">
        <v>10.7</v>
      </c>
      <c r="AA46" s="23">
        <v>3.9</v>
      </c>
      <c r="AB46" s="23">
        <v>52.3</v>
      </c>
      <c r="AC46" s="23">
        <v>43.7</v>
      </c>
      <c r="AD46" s="23">
        <f t="shared" ref="AD46:AD52" si="6">AA46-AC46</f>
        <v>-39.800000000000004</v>
      </c>
      <c r="AE46" s="23">
        <v>53.4</v>
      </c>
      <c r="AF46" s="23">
        <v>10.199999999999999</v>
      </c>
      <c r="AG46" s="23">
        <v>2.2999999999999998</v>
      </c>
      <c r="AH46" s="23">
        <v>0</v>
      </c>
      <c r="AI46" s="23">
        <v>12.5</v>
      </c>
      <c r="AJ46" s="23">
        <v>21.6</v>
      </c>
      <c r="AK46" s="23">
        <v>19.3</v>
      </c>
      <c r="AL46" s="23">
        <v>49</v>
      </c>
      <c r="AM46" s="23">
        <v>11.4</v>
      </c>
      <c r="AN46" s="23">
        <v>3.1</v>
      </c>
      <c r="AO46" s="23">
        <v>61.9</v>
      </c>
      <c r="AP46" s="23">
        <v>3.6</v>
      </c>
      <c r="AQ46" s="23">
        <v>8.6</v>
      </c>
      <c r="AR46" s="23">
        <v>20.9</v>
      </c>
      <c r="AS46" s="23">
        <v>9.1999999999999993</v>
      </c>
      <c r="AT46" s="23">
        <v>51.4</v>
      </c>
      <c r="AU46" s="23">
        <v>39.200000000000003</v>
      </c>
      <c r="AV46" s="23">
        <v>8.3000000000000007</v>
      </c>
      <c r="AW46" s="23">
        <v>55.5</v>
      </c>
      <c r="AX46" s="23">
        <v>35.799999999999997</v>
      </c>
      <c r="AY46" s="23">
        <v>42.6</v>
      </c>
      <c r="AZ46" s="23">
        <v>38.299999999999997</v>
      </c>
      <c r="BA46" s="23">
        <v>17.5</v>
      </c>
      <c r="BB46" s="23">
        <v>5.4</v>
      </c>
      <c r="BC46" s="23">
        <v>1.8</v>
      </c>
      <c r="BD46" s="23">
        <v>0.9</v>
      </c>
      <c r="BE46" s="23">
        <v>0.9</v>
      </c>
      <c r="BF46" s="23">
        <v>5.6</v>
      </c>
      <c r="BG46" s="23">
        <v>17.600000000000001</v>
      </c>
      <c r="BH46" s="23">
        <v>19.7</v>
      </c>
      <c r="BI46" s="23">
        <v>70.900000000000006</v>
      </c>
      <c r="BJ46" s="23">
        <v>18.600000000000001</v>
      </c>
      <c r="BK46" s="23">
        <v>73.8</v>
      </c>
      <c r="BL46" s="23">
        <v>42.8</v>
      </c>
      <c r="BM46" s="23">
        <v>3.8</v>
      </c>
      <c r="BN46" s="23">
        <v>4</v>
      </c>
      <c r="BO46" s="23">
        <v>11.6</v>
      </c>
      <c r="BP46" s="29" t="s">
        <v>35</v>
      </c>
      <c r="BQ46" s="23">
        <v>7.8</v>
      </c>
      <c r="BR46" s="23">
        <v>11.3</v>
      </c>
      <c r="BS46" s="23">
        <v>56.8</v>
      </c>
      <c r="BT46" s="23">
        <v>30.3</v>
      </c>
      <c r="BU46" s="23">
        <v>4.5</v>
      </c>
      <c r="BV46" s="23">
        <v>41.8</v>
      </c>
      <c r="BW46" s="23">
        <v>52.5</v>
      </c>
      <c r="BX46" s="23">
        <v>4.5999999999999996</v>
      </c>
      <c r="BY46" s="23">
        <v>46.2</v>
      </c>
      <c r="BZ46" s="24">
        <v>48.3</v>
      </c>
    </row>
    <row r="47" spans="2:78" ht="12" customHeight="1" x14ac:dyDescent="0.15">
      <c r="B47" s="89">
        <v>41883</v>
      </c>
      <c r="C47" s="43" t="s">
        <v>312</v>
      </c>
      <c r="D47" s="36" t="s">
        <v>261</v>
      </c>
      <c r="E47" s="35">
        <v>11.1</v>
      </c>
      <c r="F47" s="23">
        <v>56.9</v>
      </c>
      <c r="G47" s="23">
        <v>31.5</v>
      </c>
      <c r="H47" s="23">
        <f t="shared" si="5"/>
        <v>-20.399999999999999</v>
      </c>
      <c r="I47" s="23">
        <v>18.600000000000001</v>
      </c>
      <c r="J47" s="23">
        <v>9.1</v>
      </c>
      <c r="K47" s="23">
        <v>32.1</v>
      </c>
      <c r="L47" s="23">
        <v>60.4</v>
      </c>
      <c r="M47" s="23">
        <v>24.1</v>
      </c>
      <c r="N47" s="23">
        <v>4.5</v>
      </c>
      <c r="O47" s="23">
        <v>0.8</v>
      </c>
      <c r="P47" s="23">
        <v>12</v>
      </c>
      <c r="Q47" s="23">
        <v>40</v>
      </c>
      <c r="R47" s="23">
        <v>37.799999999999997</v>
      </c>
      <c r="S47" s="23">
        <v>9.1</v>
      </c>
      <c r="T47" s="23">
        <v>10.9</v>
      </c>
      <c r="U47" s="23">
        <v>56.9</v>
      </c>
      <c r="V47" s="23">
        <v>31.7</v>
      </c>
      <c r="W47" s="23">
        <f t="shared" si="4"/>
        <v>-20.799999999999997</v>
      </c>
      <c r="X47" s="23">
        <v>50.6</v>
      </c>
      <c r="Y47" s="23">
        <v>33.4</v>
      </c>
      <c r="Z47" s="23">
        <v>12.2</v>
      </c>
      <c r="AA47" s="23">
        <v>4.4000000000000004</v>
      </c>
      <c r="AB47" s="23">
        <v>46.9</v>
      </c>
      <c r="AC47" s="23">
        <v>48.5</v>
      </c>
      <c r="AD47" s="23">
        <f t="shared" si="6"/>
        <v>-44.1</v>
      </c>
      <c r="AE47" s="23">
        <v>60.2</v>
      </c>
      <c r="AF47" s="23">
        <v>9.6999999999999993</v>
      </c>
      <c r="AG47" s="23">
        <v>1.1000000000000001</v>
      </c>
      <c r="AH47" s="23">
        <v>2.2000000000000002</v>
      </c>
      <c r="AI47" s="23">
        <v>14</v>
      </c>
      <c r="AJ47" s="23">
        <v>17.2</v>
      </c>
      <c r="AK47" s="23">
        <v>12.9</v>
      </c>
      <c r="AL47" s="23">
        <v>48.5</v>
      </c>
      <c r="AM47" s="23">
        <v>10.1</v>
      </c>
      <c r="AN47" s="23">
        <v>2.8</v>
      </c>
      <c r="AO47" s="23">
        <v>66.2</v>
      </c>
      <c r="AP47" s="23">
        <v>2.4</v>
      </c>
      <c r="AQ47" s="23">
        <v>6.8</v>
      </c>
      <c r="AR47" s="23">
        <v>21.7</v>
      </c>
      <c r="AS47" s="23">
        <v>9.9</v>
      </c>
      <c r="AT47" s="23">
        <v>47.2</v>
      </c>
      <c r="AU47" s="23">
        <v>42.4</v>
      </c>
      <c r="AV47" s="23">
        <v>6.7</v>
      </c>
      <c r="AW47" s="23">
        <v>53.9</v>
      </c>
      <c r="AX47" s="23">
        <v>39</v>
      </c>
      <c r="AY47" s="23">
        <v>43.6</v>
      </c>
      <c r="AZ47" s="23">
        <v>35.700000000000003</v>
      </c>
      <c r="BA47" s="23">
        <v>19.899999999999999</v>
      </c>
      <c r="BB47" s="23">
        <v>5.7</v>
      </c>
      <c r="BC47" s="23">
        <v>1.3</v>
      </c>
      <c r="BD47" s="23">
        <v>1.3</v>
      </c>
      <c r="BE47" s="23">
        <v>1.3</v>
      </c>
      <c r="BF47" s="23">
        <v>5.8</v>
      </c>
      <c r="BG47" s="23">
        <v>15.6</v>
      </c>
      <c r="BH47" s="23">
        <v>18.600000000000001</v>
      </c>
      <c r="BI47" s="23">
        <v>72.7</v>
      </c>
      <c r="BJ47" s="23">
        <v>15.8</v>
      </c>
      <c r="BK47" s="23">
        <v>74.599999999999994</v>
      </c>
      <c r="BL47" s="23">
        <v>41.6</v>
      </c>
      <c r="BM47" s="23">
        <v>1.9</v>
      </c>
      <c r="BN47" s="23">
        <v>2.4</v>
      </c>
      <c r="BO47" s="23">
        <v>12.5</v>
      </c>
      <c r="BP47" s="29" t="s">
        <v>35</v>
      </c>
      <c r="BQ47" s="23">
        <v>9.6</v>
      </c>
      <c r="BR47" s="23">
        <v>11.9</v>
      </c>
      <c r="BS47" s="23">
        <v>55</v>
      </c>
      <c r="BT47" s="23">
        <v>32.200000000000003</v>
      </c>
      <c r="BU47" s="23">
        <v>5.2</v>
      </c>
      <c r="BV47" s="23">
        <v>40.1</v>
      </c>
      <c r="BW47" s="23">
        <v>54.2</v>
      </c>
      <c r="BX47" s="23">
        <v>6.3</v>
      </c>
      <c r="BY47" s="23">
        <v>42.9</v>
      </c>
      <c r="BZ47" s="24">
        <v>50.3</v>
      </c>
    </row>
    <row r="48" spans="2:78" ht="12" customHeight="1" x14ac:dyDescent="0.15">
      <c r="B48" s="91">
        <v>41974</v>
      </c>
      <c r="C48" s="49" t="s">
        <v>313</v>
      </c>
      <c r="D48" s="50" t="s">
        <v>262</v>
      </c>
      <c r="E48" s="51">
        <v>5.9</v>
      </c>
      <c r="F48" s="52">
        <v>54.7</v>
      </c>
      <c r="G48" s="52">
        <v>38.799999999999997</v>
      </c>
      <c r="H48" s="52">
        <f t="shared" si="5"/>
        <v>-32.9</v>
      </c>
      <c r="I48" s="52">
        <v>21.5</v>
      </c>
      <c r="J48" s="52">
        <v>11</v>
      </c>
      <c r="K48" s="52">
        <v>31.4</v>
      </c>
      <c r="L48" s="52">
        <v>57.7</v>
      </c>
      <c r="M48" s="52">
        <v>26.7</v>
      </c>
      <c r="N48" s="52">
        <v>3.8</v>
      </c>
      <c r="O48" s="52">
        <v>0.3</v>
      </c>
      <c r="P48" s="52">
        <v>7.2</v>
      </c>
      <c r="Q48" s="52">
        <v>35.4</v>
      </c>
      <c r="R48" s="52">
        <v>44.3</v>
      </c>
      <c r="S48" s="52">
        <v>12.4</v>
      </c>
      <c r="T48" s="52">
        <v>7.3</v>
      </c>
      <c r="U48" s="52">
        <v>54.6</v>
      </c>
      <c r="V48" s="52">
        <v>37.799999999999997</v>
      </c>
      <c r="W48" s="52">
        <f t="shared" si="4"/>
        <v>-30.499999999999996</v>
      </c>
      <c r="X48" s="52">
        <v>50.1</v>
      </c>
      <c r="Y48" s="52">
        <v>34.200000000000003</v>
      </c>
      <c r="Z48" s="52">
        <v>12.2</v>
      </c>
      <c r="AA48" s="52">
        <v>3.9</v>
      </c>
      <c r="AB48" s="52">
        <v>44.9</v>
      </c>
      <c r="AC48" s="52">
        <v>51.1</v>
      </c>
      <c r="AD48" s="52">
        <f t="shared" si="6"/>
        <v>-47.2</v>
      </c>
      <c r="AE48" s="52">
        <v>67</v>
      </c>
      <c r="AF48" s="52">
        <v>10.199999999999999</v>
      </c>
      <c r="AG48" s="52">
        <v>2.2999999999999998</v>
      </c>
      <c r="AH48" s="52">
        <v>2.2999999999999998</v>
      </c>
      <c r="AI48" s="52">
        <v>18.2</v>
      </c>
      <c r="AJ48" s="52">
        <v>12.5</v>
      </c>
      <c r="AK48" s="52">
        <v>15.9</v>
      </c>
      <c r="AL48" s="52">
        <v>50.4</v>
      </c>
      <c r="AM48" s="52">
        <v>10.1</v>
      </c>
      <c r="AN48" s="52">
        <v>3.1</v>
      </c>
      <c r="AO48" s="52">
        <v>71.099999999999994</v>
      </c>
      <c r="AP48" s="52">
        <v>2.9</v>
      </c>
      <c r="AQ48" s="52">
        <v>8</v>
      </c>
      <c r="AR48" s="52">
        <v>16.600000000000001</v>
      </c>
      <c r="AS48" s="52">
        <v>9.1999999999999993</v>
      </c>
      <c r="AT48" s="52">
        <v>49.8</v>
      </c>
      <c r="AU48" s="52">
        <v>40.799999999999997</v>
      </c>
      <c r="AV48" s="52">
        <v>6.6</v>
      </c>
      <c r="AW48" s="52">
        <v>51.4</v>
      </c>
      <c r="AX48" s="52">
        <v>41.5</v>
      </c>
      <c r="AY48" s="52">
        <v>47.1</v>
      </c>
      <c r="AZ48" s="52">
        <v>32.799999999999997</v>
      </c>
      <c r="BA48" s="52">
        <v>18.8</v>
      </c>
      <c r="BB48" s="52">
        <v>5.3</v>
      </c>
      <c r="BC48" s="52">
        <v>1.1000000000000001</v>
      </c>
      <c r="BD48" s="52">
        <v>1.3</v>
      </c>
      <c r="BE48" s="52">
        <v>1.5</v>
      </c>
      <c r="BF48" s="52">
        <v>5</v>
      </c>
      <c r="BG48" s="52">
        <v>15.3</v>
      </c>
      <c r="BH48" s="52">
        <v>18.7</v>
      </c>
      <c r="BI48" s="52">
        <v>74.099999999999994</v>
      </c>
      <c r="BJ48" s="52">
        <v>18.600000000000001</v>
      </c>
      <c r="BK48" s="52">
        <v>74.3</v>
      </c>
      <c r="BL48" s="52">
        <v>51.4</v>
      </c>
      <c r="BM48" s="52">
        <v>3.3</v>
      </c>
      <c r="BN48" s="52">
        <v>3.3</v>
      </c>
      <c r="BO48" s="52">
        <v>7.7</v>
      </c>
      <c r="BP48" s="29" t="s">
        <v>35</v>
      </c>
      <c r="BQ48" s="52">
        <v>7.9</v>
      </c>
      <c r="BR48" s="52">
        <v>11.4</v>
      </c>
      <c r="BS48" s="52">
        <v>51.1</v>
      </c>
      <c r="BT48" s="52">
        <v>35.799999999999997</v>
      </c>
      <c r="BU48" s="52">
        <v>4.7</v>
      </c>
      <c r="BV48" s="52">
        <v>36.6</v>
      </c>
      <c r="BW48" s="52">
        <v>57.7</v>
      </c>
      <c r="BX48" s="52">
        <v>4.8</v>
      </c>
      <c r="BY48" s="52">
        <v>42</v>
      </c>
      <c r="BZ48" s="53">
        <v>52.3</v>
      </c>
    </row>
    <row r="49" spans="2:78" ht="12" customHeight="1" x14ac:dyDescent="0.15">
      <c r="B49" s="92">
        <v>42064</v>
      </c>
      <c r="C49" s="54" t="s">
        <v>314</v>
      </c>
      <c r="D49" s="55" t="s">
        <v>266</v>
      </c>
      <c r="E49" s="56">
        <v>7</v>
      </c>
      <c r="F49" s="57">
        <v>61</v>
      </c>
      <c r="G49" s="57">
        <v>31.6</v>
      </c>
      <c r="H49" s="57">
        <f t="shared" si="5"/>
        <v>-24.6</v>
      </c>
      <c r="I49" s="57">
        <v>17.399999999999999</v>
      </c>
      <c r="J49" s="57">
        <v>9</v>
      </c>
      <c r="K49" s="57">
        <v>35</v>
      </c>
      <c r="L49" s="57">
        <v>60.5</v>
      </c>
      <c r="M49" s="57">
        <v>25.1</v>
      </c>
      <c r="N49" s="57">
        <v>4.5</v>
      </c>
      <c r="O49" s="57">
        <v>0.5</v>
      </c>
      <c r="P49" s="57">
        <v>9.9</v>
      </c>
      <c r="Q49" s="57">
        <v>39.9</v>
      </c>
      <c r="R49" s="57">
        <v>39.799999999999997</v>
      </c>
      <c r="S49" s="57">
        <v>9.6999999999999993</v>
      </c>
      <c r="T49" s="57">
        <v>11.2</v>
      </c>
      <c r="U49" s="57">
        <v>61.1</v>
      </c>
      <c r="V49" s="57">
        <v>27.1</v>
      </c>
      <c r="W49" s="57">
        <f t="shared" ref="W49:W51" si="7">T49-V49</f>
        <v>-15.900000000000002</v>
      </c>
      <c r="X49" s="57">
        <v>51.7</v>
      </c>
      <c r="Y49" s="57">
        <v>33.6</v>
      </c>
      <c r="Z49" s="57">
        <v>10.9</v>
      </c>
      <c r="AA49" s="57">
        <v>4</v>
      </c>
      <c r="AB49" s="57">
        <v>48.2</v>
      </c>
      <c r="AC49" s="57">
        <v>47.5</v>
      </c>
      <c r="AD49" s="57">
        <f t="shared" si="6"/>
        <v>-43.5</v>
      </c>
      <c r="AE49" s="57">
        <v>55.6</v>
      </c>
      <c r="AF49" s="57">
        <v>7.8</v>
      </c>
      <c r="AG49" s="57">
        <v>2.2000000000000002</v>
      </c>
      <c r="AH49" s="57">
        <v>2.2000000000000002</v>
      </c>
      <c r="AI49" s="57">
        <v>13.3</v>
      </c>
      <c r="AJ49" s="57">
        <v>20</v>
      </c>
      <c r="AK49" s="57">
        <v>18.899999999999999</v>
      </c>
      <c r="AL49" s="57">
        <v>48.7</v>
      </c>
      <c r="AM49" s="57">
        <v>9.6</v>
      </c>
      <c r="AN49" s="57">
        <v>3.7</v>
      </c>
      <c r="AO49" s="57">
        <v>67.8</v>
      </c>
      <c r="AP49" s="57">
        <v>1.5</v>
      </c>
      <c r="AQ49" s="57">
        <v>8.5</v>
      </c>
      <c r="AR49" s="57">
        <v>19.8</v>
      </c>
      <c r="AS49" s="57">
        <v>10.199999999999999</v>
      </c>
      <c r="AT49" s="57">
        <v>51.3</v>
      </c>
      <c r="AU49" s="57">
        <v>38.299999999999997</v>
      </c>
      <c r="AV49" s="57">
        <v>8.6999999999999993</v>
      </c>
      <c r="AW49" s="57">
        <v>54.5</v>
      </c>
      <c r="AX49" s="57">
        <v>36.5</v>
      </c>
      <c r="AY49" s="57">
        <v>43.7</v>
      </c>
      <c r="AZ49" s="57">
        <v>35</v>
      </c>
      <c r="BA49" s="57">
        <v>20.3</v>
      </c>
      <c r="BB49" s="57">
        <v>5.5</v>
      </c>
      <c r="BC49" s="57">
        <v>1.3</v>
      </c>
      <c r="BD49" s="57">
        <v>1</v>
      </c>
      <c r="BE49" s="57">
        <v>0.9</v>
      </c>
      <c r="BF49" s="57">
        <v>4.9000000000000004</v>
      </c>
      <c r="BG49" s="57">
        <v>16.3</v>
      </c>
      <c r="BH49" s="57">
        <v>20.399999999999999</v>
      </c>
      <c r="BI49" s="57">
        <v>72.400000000000006</v>
      </c>
      <c r="BJ49" s="57">
        <v>18</v>
      </c>
      <c r="BK49" s="57">
        <v>75.599999999999994</v>
      </c>
      <c r="BL49" s="57">
        <v>45</v>
      </c>
      <c r="BM49" s="57">
        <v>2</v>
      </c>
      <c r="BN49" s="57">
        <v>1.8</v>
      </c>
      <c r="BO49" s="57">
        <v>8.1999999999999993</v>
      </c>
      <c r="BP49" s="29" t="s">
        <v>35</v>
      </c>
      <c r="BQ49" s="57">
        <v>10</v>
      </c>
      <c r="BR49" s="57">
        <v>12.4</v>
      </c>
      <c r="BS49" s="57">
        <v>51.9</v>
      </c>
      <c r="BT49" s="57">
        <v>34.6</v>
      </c>
      <c r="BU49" s="57">
        <v>4.5</v>
      </c>
      <c r="BV49" s="57">
        <v>38.700000000000003</v>
      </c>
      <c r="BW49" s="57">
        <v>55.9</v>
      </c>
      <c r="BX49" s="57">
        <v>5</v>
      </c>
      <c r="BY49" s="57">
        <v>41.2</v>
      </c>
      <c r="BZ49" s="58">
        <v>53.1</v>
      </c>
    </row>
    <row r="50" spans="2:78" ht="12" customHeight="1" x14ac:dyDescent="0.15">
      <c r="B50" s="93">
        <v>42156</v>
      </c>
      <c r="C50" s="59" t="s">
        <v>315</v>
      </c>
      <c r="D50" s="55" t="s">
        <v>263</v>
      </c>
      <c r="E50" s="61">
        <v>11.9</v>
      </c>
      <c r="F50" s="62">
        <v>60.4</v>
      </c>
      <c r="G50" s="62">
        <v>27.3</v>
      </c>
      <c r="H50" s="62">
        <f t="shared" si="5"/>
        <v>-15.4</v>
      </c>
      <c r="I50" s="62">
        <v>20.7</v>
      </c>
      <c r="J50" s="62">
        <v>9.1</v>
      </c>
      <c r="K50" s="62">
        <v>32.4</v>
      </c>
      <c r="L50" s="62">
        <v>60.2</v>
      </c>
      <c r="M50" s="62">
        <v>22</v>
      </c>
      <c r="N50" s="62">
        <v>5.5</v>
      </c>
      <c r="O50" s="62">
        <v>1.1000000000000001</v>
      </c>
      <c r="P50" s="62">
        <v>13</v>
      </c>
      <c r="Q50" s="62">
        <v>41.3</v>
      </c>
      <c r="R50" s="62">
        <v>35.1</v>
      </c>
      <c r="S50" s="62">
        <v>9</v>
      </c>
      <c r="T50" s="62">
        <v>11.4</v>
      </c>
      <c r="U50" s="62">
        <v>62.8</v>
      </c>
      <c r="V50" s="62">
        <v>25.3</v>
      </c>
      <c r="W50" s="62">
        <f t="shared" si="7"/>
        <v>-13.9</v>
      </c>
      <c r="X50" s="62">
        <v>52.5</v>
      </c>
      <c r="Y50" s="62">
        <v>33.200000000000003</v>
      </c>
      <c r="Z50" s="62">
        <v>11.3</v>
      </c>
      <c r="AA50" s="62">
        <v>4.5</v>
      </c>
      <c r="AB50" s="62">
        <v>49.1</v>
      </c>
      <c r="AC50" s="62">
        <v>46.2</v>
      </c>
      <c r="AD50" s="62">
        <f t="shared" si="6"/>
        <v>-41.7</v>
      </c>
      <c r="AE50" s="62">
        <v>56.1</v>
      </c>
      <c r="AF50" s="62">
        <v>14.3</v>
      </c>
      <c r="AG50" s="62">
        <v>3.1</v>
      </c>
      <c r="AH50" s="62">
        <v>0</v>
      </c>
      <c r="AI50" s="62">
        <v>17.3</v>
      </c>
      <c r="AJ50" s="62">
        <v>20.399999999999999</v>
      </c>
      <c r="AK50" s="62">
        <v>14.3</v>
      </c>
      <c r="AL50" s="62">
        <v>47.9</v>
      </c>
      <c r="AM50" s="62">
        <v>9.6999999999999993</v>
      </c>
      <c r="AN50" s="62">
        <v>2.8</v>
      </c>
      <c r="AO50" s="62">
        <v>68.8</v>
      </c>
      <c r="AP50" s="62">
        <v>3</v>
      </c>
      <c r="AQ50" s="62">
        <v>9.3000000000000007</v>
      </c>
      <c r="AR50" s="62">
        <v>19.3</v>
      </c>
      <c r="AS50" s="62">
        <v>10.199999999999999</v>
      </c>
      <c r="AT50" s="62">
        <v>51.5</v>
      </c>
      <c r="AU50" s="62">
        <v>37.6</v>
      </c>
      <c r="AV50" s="62">
        <v>9.6999999999999993</v>
      </c>
      <c r="AW50" s="62">
        <v>54.9</v>
      </c>
      <c r="AX50" s="62">
        <v>34.700000000000003</v>
      </c>
      <c r="AY50" s="62">
        <v>45.2</v>
      </c>
      <c r="AZ50" s="62">
        <v>35.299999999999997</v>
      </c>
      <c r="BA50" s="62">
        <v>18</v>
      </c>
      <c r="BB50" s="62">
        <v>5.6</v>
      </c>
      <c r="BC50" s="62">
        <v>1</v>
      </c>
      <c r="BD50" s="62">
        <v>0.9</v>
      </c>
      <c r="BE50" s="62">
        <v>1.7</v>
      </c>
      <c r="BF50" s="62">
        <v>5.3</v>
      </c>
      <c r="BG50" s="62">
        <v>15.4</v>
      </c>
      <c r="BH50" s="62">
        <v>20.100000000000001</v>
      </c>
      <c r="BI50" s="62">
        <v>73</v>
      </c>
      <c r="BJ50" s="62">
        <v>18.2</v>
      </c>
      <c r="BK50" s="62">
        <v>70.3</v>
      </c>
      <c r="BL50" s="62">
        <v>54.2</v>
      </c>
      <c r="BM50" s="62">
        <v>4.5999999999999996</v>
      </c>
      <c r="BN50" s="62">
        <v>4.0999999999999996</v>
      </c>
      <c r="BO50" s="62">
        <v>12.3</v>
      </c>
      <c r="BP50" s="29" t="s">
        <v>35</v>
      </c>
      <c r="BQ50" s="62">
        <v>7.7</v>
      </c>
      <c r="BR50" s="62">
        <v>13.2</v>
      </c>
      <c r="BS50" s="62">
        <v>52.5</v>
      </c>
      <c r="BT50" s="62">
        <v>32.299999999999997</v>
      </c>
      <c r="BU50" s="62">
        <v>5.3</v>
      </c>
      <c r="BV50" s="62">
        <v>40.4</v>
      </c>
      <c r="BW50" s="62">
        <v>52.9</v>
      </c>
      <c r="BX50" s="62">
        <v>5.6</v>
      </c>
      <c r="BY50" s="62">
        <v>46</v>
      </c>
      <c r="BZ50" s="63">
        <v>47.2</v>
      </c>
    </row>
    <row r="51" spans="2:78" ht="12" customHeight="1" x14ac:dyDescent="0.15">
      <c r="B51" s="93">
        <v>42248</v>
      </c>
      <c r="C51" s="59" t="s">
        <v>316</v>
      </c>
      <c r="D51" s="60" t="s">
        <v>264</v>
      </c>
      <c r="E51" s="61">
        <v>12.4</v>
      </c>
      <c r="F51" s="62">
        <v>59.6</v>
      </c>
      <c r="G51" s="62">
        <v>27.6</v>
      </c>
      <c r="H51" s="62">
        <f t="shared" si="5"/>
        <v>-15.200000000000001</v>
      </c>
      <c r="I51" s="62">
        <v>20.2</v>
      </c>
      <c r="J51" s="62">
        <v>9.4</v>
      </c>
      <c r="K51" s="62">
        <v>34.4</v>
      </c>
      <c r="L51" s="62">
        <v>59.7</v>
      </c>
      <c r="M51" s="62">
        <v>22</v>
      </c>
      <c r="N51" s="62">
        <v>4.9000000000000004</v>
      </c>
      <c r="O51" s="62">
        <v>1.1000000000000001</v>
      </c>
      <c r="P51" s="62">
        <v>14.1</v>
      </c>
      <c r="Q51" s="62">
        <v>40.299999999999997</v>
      </c>
      <c r="R51" s="62">
        <v>34.1</v>
      </c>
      <c r="S51" s="62">
        <v>10</v>
      </c>
      <c r="T51" s="62">
        <v>10.7</v>
      </c>
      <c r="U51" s="62">
        <v>60.3</v>
      </c>
      <c r="V51" s="62">
        <v>28.5</v>
      </c>
      <c r="W51" s="62">
        <f t="shared" si="7"/>
        <v>-17.8</v>
      </c>
      <c r="X51" s="62">
        <v>52</v>
      </c>
      <c r="Y51" s="62">
        <v>32.1</v>
      </c>
      <c r="Z51" s="62">
        <v>12.2</v>
      </c>
      <c r="AA51" s="62">
        <v>5.6</v>
      </c>
      <c r="AB51" s="62">
        <v>47.5</v>
      </c>
      <c r="AC51" s="62">
        <v>46.6</v>
      </c>
      <c r="AD51" s="62">
        <f t="shared" si="6"/>
        <v>-41</v>
      </c>
      <c r="AE51" s="62">
        <v>63.7</v>
      </c>
      <c r="AF51" s="62">
        <v>12.4</v>
      </c>
      <c r="AG51" s="62">
        <v>2.7</v>
      </c>
      <c r="AH51" s="62">
        <v>2.7</v>
      </c>
      <c r="AI51" s="62">
        <v>11.5</v>
      </c>
      <c r="AJ51" s="62">
        <v>14.2</v>
      </c>
      <c r="AK51" s="62">
        <v>17.7</v>
      </c>
      <c r="AL51" s="62">
        <v>47.2</v>
      </c>
      <c r="AM51" s="62">
        <v>9.9</v>
      </c>
      <c r="AN51" s="62">
        <v>2.9</v>
      </c>
      <c r="AO51" s="62">
        <v>63.5</v>
      </c>
      <c r="AP51" s="62">
        <v>3.2</v>
      </c>
      <c r="AQ51" s="62">
        <v>8.6</v>
      </c>
      <c r="AR51" s="62">
        <v>21</v>
      </c>
      <c r="AS51" s="62">
        <v>11.5</v>
      </c>
      <c r="AT51" s="62">
        <v>50.7</v>
      </c>
      <c r="AU51" s="62">
        <v>37.5</v>
      </c>
      <c r="AV51" s="62">
        <v>8.3000000000000007</v>
      </c>
      <c r="AW51" s="62">
        <v>56.4</v>
      </c>
      <c r="AX51" s="62">
        <v>34.799999999999997</v>
      </c>
      <c r="AY51" s="62">
        <v>43</v>
      </c>
      <c r="AZ51" s="62">
        <v>36.200000000000003</v>
      </c>
      <c r="BA51" s="62">
        <v>19.5</v>
      </c>
      <c r="BB51" s="62">
        <v>7.9</v>
      </c>
      <c r="BC51" s="62">
        <v>1.5</v>
      </c>
      <c r="BD51" s="62">
        <v>1.4</v>
      </c>
      <c r="BE51" s="62">
        <v>2</v>
      </c>
      <c r="BF51" s="62">
        <v>5.4</v>
      </c>
      <c r="BG51" s="62">
        <v>16.3</v>
      </c>
      <c r="BH51" s="62">
        <v>18.899999999999999</v>
      </c>
      <c r="BI51" s="62">
        <v>65.599999999999994</v>
      </c>
      <c r="BJ51" s="62">
        <v>18.7</v>
      </c>
      <c r="BK51" s="62">
        <v>75.099999999999994</v>
      </c>
      <c r="BL51" s="62">
        <v>42.5</v>
      </c>
      <c r="BM51" s="62">
        <v>3.1</v>
      </c>
      <c r="BN51" s="62">
        <v>3.3</v>
      </c>
      <c r="BO51" s="62">
        <v>10.4</v>
      </c>
      <c r="BP51" s="29" t="s">
        <v>35</v>
      </c>
      <c r="BQ51" s="62">
        <v>10.9</v>
      </c>
      <c r="BR51" s="62">
        <v>12.2</v>
      </c>
      <c r="BS51" s="62">
        <v>53.9</v>
      </c>
      <c r="BT51" s="62">
        <v>32.299999999999997</v>
      </c>
      <c r="BU51" s="62">
        <v>6.3</v>
      </c>
      <c r="BV51" s="62">
        <v>39.9</v>
      </c>
      <c r="BW51" s="62">
        <v>52.9</v>
      </c>
      <c r="BX51" s="62">
        <v>5.6</v>
      </c>
      <c r="BY51" s="62">
        <v>44.6</v>
      </c>
      <c r="BZ51" s="63">
        <v>48.9</v>
      </c>
    </row>
    <row r="52" spans="2:78" ht="12" customHeight="1" x14ac:dyDescent="0.15">
      <c r="B52" s="89">
        <v>42339</v>
      </c>
      <c r="C52" s="43" t="s">
        <v>317</v>
      </c>
      <c r="D52" s="64" t="s">
        <v>265</v>
      </c>
      <c r="E52" s="35">
        <v>9</v>
      </c>
      <c r="F52" s="23">
        <v>64.3</v>
      </c>
      <c r="G52" s="23">
        <v>26.3</v>
      </c>
      <c r="H52" s="23">
        <f t="shared" ref="H52:H58" si="8">E52-G52</f>
        <v>-17.3</v>
      </c>
      <c r="I52" s="23">
        <v>18.899999999999999</v>
      </c>
      <c r="J52" s="23">
        <v>9.4</v>
      </c>
      <c r="K52" s="23">
        <v>32.4</v>
      </c>
      <c r="L52" s="23">
        <v>57.3</v>
      </c>
      <c r="M52" s="23">
        <v>26.1</v>
      </c>
      <c r="N52" s="23">
        <v>4.5</v>
      </c>
      <c r="O52" s="23">
        <v>0.6</v>
      </c>
      <c r="P52" s="23">
        <v>12.1</v>
      </c>
      <c r="Q52" s="23">
        <v>43.1</v>
      </c>
      <c r="R52" s="23">
        <v>35.9</v>
      </c>
      <c r="S52" s="23">
        <v>8.3000000000000007</v>
      </c>
      <c r="T52" s="23">
        <v>8.9</v>
      </c>
      <c r="U52" s="23">
        <v>62</v>
      </c>
      <c r="V52" s="23">
        <v>28.8</v>
      </c>
      <c r="W52" s="23">
        <f t="shared" ref="W52" si="9">T52-V52</f>
        <v>-19.899999999999999</v>
      </c>
      <c r="X52" s="23">
        <v>51.9</v>
      </c>
      <c r="Y52" s="23">
        <v>34.299999999999997</v>
      </c>
      <c r="Z52" s="23">
        <v>10.7</v>
      </c>
      <c r="AA52" s="23">
        <v>4.3</v>
      </c>
      <c r="AB52" s="23">
        <v>51.6</v>
      </c>
      <c r="AC52" s="23">
        <v>44</v>
      </c>
      <c r="AD52" s="23">
        <f t="shared" si="6"/>
        <v>-39.700000000000003</v>
      </c>
      <c r="AE52" s="23">
        <v>57.6</v>
      </c>
      <c r="AF52" s="23">
        <v>7.6</v>
      </c>
      <c r="AG52" s="23">
        <v>2.2000000000000002</v>
      </c>
      <c r="AH52" s="23">
        <v>0</v>
      </c>
      <c r="AI52" s="23">
        <v>10.9</v>
      </c>
      <c r="AJ52" s="23">
        <v>26.1</v>
      </c>
      <c r="AK52" s="23">
        <v>10.9</v>
      </c>
      <c r="AL52" s="23">
        <v>45.3</v>
      </c>
      <c r="AM52" s="23">
        <v>12.9</v>
      </c>
      <c r="AN52" s="23">
        <v>4.2</v>
      </c>
      <c r="AO52" s="23">
        <v>60.7</v>
      </c>
      <c r="AP52" s="23">
        <v>3.8</v>
      </c>
      <c r="AQ52" s="23">
        <v>9.3000000000000007</v>
      </c>
      <c r="AR52" s="23">
        <v>21.2</v>
      </c>
      <c r="AS52" s="23">
        <v>10.1</v>
      </c>
      <c r="AT52" s="23">
        <v>53.9</v>
      </c>
      <c r="AU52" s="23">
        <v>35.799999999999997</v>
      </c>
      <c r="AV52" s="23">
        <v>8.9</v>
      </c>
      <c r="AW52" s="23">
        <v>57.2</v>
      </c>
      <c r="AX52" s="23">
        <v>33.5</v>
      </c>
      <c r="AY52" s="23">
        <v>42.3</v>
      </c>
      <c r="AZ52" s="23">
        <v>39.6</v>
      </c>
      <c r="BA52" s="23">
        <v>16.399999999999999</v>
      </c>
      <c r="BB52" s="23">
        <v>4.9000000000000004</v>
      </c>
      <c r="BC52" s="23">
        <v>2</v>
      </c>
      <c r="BD52" s="23">
        <v>0.9</v>
      </c>
      <c r="BE52" s="23">
        <v>0.3</v>
      </c>
      <c r="BF52" s="23">
        <v>5.9</v>
      </c>
      <c r="BG52" s="23">
        <v>17.600000000000001</v>
      </c>
      <c r="BH52" s="23">
        <v>23.5</v>
      </c>
      <c r="BI52" s="23">
        <v>63</v>
      </c>
      <c r="BJ52" s="23">
        <v>21.9</v>
      </c>
      <c r="BK52" s="23">
        <v>69.099999999999994</v>
      </c>
      <c r="BL52" s="23">
        <v>48.7</v>
      </c>
      <c r="BM52" s="23">
        <v>2.9</v>
      </c>
      <c r="BN52" s="23">
        <v>6.3</v>
      </c>
      <c r="BO52" s="23">
        <v>10</v>
      </c>
      <c r="BP52" s="29" t="s">
        <v>35</v>
      </c>
      <c r="BQ52" s="23">
        <v>11.7</v>
      </c>
      <c r="BR52" s="23">
        <v>14.5</v>
      </c>
      <c r="BS52" s="23">
        <v>55.7</v>
      </c>
      <c r="BT52" s="23">
        <v>28.3</v>
      </c>
      <c r="BU52" s="23">
        <v>7.5</v>
      </c>
      <c r="BV52" s="23">
        <v>40.799999999999997</v>
      </c>
      <c r="BW52" s="23">
        <v>50.7</v>
      </c>
      <c r="BX52" s="23">
        <v>5.5</v>
      </c>
      <c r="BY52" s="23">
        <v>48.4</v>
      </c>
      <c r="BZ52" s="24">
        <v>45.2</v>
      </c>
    </row>
    <row r="53" spans="2:78" ht="12" customHeight="1" x14ac:dyDescent="0.15">
      <c r="B53" s="89">
        <v>42430</v>
      </c>
      <c r="C53" s="43" t="s">
        <v>318</v>
      </c>
      <c r="D53" s="65" t="s">
        <v>268</v>
      </c>
      <c r="E53" s="35">
        <v>5.5</v>
      </c>
      <c r="F53" s="23">
        <v>65.8</v>
      </c>
      <c r="G53" s="23">
        <v>28</v>
      </c>
      <c r="H53" s="23">
        <f t="shared" si="8"/>
        <v>-22.5</v>
      </c>
      <c r="I53" s="23">
        <v>20.6</v>
      </c>
      <c r="J53" s="23">
        <v>10.9</v>
      </c>
      <c r="K53" s="23">
        <v>34</v>
      </c>
      <c r="L53" s="23">
        <v>58.9</v>
      </c>
      <c r="M53" s="23">
        <v>26</v>
      </c>
      <c r="N53" s="23">
        <v>3.5</v>
      </c>
      <c r="O53" s="23">
        <v>0.3</v>
      </c>
      <c r="P53" s="23">
        <v>8.6999999999999993</v>
      </c>
      <c r="Q53" s="23">
        <v>40.4</v>
      </c>
      <c r="R53" s="23">
        <v>41.5</v>
      </c>
      <c r="S53" s="23">
        <v>9</v>
      </c>
      <c r="T53" s="23">
        <v>6.8</v>
      </c>
      <c r="U53" s="23">
        <v>55.2</v>
      </c>
      <c r="V53" s="23">
        <v>37.700000000000003</v>
      </c>
      <c r="W53" s="23">
        <f t="shared" ref="W53:W57" si="10">T53-V53</f>
        <v>-30.900000000000002</v>
      </c>
      <c r="X53" s="23">
        <v>65.099999999999994</v>
      </c>
      <c r="Y53" s="23">
        <v>24.8</v>
      </c>
      <c r="Z53" s="23">
        <v>7.1</v>
      </c>
      <c r="AA53" s="23">
        <v>4.7</v>
      </c>
      <c r="AB53" s="23">
        <v>51.6</v>
      </c>
      <c r="AC53" s="23">
        <v>43.4</v>
      </c>
      <c r="AD53" s="23">
        <f t="shared" ref="AD53" si="11">AA53-AC53</f>
        <v>-38.699999999999996</v>
      </c>
      <c r="AE53" s="23">
        <v>64</v>
      </c>
      <c r="AF53" s="23">
        <v>6</v>
      </c>
      <c r="AG53" s="23">
        <v>2</v>
      </c>
      <c r="AH53" s="23">
        <v>3</v>
      </c>
      <c r="AI53" s="23">
        <v>7</v>
      </c>
      <c r="AJ53" s="23">
        <v>12</v>
      </c>
      <c r="AK53" s="23">
        <v>19</v>
      </c>
      <c r="AL53" s="23">
        <v>50.5</v>
      </c>
      <c r="AM53" s="23">
        <v>17.3</v>
      </c>
      <c r="AN53" s="23">
        <v>3.8</v>
      </c>
      <c r="AO53" s="23">
        <v>53.4</v>
      </c>
      <c r="AP53" s="23">
        <v>9.1999999999999993</v>
      </c>
      <c r="AQ53" s="23">
        <v>9.4</v>
      </c>
      <c r="AR53" s="23">
        <v>20.399999999999999</v>
      </c>
      <c r="AS53" s="23">
        <v>10.8</v>
      </c>
      <c r="AT53" s="23">
        <v>54</v>
      </c>
      <c r="AU53" s="23">
        <v>34.799999999999997</v>
      </c>
      <c r="AV53" s="23">
        <v>8.1999999999999993</v>
      </c>
      <c r="AW53" s="23">
        <v>54</v>
      </c>
      <c r="AX53" s="23">
        <v>37.6</v>
      </c>
      <c r="AY53" s="23">
        <v>37.700000000000003</v>
      </c>
      <c r="AZ53" s="23">
        <v>41.6</v>
      </c>
      <c r="BA53" s="23">
        <v>19.399999999999999</v>
      </c>
      <c r="BB53" s="23">
        <v>8.8000000000000007</v>
      </c>
      <c r="BC53" s="23">
        <v>1.9</v>
      </c>
      <c r="BD53" s="23">
        <v>0.9</v>
      </c>
      <c r="BE53" s="23">
        <v>0.6</v>
      </c>
      <c r="BF53" s="23">
        <v>6.9</v>
      </c>
      <c r="BG53" s="23">
        <v>17.899999999999999</v>
      </c>
      <c r="BH53" s="23">
        <v>27.3</v>
      </c>
      <c r="BI53" s="23">
        <v>56.9</v>
      </c>
      <c r="BJ53" s="23">
        <v>21.5</v>
      </c>
      <c r="BK53" s="23">
        <v>68.5</v>
      </c>
      <c r="BL53" s="23">
        <v>53.4</v>
      </c>
      <c r="BM53" s="23">
        <v>4.0999999999999996</v>
      </c>
      <c r="BN53" s="23">
        <v>11.3</v>
      </c>
      <c r="BO53" s="23">
        <v>7.7</v>
      </c>
      <c r="BP53" s="29" t="s">
        <v>35</v>
      </c>
      <c r="BQ53" s="23">
        <v>8.9</v>
      </c>
      <c r="BR53" s="23">
        <v>13.3</v>
      </c>
      <c r="BS53" s="23">
        <v>53.5</v>
      </c>
      <c r="BT53" s="23">
        <v>31.8</v>
      </c>
      <c r="BU53" s="23">
        <v>6</v>
      </c>
      <c r="BV53" s="23">
        <v>38.700000000000003</v>
      </c>
      <c r="BW53" s="23">
        <v>54.7</v>
      </c>
      <c r="BX53" s="23">
        <v>5.7</v>
      </c>
      <c r="BY53" s="23">
        <v>42.8</v>
      </c>
      <c r="BZ53" s="24">
        <v>51</v>
      </c>
    </row>
    <row r="54" spans="2:78" ht="12" customHeight="1" x14ac:dyDescent="0.15">
      <c r="B54" s="94">
        <v>42522</v>
      </c>
      <c r="C54" s="66" t="s">
        <v>319</v>
      </c>
      <c r="D54" s="67" t="s">
        <v>273</v>
      </c>
      <c r="E54" s="68">
        <v>4.3</v>
      </c>
      <c r="F54" s="69">
        <v>63.7</v>
      </c>
      <c r="G54" s="69">
        <v>31.6</v>
      </c>
      <c r="H54" s="69">
        <f t="shared" si="8"/>
        <v>-27.3</v>
      </c>
      <c r="I54" s="69">
        <v>21.6</v>
      </c>
      <c r="J54" s="69">
        <v>11.3</v>
      </c>
      <c r="K54" s="69">
        <v>32.799999999999997</v>
      </c>
      <c r="L54" s="69">
        <v>57.4</v>
      </c>
      <c r="M54" s="69">
        <v>25</v>
      </c>
      <c r="N54" s="69">
        <v>3.1</v>
      </c>
      <c r="O54" s="69">
        <v>0.2</v>
      </c>
      <c r="P54" s="69">
        <v>8.6</v>
      </c>
      <c r="Q54" s="69">
        <v>38.9</v>
      </c>
      <c r="R54" s="69">
        <v>42.7</v>
      </c>
      <c r="S54" s="69">
        <v>9.5</v>
      </c>
      <c r="T54" s="69">
        <v>5.4</v>
      </c>
      <c r="U54" s="69">
        <v>58.3</v>
      </c>
      <c r="V54" s="69">
        <v>36.1</v>
      </c>
      <c r="W54" s="69">
        <f t="shared" si="10"/>
        <v>-30.700000000000003</v>
      </c>
      <c r="X54" s="69">
        <v>62.8</v>
      </c>
      <c r="Y54" s="69">
        <v>26.7</v>
      </c>
      <c r="Z54" s="69">
        <v>7.8</v>
      </c>
      <c r="AA54" s="69">
        <v>4.3</v>
      </c>
      <c r="AB54" s="69">
        <v>51</v>
      </c>
      <c r="AC54" s="69">
        <v>44.6</v>
      </c>
      <c r="AD54" s="69">
        <f t="shared" ref="AD54" si="12">AA54-AC54</f>
        <v>-40.300000000000004</v>
      </c>
      <c r="AE54" s="69">
        <v>62.9</v>
      </c>
      <c r="AF54" s="69">
        <v>4.0999999999999996</v>
      </c>
      <c r="AG54" s="69">
        <v>3.1</v>
      </c>
      <c r="AH54" s="69">
        <v>2.1</v>
      </c>
      <c r="AI54" s="69">
        <v>6.2</v>
      </c>
      <c r="AJ54" s="69">
        <v>14.4</v>
      </c>
      <c r="AK54" s="69">
        <v>18.600000000000001</v>
      </c>
      <c r="AL54" s="69">
        <v>46.6</v>
      </c>
      <c r="AM54" s="69">
        <v>17.8</v>
      </c>
      <c r="AN54" s="69">
        <v>3</v>
      </c>
      <c r="AO54" s="69">
        <v>54.7</v>
      </c>
      <c r="AP54" s="69">
        <v>7.3</v>
      </c>
      <c r="AQ54" s="69">
        <v>7.8</v>
      </c>
      <c r="AR54" s="69">
        <v>22.3</v>
      </c>
      <c r="AS54" s="69">
        <v>10</v>
      </c>
      <c r="AT54" s="69">
        <v>52.6</v>
      </c>
      <c r="AU54" s="69">
        <v>37.200000000000003</v>
      </c>
      <c r="AV54" s="69">
        <v>7.9</v>
      </c>
      <c r="AW54" s="69">
        <v>57</v>
      </c>
      <c r="AX54" s="69">
        <v>34.9</v>
      </c>
      <c r="AY54" s="69">
        <v>38.299999999999997</v>
      </c>
      <c r="AZ54" s="69">
        <v>41.9</v>
      </c>
      <c r="BA54" s="69">
        <v>18.7</v>
      </c>
      <c r="BB54" s="69">
        <v>5.8</v>
      </c>
      <c r="BC54" s="69">
        <v>2.1</v>
      </c>
      <c r="BD54" s="69">
        <v>2.2999999999999998</v>
      </c>
      <c r="BE54" s="69">
        <v>0.5</v>
      </c>
      <c r="BF54" s="69">
        <v>4.7</v>
      </c>
      <c r="BG54" s="69">
        <v>17.8</v>
      </c>
      <c r="BH54" s="69">
        <v>22.6</v>
      </c>
      <c r="BI54" s="69">
        <v>61.7</v>
      </c>
      <c r="BJ54" s="69">
        <v>21.2</v>
      </c>
      <c r="BK54" s="69">
        <v>70</v>
      </c>
      <c r="BL54" s="69">
        <v>48.5</v>
      </c>
      <c r="BM54" s="69">
        <v>4.3</v>
      </c>
      <c r="BN54" s="69">
        <v>9.5</v>
      </c>
      <c r="BO54" s="69">
        <v>9.5</v>
      </c>
      <c r="BP54" s="29" t="s">
        <v>35</v>
      </c>
      <c r="BQ54" s="69">
        <v>9.5</v>
      </c>
      <c r="BR54" s="69">
        <v>13.5</v>
      </c>
      <c r="BS54" s="69">
        <v>54.2</v>
      </c>
      <c r="BT54" s="69">
        <v>31</v>
      </c>
      <c r="BU54" s="69">
        <v>5.3</v>
      </c>
      <c r="BV54" s="69">
        <v>39.9</v>
      </c>
      <c r="BW54" s="69">
        <v>54</v>
      </c>
      <c r="BX54" s="69">
        <v>5.6</v>
      </c>
      <c r="BY54" s="69">
        <v>45.3</v>
      </c>
      <c r="BZ54" s="70">
        <v>48.6</v>
      </c>
    </row>
    <row r="55" spans="2:78" ht="12" customHeight="1" x14ac:dyDescent="0.15">
      <c r="B55" s="89">
        <v>42614</v>
      </c>
      <c r="C55" s="43" t="s">
        <v>320</v>
      </c>
      <c r="D55" s="71" t="s">
        <v>274</v>
      </c>
      <c r="E55" s="35">
        <v>4.9000000000000004</v>
      </c>
      <c r="F55" s="23">
        <v>66.599999999999994</v>
      </c>
      <c r="G55" s="23">
        <v>28</v>
      </c>
      <c r="H55" s="23">
        <f t="shared" si="8"/>
        <v>-23.1</v>
      </c>
      <c r="I55" s="23">
        <v>20.3</v>
      </c>
      <c r="J55" s="23">
        <v>10.4</v>
      </c>
      <c r="K55" s="23">
        <v>34.6</v>
      </c>
      <c r="L55" s="23">
        <v>56.7</v>
      </c>
      <c r="M55" s="23">
        <v>24.8</v>
      </c>
      <c r="N55" s="23">
        <v>3.5</v>
      </c>
      <c r="O55" s="23">
        <v>0.3</v>
      </c>
      <c r="P55" s="23">
        <v>9.1</v>
      </c>
      <c r="Q55" s="23">
        <v>41.5</v>
      </c>
      <c r="R55" s="23">
        <v>40</v>
      </c>
      <c r="S55" s="23">
        <v>8.6999999999999993</v>
      </c>
      <c r="T55" s="23">
        <v>7.7</v>
      </c>
      <c r="U55" s="23">
        <v>64.8</v>
      </c>
      <c r="V55" s="23">
        <v>27.2</v>
      </c>
      <c r="W55" s="23">
        <f t="shared" si="10"/>
        <v>-19.5</v>
      </c>
      <c r="X55" s="23">
        <v>62.7</v>
      </c>
      <c r="Y55" s="23">
        <v>26.2</v>
      </c>
      <c r="Z55" s="23">
        <v>8.4</v>
      </c>
      <c r="AA55" s="23">
        <v>4.5999999999999996</v>
      </c>
      <c r="AB55" s="23">
        <v>52.5</v>
      </c>
      <c r="AC55" s="23">
        <v>42.8</v>
      </c>
      <c r="AD55" s="23">
        <f t="shared" ref="AD55" si="13">AA55-AC55</f>
        <v>-38.199999999999996</v>
      </c>
      <c r="AE55" s="23">
        <v>58.3</v>
      </c>
      <c r="AF55" s="23">
        <v>3.9</v>
      </c>
      <c r="AG55" s="23">
        <v>1.9</v>
      </c>
      <c r="AH55" s="23">
        <v>2.9</v>
      </c>
      <c r="AI55" s="23">
        <v>2.9</v>
      </c>
      <c r="AJ55" s="23">
        <v>28.2</v>
      </c>
      <c r="AK55" s="23">
        <v>13.6</v>
      </c>
      <c r="AL55" s="23">
        <v>52.2</v>
      </c>
      <c r="AM55" s="23">
        <v>17.600000000000001</v>
      </c>
      <c r="AN55" s="23">
        <v>2.7</v>
      </c>
      <c r="AO55" s="23">
        <v>46.1</v>
      </c>
      <c r="AP55" s="23">
        <v>9.6999999999999993</v>
      </c>
      <c r="AQ55" s="23">
        <v>6.8</v>
      </c>
      <c r="AR55" s="23">
        <v>21.3</v>
      </c>
      <c r="AS55" s="23">
        <v>10.4</v>
      </c>
      <c r="AT55" s="23">
        <v>51.8</v>
      </c>
      <c r="AU55" s="23">
        <v>37.5</v>
      </c>
      <c r="AV55" s="23">
        <v>7.5</v>
      </c>
      <c r="AW55" s="23">
        <v>57.4</v>
      </c>
      <c r="AX55" s="23">
        <v>34.700000000000003</v>
      </c>
      <c r="AY55" s="23">
        <v>35.299999999999997</v>
      </c>
      <c r="AZ55" s="23">
        <v>43.4</v>
      </c>
      <c r="BA55" s="23">
        <v>20.2</v>
      </c>
      <c r="BB55" s="23">
        <v>7.2</v>
      </c>
      <c r="BC55" s="23">
        <v>1</v>
      </c>
      <c r="BD55" s="23">
        <v>1</v>
      </c>
      <c r="BE55" s="23">
        <v>0.4</v>
      </c>
      <c r="BF55" s="23">
        <v>5</v>
      </c>
      <c r="BG55" s="23">
        <v>19.399999999999999</v>
      </c>
      <c r="BH55" s="23">
        <v>23.2</v>
      </c>
      <c r="BI55" s="23">
        <v>51.1</v>
      </c>
      <c r="BJ55" s="23">
        <v>28.4</v>
      </c>
      <c r="BK55" s="23">
        <v>67.599999999999994</v>
      </c>
      <c r="BL55" s="23">
        <v>46.9</v>
      </c>
      <c r="BM55" s="23">
        <v>3.3</v>
      </c>
      <c r="BN55" s="23">
        <v>9.1999999999999993</v>
      </c>
      <c r="BO55" s="23">
        <v>10.7</v>
      </c>
      <c r="BP55" s="29" t="s">
        <v>35</v>
      </c>
      <c r="BQ55" s="23">
        <v>10.5</v>
      </c>
      <c r="BR55" s="23">
        <v>12.3</v>
      </c>
      <c r="BS55" s="23">
        <v>55.5</v>
      </c>
      <c r="BT55" s="23">
        <v>30.9</v>
      </c>
      <c r="BU55" s="72">
        <v>6.4</v>
      </c>
      <c r="BV55" s="72">
        <v>41.1</v>
      </c>
      <c r="BW55" s="72">
        <v>51.8</v>
      </c>
      <c r="BX55" s="23">
        <v>5</v>
      </c>
      <c r="BY55" s="23">
        <v>46.6</v>
      </c>
      <c r="BZ55" s="24">
        <v>47.7</v>
      </c>
    </row>
    <row r="56" spans="2:78" ht="12" customHeight="1" x14ac:dyDescent="0.15">
      <c r="B56" s="95">
        <v>42705</v>
      </c>
      <c r="C56" s="73" t="s">
        <v>321</v>
      </c>
      <c r="D56" s="74" t="s">
        <v>272</v>
      </c>
      <c r="E56" s="75">
        <v>4.4000000000000004</v>
      </c>
      <c r="F56" s="76">
        <v>65.8</v>
      </c>
      <c r="G56" s="76">
        <v>29.2</v>
      </c>
      <c r="H56" s="76">
        <f t="shared" si="8"/>
        <v>-24.799999999999997</v>
      </c>
      <c r="I56" s="76">
        <v>23</v>
      </c>
      <c r="J56" s="76">
        <v>10.3</v>
      </c>
      <c r="K56" s="76">
        <v>33.4</v>
      </c>
      <c r="L56" s="76">
        <v>56</v>
      </c>
      <c r="M56" s="76">
        <v>25.6</v>
      </c>
      <c r="N56" s="76">
        <v>3.2</v>
      </c>
      <c r="O56" s="76">
        <v>0.6</v>
      </c>
      <c r="P56" s="76">
        <v>7.8</v>
      </c>
      <c r="Q56" s="76">
        <v>38.799999999999997</v>
      </c>
      <c r="R56" s="76">
        <v>42.9</v>
      </c>
      <c r="S56" s="76">
        <v>9.6999999999999993</v>
      </c>
      <c r="T56" s="76">
        <v>6.3</v>
      </c>
      <c r="U56" s="76">
        <v>60.7</v>
      </c>
      <c r="V56" s="76">
        <v>32.700000000000003</v>
      </c>
      <c r="W56" s="76">
        <f t="shared" si="10"/>
        <v>-26.400000000000002</v>
      </c>
      <c r="X56" s="76">
        <v>60.9</v>
      </c>
      <c r="Y56" s="76">
        <v>28.7</v>
      </c>
      <c r="Z56" s="76">
        <v>7.6</v>
      </c>
      <c r="AA56" s="76">
        <v>4.5999999999999996</v>
      </c>
      <c r="AB56" s="76">
        <v>52.3</v>
      </c>
      <c r="AC56" s="76">
        <v>42.9</v>
      </c>
      <c r="AD56" s="76">
        <f t="shared" ref="AD56" si="14">AA56-AC56</f>
        <v>-38.299999999999997</v>
      </c>
      <c r="AE56" s="76">
        <v>65.7</v>
      </c>
      <c r="AF56" s="76">
        <v>4</v>
      </c>
      <c r="AG56" s="76">
        <v>2</v>
      </c>
      <c r="AH56" s="76">
        <v>2</v>
      </c>
      <c r="AI56" s="76">
        <v>6.1</v>
      </c>
      <c r="AJ56" s="76">
        <v>20.2</v>
      </c>
      <c r="AK56" s="76">
        <v>19.2</v>
      </c>
      <c r="AL56" s="76">
        <v>50.8</v>
      </c>
      <c r="AM56" s="76">
        <v>18.899999999999999</v>
      </c>
      <c r="AN56" s="76">
        <v>3.3</v>
      </c>
      <c r="AO56" s="76">
        <v>49.2</v>
      </c>
      <c r="AP56" s="76">
        <v>6.8</v>
      </c>
      <c r="AQ56" s="76">
        <v>9.5</v>
      </c>
      <c r="AR56" s="76">
        <v>20.2</v>
      </c>
      <c r="AS56" s="76">
        <v>9</v>
      </c>
      <c r="AT56" s="76">
        <v>55</v>
      </c>
      <c r="AU56" s="76">
        <v>35.799999999999997</v>
      </c>
      <c r="AV56" s="76">
        <v>8.6</v>
      </c>
      <c r="AW56" s="76">
        <v>56.3</v>
      </c>
      <c r="AX56" s="76">
        <v>34.700000000000003</v>
      </c>
      <c r="AY56" s="76">
        <v>36.9</v>
      </c>
      <c r="AZ56" s="76">
        <v>43.2</v>
      </c>
      <c r="BA56" s="76">
        <v>18.600000000000001</v>
      </c>
      <c r="BB56" s="76">
        <v>6.2</v>
      </c>
      <c r="BC56" s="76">
        <v>1.5</v>
      </c>
      <c r="BD56" s="76">
        <v>0.7</v>
      </c>
      <c r="BE56" s="76">
        <v>0.6</v>
      </c>
      <c r="BF56" s="76">
        <v>5.6</v>
      </c>
      <c r="BG56" s="76">
        <v>18.3</v>
      </c>
      <c r="BH56" s="76">
        <v>23.3</v>
      </c>
      <c r="BI56" s="76">
        <v>59.2</v>
      </c>
      <c r="BJ56" s="76">
        <v>24.2</v>
      </c>
      <c r="BK56" s="76">
        <v>66.8</v>
      </c>
      <c r="BL56" s="76">
        <v>43.3</v>
      </c>
      <c r="BM56" s="76">
        <v>3.5</v>
      </c>
      <c r="BN56" s="76">
        <v>9.4</v>
      </c>
      <c r="BO56" s="76">
        <v>12.4</v>
      </c>
      <c r="BP56" s="29" t="s">
        <v>35</v>
      </c>
      <c r="BQ56" s="76">
        <v>12.9</v>
      </c>
      <c r="BR56" s="76">
        <v>12.6</v>
      </c>
      <c r="BS56" s="76">
        <v>55.3</v>
      </c>
      <c r="BT56" s="76">
        <v>30.5</v>
      </c>
      <c r="BU56" s="77">
        <v>6.4</v>
      </c>
      <c r="BV56" s="77">
        <v>41.3</v>
      </c>
      <c r="BW56" s="77">
        <v>51.4</v>
      </c>
      <c r="BX56" s="76">
        <v>5.6</v>
      </c>
      <c r="BY56" s="76">
        <v>46</v>
      </c>
      <c r="BZ56" s="78">
        <v>48</v>
      </c>
    </row>
    <row r="57" spans="2:78" ht="12" customHeight="1" x14ac:dyDescent="0.15">
      <c r="B57" s="91">
        <v>42795</v>
      </c>
      <c r="C57" s="49" t="s">
        <v>322</v>
      </c>
      <c r="D57" s="50" t="s">
        <v>275</v>
      </c>
      <c r="E57" s="51">
        <v>6.2</v>
      </c>
      <c r="F57" s="52">
        <v>68.900000000000006</v>
      </c>
      <c r="G57" s="52">
        <v>24.3</v>
      </c>
      <c r="H57" s="52">
        <f t="shared" si="8"/>
        <v>-18.100000000000001</v>
      </c>
      <c r="I57" s="52">
        <v>20.7</v>
      </c>
      <c r="J57" s="52">
        <v>9</v>
      </c>
      <c r="K57" s="52">
        <v>35</v>
      </c>
      <c r="L57" s="52">
        <v>57.7</v>
      </c>
      <c r="M57" s="52">
        <v>25.9</v>
      </c>
      <c r="N57" s="52">
        <v>3.1</v>
      </c>
      <c r="O57" s="52">
        <v>0.6</v>
      </c>
      <c r="P57" s="52">
        <v>10.9</v>
      </c>
      <c r="Q57" s="52">
        <v>42.5</v>
      </c>
      <c r="R57" s="52">
        <v>38.299999999999997</v>
      </c>
      <c r="S57" s="52">
        <v>7.5</v>
      </c>
      <c r="T57" s="52">
        <v>8.6</v>
      </c>
      <c r="U57" s="52">
        <v>64.3</v>
      </c>
      <c r="V57" s="52">
        <v>26.6</v>
      </c>
      <c r="W57" s="52">
        <f t="shared" si="10"/>
        <v>-18</v>
      </c>
      <c r="X57" s="52">
        <v>57.7</v>
      </c>
      <c r="Y57" s="52">
        <v>30.2</v>
      </c>
      <c r="Z57" s="52">
        <v>9.1999999999999993</v>
      </c>
      <c r="AA57" s="52">
        <v>6.1</v>
      </c>
      <c r="AB57" s="52">
        <v>55.1</v>
      </c>
      <c r="AC57" s="52">
        <v>38.5</v>
      </c>
      <c r="AD57" s="52">
        <f t="shared" ref="AD57:AD58" si="15">AA57-AC57</f>
        <v>-32.4</v>
      </c>
      <c r="AE57" s="52">
        <v>62.1</v>
      </c>
      <c r="AF57" s="52">
        <v>7.6</v>
      </c>
      <c r="AG57" s="52">
        <v>2.2999999999999998</v>
      </c>
      <c r="AH57" s="52">
        <v>3</v>
      </c>
      <c r="AI57" s="52">
        <v>9.1</v>
      </c>
      <c r="AJ57" s="52">
        <v>15.9</v>
      </c>
      <c r="AK57" s="52">
        <v>20.5</v>
      </c>
      <c r="AL57" s="52">
        <v>53</v>
      </c>
      <c r="AM57" s="52">
        <v>15.5</v>
      </c>
      <c r="AN57" s="52">
        <v>4.3</v>
      </c>
      <c r="AO57" s="52">
        <v>46.3</v>
      </c>
      <c r="AP57" s="52">
        <v>6.3</v>
      </c>
      <c r="AQ57" s="52">
        <v>8.9</v>
      </c>
      <c r="AR57" s="52">
        <v>20.9</v>
      </c>
      <c r="AS57" s="52">
        <v>13.2</v>
      </c>
      <c r="AT57" s="52">
        <v>51.4</v>
      </c>
      <c r="AU57" s="52">
        <v>35.299999999999997</v>
      </c>
      <c r="AV57" s="52">
        <v>9.5</v>
      </c>
      <c r="AW57" s="52">
        <v>56.1</v>
      </c>
      <c r="AX57" s="52">
        <v>33.9</v>
      </c>
      <c r="AY57" s="52">
        <v>36.9</v>
      </c>
      <c r="AZ57" s="52">
        <v>43.8</v>
      </c>
      <c r="BA57" s="52">
        <v>18.399999999999999</v>
      </c>
      <c r="BB57" s="52">
        <v>7.7</v>
      </c>
      <c r="BC57" s="52">
        <v>1.4</v>
      </c>
      <c r="BD57" s="52">
        <v>0.9</v>
      </c>
      <c r="BE57" s="52">
        <v>0.5</v>
      </c>
      <c r="BF57" s="52">
        <v>6.5</v>
      </c>
      <c r="BG57" s="52">
        <v>21.5</v>
      </c>
      <c r="BH57" s="52">
        <v>26.9</v>
      </c>
      <c r="BI57" s="52">
        <v>46.6</v>
      </c>
      <c r="BJ57" s="52">
        <v>25</v>
      </c>
      <c r="BK57" s="52">
        <v>70.5</v>
      </c>
      <c r="BL57" s="52">
        <v>44</v>
      </c>
      <c r="BM57" s="52">
        <v>4</v>
      </c>
      <c r="BN57" s="52">
        <v>6.5</v>
      </c>
      <c r="BO57" s="52">
        <v>11.5</v>
      </c>
      <c r="BP57" s="99" t="s">
        <v>35</v>
      </c>
      <c r="BQ57" s="52">
        <v>13.5</v>
      </c>
      <c r="BR57" s="52">
        <v>12.6</v>
      </c>
      <c r="BS57" s="52">
        <v>56.9</v>
      </c>
      <c r="BT57" s="52">
        <v>29.3</v>
      </c>
      <c r="BU57" s="79">
        <v>6.9</v>
      </c>
      <c r="BV57" s="79">
        <v>42.4</v>
      </c>
      <c r="BW57" s="79">
        <v>49.8</v>
      </c>
      <c r="BX57" s="52">
        <v>6.1</v>
      </c>
      <c r="BY57" s="52">
        <v>47.2</v>
      </c>
      <c r="BZ57" s="53">
        <v>46.1</v>
      </c>
    </row>
    <row r="58" spans="2:78" ht="12" customHeight="1" x14ac:dyDescent="0.15">
      <c r="B58" s="96">
        <v>42887</v>
      </c>
      <c r="C58" s="80" t="s">
        <v>323</v>
      </c>
      <c r="D58" s="81" t="s">
        <v>276</v>
      </c>
      <c r="E58" s="82">
        <v>6.5</v>
      </c>
      <c r="F58" s="83">
        <v>70.3</v>
      </c>
      <c r="G58" s="83">
        <v>22.7</v>
      </c>
      <c r="H58" s="83">
        <f t="shared" si="8"/>
        <v>-16.2</v>
      </c>
      <c r="I58" s="83">
        <v>20.5</v>
      </c>
      <c r="J58" s="83">
        <v>7.5</v>
      </c>
      <c r="K58" s="83">
        <v>34.1</v>
      </c>
      <c r="L58" s="83">
        <v>59.3</v>
      </c>
      <c r="M58" s="83">
        <v>23.7</v>
      </c>
      <c r="N58" s="83">
        <v>3.6</v>
      </c>
      <c r="O58" s="83">
        <v>0.8</v>
      </c>
      <c r="P58" s="83">
        <v>11.6</v>
      </c>
      <c r="Q58" s="83">
        <v>42.5</v>
      </c>
      <c r="R58" s="83">
        <v>36.799999999999997</v>
      </c>
      <c r="S58" s="83">
        <v>7.9</v>
      </c>
      <c r="T58" s="83">
        <v>7.5</v>
      </c>
      <c r="U58" s="83">
        <v>67.2</v>
      </c>
      <c r="V58" s="83">
        <v>24.8</v>
      </c>
      <c r="W58" s="83">
        <f t="shared" ref="W58" si="16">T58-V58</f>
        <v>-17.3</v>
      </c>
      <c r="X58" s="83">
        <v>55</v>
      </c>
      <c r="Y58" s="83">
        <v>31.3</v>
      </c>
      <c r="Z58" s="83">
        <v>10.3</v>
      </c>
      <c r="AA58" s="83">
        <v>5.9</v>
      </c>
      <c r="AB58" s="83">
        <v>54.5</v>
      </c>
      <c r="AC58" s="83">
        <v>38.799999999999997</v>
      </c>
      <c r="AD58" s="83">
        <f t="shared" si="15"/>
        <v>-32.9</v>
      </c>
      <c r="AE58" s="83">
        <v>58.5</v>
      </c>
      <c r="AF58" s="83">
        <v>3.8</v>
      </c>
      <c r="AG58" s="83">
        <v>4.5999999999999996</v>
      </c>
      <c r="AH58" s="83">
        <v>5.4</v>
      </c>
      <c r="AI58" s="83">
        <v>10.8</v>
      </c>
      <c r="AJ58" s="83">
        <v>20.8</v>
      </c>
      <c r="AK58" s="83">
        <v>15.4</v>
      </c>
      <c r="AL58" s="83">
        <v>49</v>
      </c>
      <c r="AM58" s="83">
        <v>14.9</v>
      </c>
      <c r="AN58" s="83">
        <v>4</v>
      </c>
      <c r="AO58" s="83">
        <v>51.6</v>
      </c>
      <c r="AP58" s="83">
        <v>4.0999999999999996</v>
      </c>
      <c r="AQ58" s="83">
        <v>13</v>
      </c>
      <c r="AR58" s="83">
        <v>21.8</v>
      </c>
      <c r="AS58" s="83">
        <v>12.7</v>
      </c>
      <c r="AT58" s="83">
        <v>54.3</v>
      </c>
      <c r="AU58" s="83">
        <v>32.6</v>
      </c>
      <c r="AV58" s="83">
        <v>9.1</v>
      </c>
      <c r="AW58" s="83">
        <v>59.2</v>
      </c>
      <c r="AX58" s="83">
        <v>31.3</v>
      </c>
      <c r="AY58" s="83">
        <v>37.9</v>
      </c>
      <c r="AZ58" s="83">
        <v>43.8</v>
      </c>
      <c r="BA58" s="83">
        <v>17.5</v>
      </c>
      <c r="BB58" s="83">
        <v>8.1999999999999993</v>
      </c>
      <c r="BC58" s="83">
        <v>1.4</v>
      </c>
      <c r="BD58" s="83">
        <v>1.2</v>
      </c>
      <c r="BE58" s="83">
        <v>1.1000000000000001</v>
      </c>
      <c r="BF58" s="83">
        <v>4.3</v>
      </c>
      <c r="BG58" s="83">
        <v>19.899999999999999</v>
      </c>
      <c r="BH58" s="83">
        <v>26.4</v>
      </c>
      <c r="BI58" s="83">
        <v>54.7</v>
      </c>
      <c r="BJ58" s="83">
        <v>29.9</v>
      </c>
      <c r="BK58" s="83">
        <v>59.6</v>
      </c>
      <c r="BL58" s="83">
        <v>47.9</v>
      </c>
      <c r="BM58" s="83">
        <v>1.3</v>
      </c>
      <c r="BN58" s="83">
        <v>5.2</v>
      </c>
      <c r="BO58" s="83">
        <v>18</v>
      </c>
      <c r="BP58" s="29" t="s">
        <v>35</v>
      </c>
      <c r="BQ58" s="83">
        <v>13</v>
      </c>
      <c r="BR58" s="83">
        <v>18.7</v>
      </c>
      <c r="BS58" s="83">
        <v>53.1</v>
      </c>
      <c r="BT58" s="83">
        <v>27</v>
      </c>
      <c r="BU58" s="84">
        <v>8.1999999999999993</v>
      </c>
      <c r="BV58" s="84">
        <v>46.7</v>
      </c>
      <c r="BW58" s="84">
        <v>44.3</v>
      </c>
      <c r="BX58" s="83">
        <v>6.6</v>
      </c>
      <c r="BY58" s="83">
        <v>49.1</v>
      </c>
      <c r="BZ58" s="85">
        <v>41.2</v>
      </c>
    </row>
    <row r="59" spans="2:78" ht="12" customHeight="1" x14ac:dyDescent="0.15">
      <c r="B59" s="90">
        <v>42979</v>
      </c>
      <c r="C59" s="44" t="s">
        <v>324</v>
      </c>
      <c r="D59" s="97" t="s">
        <v>277</v>
      </c>
      <c r="E59" s="38">
        <v>7.6</v>
      </c>
      <c r="F59" s="39">
        <v>71</v>
      </c>
      <c r="G59" s="39">
        <v>21.1</v>
      </c>
      <c r="H59" s="39">
        <f t="shared" ref="H59:H70" si="17">E59-G59</f>
        <v>-13.500000000000002</v>
      </c>
      <c r="I59" s="39">
        <v>21.1</v>
      </c>
      <c r="J59" s="39">
        <v>8.1999999999999993</v>
      </c>
      <c r="K59" s="39">
        <v>33.799999999999997</v>
      </c>
      <c r="L59" s="39">
        <v>57.4</v>
      </c>
      <c r="M59" s="39">
        <v>24.1</v>
      </c>
      <c r="N59" s="39">
        <v>4</v>
      </c>
      <c r="O59" s="39">
        <v>0.8</v>
      </c>
      <c r="P59" s="39">
        <v>11.9</v>
      </c>
      <c r="Q59" s="39">
        <v>45.3</v>
      </c>
      <c r="R59" s="39">
        <v>35.799999999999997</v>
      </c>
      <c r="S59" s="39">
        <v>5.9</v>
      </c>
      <c r="T59" s="39">
        <v>7.5</v>
      </c>
      <c r="U59" s="39">
        <v>66.400000000000006</v>
      </c>
      <c r="V59" s="39">
        <v>25.5</v>
      </c>
      <c r="W59" s="39">
        <f t="shared" ref="W59:W60" si="18">T59-V59</f>
        <v>-18</v>
      </c>
      <c r="X59" s="39">
        <v>52.8</v>
      </c>
      <c r="Y59" s="39">
        <v>33.6</v>
      </c>
      <c r="Z59" s="39">
        <v>11.5</v>
      </c>
      <c r="AA59" s="39">
        <v>7.3</v>
      </c>
      <c r="AB59" s="39">
        <v>53</v>
      </c>
      <c r="AC59" s="39">
        <v>39.200000000000003</v>
      </c>
      <c r="AD59" s="39">
        <f t="shared" ref="AD59:AD60" si="19">AA59-AC59</f>
        <v>-31.900000000000002</v>
      </c>
      <c r="AE59" s="39">
        <v>69.2</v>
      </c>
      <c r="AF59" s="39">
        <v>5.8</v>
      </c>
      <c r="AG59" s="39">
        <v>1.3</v>
      </c>
      <c r="AH59" s="39">
        <v>1.3</v>
      </c>
      <c r="AI59" s="39">
        <v>5.0999999999999996</v>
      </c>
      <c r="AJ59" s="39">
        <v>16</v>
      </c>
      <c r="AK59" s="39">
        <v>19.2</v>
      </c>
      <c r="AL59" s="39">
        <v>51.1</v>
      </c>
      <c r="AM59" s="39">
        <v>15</v>
      </c>
      <c r="AN59" s="39">
        <v>4.5</v>
      </c>
      <c r="AO59" s="39">
        <v>43.2</v>
      </c>
      <c r="AP59" s="39">
        <v>4.9000000000000004</v>
      </c>
      <c r="AQ59" s="39">
        <v>9</v>
      </c>
      <c r="AR59" s="39">
        <v>25.7</v>
      </c>
      <c r="AS59" s="39">
        <v>13.8</v>
      </c>
      <c r="AT59" s="39">
        <v>52</v>
      </c>
      <c r="AU59" s="39">
        <v>34</v>
      </c>
      <c r="AV59" s="39">
        <v>9.5</v>
      </c>
      <c r="AW59" s="39">
        <v>58.9</v>
      </c>
      <c r="AX59" s="39">
        <v>30.7</v>
      </c>
      <c r="AY59" s="39">
        <v>38.5</v>
      </c>
      <c r="AZ59" s="39">
        <v>44.8</v>
      </c>
      <c r="BA59" s="39">
        <v>15.7</v>
      </c>
      <c r="BB59" s="39">
        <v>8.6</v>
      </c>
      <c r="BC59" s="39">
        <v>2.4</v>
      </c>
      <c r="BD59" s="39">
        <v>1.2</v>
      </c>
      <c r="BE59" s="39">
        <v>0.9</v>
      </c>
      <c r="BF59" s="39">
        <v>6.1</v>
      </c>
      <c r="BG59" s="39">
        <v>21.1</v>
      </c>
      <c r="BH59" s="39">
        <v>22.7</v>
      </c>
      <c r="BI59" s="39">
        <v>48.1</v>
      </c>
      <c r="BJ59" s="39">
        <v>27.3</v>
      </c>
      <c r="BK59" s="39">
        <v>67.8</v>
      </c>
      <c r="BL59" s="39">
        <v>46.6</v>
      </c>
      <c r="BM59" s="39">
        <v>4.8</v>
      </c>
      <c r="BN59" s="39">
        <v>3.3</v>
      </c>
      <c r="BO59" s="39">
        <v>13.1</v>
      </c>
      <c r="BP59" s="99" t="s">
        <v>35</v>
      </c>
      <c r="BQ59" s="39">
        <v>11.9</v>
      </c>
      <c r="BR59" s="39">
        <v>18.600000000000001</v>
      </c>
      <c r="BS59" s="39">
        <v>54.6</v>
      </c>
      <c r="BT59" s="39">
        <v>25.3</v>
      </c>
      <c r="BU59" s="98">
        <v>10.3</v>
      </c>
      <c r="BV59" s="98">
        <v>42.6</v>
      </c>
      <c r="BW59" s="98">
        <v>46</v>
      </c>
      <c r="BX59" s="39">
        <v>7.5</v>
      </c>
      <c r="BY59" s="39">
        <v>49.5</v>
      </c>
      <c r="BZ59" s="40">
        <v>41</v>
      </c>
    </row>
    <row r="60" spans="2:78" ht="12" customHeight="1" x14ac:dyDescent="0.15">
      <c r="B60" s="90">
        <v>43070</v>
      </c>
      <c r="C60" s="44" t="s">
        <v>327</v>
      </c>
      <c r="D60" s="100" t="s">
        <v>326</v>
      </c>
      <c r="E60" s="38">
        <v>8.3000000000000007</v>
      </c>
      <c r="F60" s="39">
        <v>70.900000000000006</v>
      </c>
      <c r="G60" s="39">
        <v>20.2</v>
      </c>
      <c r="H60" s="39">
        <f t="shared" si="17"/>
        <v>-11.899999999999999</v>
      </c>
      <c r="I60" s="39">
        <v>18.100000000000001</v>
      </c>
      <c r="J60" s="39">
        <v>8.1999999999999993</v>
      </c>
      <c r="K60" s="39">
        <v>32.5</v>
      </c>
      <c r="L60" s="39">
        <v>61.4</v>
      </c>
      <c r="M60" s="39">
        <v>23.5</v>
      </c>
      <c r="N60" s="39">
        <v>3.7</v>
      </c>
      <c r="O60" s="39">
        <v>1.2</v>
      </c>
      <c r="P60" s="39">
        <v>14</v>
      </c>
      <c r="Q60" s="39">
        <v>45.7</v>
      </c>
      <c r="R60" s="39">
        <v>31.9</v>
      </c>
      <c r="S60" s="39">
        <v>6.9</v>
      </c>
      <c r="T60" s="39">
        <v>8.6</v>
      </c>
      <c r="U60" s="39">
        <v>67</v>
      </c>
      <c r="V60" s="39">
        <v>24.1</v>
      </c>
      <c r="W60" s="39">
        <f t="shared" si="18"/>
        <v>-15.500000000000002</v>
      </c>
      <c r="X60" s="39">
        <v>53.7</v>
      </c>
      <c r="Y60" s="39">
        <v>31.5</v>
      </c>
      <c r="Z60" s="39">
        <v>12.3</v>
      </c>
      <c r="AA60" s="39">
        <v>6.5</v>
      </c>
      <c r="AB60" s="39">
        <v>52.4</v>
      </c>
      <c r="AC60" s="39">
        <v>40.200000000000003</v>
      </c>
      <c r="AD60" s="39">
        <f t="shared" si="19"/>
        <v>-33.700000000000003</v>
      </c>
      <c r="AE60" s="39">
        <v>64.3</v>
      </c>
      <c r="AF60" s="39">
        <v>7.7</v>
      </c>
      <c r="AG60" s="39">
        <v>3.5</v>
      </c>
      <c r="AH60" s="39">
        <v>1.4</v>
      </c>
      <c r="AI60" s="39">
        <v>6.3</v>
      </c>
      <c r="AJ60" s="39">
        <v>13.3</v>
      </c>
      <c r="AK60" s="39">
        <v>15.4</v>
      </c>
      <c r="AL60" s="39">
        <v>48.5</v>
      </c>
      <c r="AM60" s="39">
        <v>16.7</v>
      </c>
      <c r="AN60" s="39">
        <v>6.1</v>
      </c>
      <c r="AO60" s="39">
        <v>50.7</v>
      </c>
      <c r="AP60" s="39">
        <v>3.5</v>
      </c>
      <c r="AQ60" s="39">
        <v>10.3</v>
      </c>
      <c r="AR60" s="39">
        <v>25.4</v>
      </c>
      <c r="AS60" s="39">
        <v>12.9</v>
      </c>
      <c r="AT60" s="39">
        <v>53.3</v>
      </c>
      <c r="AU60" s="39">
        <v>33.6</v>
      </c>
      <c r="AV60" s="39">
        <v>9.8000000000000007</v>
      </c>
      <c r="AW60" s="39">
        <v>57.8</v>
      </c>
      <c r="AX60" s="39">
        <v>32</v>
      </c>
      <c r="AY60" s="39">
        <v>41.5</v>
      </c>
      <c r="AZ60" s="39">
        <v>42</v>
      </c>
      <c r="BA60" s="39">
        <v>15.7</v>
      </c>
      <c r="BB60" s="39">
        <v>7.3</v>
      </c>
      <c r="BC60" s="39">
        <v>1.8</v>
      </c>
      <c r="BD60" s="39">
        <v>0.7</v>
      </c>
      <c r="BE60" s="39">
        <v>1.4</v>
      </c>
      <c r="BF60" s="39">
        <v>5.5</v>
      </c>
      <c r="BG60" s="39">
        <v>22.1</v>
      </c>
      <c r="BH60" s="39">
        <v>26.5</v>
      </c>
      <c r="BI60" s="39">
        <v>49.5</v>
      </c>
      <c r="BJ60" s="39">
        <v>25.9</v>
      </c>
      <c r="BK60" s="39">
        <v>66.7</v>
      </c>
      <c r="BL60" s="39">
        <v>58</v>
      </c>
      <c r="BM60" s="39">
        <v>3.2</v>
      </c>
      <c r="BN60" s="39">
        <v>5.5</v>
      </c>
      <c r="BO60" s="39">
        <v>11.3</v>
      </c>
      <c r="BP60" s="39">
        <v>6.7</v>
      </c>
      <c r="BQ60" s="39">
        <v>12.5</v>
      </c>
      <c r="BR60" s="39">
        <v>18.5</v>
      </c>
      <c r="BS60" s="39">
        <v>54.9</v>
      </c>
      <c r="BT60" s="39">
        <v>25.5</v>
      </c>
      <c r="BU60" s="98">
        <v>9.5</v>
      </c>
      <c r="BV60" s="98">
        <v>44.7</v>
      </c>
      <c r="BW60" s="98">
        <v>45.2</v>
      </c>
      <c r="BX60" s="39">
        <v>7.4</v>
      </c>
      <c r="BY60" s="39">
        <v>49.8</v>
      </c>
      <c r="BZ60" s="40">
        <v>41.8</v>
      </c>
    </row>
    <row r="61" spans="2:78" ht="12" customHeight="1" x14ac:dyDescent="0.15">
      <c r="B61" s="90">
        <v>43191</v>
      </c>
      <c r="C61" s="44" t="s">
        <v>329</v>
      </c>
      <c r="D61" s="101" t="s">
        <v>330</v>
      </c>
      <c r="E61" s="38">
        <v>9.6</v>
      </c>
      <c r="F61" s="39">
        <v>68</v>
      </c>
      <c r="G61" s="39">
        <v>22</v>
      </c>
      <c r="H61" s="39">
        <f t="shared" si="17"/>
        <v>-12.4</v>
      </c>
      <c r="I61" s="39">
        <v>20.6</v>
      </c>
      <c r="J61" s="39">
        <v>9</v>
      </c>
      <c r="K61" s="39">
        <v>33</v>
      </c>
      <c r="L61" s="39">
        <v>58.9</v>
      </c>
      <c r="M61" s="39">
        <v>24.2</v>
      </c>
      <c r="N61" s="39">
        <v>3.7</v>
      </c>
      <c r="O61" s="39">
        <v>1.4</v>
      </c>
      <c r="P61" s="39">
        <v>14.5</v>
      </c>
      <c r="Q61" s="39">
        <v>44</v>
      </c>
      <c r="R61" s="39">
        <v>33.1</v>
      </c>
      <c r="S61" s="39">
        <v>6.6</v>
      </c>
      <c r="T61" s="39">
        <v>9.3000000000000007</v>
      </c>
      <c r="U61" s="39">
        <v>65.599999999999994</v>
      </c>
      <c r="V61" s="39">
        <v>24.5</v>
      </c>
      <c r="W61" s="39">
        <f t="shared" ref="W61:W62" si="20">T61-V61</f>
        <v>-15.2</v>
      </c>
      <c r="X61" s="39">
        <v>55.4</v>
      </c>
      <c r="Y61" s="39">
        <v>31</v>
      </c>
      <c r="Z61" s="39">
        <v>10.9</v>
      </c>
      <c r="AA61" s="39">
        <v>6.1</v>
      </c>
      <c r="AB61" s="39">
        <v>51.8</v>
      </c>
      <c r="AC61" s="39">
        <v>41.4</v>
      </c>
      <c r="AD61" s="39">
        <f t="shared" ref="AD61:AD62" si="21">AA61-AC61</f>
        <v>-35.299999999999997</v>
      </c>
      <c r="AE61" s="39">
        <v>62.5</v>
      </c>
      <c r="AF61" s="39">
        <v>3.1</v>
      </c>
      <c r="AG61" s="39">
        <v>3.9</v>
      </c>
      <c r="AH61" s="39">
        <v>3.1</v>
      </c>
      <c r="AI61" s="39">
        <v>11.7</v>
      </c>
      <c r="AJ61" s="39">
        <v>17.2</v>
      </c>
      <c r="AK61" s="39">
        <v>14.1</v>
      </c>
      <c r="AL61" s="39">
        <v>51.2</v>
      </c>
      <c r="AM61" s="39">
        <v>15.5</v>
      </c>
      <c r="AN61" s="39">
        <v>4.5</v>
      </c>
      <c r="AO61" s="39">
        <v>56.6</v>
      </c>
      <c r="AP61" s="39">
        <v>5.3</v>
      </c>
      <c r="AQ61" s="39">
        <v>8.5</v>
      </c>
      <c r="AR61" s="39">
        <v>21.2</v>
      </c>
      <c r="AS61" s="39">
        <v>12.1</v>
      </c>
      <c r="AT61" s="39">
        <v>54.7</v>
      </c>
      <c r="AU61" s="39">
        <v>32.799999999999997</v>
      </c>
      <c r="AV61" s="39">
        <v>8.6999999999999993</v>
      </c>
      <c r="AW61" s="39">
        <v>56.5</v>
      </c>
      <c r="AX61" s="39">
        <v>33.9</v>
      </c>
      <c r="AY61" s="39">
        <v>40.6</v>
      </c>
      <c r="AZ61" s="39">
        <v>43.3</v>
      </c>
      <c r="BA61" s="39">
        <v>15.4</v>
      </c>
      <c r="BB61" s="39">
        <v>6.9</v>
      </c>
      <c r="BC61" s="39">
        <v>1.8</v>
      </c>
      <c r="BD61" s="39">
        <v>1.5</v>
      </c>
      <c r="BE61" s="39">
        <v>0.9</v>
      </c>
      <c r="BF61" s="39">
        <v>6.8</v>
      </c>
      <c r="BG61" s="39">
        <v>20.8</v>
      </c>
      <c r="BH61" s="39">
        <v>20.8</v>
      </c>
      <c r="BI61" s="39">
        <v>60.1</v>
      </c>
      <c r="BJ61" s="39">
        <v>27.2</v>
      </c>
      <c r="BK61" s="39">
        <v>67.8</v>
      </c>
      <c r="BL61" s="39">
        <v>50.2</v>
      </c>
      <c r="BM61" s="39">
        <v>5.6</v>
      </c>
      <c r="BN61" s="39">
        <v>5.9</v>
      </c>
      <c r="BO61" s="39">
        <v>13.9</v>
      </c>
      <c r="BP61" s="39">
        <v>5.6</v>
      </c>
      <c r="BQ61" s="39">
        <v>6.8</v>
      </c>
      <c r="BR61" s="39">
        <v>17.899999999999999</v>
      </c>
      <c r="BS61" s="39">
        <v>55.4</v>
      </c>
      <c r="BT61" s="39">
        <v>25.7</v>
      </c>
      <c r="BU61" s="98">
        <v>8.3000000000000007</v>
      </c>
      <c r="BV61" s="98">
        <v>44.2</v>
      </c>
      <c r="BW61" s="98">
        <v>47.1</v>
      </c>
      <c r="BX61" s="39">
        <v>7.9</v>
      </c>
      <c r="BY61" s="39">
        <v>48.8</v>
      </c>
      <c r="BZ61" s="40">
        <v>42.1</v>
      </c>
    </row>
    <row r="62" spans="2:78" ht="12" customHeight="1" x14ac:dyDescent="0.15">
      <c r="B62" s="90">
        <v>43282</v>
      </c>
      <c r="C62" s="44" t="s">
        <v>331</v>
      </c>
      <c r="D62" s="102" t="s">
        <v>332</v>
      </c>
      <c r="E62" s="38">
        <v>8.6</v>
      </c>
      <c r="F62" s="39">
        <v>72.599999999999994</v>
      </c>
      <c r="G62" s="39">
        <v>18.5</v>
      </c>
      <c r="H62" s="39">
        <f t="shared" si="17"/>
        <v>-9.9</v>
      </c>
      <c r="I62" s="39">
        <v>19.600000000000001</v>
      </c>
      <c r="J62" s="39">
        <v>8.6999999999999993</v>
      </c>
      <c r="K62" s="39">
        <v>31.5</v>
      </c>
      <c r="L62" s="39">
        <v>59.3</v>
      </c>
      <c r="M62" s="39">
        <v>24.4</v>
      </c>
      <c r="N62" s="39">
        <v>3.7</v>
      </c>
      <c r="O62" s="39">
        <v>1.2</v>
      </c>
      <c r="P62" s="39">
        <v>15.3</v>
      </c>
      <c r="Q62" s="39">
        <v>45</v>
      </c>
      <c r="R62" s="39">
        <v>31.7</v>
      </c>
      <c r="S62" s="39">
        <v>6.4</v>
      </c>
      <c r="T62" s="39">
        <v>8.1999999999999993</v>
      </c>
      <c r="U62" s="39">
        <v>66.7</v>
      </c>
      <c r="V62" s="39">
        <v>24.8</v>
      </c>
      <c r="W62" s="39">
        <f t="shared" si="20"/>
        <v>-16.600000000000001</v>
      </c>
      <c r="X62" s="39">
        <v>53.3</v>
      </c>
      <c r="Y62" s="39">
        <v>32.6</v>
      </c>
      <c r="Z62" s="39">
        <v>12.4</v>
      </c>
      <c r="AA62" s="39">
        <v>7.1</v>
      </c>
      <c r="AB62" s="39">
        <v>51.7</v>
      </c>
      <c r="AC62" s="39">
        <v>40.200000000000003</v>
      </c>
      <c r="AD62" s="39">
        <f t="shared" si="21"/>
        <v>-33.1</v>
      </c>
      <c r="AE62" s="39">
        <v>68.8</v>
      </c>
      <c r="AF62" s="39">
        <v>8.4</v>
      </c>
      <c r="AG62" s="39">
        <v>3.2</v>
      </c>
      <c r="AH62" s="39">
        <v>2.6</v>
      </c>
      <c r="AI62" s="39">
        <v>8.4</v>
      </c>
      <c r="AJ62" s="39">
        <v>14.3</v>
      </c>
      <c r="AK62" s="39">
        <v>20.100000000000001</v>
      </c>
      <c r="AL62" s="39">
        <v>46</v>
      </c>
      <c r="AM62" s="39">
        <v>15.9</v>
      </c>
      <c r="AN62" s="39">
        <v>5.4</v>
      </c>
      <c r="AO62" s="39">
        <v>54.3</v>
      </c>
      <c r="AP62" s="39">
        <v>4</v>
      </c>
      <c r="AQ62" s="39">
        <v>10.6</v>
      </c>
      <c r="AR62" s="39">
        <v>24.7</v>
      </c>
      <c r="AS62" s="39">
        <v>14.2</v>
      </c>
      <c r="AT62" s="39">
        <v>54.2</v>
      </c>
      <c r="AU62" s="39">
        <v>31.5</v>
      </c>
      <c r="AV62" s="39">
        <v>10</v>
      </c>
      <c r="AW62" s="39">
        <v>58.4</v>
      </c>
      <c r="AX62" s="39">
        <v>31.1</v>
      </c>
      <c r="AY62" s="39">
        <v>41.1</v>
      </c>
      <c r="AZ62" s="39">
        <v>42.2</v>
      </c>
      <c r="BA62" s="39">
        <v>15.7</v>
      </c>
      <c r="BB62" s="39">
        <v>8.1</v>
      </c>
      <c r="BC62" s="39">
        <v>2.2999999999999998</v>
      </c>
      <c r="BD62" s="39">
        <v>0.6</v>
      </c>
      <c r="BE62" s="39">
        <v>0.9</v>
      </c>
      <c r="BF62" s="39">
        <v>5.9</v>
      </c>
      <c r="BG62" s="39">
        <v>19.3</v>
      </c>
      <c r="BH62" s="39">
        <v>25</v>
      </c>
      <c r="BI62" s="39">
        <v>53.7</v>
      </c>
      <c r="BJ62" s="39">
        <v>25.6</v>
      </c>
      <c r="BK62" s="39">
        <v>69.900000000000006</v>
      </c>
      <c r="BL62" s="39">
        <v>47.5</v>
      </c>
      <c r="BM62" s="39">
        <v>2.1</v>
      </c>
      <c r="BN62" s="39">
        <v>5.6</v>
      </c>
      <c r="BO62" s="39">
        <v>14.5</v>
      </c>
      <c r="BP62" s="39">
        <v>7.4</v>
      </c>
      <c r="BQ62" s="39">
        <v>12.7</v>
      </c>
      <c r="BR62" s="39">
        <v>20.5</v>
      </c>
      <c r="BS62" s="39">
        <v>53.8</v>
      </c>
      <c r="BT62" s="39">
        <v>25.1</v>
      </c>
      <c r="BU62" s="98">
        <v>9.6</v>
      </c>
      <c r="BV62" s="98">
        <v>45.2</v>
      </c>
      <c r="BW62" s="98">
        <v>44.7</v>
      </c>
      <c r="BX62" s="39">
        <v>9</v>
      </c>
      <c r="BY62" s="39">
        <v>47.9</v>
      </c>
      <c r="BZ62" s="40">
        <v>42.2</v>
      </c>
    </row>
    <row r="63" spans="2:78" ht="12" customHeight="1" x14ac:dyDescent="0.15">
      <c r="B63" s="90">
        <v>43374</v>
      </c>
      <c r="C63" s="44" t="s">
        <v>333</v>
      </c>
      <c r="D63" s="103" t="s">
        <v>334</v>
      </c>
      <c r="E63" s="38">
        <v>7.4</v>
      </c>
      <c r="F63" s="39">
        <v>71.3</v>
      </c>
      <c r="G63" s="39">
        <v>20.7</v>
      </c>
      <c r="H63" s="39">
        <f t="shared" si="17"/>
        <v>-13.299999999999999</v>
      </c>
      <c r="I63" s="39">
        <v>19.399999999999999</v>
      </c>
      <c r="J63" s="39">
        <v>7.8</v>
      </c>
      <c r="K63" s="39">
        <v>32.1</v>
      </c>
      <c r="L63" s="39">
        <v>61.8</v>
      </c>
      <c r="M63" s="39">
        <v>23.4</v>
      </c>
      <c r="N63" s="39">
        <v>3.7</v>
      </c>
      <c r="O63" s="39">
        <v>0.8</v>
      </c>
      <c r="P63" s="39">
        <v>15.9</v>
      </c>
      <c r="Q63" s="39">
        <v>44.8</v>
      </c>
      <c r="R63" s="39">
        <v>30.8</v>
      </c>
      <c r="S63" s="39">
        <v>7</v>
      </c>
      <c r="T63" s="39">
        <v>9.4</v>
      </c>
      <c r="U63" s="39">
        <v>63.3</v>
      </c>
      <c r="V63" s="39">
        <v>26.5</v>
      </c>
      <c r="W63" s="39">
        <f t="shared" ref="W63:W64" si="22">T63-V63</f>
        <v>-17.100000000000001</v>
      </c>
      <c r="X63" s="39">
        <v>52.8</v>
      </c>
      <c r="Y63" s="39">
        <v>33.799999999999997</v>
      </c>
      <c r="Z63" s="39">
        <v>10.9</v>
      </c>
      <c r="AA63" s="39">
        <v>7.2</v>
      </c>
      <c r="AB63" s="39">
        <v>53</v>
      </c>
      <c r="AC63" s="39">
        <v>39.1</v>
      </c>
      <c r="AD63" s="39">
        <f t="shared" ref="AD63:AD70" si="23">AA63-AC63</f>
        <v>-31.900000000000002</v>
      </c>
      <c r="AE63" s="39">
        <v>71.099999999999994</v>
      </c>
      <c r="AF63" s="39">
        <v>6.3</v>
      </c>
      <c r="AG63" s="39">
        <v>3.5</v>
      </c>
      <c r="AH63" s="39">
        <v>0.7</v>
      </c>
      <c r="AI63" s="39">
        <v>6.3</v>
      </c>
      <c r="AJ63" s="39">
        <v>12</v>
      </c>
      <c r="AK63" s="39">
        <v>21.8</v>
      </c>
      <c r="AL63" s="39">
        <v>48.8</v>
      </c>
      <c r="AM63" s="39">
        <v>15.6</v>
      </c>
      <c r="AN63" s="39">
        <v>4.8</v>
      </c>
      <c r="AO63" s="39">
        <v>52.6</v>
      </c>
      <c r="AP63" s="39">
        <v>5.7</v>
      </c>
      <c r="AQ63" s="39">
        <v>9.5</v>
      </c>
      <c r="AR63" s="39">
        <v>21.7</v>
      </c>
      <c r="AS63" s="39">
        <v>14</v>
      </c>
      <c r="AT63" s="39">
        <v>53</v>
      </c>
      <c r="AU63" s="39">
        <v>32.9</v>
      </c>
      <c r="AV63" s="39">
        <v>10.1</v>
      </c>
      <c r="AW63" s="39">
        <v>57.7</v>
      </c>
      <c r="AX63" s="39">
        <v>31.9</v>
      </c>
      <c r="AY63" s="39">
        <v>39.700000000000003</v>
      </c>
      <c r="AZ63" s="39">
        <v>43.8</v>
      </c>
      <c r="BA63" s="39">
        <v>16</v>
      </c>
      <c r="BB63" s="39">
        <v>8.1999999999999993</v>
      </c>
      <c r="BC63" s="39">
        <v>3.3</v>
      </c>
      <c r="BD63" s="39">
        <v>1.2</v>
      </c>
      <c r="BE63" s="39">
        <v>0.9</v>
      </c>
      <c r="BF63" s="39">
        <v>6.2</v>
      </c>
      <c r="BG63" s="39">
        <v>24.1</v>
      </c>
      <c r="BH63" s="39">
        <v>22.1</v>
      </c>
      <c r="BI63" s="39">
        <v>53.6</v>
      </c>
      <c r="BJ63" s="39">
        <v>22.9</v>
      </c>
      <c r="BK63" s="39">
        <v>67.8</v>
      </c>
      <c r="BL63" s="39">
        <v>43.9</v>
      </c>
      <c r="BM63" s="39">
        <v>1.9</v>
      </c>
      <c r="BN63" s="39">
        <v>7</v>
      </c>
      <c r="BO63" s="39">
        <v>11.5</v>
      </c>
      <c r="BP63" s="39">
        <v>3.8</v>
      </c>
      <c r="BQ63" s="39">
        <v>11.8</v>
      </c>
      <c r="BR63" s="39">
        <v>19.600000000000001</v>
      </c>
      <c r="BS63" s="39">
        <v>54.4</v>
      </c>
      <c r="BT63" s="39">
        <v>24.9</v>
      </c>
      <c r="BU63" s="98">
        <v>8.5</v>
      </c>
      <c r="BV63" s="98">
        <v>46.4</v>
      </c>
      <c r="BW63" s="98">
        <v>44.2</v>
      </c>
      <c r="BX63" s="39">
        <v>9</v>
      </c>
      <c r="BY63" s="39">
        <v>48.1</v>
      </c>
      <c r="BZ63" s="40">
        <v>41.6</v>
      </c>
    </row>
    <row r="64" spans="2:78" ht="12" customHeight="1" x14ac:dyDescent="0.15">
      <c r="B64" s="90">
        <v>43435</v>
      </c>
      <c r="C64" s="44" t="s">
        <v>337</v>
      </c>
      <c r="D64" s="104" t="s">
        <v>338</v>
      </c>
      <c r="E64" s="105">
        <v>7.3</v>
      </c>
      <c r="F64" s="39">
        <v>70.7</v>
      </c>
      <c r="G64" s="39">
        <v>21.6</v>
      </c>
      <c r="H64" s="39">
        <f t="shared" si="17"/>
        <v>-14.3</v>
      </c>
      <c r="I64" s="39">
        <v>20.5</v>
      </c>
      <c r="J64" s="39">
        <v>8.3000000000000007</v>
      </c>
      <c r="K64" s="39">
        <v>32.700000000000003</v>
      </c>
      <c r="L64" s="39">
        <v>58</v>
      </c>
      <c r="M64" s="39">
        <v>25.7</v>
      </c>
      <c r="N64" s="39">
        <v>3.5</v>
      </c>
      <c r="O64" s="39">
        <v>0.9</v>
      </c>
      <c r="P64" s="39">
        <v>14.5</v>
      </c>
      <c r="Q64" s="39">
        <v>44.6</v>
      </c>
      <c r="R64" s="39">
        <v>33.299999999999997</v>
      </c>
      <c r="S64" s="39">
        <v>6.3</v>
      </c>
      <c r="T64" s="39">
        <v>7.8</v>
      </c>
      <c r="U64" s="39">
        <v>51.9</v>
      </c>
      <c r="V64" s="39">
        <v>39.799999999999997</v>
      </c>
      <c r="W64" s="39">
        <f t="shared" si="22"/>
        <v>-31.999999999999996</v>
      </c>
      <c r="X64" s="39">
        <v>54.7</v>
      </c>
      <c r="Y64" s="39">
        <v>31.9</v>
      </c>
      <c r="Z64" s="39">
        <v>11.1</v>
      </c>
      <c r="AA64" s="39">
        <v>6.4</v>
      </c>
      <c r="AB64" s="39">
        <v>55</v>
      </c>
      <c r="AC64" s="39">
        <v>38.1</v>
      </c>
      <c r="AD64" s="39">
        <f t="shared" si="23"/>
        <v>-31.700000000000003</v>
      </c>
      <c r="AE64" s="39">
        <v>61.5</v>
      </c>
      <c r="AF64" s="39">
        <v>3.7</v>
      </c>
      <c r="AG64" s="39">
        <v>3</v>
      </c>
      <c r="AH64" s="39">
        <v>1.5</v>
      </c>
      <c r="AI64" s="39">
        <v>5.2</v>
      </c>
      <c r="AJ64" s="39">
        <v>22.2</v>
      </c>
      <c r="AK64" s="39">
        <v>14.1</v>
      </c>
      <c r="AL64" s="39">
        <v>45.8</v>
      </c>
      <c r="AM64" s="39">
        <v>17.3</v>
      </c>
      <c r="AN64" s="39">
        <v>4.5</v>
      </c>
      <c r="AO64" s="39">
        <v>52.3</v>
      </c>
      <c r="AP64" s="39">
        <v>6.6</v>
      </c>
      <c r="AQ64" s="39">
        <v>7.3</v>
      </c>
      <c r="AR64" s="39">
        <v>23</v>
      </c>
      <c r="AS64" s="39">
        <v>13.7</v>
      </c>
      <c r="AT64" s="39">
        <v>53.9</v>
      </c>
      <c r="AU64" s="39">
        <v>32.200000000000003</v>
      </c>
      <c r="AV64" s="39">
        <v>9.8000000000000007</v>
      </c>
      <c r="AW64" s="39">
        <v>56.7</v>
      </c>
      <c r="AX64" s="39">
        <v>33</v>
      </c>
      <c r="AY64" s="39">
        <v>39.4</v>
      </c>
      <c r="AZ64" s="39">
        <v>44.3</v>
      </c>
      <c r="BA64" s="39">
        <v>15.3</v>
      </c>
      <c r="BB64" s="39">
        <v>7.4</v>
      </c>
      <c r="BC64" s="39">
        <v>1.4</v>
      </c>
      <c r="BD64" s="39">
        <v>0.8</v>
      </c>
      <c r="BE64" s="39">
        <v>1</v>
      </c>
      <c r="BF64" s="39">
        <v>7</v>
      </c>
      <c r="BG64" s="39">
        <v>21.2</v>
      </c>
      <c r="BH64" s="39">
        <v>25.5</v>
      </c>
      <c r="BI64" s="39">
        <v>51.6</v>
      </c>
      <c r="BJ64" s="39">
        <v>25.8</v>
      </c>
      <c r="BK64" s="39">
        <v>70.099999999999994</v>
      </c>
      <c r="BL64" s="39">
        <v>49.1</v>
      </c>
      <c r="BM64" s="39">
        <v>3.7</v>
      </c>
      <c r="BN64" s="39">
        <v>9.3000000000000007</v>
      </c>
      <c r="BO64" s="39">
        <v>9.9</v>
      </c>
      <c r="BP64" s="39">
        <v>6.5</v>
      </c>
      <c r="BQ64" s="39">
        <v>11.1</v>
      </c>
      <c r="BR64" s="39">
        <v>18.7</v>
      </c>
      <c r="BS64" s="39">
        <v>55.1</v>
      </c>
      <c r="BT64" s="39">
        <v>25.2</v>
      </c>
      <c r="BU64" s="98">
        <v>10.1</v>
      </c>
      <c r="BV64" s="98">
        <v>46.3</v>
      </c>
      <c r="BW64" s="98">
        <v>42.9</v>
      </c>
      <c r="BX64" s="39">
        <v>7.5</v>
      </c>
      <c r="BY64" s="39">
        <v>50.3</v>
      </c>
      <c r="BZ64" s="40">
        <v>41.6</v>
      </c>
    </row>
    <row r="65" spans="2:78" ht="12" customHeight="1" x14ac:dyDescent="0.15">
      <c r="B65" s="92">
        <v>43525</v>
      </c>
      <c r="C65" s="54" t="s">
        <v>340</v>
      </c>
      <c r="D65" s="55" t="s">
        <v>339</v>
      </c>
      <c r="E65" s="106">
        <v>4.8</v>
      </c>
      <c r="F65" s="57">
        <v>70.900000000000006</v>
      </c>
      <c r="G65" s="57">
        <v>24</v>
      </c>
      <c r="H65" s="39">
        <f t="shared" si="17"/>
        <v>-19.2</v>
      </c>
      <c r="I65" s="57">
        <v>21.2</v>
      </c>
      <c r="J65" s="57">
        <v>8.9</v>
      </c>
      <c r="K65" s="57">
        <v>33.700000000000003</v>
      </c>
      <c r="L65" s="57">
        <v>60.3</v>
      </c>
      <c r="M65" s="57">
        <v>22.5</v>
      </c>
      <c r="N65" s="57">
        <v>4</v>
      </c>
      <c r="O65" s="57">
        <v>1.1000000000000001</v>
      </c>
      <c r="P65" s="57">
        <v>11.9</v>
      </c>
      <c r="Q65" s="57">
        <v>43.8</v>
      </c>
      <c r="R65" s="57">
        <v>35.299999999999997</v>
      </c>
      <c r="S65" s="57">
        <v>7.3</v>
      </c>
      <c r="T65" s="57">
        <v>8.6999999999999993</v>
      </c>
      <c r="U65" s="57">
        <v>51.3</v>
      </c>
      <c r="V65" s="57">
        <v>39.299999999999997</v>
      </c>
      <c r="W65" s="57">
        <f t="shared" ref="W65:W70" si="24">T65-V65</f>
        <v>-30.599999999999998</v>
      </c>
      <c r="X65" s="57">
        <v>52.6</v>
      </c>
      <c r="Y65" s="57">
        <v>33.299999999999997</v>
      </c>
      <c r="Z65" s="57">
        <v>12</v>
      </c>
      <c r="AA65" s="57">
        <v>6.5</v>
      </c>
      <c r="AB65" s="57">
        <v>53</v>
      </c>
      <c r="AC65" s="57">
        <v>40</v>
      </c>
      <c r="AD65" s="39">
        <f t="shared" si="23"/>
        <v>-33.5</v>
      </c>
      <c r="AE65" s="57">
        <v>66.7</v>
      </c>
      <c r="AF65" s="57">
        <v>4.3</v>
      </c>
      <c r="AG65" s="57">
        <v>5.0999999999999996</v>
      </c>
      <c r="AH65" s="57">
        <v>1.4</v>
      </c>
      <c r="AI65" s="57">
        <v>5.8</v>
      </c>
      <c r="AJ65" s="57">
        <v>18.8</v>
      </c>
      <c r="AK65" s="57">
        <v>18.8</v>
      </c>
      <c r="AL65" s="57">
        <v>45.8</v>
      </c>
      <c r="AM65" s="57">
        <v>16.600000000000001</v>
      </c>
      <c r="AN65" s="57">
        <v>5.0999999999999996</v>
      </c>
      <c r="AO65" s="57">
        <v>50.9</v>
      </c>
      <c r="AP65" s="57">
        <v>6.5</v>
      </c>
      <c r="AQ65" s="57">
        <v>9.3000000000000007</v>
      </c>
      <c r="AR65" s="57">
        <v>24.6</v>
      </c>
      <c r="AS65" s="57">
        <v>12.9</v>
      </c>
      <c r="AT65" s="57">
        <v>55.2</v>
      </c>
      <c r="AU65" s="57">
        <v>31.5</v>
      </c>
      <c r="AV65" s="57">
        <v>10.199999999999999</v>
      </c>
      <c r="AW65" s="57">
        <v>57.2</v>
      </c>
      <c r="AX65" s="57">
        <v>32.200000000000003</v>
      </c>
      <c r="AY65" s="57">
        <v>40.799999999999997</v>
      </c>
      <c r="AZ65" s="57">
        <v>43.7</v>
      </c>
      <c r="BA65" s="57">
        <v>14.4</v>
      </c>
      <c r="BB65" s="57">
        <v>8.6999999999999993</v>
      </c>
      <c r="BC65" s="57">
        <v>1.2</v>
      </c>
      <c r="BD65" s="57">
        <v>1</v>
      </c>
      <c r="BE65" s="57">
        <v>0.1</v>
      </c>
      <c r="BF65" s="57">
        <v>6.2</v>
      </c>
      <c r="BG65" s="57">
        <v>21.3</v>
      </c>
      <c r="BH65" s="57">
        <v>23.3</v>
      </c>
      <c r="BI65" s="57">
        <v>55</v>
      </c>
      <c r="BJ65" s="57">
        <v>26.4</v>
      </c>
      <c r="BK65" s="57">
        <v>64.099999999999994</v>
      </c>
      <c r="BL65" s="57">
        <v>44.1</v>
      </c>
      <c r="BM65" s="57">
        <v>2.2999999999999998</v>
      </c>
      <c r="BN65" s="57">
        <v>9.5</v>
      </c>
      <c r="BO65" s="57">
        <v>17.3</v>
      </c>
      <c r="BP65" s="57">
        <v>5.2</v>
      </c>
      <c r="BQ65" s="57">
        <v>10.8</v>
      </c>
      <c r="BR65" s="57">
        <v>20.3</v>
      </c>
      <c r="BS65" s="57">
        <v>54.7</v>
      </c>
      <c r="BT65" s="57">
        <v>24.2</v>
      </c>
      <c r="BU65" s="107">
        <v>9</v>
      </c>
      <c r="BV65" s="107">
        <v>46.6</v>
      </c>
      <c r="BW65" s="107">
        <v>43.7</v>
      </c>
      <c r="BX65" s="57">
        <v>9</v>
      </c>
      <c r="BY65" s="57">
        <v>46.9</v>
      </c>
      <c r="BZ65" s="58">
        <v>42.9</v>
      </c>
    </row>
    <row r="66" spans="2:78" ht="12" customHeight="1" x14ac:dyDescent="0.15">
      <c r="B66" s="93">
        <v>43647</v>
      </c>
      <c r="C66" s="59" t="s">
        <v>342</v>
      </c>
      <c r="D66" s="60" t="s">
        <v>341</v>
      </c>
      <c r="E66" s="108">
        <v>3.7</v>
      </c>
      <c r="F66" s="62">
        <v>67.099999999999994</v>
      </c>
      <c r="G66" s="62">
        <v>28.7</v>
      </c>
      <c r="H66" s="39">
        <f t="shared" si="17"/>
        <v>-25</v>
      </c>
      <c r="I66" s="62">
        <v>23.7</v>
      </c>
      <c r="J66" s="62">
        <v>10.4</v>
      </c>
      <c r="K66" s="62">
        <v>32.299999999999997</v>
      </c>
      <c r="L66" s="62">
        <v>56.6</v>
      </c>
      <c r="M66" s="62">
        <v>23.4</v>
      </c>
      <c r="N66" s="62">
        <v>4.5</v>
      </c>
      <c r="O66" s="62">
        <v>0.5</v>
      </c>
      <c r="P66" s="62">
        <v>12</v>
      </c>
      <c r="Q66" s="62">
        <v>41.8</v>
      </c>
      <c r="R66" s="62">
        <v>38</v>
      </c>
      <c r="S66" s="62">
        <v>7.3</v>
      </c>
      <c r="T66" s="62">
        <v>7</v>
      </c>
      <c r="U66" s="62">
        <v>49.4</v>
      </c>
      <c r="V66" s="62">
        <v>43.1</v>
      </c>
      <c r="W66" s="57">
        <f t="shared" si="24"/>
        <v>-36.1</v>
      </c>
      <c r="X66" s="62">
        <v>50.8</v>
      </c>
      <c r="Y66" s="62">
        <v>36</v>
      </c>
      <c r="Z66" s="62">
        <v>11.5</v>
      </c>
      <c r="AA66" s="62">
        <v>6</v>
      </c>
      <c r="AB66" s="62">
        <v>52.9</v>
      </c>
      <c r="AC66" s="62">
        <v>40.5</v>
      </c>
      <c r="AD66" s="39">
        <f t="shared" si="23"/>
        <v>-34.5</v>
      </c>
      <c r="AE66" s="62">
        <v>62.6</v>
      </c>
      <c r="AF66" s="62">
        <v>2.4</v>
      </c>
      <c r="AG66" s="62">
        <v>4.0999999999999996</v>
      </c>
      <c r="AH66" s="62">
        <v>1.6</v>
      </c>
      <c r="AI66" s="62">
        <v>3.3</v>
      </c>
      <c r="AJ66" s="62">
        <v>22.8</v>
      </c>
      <c r="AK66" s="62">
        <v>16.3</v>
      </c>
      <c r="AL66" s="62">
        <v>49.2</v>
      </c>
      <c r="AM66" s="62">
        <v>16.899999999999999</v>
      </c>
      <c r="AN66" s="62">
        <v>4.2</v>
      </c>
      <c r="AO66" s="62">
        <v>56.6</v>
      </c>
      <c r="AP66" s="62">
        <v>6.7</v>
      </c>
      <c r="AQ66" s="62">
        <v>7.1</v>
      </c>
      <c r="AR66" s="62">
        <v>23.5</v>
      </c>
      <c r="AS66" s="62">
        <v>13.2</v>
      </c>
      <c r="AT66" s="62">
        <v>56</v>
      </c>
      <c r="AU66" s="62">
        <v>30.6</v>
      </c>
      <c r="AV66" s="62">
        <v>9.9</v>
      </c>
      <c r="AW66" s="62">
        <v>56.8</v>
      </c>
      <c r="AX66" s="62">
        <v>32.9</v>
      </c>
      <c r="AY66" s="62">
        <v>39.299999999999997</v>
      </c>
      <c r="AZ66" s="62">
        <v>44</v>
      </c>
      <c r="BA66" s="62">
        <v>15.9</v>
      </c>
      <c r="BB66" s="62">
        <v>8</v>
      </c>
      <c r="BC66" s="62">
        <v>2.5</v>
      </c>
      <c r="BD66" s="62">
        <v>0.9</v>
      </c>
      <c r="BE66" s="62">
        <v>0.5</v>
      </c>
      <c r="BF66" s="62">
        <v>5.6</v>
      </c>
      <c r="BG66" s="62">
        <v>23.1</v>
      </c>
      <c r="BH66" s="62">
        <v>23.7</v>
      </c>
      <c r="BI66" s="62">
        <v>55.9</v>
      </c>
      <c r="BJ66" s="62">
        <v>26.8</v>
      </c>
      <c r="BK66" s="62">
        <v>64.900000000000006</v>
      </c>
      <c r="BL66" s="62">
        <v>48.3</v>
      </c>
      <c r="BM66" s="62">
        <v>4.3</v>
      </c>
      <c r="BN66" s="62">
        <v>8.3000000000000007</v>
      </c>
      <c r="BO66" s="62">
        <v>16.600000000000001</v>
      </c>
      <c r="BP66" s="62">
        <v>6.2</v>
      </c>
      <c r="BQ66" s="62">
        <v>11.7</v>
      </c>
      <c r="BR66" s="62">
        <v>17.899999999999999</v>
      </c>
      <c r="BS66" s="62">
        <v>54.9</v>
      </c>
      <c r="BT66" s="62">
        <v>26.3</v>
      </c>
      <c r="BU66" s="109">
        <v>8.1999999999999993</v>
      </c>
      <c r="BV66" s="109">
        <v>47.5</v>
      </c>
      <c r="BW66" s="109">
        <v>43.5</v>
      </c>
      <c r="BX66" s="62">
        <v>8.5</v>
      </c>
      <c r="BY66" s="62">
        <v>48.5</v>
      </c>
      <c r="BZ66" s="63">
        <v>42.1</v>
      </c>
    </row>
    <row r="67" spans="2:78" ht="12" customHeight="1" x14ac:dyDescent="0.15">
      <c r="B67" s="95">
        <v>43709</v>
      </c>
      <c r="C67" s="73" t="s">
        <v>343</v>
      </c>
      <c r="D67" s="74" t="s">
        <v>344</v>
      </c>
      <c r="E67" s="110">
        <v>3.2</v>
      </c>
      <c r="F67" s="76">
        <v>67.3</v>
      </c>
      <c r="G67" s="76">
        <v>29.2</v>
      </c>
      <c r="H67" s="39">
        <f t="shared" si="17"/>
        <v>-26</v>
      </c>
      <c r="I67" s="76">
        <v>22.1</v>
      </c>
      <c r="J67" s="76">
        <v>10</v>
      </c>
      <c r="K67" s="76">
        <v>32.4</v>
      </c>
      <c r="L67" s="76">
        <v>58.7</v>
      </c>
      <c r="M67" s="76">
        <v>23.1</v>
      </c>
      <c r="N67" s="76">
        <v>4</v>
      </c>
      <c r="O67" s="76">
        <v>0.2</v>
      </c>
      <c r="P67" s="76">
        <v>9.9</v>
      </c>
      <c r="Q67" s="76">
        <v>41.3</v>
      </c>
      <c r="R67" s="76">
        <v>39</v>
      </c>
      <c r="S67" s="76">
        <v>8.9</v>
      </c>
      <c r="T67" s="76">
        <v>6.1</v>
      </c>
      <c r="U67" s="76">
        <v>45.6</v>
      </c>
      <c r="V67" s="76">
        <v>47.8</v>
      </c>
      <c r="W67" s="83">
        <f t="shared" si="24"/>
        <v>-41.699999999999996</v>
      </c>
      <c r="X67" s="76">
        <v>51.4</v>
      </c>
      <c r="Y67" s="111">
        <v>34.200000000000003</v>
      </c>
      <c r="Z67" s="76">
        <v>12</v>
      </c>
      <c r="AA67" s="76">
        <v>6.8</v>
      </c>
      <c r="AB67" s="76">
        <v>49.8</v>
      </c>
      <c r="AC67" s="76">
        <v>43</v>
      </c>
      <c r="AD67" s="39">
        <f t="shared" si="23"/>
        <v>-36.200000000000003</v>
      </c>
      <c r="AE67" s="76">
        <v>59.9</v>
      </c>
      <c r="AF67" s="76">
        <v>2.2000000000000002</v>
      </c>
      <c r="AG67" s="76">
        <v>2.2000000000000002</v>
      </c>
      <c r="AH67" s="76">
        <v>0</v>
      </c>
      <c r="AI67" s="76">
        <v>0</v>
      </c>
      <c r="AJ67" s="76">
        <v>22.6</v>
      </c>
      <c r="AK67" s="76">
        <v>25.5</v>
      </c>
      <c r="AL67" s="76">
        <v>51.3</v>
      </c>
      <c r="AM67" s="76">
        <v>15.5</v>
      </c>
      <c r="AN67" s="76">
        <v>3.8</v>
      </c>
      <c r="AO67" s="76">
        <v>54</v>
      </c>
      <c r="AP67" s="76">
        <v>6.5</v>
      </c>
      <c r="AQ67" s="76">
        <v>10.4</v>
      </c>
      <c r="AR67" s="76">
        <v>22.6</v>
      </c>
      <c r="AS67" s="76">
        <v>12.8</v>
      </c>
      <c r="AT67" s="76">
        <v>54.1</v>
      </c>
      <c r="AU67" s="76">
        <v>32.799999999999997</v>
      </c>
      <c r="AV67" s="76">
        <v>7.7</v>
      </c>
      <c r="AW67" s="76">
        <v>55</v>
      </c>
      <c r="AX67" s="76">
        <v>37</v>
      </c>
      <c r="AY67" s="76">
        <v>38.700000000000003</v>
      </c>
      <c r="AZ67" s="76">
        <v>43.5</v>
      </c>
      <c r="BA67" s="76">
        <v>16.899999999999999</v>
      </c>
      <c r="BB67" s="76">
        <v>6.8</v>
      </c>
      <c r="BC67" s="76">
        <v>1.5</v>
      </c>
      <c r="BD67" s="76">
        <v>1.5</v>
      </c>
      <c r="BE67" s="76">
        <v>0.1</v>
      </c>
      <c r="BF67" s="76">
        <v>5.7</v>
      </c>
      <c r="BG67" s="76">
        <v>22.4</v>
      </c>
      <c r="BH67" s="76">
        <v>26</v>
      </c>
      <c r="BI67" s="76">
        <v>55</v>
      </c>
      <c r="BJ67" s="76">
        <v>26</v>
      </c>
      <c r="BK67" s="76">
        <v>63.7</v>
      </c>
      <c r="BL67" s="76">
        <v>48.5</v>
      </c>
      <c r="BM67" s="76">
        <v>3.8</v>
      </c>
      <c r="BN67" s="76">
        <v>9.9</v>
      </c>
      <c r="BO67" s="76">
        <v>15.2</v>
      </c>
      <c r="BP67" s="76">
        <v>5</v>
      </c>
      <c r="BQ67" s="76">
        <v>12</v>
      </c>
      <c r="BR67" s="76">
        <v>17.899999999999999</v>
      </c>
      <c r="BS67" s="76">
        <v>54.3</v>
      </c>
      <c r="BT67" s="76">
        <v>27.1</v>
      </c>
      <c r="BU67" s="77">
        <v>7.6</v>
      </c>
      <c r="BV67" s="77">
        <v>45.6</v>
      </c>
      <c r="BW67" s="77">
        <v>46.1</v>
      </c>
      <c r="BX67" s="76">
        <v>6.4</v>
      </c>
      <c r="BY67" s="76">
        <v>45.6</v>
      </c>
      <c r="BZ67" s="78">
        <v>46.8</v>
      </c>
    </row>
    <row r="68" spans="2:78" ht="12" customHeight="1" x14ac:dyDescent="0.15">
      <c r="B68" s="89">
        <v>43800</v>
      </c>
      <c r="C68" s="43" t="s">
        <v>345</v>
      </c>
      <c r="D68" s="117" t="s">
        <v>346</v>
      </c>
      <c r="E68" s="119">
        <v>3.2</v>
      </c>
      <c r="F68" s="23">
        <v>62.7</v>
      </c>
      <c r="G68" s="23">
        <v>33</v>
      </c>
      <c r="H68" s="23">
        <f t="shared" si="17"/>
        <v>-29.8</v>
      </c>
      <c r="I68" s="23">
        <v>20.8</v>
      </c>
      <c r="J68" s="23">
        <v>8.8000000000000007</v>
      </c>
      <c r="K68" s="23">
        <v>32.700000000000003</v>
      </c>
      <c r="L68" s="23">
        <v>56.5</v>
      </c>
      <c r="M68" s="23">
        <v>25.2</v>
      </c>
      <c r="N68" s="23">
        <v>4.2</v>
      </c>
      <c r="O68" s="23">
        <v>0.5</v>
      </c>
      <c r="P68" s="23">
        <v>9.5</v>
      </c>
      <c r="Q68" s="23">
        <v>41.2</v>
      </c>
      <c r="R68" s="23">
        <v>39</v>
      </c>
      <c r="S68" s="23">
        <v>8.8000000000000007</v>
      </c>
      <c r="T68" s="23">
        <v>6.5</v>
      </c>
      <c r="U68" s="23">
        <v>53.3</v>
      </c>
      <c r="V68" s="23">
        <v>39.1</v>
      </c>
      <c r="W68" s="23">
        <f t="shared" si="24"/>
        <v>-32.6</v>
      </c>
      <c r="X68" s="23">
        <v>52.3</v>
      </c>
      <c r="Y68" s="120">
        <v>33.200000000000003</v>
      </c>
      <c r="Z68" s="23">
        <v>11</v>
      </c>
      <c r="AA68" s="23">
        <v>5.6</v>
      </c>
      <c r="AB68" s="23">
        <v>51.4</v>
      </c>
      <c r="AC68" s="23">
        <v>41.7</v>
      </c>
      <c r="AD68" s="23">
        <f t="shared" si="23"/>
        <v>-36.1</v>
      </c>
      <c r="AE68" s="23">
        <v>58.5</v>
      </c>
      <c r="AF68" s="23">
        <v>5.0999999999999996</v>
      </c>
      <c r="AG68" s="23">
        <v>4.2</v>
      </c>
      <c r="AH68" s="23">
        <v>1.7</v>
      </c>
      <c r="AI68" s="23">
        <v>10.199999999999999</v>
      </c>
      <c r="AJ68" s="23">
        <v>20.3</v>
      </c>
      <c r="AK68" s="23">
        <v>20.3</v>
      </c>
      <c r="AL68" s="23">
        <v>45.8</v>
      </c>
      <c r="AM68" s="23">
        <v>15.8</v>
      </c>
      <c r="AN68" s="23">
        <v>5.6</v>
      </c>
      <c r="AO68" s="23">
        <v>56.8</v>
      </c>
      <c r="AP68" s="23">
        <v>6.9</v>
      </c>
      <c r="AQ68" s="23">
        <v>7.7</v>
      </c>
      <c r="AR68" s="23">
        <v>22.2</v>
      </c>
      <c r="AS68" s="23">
        <v>12.7</v>
      </c>
      <c r="AT68" s="23">
        <v>54.9</v>
      </c>
      <c r="AU68" s="23">
        <v>31.6</v>
      </c>
      <c r="AV68" s="23">
        <v>9.3000000000000007</v>
      </c>
      <c r="AW68" s="23">
        <v>54.5</v>
      </c>
      <c r="AX68" s="23">
        <v>35.200000000000003</v>
      </c>
      <c r="AY68" s="23">
        <v>41.2</v>
      </c>
      <c r="AZ68" s="23">
        <v>41.8</v>
      </c>
      <c r="BA68" s="23">
        <v>16</v>
      </c>
      <c r="BB68" s="23">
        <v>8.6</v>
      </c>
      <c r="BC68" s="23">
        <v>2.2999999999999998</v>
      </c>
      <c r="BD68" s="23">
        <v>1.6</v>
      </c>
      <c r="BE68" s="23">
        <v>0.5</v>
      </c>
      <c r="BF68" s="23">
        <v>7.7</v>
      </c>
      <c r="BG68" s="23">
        <v>21.1</v>
      </c>
      <c r="BH68" s="23">
        <v>19.5</v>
      </c>
      <c r="BI68" s="23">
        <v>58.9</v>
      </c>
      <c r="BJ68" s="23">
        <v>25.7</v>
      </c>
      <c r="BK68" s="23">
        <v>63.6</v>
      </c>
      <c r="BL68" s="23">
        <v>50.6</v>
      </c>
      <c r="BM68" s="23">
        <v>3.3</v>
      </c>
      <c r="BN68" s="23">
        <v>5.3</v>
      </c>
      <c r="BO68" s="23">
        <v>13.3</v>
      </c>
      <c r="BP68" s="23">
        <v>5.6</v>
      </c>
      <c r="BQ68" s="23">
        <v>9.1999999999999993</v>
      </c>
      <c r="BR68" s="23">
        <v>18.600000000000001</v>
      </c>
      <c r="BS68" s="23">
        <v>54.2</v>
      </c>
      <c r="BT68" s="23">
        <v>24.9</v>
      </c>
      <c r="BU68" s="72">
        <v>8.4</v>
      </c>
      <c r="BV68" s="72">
        <v>46.1</v>
      </c>
      <c r="BW68" s="72">
        <v>43.6</v>
      </c>
      <c r="BX68" s="23">
        <v>7.1</v>
      </c>
      <c r="BY68" s="23">
        <v>46.4</v>
      </c>
      <c r="BZ68" s="24">
        <v>44.5</v>
      </c>
    </row>
    <row r="69" spans="2:78" ht="12" customHeight="1" x14ac:dyDescent="0.15">
      <c r="B69" s="89">
        <v>43891</v>
      </c>
      <c r="C69" s="43" t="s">
        <v>347</v>
      </c>
      <c r="D69" s="117" t="s">
        <v>348</v>
      </c>
      <c r="E69" s="119">
        <v>3.3</v>
      </c>
      <c r="F69" s="23">
        <v>56</v>
      </c>
      <c r="G69" s="23">
        <v>39.6</v>
      </c>
      <c r="H69" s="23">
        <f t="shared" si="17"/>
        <v>-36.300000000000004</v>
      </c>
      <c r="I69" s="23">
        <v>22.4</v>
      </c>
      <c r="J69" s="23">
        <v>9.8000000000000007</v>
      </c>
      <c r="K69" s="23">
        <v>31.9</v>
      </c>
      <c r="L69" s="23">
        <v>54.5</v>
      </c>
      <c r="M69" s="23">
        <v>26.7</v>
      </c>
      <c r="N69" s="23">
        <v>4.7</v>
      </c>
      <c r="O69" s="23">
        <v>0.4</v>
      </c>
      <c r="P69" s="23">
        <v>6.7</v>
      </c>
      <c r="Q69" s="23">
        <v>36.6</v>
      </c>
      <c r="R69" s="23">
        <v>44.4</v>
      </c>
      <c r="S69" s="23">
        <v>11.2</v>
      </c>
      <c r="T69" s="23">
        <v>5.8</v>
      </c>
      <c r="U69" s="23">
        <v>45.4</v>
      </c>
      <c r="V69" s="23">
        <v>48</v>
      </c>
      <c r="W69" s="23">
        <f t="shared" si="24"/>
        <v>-42.2</v>
      </c>
      <c r="X69" s="23">
        <v>48</v>
      </c>
      <c r="Y69" s="120">
        <v>35.9</v>
      </c>
      <c r="Z69" s="23">
        <v>13.4</v>
      </c>
      <c r="AA69" s="23">
        <v>6.1</v>
      </c>
      <c r="AB69" s="23">
        <v>50.8</v>
      </c>
      <c r="AC69" s="23">
        <v>42.2</v>
      </c>
      <c r="AD69" s="23">
        <f t="shared" si="23"/>
        <v>-36.1</v>
      </c>
      <c r="AE69" s="23">
        <v>59.7</v>
      </c>
      <c r="AF69" s="23">
        <v>5.4</v>
      </c>
      <c r="AG69" s="23">
        <v>3.1</v>
      </c>
      <c r="AH69" s="23">
        <v>3.1</v>
      </c>
      <c r="AI69" s="23">
        <v>4.7</v>
      </c>
      <c r="AJ69" s="23">
        <v>14.7</v>
      </c>
      <c r="AK69" s="23">
        <v>24.8</v>
      </c>
      <c r="AL69" s="23">
        <v>52.3</v>
      </c>
      <c r="AM69" s="23">
        <v>11.6</v>
      </c>
      <c r="AN69" s="23">
        <v>3.3</v>
      </c>
      <c r="AO69" s="23">
        <v>54.7</v>
      </c>
      <c r="AP69" s="23">
        <v>4.3</v>
      </c>
      <c r="AQ69" s="23">
        <v>9.6</v>
      </c>
      <c r="AR69" s="23">
        <v>21.6</v>
      </c>
      <c r="AS69" s="23">
        <v>11.8</v>
      </c>
      <c r="AT69" s="23">
        <v>52.7</v>
      </c>
      <c r="AU69" s="23">
        <v>34.799999999999997</v>
      </c>
      <c r="AV69" s="23">
        <v>9.1</v>
      </c>
      <c r="AW69" s="23">
        <v>54.1</v>
      </c>
      <c r="AX69" s="23">
        <v>35.9</v>
      </c>
      <c r="AY69" s="23">
        <v>40.9</v>
      </c>
      <c r="AZ69" s="23">
        <v>41.6</v>
      </c>
      <c r="BA69" s="23">
        <v>16.5</v>
      </c>
      <c r="BB69" s="23">
        <v>7.6</v>
      </c>
      <c r="BC69" s="23">
        <v>1.7</v>
      </c>
      <c r="BD69" s="23">
        <v>1.3</v>
      </c>
      <c r="BE69" s="23">
        <v>0.6</v>
      </c>
      <c r="BF69" s="23">
        <v>5</v>
      </c>
      <c r="BG69" s="23">
        <v>20.8</v>
      </c>
      <c r="BH69" s="23">
        <v>22</v>
      </c>
      <c r="BI69" s="23">
        <v>62</v>
      </c>
      <c r="BJ69" s="23">
        <v>25.4</v>
      </c>
      <c r="BK69" s="23">
        <v>68.599999999999994</v>
      </c>
      <c r="BL69" s="23">
        <v>43.5</v>
      </c>
      <c r="BM69" s="23">
        <v>2.9</v>
      </c>
      <c r="BN69" s="23">
        <v>5.5</v>
      </c>
      <c r="BO69" s="23">
        <v>11.2</v>
      </c>
      <c r="BP69" s="23">
        <v>6.1</v>
      </c>
      <c r="BQ69" s="23">
        <v>17</v>
      </c>
      <c r="BR69" s="23">
        <v>16.8</v>
      </c>
      <c r="BS69" s="23">
        <v>54</v>
      </c>
      <c r="BT69" s="23">
        <v>27.7</v>
      </c>
      <c r="BU69" s="72">
        <v>8</v>
      </c>
      <c r="BV69" s="72">
        <v>44.6</v>
      </c>
      <c r="BW69" s="72">
        <v>46.1</v>
      </c>
      <c r="BX69" s="23">
        <v>7.2</v>
      </c>
      <c r="BY69" s="23">
        <v>46.6</v>
      </c>
      <c r="BZ69" s="24">
        <v>44.3</v>
      </c>
    </row>
    <row r="70" spans="2:78" ht="12" customHeight="1" x14ac:dyDescent="0.15">
      <c r="B70" s="89">
        <v>44013</v>
      </c>
      <c r="C70" s="43" t="s">
        <v>350</v>
      </c>
      <c r="D70" s="117" t="s">
        <v>349</v>
      </c>
      <c r="E70" s="119">
        <v>0.9</v>
      </c>
      <c r="F70" s="23">
        <v>26</v>
      </c>
      <c r="G70" s="23">
        <v>72.099999999999994</v>
      </c>
      <c r="H70" s="23">
        <f t="shared" si="17"/>
        <v>-71.199999999999989</v>
      </c>
      <c r="I70" s="23">
        <v>35.700000000000003</v>
      </c>
      <c r="J70" s="23">
        <v>16.2</v>
      </c>
      <c r="K70" s="23">
        <v>29.8</v>
      </c>
      <c r="L70" s="23">
        <v>37.5</v>
      </c>
      <c r="M70" s="23">
        <v>25.2</v>
      </c>
      <c r="N70" s="23">
        <v>9.9</v>
      </c>
      <c r="O70" s="23">
        <v>0.2</v>
      </c>
      <c r="P70" s="23">
        <v>1.3</v>
      </c>
      <c r="Q70" s="23">
        <v>16.5</v>
      </c>
      <c r="R70" s="23">
        <v>40.9</v>
      </c>
      <c r="S70" s="23">
        <v>40.4</v>
      </c>
      <c r="T70" s="23">
        <v>19.3</v>
      </c>
      <c r="U70" s="23">
        <v>32.9</v>
      </c>
      <c r="V70" s="23">
        <v>47</v>
      </c>
      <c r="W70" s="23">
        <f t="shared" si="24"/>
        <v>-27.7</v>
      </c>
      <c r="X70" s="23">
        <v>35.200000000000003</v>
      </c>
      <c r="Y70" s="120">
        <v>41.4</v>
      </c>
      <c r="Z70" s="23">
        <v>19.600000000000001</v>
      </c>
      <c r="AA70" s="23">
        <v>5</v>
      </c>
      <c r="AB70" s="23">
        <v>51.3</v>
      </c>
      <c r="AC70" s="23">
        <v>42.6</v>
      </c>
      <c r="AD70" s="23">
        <f t="shared" si="23"/>
        <v>-37.6</v>
      </c>
      <c r="AE70" s="23">
        <v>62</v>
      </c>
      <c r="AF70" s="23">
        <v>2.5</v>
      </c>
      <c r="AG70" s="23">
        <v>1.7</v>
      </c>
      <c r="AH70" s="23">
        <v>1.7</v>
      </c>
      <c r="AI70" s="23">
        <v>0.8</v>
      </c>
      <c r="AJ70" s="23">
        <v>16.5</v>
      </c>
      <c r="AK70" s="23">
        <v>31.4</v>
      </c>
      <c r="AL70" s="23">
        <v>58</v>
      </c>
      <c r="AM70" s="23">
        <v>15.1</v>
      </c>
      <c r="AN70" s="23">
        <v>3.2</v>
      </c>
      <c r="AO70" s="23">
        <v>43.3</v>
      </c>
      <c r="AP70" s="23">
        <v>9.1</v>
      </c>
      <c r="AQ70" s="23">
        <v>6.6</v>
      </c>
      <c r="AR70" s="23">
        <v>21.8</v>
      </c>
      <c r="AS70" s="23">
        <v>8.9</v>
      </c>
      <c r="AT70" s="23">
        <v>50.5</v>
      </c>
      <c r="AU70" s="23">
        <v>39.1</v>
      </c>
      <c r="AV70" s="23">
        <v>8</v>
      </c>
      <c r="AW70" s="23">
        <v>50.7</v>
      </c>
      <c r="AX70" s="23">
        <v>39.299999999999997</v>
      </c>
      <c r="AY70" s="23">
        <v>31.8</v>
      </c>
      <c r="AZ70" s="23">
        <v>45.6</v>
      </c>
      <c r="BA70" s="23">
        <v>20.8</v>
      </c>
      <c r="BB70" s="23">
        <v>5.7</v>
      </c>
      <c r="BC70" s="23">
        <v>2.2000000000000002</v>
      </c>
      <c r="BD70" s="23">
        <v>1.4</v>
      </c>
      <c r="BE70" s="23">
        <v>0.3</v>
      </c>
      <c r="BF70" s="23">
        <v>5.6</v>
      </c>
      <c r="BG70" s="23">
        <v>18.600000000000001</v>
      </c>
      <c r="BH70" s="23">
        <v>23.9</v>
      </c>
      <c r="BI70" s="23">
        <v>59.2</v>
      </c>
      <c r="BJ70" s="23">
        <v>26.6</v>
      </c>
      <c r="BK70" s="23">
        <v>63.5</v>
      </c>
      <c r="BL70" s="23">
        <v>42.9</v>
      </c>
      <c r="BM70" s="23">
        <v>3.8</v>
      </c>
      <c r="BN70" s="23">
        <v>8.5</v>
      </c>
      <c r="BO70" s="23">
        <v>10.1</v>
      </c>
      <c r="BP70" s="23">
        <v>5</v>
      </c>
      <c r="BQ70" s="23">
        <v>18.8</v>
      </c>
      <c r="BR70" s="23">
        <v>15.9</v>
      </c>
      <c r="BS70" s="23">
        <v>52.5</v>
      </c>
      <c r="BT70" s="23">
        <v>29.1</v>
      </c>
      <c r="BU70" s="72">
        <v>4.9000000000000004</v>
      </c>
      <c r="BV70" s="72">
        <v>36.6</v>
      </c>
      <c r="BW70" s="72">
        <v>56.3</v>
      </c>
      <c r="BX70" s="23">
        <v>5.8</v>
      </c>
      <c r="BY70" s="23">
        <v>43.3</v>
      </c>
      <c r="BZ70" s="24">
        <v>48.8</v>
      </c>
    </row>
    <row r="71" spans="2:78" ht="12" customHeight="1" x14ac:dyDescent="0.15">
      <c r="B71" s="89">
        <v>44075</v>
      </c>
      <c r="C71" s="43" t="s">
        <v>352</v>
      </c>
      <c r="D71" s="117" t="s">
        <v>351</v>
      </c>
      <c r="E71" s="119">
        <v>0.6</v>
      </c>
      <c r="F71" s="23">
        <v>22.4</v>
      </c>
      <c r="G71" s="23">
        <v>76.2</v>
      </c>
      <c r="H71" s="23">
        <f t="shared" ref="H71" si="25">E71-G71</f>
        <v>-75.600000000000009</v>
      </c>
      <c r="I71" s="23">
        <v>36.200000000000003</v>
      </c>
      <c r="J71" s="23">
        <v>15.8</v>
      </c>
      <c r="K71" s="23">
        <v>31</v>
      </c>
      <c r="L71" s="23">
        <v>36.700000000000003</v>
      </c>
      <c r="M71" s="23">
        <v>31.7</v>
      </c>
      <c r="N71" s="23">
        <v>5.7</v>
      </c>
      <c r="O71" s="23">
        <v>0.1</v>
      </c>
      <c r="P71" s="23">
        <v>1</v>
      </c>
      <c r="Q71" s="23">
        <v>13.9</v>
      </c>
      <c r="R71" s="23">
        <v>46.9</v>
      </c>
      <c r="S71" s="23">
        <v>37.200000000000003</v>
      </c>
      <c r="T71" s="23">
        <v>14.3</v>
      </c>
      <c r="U71" s="23">
        <v>43.5</v>
      </c>
      <c r="V71" s="23">
        <v>40.9</v>
      </c>
      <c r="W71" s="23">
        <f t="shared" ref="W71" si="26">T71-V71</f>
        <v>-26.599999999999998</v>
      </c>
      <c r="X71" s="23">
        <v>37.6</v>
      </c>
      <c r="Y71" s="120">
        <v>40.700000000000003</v>
      </c>
      <c r="Z71" s="23">
        <v>18.3</v>
      </c>
      <c r="AA71" s="23">
        <v>5.5</v>
      </c>
      <c r="AB71" s="23">
        <v>54.9</v>
      </c>
      <c r="AC71" s="23">
        <v>38.799999999999997</v>
      </c>
      <c r="AD71" s="23">
        <f t="shared" ref="AD71" si="27">AA71-AC71</f>
        <v>-33.299999999999997</v>
      </c>
      <c r="AE71" s="23">
        <v>62.8</v>
      </c>
      <c r="AF71" s="23">
        <v>5</v>
      </c>
      <c r="AG71" s="23">
        <v>3.3</v>
      </c>
      <c r="AH71" s="23">
        <v>1.7</v>
      </c>
      <c r="AI71" s="23">
        <v>3.3</v>
      </c>
      <c r="AJ71" s="23">
        <v>12.4</v>
      </c>
      <c r="AK71" s="23">
        <v>29.3</v>
      </c>
      <c r="AL71" s="23">
        <v>62.2</v>
      </c>
      <c r="AM71" s="23">
        <v>12.1</v>
      </c>
      <c r="AN71" s="23">
        <v>3.2</v>
      </c>
      <c r="AO71" s="23">
        <v>42.9</v>
      </c>
      <c r="AP71" s="23">
        <v>6.3</v>
      </c>
      <c r="AQ71" s="23">
        <v>6.9</v>
      </c>
      <c r="AR71" s="23">
        <v>18.100000000000001</v>
      </c>
      <c r="AS71" s="23">
        <v>9.5</v>
      </c>
      <c r="AT71" s="23">
        <v>50.4</v>
      </c>
      <c r="AU71" s="23">
        <v>38.9</v>
      </c>
      <c r="AV71" s="23">
        <v>8.1999999999999993</v>
      </c>
      <c r="AW71" s="23">
        <v>53.6</v>
      </c>
      <c r="AX71" s="23">
        <v>36.6</v>
      </c>
      <c r="AY71" s="23">
        <v>32.700000000000003</v>
      </c>
      <c r="AZ71" s="23">
        <v>41.3</v>
      </c>
      <c r="BA71" s="23">
        <v>24.3</v>
      </c>
      <c r="BB71" s="23">
        <v>9</v>
      </c>
      <c r="BC71" s="23">
        <v>1.2</v>
      </c>
      <c r="BD71" s="23">
        <v>1</v>
      </c>
      <c r="BE71" s="23">
        <v>0.6</v>
      </c>
      <c r="BF71" s="23">
        <v>6.9</v>
      </c>
      <c r="BG71" s="23">
        <v>20.100000000000001</v>
      </c>
      <c r="BH71" s="23">
        <v>21.3</v>
      </c>
      <c r="BI71" s="23">
        <v>55.8</v>
      </c>
      <c r="BJ71" s="23">
        <v>24.4</v>
      </c>
      <c r="BK71" s="23">
        <v>59</v>
      </c>
      <c r="BL71" s="23">
        <v>45.9</v>
      </c>
      <c r="BM71" s="23">
        <v>1.7</v>
      </c>
      <c r="BN71" s="23">
        <v>6.3</v>
      </c>
      <c r="BO71" s="23">
        <v>7.1</v>
      </c>
      <c r="BP71" s="23">
        <v>3.2</v>
      </c>
      <c r="BQ71" s="23">
        <v>20.5</v>
      </c>
      <c r="BR71" s="23">
        <v>16.399999999999999</v>
      </c>
      <c r="BS71" s="23">
        <v>54.3</v>
      </c>
      <c r="BT71" s="23">
        <v>27.6</v>
      </c>
      <c r="BU71" s="72">
        <v>3.5</v>
      </c>
      <c r="BV71" s="72">
        <v>30.2</v>
      </c>
      <c r="BW71" s="72">
        <v>64.599999999999994</v>
      </c>
      <c r="BX71" s="23">
        <v>4.5</v>
      </c>
      <c r="BY71" s="23">
        <v>48.7</v>
      </c>
      <c r="BZ71" s="24">
        <v>45</v>
      </c>
    </row>
    <row r="72" spans="2:78" ht="12" customHeight="1" x14ac:dyDescent="0.15">
      <c r="B72" s="90">
        <v>44166</v>
      </c>
      <c r="C72" s="44" t="s">
        <v>353</v>
      </c>
      <c r="D72" s="118" t="s">
        <v>354</v>
      </c>
      <c r="E72" s="105">
        <v>1.1000000000000001</v>
      </c>
      <c r="F72" s="39">
        <v>27.2</v>
      </c>
      <c r="G72" s="39">
        <v>71.3</v>
      </c>
      <c r="H72" s="39">
        <f t="shared" ref="H72" si="28">E72-G72</f>
        <v>-70.2</v>
      </c>
      <c r="I72" s="39">
        <v>37</v>
      </c>
      <c r="J72" s="39">
        <v>11.7</v>
      </c>
      <c r="K72" s="39">
        <v>30.8</v>
      </c>
      <c r="L72" s="39">
        <v>39.5</v>
      </c>
      <c r="M72" s="39">
        <v>30.4</v>
      </c>
      <c r="N72" s="39">
        <v>5.3</v>
      </c>
      <c r="O72" s="39">
        <v>0.2</v>
      </c>
      <c r="P72" s="39">
        <v>1.2</v>
      </c>
      <c r="Q72" s="39">
        <v>18.899999999999999</v>
      </c>
      <c r="R72" s="39">
        <v>52.8</v>
      </c>
      <c r="S72" s="39">
        <v>26.6</v>
      </c>
      <c r="T72" s="39">
        <v>14.4</v>
      </c>
      <c r="U72" s="39">
        <v>47.7</v>
      </c>
      <c r="V72" s="39">
        <v>37.5</v>
      </c>
      <c r="W72" s="39">
        <f t="shared" ref="W72" si="29">T72-V72</f>
        <v>-23.1</v>
      </c>
      <c r="X72" s="39">
        <v>38.700000000000003</v>
      </c>
      <c r="Y72" s="123">
        <v>42.6</v>
      </c>
      <c r="Z72" s="39">
        <v>16.7</v>
      </c>
      <c r="AA72" s="39">
        <v>4.2</v>
      </c>
      <c r="AB72" s="39">
        <v>56.7</v>
      </c>
      <c r="AC72" s="39">
        <v>38.1</v>
      </c>
      <c r="AD72" s="39">
        <f t="shared" ref="AD72" si="30">AA72-AC72</f>
        <v>-33.9</v>
      </c>
      <c r="AE72" s="39">
        <v>58.9</v>
      </c>
      <c r="AF72" s="39">
        <v>4.2</v>
      </c>
      <c r="AG72" s="39">
        <v>0</v>
      </c>
      <c r="AH72" s="39">
        <v>1.1000000000000001</v>
      </c>
      <c r="AI72" s="39">
        <v>5.3</v>
      </c>
      <c r="AJ72" s="39">
        <v>11.6</v>
      </c>
      <c r="AK72" s="39">
        <v>30.5</v>
      </c>
      <c r="AL72" s="39">
        <v>62.9</v>
      </c>
      <c r="AM72" s="39">
        <v>10.9</v>
      </c>
      <c r="AN72" s="39">
        <v>3.2</v>
      </c>
      <c r="AO72" s="39">
        <v>38.9</v>
      </c>
      <c r="AP72" s="39">
        <v>4.3</v>
      </c>
      <c r="AQ72" s="39">
        <v>7</v>
      </c>
      <c r="AR72" s="39">
        <v>17.3</v>
      </c>
      <c r="AS72" s="39">
        <v>7.8</v>
      </c>
      <c r="AT72" s="39">
        <v>50.6</v>
      </c>
      <c r="AU72" s="39">
        <v>41</v>
      </c>
      <c r="AV72" s="39">
        <v>7.4</v>
      </c>
      <c r="AW72" s="39">
        <v>56.1</v>
      </c>
      <c r="AX72" s="39">
        <v>35.5</v>
      </c>
      <c r="AY72" s="39">
        <v>29</v>
      </c>
      <c r="AZ72" s="39">
        <v>47.5</v>
      </c>
      <c r="BA72" s="39">
        <v>22.3</v>
      </c>
      <c r="BB72" s="39">
        <v>6.6</v>
      </c>
      <c r="BC72" s="39">
        <v>1.7</v>
      </c>
      <c r="BD72" s="39">
        <v>0.5</v>
      </c>
      <c r="BE72" s="39">
        <v>0</v>
      </c>
      <c r="BF72" s="39">
        <v>6.9</v>
      </c>
      <c r="BG72" s="39">
        <v>19</v>
      </c>
      <c r="BH72" s="39">
        <v>18.399999999999999</v>
      </c>
      <c r="BI72" s="39">
        <v>53.5</v>
      </c>
      <c r="BJ72" s="39">
        <v>11.8</v>
      </c>
      <c r="BK72" s="39">
        <v>60.4</v>
      </c>
      <c r="BL72" s="39">
        <v>43.8</v>
      </c>
      <c r="BM72" s="39">
        <v>1.8</v>
      </c>
      <c r="BN72" s="39">
        <v>6.2</v>
      </c>
      <c r="BO72" s="39">
        <v>7.6</v>
      </c>
      <c r="BP72" s="39">
        <v>4.2</v>
      </c>
      <c r="BQ72" s="39">
        <v>19.8</v>
      </c>
      <c r="BR72" s="39">
        <v>13.5</v>
      </c>
      <c r="BS72" s="39">
        <v>56.8</v>
      </c>
      <c r="BT72" s="39">
        <v>28.4</v>
      </c>
      <c r="BU72" s="98">
        <v>4.0999999999999996</v>
      </c>
      <c r="BV72" s="98">
        <v>33.6</v>
      </c>
      <c r="BW72" s="98">
        <v>61.1</v>
      </c>
      <c r="BX72" s="39">
        <v>5.3</v>
      </c>
      <c r="BY72" s="39">
        <v>49.6</v>
      </c>
      <c r="BZ72" s="40">
        <v>43.8</v>
      </c>
    </row>
    <row r="73" spans="2:78" ht="12" customHeight="1" x14ac:dyDescent="0.15">
      <c r="B73" s="90">
        <v>44256</v>
      </c>
      <c r="C73" s="44" t="s">
        <v>357</v>
      </c>
      <c r="D73" s="122" t="s">
        <v>355</v>
      </c>
      <c r="E73" s="105">
        <v>1</v>
      </c>
      <c r="F73" s="39">
        <v>27.6</v>
      </c>
      <c r="G73" s="39">
        <v>70.400000000000006</v>
      </c>
      <c r="H73" s="39">
        <f t="shared" ref="H73" si="31">E73-G73</f>
        <v>-69.400000000000006</v>
      </c>
      <c r="I73" s="39">
        <v>34.1</v>
      </c>
      <c r="J73" s="39">
        <v>12.2</v>
      </c>
      <c r="K73" s="39">
        <v>29.9</v>
      </c>
      <c r="L73" s="39">
        <v>40.9</v>
      </c>
      <c r="M73" s="39">
        <v>31.5</v>
      </c>
      <c r="N73" s="39">
        <v>4.5999999999999996</v>
      </c>
      <c r="O73" s="39">
        <v>0.2</v>
      </c>
      <c r="P73" s="39">
        <v>1.5</v>
      </c>
      <c r="Q73" s="39">
        <v>18</v>
      </c>
      <c r="R73" s="39">
        <v>49.4</v>
      </c>
      <c r="S73" s="39">
        <v>30.3</v>
      </c>
      <c r="T73" s="39">
        <v>23.1</v>
      </c>
      <c r="U73" s="39">
        <v>44.3</v>
      </c>
      <c r="V73" s="39">
        <v>31.6</v>
      </c>
      <c r="W73" s="39">
        <f t="shared" ref="W73" si="32">T73-V73</f>
        <v>-8.5</v>
      </c>
      <c r="X73" s="39">
        <v>40</v>
      </c>
      <c r="Y73" s="123">
        <v>39.700000000000003</v>
      </c>
      <c r="Z73" s="39">
        <v>17.2</v>
      </c>
      <c r="AA73" s="39">
        <v>6.3</v>
      </c>
      <c r="AB73" s="39">
        <v>55</v>
      </c>
      <c r="AC73" s="39">
        <v>38</v>
      </c>
      <c r="AD73" s="39">
        <f t="shared" ref="AD73:AD76" si="33">AA73-AC73</f>
        <v>-31.7</v>
      </c>
      <c r="AE73" s="39">
        <v>46.1</v>
      </c>
      <c r="AF73" s="39">
        <v>8.5</v>
      </c>
      <c r="AG73" s="39">
        <v>3.5</v>
      </c>
      <c r="AH73" s="39">
        <v>2.8</v>
      </c>
      <c r="AI73" s="39">
        <v>13.5</v>
      </c>
      <c r="AJ73" s="39">
        <v>19.100000000000001</v>
      </c>
      <c r="AK73" s="39">
        <v>30.5</v>
      </c>
      <c r="AL73" s="39">
        <v>66.900000000000006</v>
      </c>
      <c r="AM73" s="39">
        <v>12.6</v>
      </c>
      <c r="AN73" s="39">
        <v>3.4</v>
      </c>
      <c r="AO73" s="39">
        <v>33</v>
      </c>
      <c r="AP73" s="39">
        <v>4.9000000000000004</v>
      </c>
      <c r="AQ73" s="39">
        <v>6.8</v>
      </c>
      <c r="AR73" s="39">
        <v>19</v>
      </c>
      <c r="AS73" s="39">
        <v>7</v>
      </c>
      <c r="AT73" s="39">
        <v>50.4</v>
      </c>
      <c r="AU73" s="39">
        <v>41.9</v>
      </c>
      <c r="AV73" s="39">
        <v>8.8000000000000007</v>
      </c>
      <c r="AW73" s="39">
        <v>56.1</v>
      </c>
      <c r="AX73" s="39">
        <v>34.299999999999997</v>
      </c>
      <c r="AY73" s="39">
        <v>26.8</v>
      </c>
      <c r="AZ73" s="39">
        <v>46.6</v>
      </c>
      <c r="BA73" s="39">
        <v>25.5</v>
      </c>
      <c r="BB73" s="39">
        <v>5</v>
      </c>
      <c r="BC73" s="39">
        <v>1.7</v>
      </c>
      <c r="BD73" s="39">
        <v>1.3</v>
      </c>
      <c r="BE73" s="39">
        <v>1.3</v>
      </c>
      <c r="BF73" s="39">
        <v>4.7</v>
      </c>
      <c r="BG73" s="39">
        <v>19.899999999999999</v>
      </c>
      <c r="BH73" s="39">
        <v>16.899999999999999</v>
      </c>
      <c r="BI73" s="39">
        <v>45.2</v>
      </c>
      <c r="BJ73" s="39">
        <v>18.600000000000001</v>
      </c>
      <c r="BK73" s="39">
        <v>60</v>
      </c>
      <c r="BL73" s="39">
        <v>41</v>
      </c>
      <c r="BM73" s="39">
        <v>1.4</v>
      </c>
      <c r="BN73" s="39">
        <v>2.4</v>
      </c>
      <c r="BO73" s="39">
        <v>9.1999999999999993</v>
      </c>
      <c r="BP73" s="39">
        <v>6.5</v>
      </c>
      <c r="BQ73" s="39">
        <v>25.7</v>
      </c>
      <c r="BR73" s="39">
        <v>12.5</v>
      </c>
      <c r="BS73" s="39">
        <v>55.3</v>
      </c>
      <c r="BT73" s="39">
        <v>30.4</v>
      </c>
      <c r="BU73" s="98">
        <v>2.2999999999999998</v>
      </c>
      <c r="BV73" s="98">
        <v>27.2</v>
      </c>
      <c r="BW73" s="98">
        <v>69.2</v>
      </c>
      <c r="BX73" s="39">
        <v>5.7</v>
      </c>
      <c r="BY73" s="39">
        <v>47.6</v>
      </c>
      <c r="BZ73" s="40">
        <v>44.8</v>
      </c>
    </row>
    <row r="74" spans="2:78" ht="12" customHeight="1" x14ac:dyDescent="0.15">
      <c r="B74" s="90">
        <v>44348</v>
      </c>
      <c r="C74" s="44" t="s">
        <v>358</v>
      </c>
      <c r="D74" s="124" t="s">
        <v>356</v>
      </c>
      <c r="E74" s="105">
        <v>2.2000000000000002</v>
      </c>
      <c r="F74" s="39">
        <v>33.4</v>
      </c>
      <c r="G74" s="39">
        <v>63.8</v>
      </c>
      <c r="H74" s="39">
        <f t="shared" ref="H74:H78" si="34">E74-G74</f>
        <v>-61.599999999999994</v>
      </c>
      <c r="I74" s="39">
        <v>34.200000000000003</v>
      </c>
      <c r="J74" s="39">
        <v>11.3</v>
      </c>
      <c r="K74" s="39">
        <v>31.6</v>
      </c>
      <c r="L74" s="39">
        <v>42.7</v>
      </c>
      <c r="M74" s="39">
        <v>28.4</v>
      </c>
      <c r="N74" s="39">
        <v>4.7</v>
      </c>
      <c r="O74" s="39">
        <v>0.2</v>
      </c>
      <c r="P74" s="39">
        <v>1.9</v>
      </c>
      <c r="Q74" s="39">
        <v>18.7</v>
      </c>
      <c r="R74" s="39">
        <v>49.4</v>
      </c>
      <c r="S74" s="39">
        <v>29.1</v>
      </c>
      <c r="T74" s="39">
        <v>20.399999999999999</v>
      </c>
      <c r="U74" s="39">
        <v>43.6</v>
      </c>
      <c r="V74" s="39">
        <v>35.299999999999997</v>
      </c>
      <c r="W74" s="39">
        <f t="shared" ref="W74:W78" si="35">T74-V74</f>
        <v>-14.899999999999999</v>
      </c>
      <c r="X74" s="39">
        <v>38.299999999999997</v>
      </c>
      <c r="Y74" s="123">
        <v>41</v>
      </c>
      <c r="Z74" s="39">
        <v>17.2</v>
      </c>
      <c r="AA74" s="39">
        <v>5.3</v>
      </c>
      <c r="AB74" s="39">
        <v>56.4</v>
      </c>
      <c r="AC74" s="39">
        <v>37.299999999999997</v>
      </c>
      <c r="AD74" s="39">
        <f t="shared" si="33"/>
        <v>-31.999999999999996</v>
      </c>
      <c r="AE74" s="39">
        <v>46</v>
      </c>
      <c r="AF74" s="39">
        <v>8.1</v>
      </c>
      <c r="AG74" s="39">
        <v>3.2</v>
      </c>
      <c r="AH74" s="39">
        <v>1.6</v>
      </c>
      <c r="AI74" s="39">
        <v>10.5</v>
      </c>
      <c r="AJ74" s="39">
        <v>14.5</v>
      </c>
      <c r="AK74" s="39">
        <v>34.700000000000003</v>
      </c>
      <c r="AL74" s="39">
        <v>64.099999999999994</v>
      </c>
      <c r="AM74" s="39">
        <v>9.4</v>
      </c>
      <c r="AN74" s="39">
        <v>3.8</v>
      </c>
      <c r="AO74" s="39">
        <v>38.700000000000003</v>
      </c>
      <c r="AP74" s="39">
        <v>4.2</v>
      </c>
      <c r="AQ74" s="39">
        <v>4.8</v>
      </c>
      <c r="AR74" s="39">
        <v>19.7</v>
      </c>
      <c r="AS74" s="39">
        <v>7.1</v>
      </c>
      <c r="AT74" s="39">
        <v>52</v>
      </c>
      <c r="AU74" s="39">
        <v>39.9</v>
      </c>
      <c r="AV74" s="39">
        <v>7.1</v>
      </c>
      <c r="AW74" s="39">
        <v>57.4</v>
      </c>
      <c r="AX74" s="39">
        <v>34.1</v>
      </c>
      <c r="AY74" s="39">
        <v>29.8</v>
      </c>
      <c r="AZ74" s="39">
        <v>45.1</v>
      </c>
      <c r="BA74" s="39">
        <v>23.4</v>
      </c>
      <c r="BB74" s="39">
        <v>6.4</v>
      </c>
      <c r="BC74" s="39">
        <v>0.9</v>
      </c>
      <c r="BD74" s="39">
        <v>1.3</v>
      </c>
      <c r="BE74" s="39">
        <v>0.4</v>
      </c>
      <c r="BF74" s="39">
        <v>5.5</v>
      </c>
      <c r="BG74" s="39">
        <v>19.100000000000001</v>
      </c>
      <c r="BH74" s="39">
        <v>13.9</v>
      </c>
      <c r="BI74" s="39">
        <v>50.4</v>
      </c>
      <c r="BJ74" s="39">
        <v>14.7</v>
      </c>
      <c r="BK74" s="39">
        <v>60</v>
      </c>
      <c r="BL74" s="39">
        <v>33.9</v>
      </c>
      <c r="BM74" s="39">
        <v>1.5</v>
      </c>
      <c r="BN74" s="39">
        <v>2.8</v>
      </c>
      <c r="BO74" s="39">
        <v>8.3000000000000007</v>
      </c>
      <c r="BP74" s="39">
        <v>7.2</v>
      </c>
      <c r="BQ74" s="39">
        <v>26.2</v>
      </c>
      <c r="BR74" s="39">
        <v>14.4</v>
      </c>
      <c r="BS74" s="39">
        <v>56.1</v>
      </c>
      <c r="BT74" s="39">
        <v>27.5</v>
      </c>
      <c r="BU74" s="98">
        <v>3.3</v>
      </c>
      <c r="BV74" s="98">
        <v>29.1</v>
      </c>
      <c r="BW74" s="98">
        <v>65.8</v>
      </c>
      <c r="BX74" s="39">
        <v>4.7</v>
      </c>
      <c r="BY74" s="39">
        <v>49.9</v>
      </c>
      <c r="BZ74" s="40">
        <v>43.4</v>
      </c>
    </row>
    <row r="75" spans="2:78" ht="12" customHeight="1" x14ac:dyDescent="0.15">
      <c r="B75" s="90">
        <v>44440</v>
      </c>
      <c r="C75" s="44" t="s">
        <v>359</v>
      </c>
      <c r="D75" s="125" t="s">
        <v>360</v>
      </c>
      <c r="E75" s="38">
        <v>2.5</v>
      </c>
      <c r="F75" s="39">
        <v>38.6</v>
      </c>
      <c r="G75" s="39">
        <v>57.8</v>
      </c>
      <c r="H75" s="39">
        <f t="shared" si="34"/>
        <v>-55.3</v>
      </c>
      <c r="I75" s="39">
        <v>28.7</v>
      </c>
      <c r="J75" s="39">
        <v>10.1</v>
      </c>
      <c r="K75" s="39">
        <v>32</v>
      </c>
      <c r="L75" s="39">
        <v>44.2</v>
      </c>
      <c r="M75" s="39">
        <v>30.9</v>
      </c>
      <c r="N75" s="39">
        <v>4.5999999999999996</v>
      </c>
      <c r="O75" s="39">
        <v>0.2</v>
      </c>
      <c r="P75" s="39">
        <v>1.5</v>
      </c>
      <c r="Q75" s="39">
        <v>21.7</v>
      </c>
      <c r="R75" s="39">
        <v>51.8</v>
      </c>
      <c r="S75" s="39">
        <v>23.9</v>
      </c>
      <c r="T75" s="39">
        <v>16.600000000000001</v>
      </c>
      <c r="U75" s="39">
        <v>46.1</v>
      </c>
      <c r="V75" s="39">
        <v>36.4</v>
      </c>
      <c r="W75" s="39">
        <f t="shared" si="35"/>
        <v>-19.799999999999997</v>
      </c>
      <c r="X75" s="39">
        <v>38.4</v>
      </c>
      <c r="Y75" s="123">
        <v>40.700000000000003</v>
      </c>
      <c r="Z75" s="39">
        <v>17.100000000000001</v>
      </c>
      <c r="AA75" s="39">
        <v>6.8</v>
      </c>
      <c r="AB75" s="39">
        <v>55.5</v>
      </c>
      <c r="AC75" s="39">
        <v>36.299999999999997</v>
      </c>
      <c r="AD75" s="39">
        <f t="shared" si="33"/>
        <v>-29.499999999999996</v>
      </c>
      <c r="AE75" s="39">
        <v>51.3</v>
      </c>
      <c r="AF75" s="39">
        <v>8.6999999999999993</v>
      </c>
      <c r="AG75" s="39">
        <v>5.3</v>
      </c>
      <c r="AH75" s="39">
        <v>3.3</v>
      </c>
      <c r="AI75" s="39">
        <v>11.3</v>
      </c>
      <c r="AJ75" s="39">
        <v>14</v>
      </c>
      <c r="AK75" s="39">
        <v>26.7</v>
      </c>
      <c r="AL75" s="39">
        <v>62</v>
      </c>
      <c r="AM75" s="39">
        <v>12.2</v>
      </c>
      <c r="AN75" s="39">
        <v>2.4</v>
      </c>
      <c r="AO75" s="39">
        <v>45</v>
      </c>
      <c r="AP75" s="39">
        <v>4.4000000000000004</v>
      </c>
      <c r="AQ75" s="39">
        <v>5.6</v>
      </c>
      <c r="AR75" s="39">
        <v>19.100000000000001</v>
      </c>
      <c r="AS75" s="39">
        <v>9</v>
      </c>
      <c r="AT75" s="39">
        <v>50</v>
      </c>
      <c r="AU75" s="39">
        <v>38.9</v>
      </c>
      <c r="AV75" s="39">
        <v>8.6</v>
      </c>
      <c r="AW75" s="39">
        <v>56.5</v>
      </c>
      <c r="AX75" s="39">
        <v>32.6</v>
      </c>
      <c r="AY75" s="39">
        <v>27.5</v>
      </c>
      <c r="AZ75" s="39">
        <v>45.1</v>
      </c>
      <c r="BA75" s="39">
        <v>24.7</v>
      </c>
      <c r="BB75" s="39">
        <v>7.1</v>
      </c>
      <c r="BC75" s="39">
        <v>1.2</v>
      </c>
      <c r="BD75" s="39">
        <v>1</v>
      </c>
      <c r="BE75" s="39">
        <v>0.7</v>
      </c>
      <c r="BF75" s="39">
        <v>4.3</v>
      </c>
      <c r="BG75" s="39">
        <v>20.100000000000001</v>
      </c>
      <c r="BH75" s="39">
        <v>16.899999999999999</v>
      </c>
      <c r="BI75" s="39">
        <v>47.7</v>
      </c>
      <c r="BJ75" s="39">
        <v>14</v>
      </c>
      <c r="BK75" s="39">
        <v>60.4</v>
      </c>
      <c r="BL75" s="39">
        <v>38.6</v>
      </c>
      <c r="BM75" s="39">
        <v>2</v>
      </c>
      <c r="BN75" s="39">
        <v>3.1</v>
      </c>
      <c r="BO75" s="39">
        <v>9.1999999999999993</v>
      </c>
      <c r="BP75" s="39">
        <v>4.8</v>
      </c>
      <c r="BQ75" s="39">
        <v>25.5</v>
      </c>
      <c r="BR75" s="39">
        <v>13.3</v>
      </c>
      <c r="BS75" s="39">
        <v>56</v>
      </c>
      <c r="BT75" s="39">
        <v>27.7</v>
      </c>
      <c r="BU75" s="98">
        <v>3.3</v>
      </c>
      <c r="BV75" s="98">
        <v>28.2</v>
      </c>
      <c r="BW75" s="98">
        <v>65.900000000000006</v>
      </c>
      <c r="BX75" s="39">
        <v>5.9</v>
      </c>
      <c r="BY75" s="39">
        <v>48.9</v>
      </c>
      <c r="BZ75" s="40">
        <v>42.1</v>
      </c>
    </row>
    <row r="76" spans="2:78" ht="12" customHeight="1" x14ac:dyDescent="0.15">
      <c r="B76" s="90">
        <v>44531</v>
      </c>
      <c r="C76" s="44" t="s">
        <v>361</v>
      </c>
      <c r="D76" s="126" t="s">
        <v>362</v>
      </c>
      <c r="E76" s="38">
        <v>5.2</v>
      </c>
      <c r="F76" s="39">
        <v>43.2</v>
      </c>
      <c r="G76" s="39">
        <v>51</v>
      </c>
      <c r="H76" s="39">
        <f t="shared" si="34"/>
        <v>-45.8</v>
      </c>
      <c r="I76" s="39">
        <v>30.4</v>
      </c>
      <c r="J76" s="39">
        <v>10.3</v>
      </c>
      <c r="K76" s="39">
        <v>29.2</v>
      </c>
      <c r="L76" s="39">
        <v>44.1</v>
      </c>
      <c r="M76" s="39">
        <v>32.6</v>
      </c>
      <c r="N76" s="39">
        <v>4.5</v>
      </c>
      <c r="O76" s="39">
        <v>0.2</v>
      </c>
      <c r="P76" s="39">
        <v>3.1</v>
      </c>
      <c r="Q76" s="39">
        <v>24.2</v>
      </c>
      <c r="R76" s="39">
        <v>52.5</v>
      </c>
      <c r="S76" s="39">
        <v>19.5</v>
      </c>
      <c r="T76" s="39">
        <v>26</v>
      </c>
      <c r="U76" s="39">
        <v>52.5</v>
      </c>
      <c r="V76" s="39">
        <v>21</v>
      </c>
      <c r="W76" s="39">
        <f t="shared" si="35"/>
        <v>5</v>
      </c>
      <c r="X76" s="39">
        <v>43.9</v>
      </c>
      <c r="Y76" s="123">
        <v>36.5</v>
      </c>
      <c r="Z76" s="39">
        <v>16.600000000000001</v>
      </c>
      <c r="AA76" s="39">
        <v>5.8</v>
      </c>
      <c r="AB76" s="39">
        <v>53.4</v>
      </c>
      <c r="AC76" s="39">
        <v>40</v>
      </c>
      <c r="AD76" s="39">
        <f t="shared" si="33"/>
        <v>-34.200000000000003</v>
      </c>
      <c r="AE76" s="39">
        <v>47.7</v>
      </c>
      <c r="AF76" s="39">
        <v>7.8</v>
      </c>
      <c r="AG76" s="39">
        <v>2.2999999999999998</v>
      </c>
      <c r="AH76" s="39">
        <v>3.1</v>
      </c>
      <c r="AI76" s="39">
        <v>7</v>
      </c>
      <c r="AJ76" s="39">
        <v>13.3</v>
      </c>
      <c r="AK76" s="39">
        <v>37.5</v>
      </c>
      <c r="AL76" s="39">
        <v>55.6</v>
      </c>
      <c r="AM76" s="39">
        <v>10</v>
      </c>
      <c r="AN76" s="39">
        <v>2.2999999999999998</v>
      </c>
      <c r="AO76" s="39">
        <v>60.1</v>
      </c>
      <c r="AP76" s="39">
        <v>5.5</v>
      </c>
      <c r="AQ76" s="39">
        <v>6.3</v>
      </c>
      <c r="AR76" s="39">
        <v>16.100000000000001</v>
      </c>
      <c r="AS76" s="39">
        <v>7.4</v>
      </c>
      <c r="AT76" s="39">
        <v>53.5</v>
      </c>
      <c r="AU76" s="39">
        <v>38.299999999999997</v>
      </c>
      <c r="AV76" s="39">
        <v>9.3000000000000007</v>
      </c>
      <c r="AW76" s="39">
        <v>62</v>
      </c>
      <c r="AX76" s="39">
        <v>27.9</v>
      </c>
      <c r="AY76" s="39">
        <v>33.700000000000003</v>
      </c>
      <c r="AZ76" s="39">
        <v>44.4</v>
      </c>
      <c r="BA76" s="39">
        <v>20.9</v>
      </c>
      <c r="BB76" s="39">
        <v>6.4</v>
      </c>
      <c r="BC76" s="39">
        <v>1.5</v>
      </c>
      <c r="BD76" s="39">
        <v>0.8</v>
      </c>
      <c r="BE76" s="39">
        <v>0.4</v>
      </c>
      <c r="BF76" s="39">
        <v>4.3</v>
      </c>
      <c r="BG76" s="39">
        <v>19.2</v>
      </c>
      <c r="BH76" s="39">
        <v>12.1</v>
      </c>
      <c r="BI76" s="39">
        <v>62.6</v>
      </c>
      <c r="BJ76" s="39">
        <v>12.9</v>
      </c>
      <c r="BK76" s="39">
        <v>60.3</v>
      </c>
      <c r="BL76" s="39">
        <v>43.8</v>
      </c>
      <c r="BM76" s="39">
        <v>1.3</v>
      </c>
      <c r="BN76" s="39">
        <v>4.0999999999999996</v>
      </c>
      <c r="BO76" s="39">
        <v>9.1</v>
      </c>
      <c r="BP76" s="39">
        <v>4.5</v>
      </c>
      <c r="BQ76" s="39">
        <v>23.1</v>
      </c>
      <c r="BR76" s="39">
        <v>14.4</v>
      </c>
      <c r="BS76" s="39">
        <v>55.3</v>
      </c>
      <c r="BT76" s="39">
        <v>28.8</v>
      </c>
      <c r="BU76" s="98">
        <v>6.4</v>
      </c>
      <c r="BV76" s="98">
        <v>31.1</v>
      </c>
      <c r="BW76" s="98">
        <v>61.5</v>
      </c>
      <c r="BX76" s="39">
        <v>8.9</v>
      </c>
      <c r="BY76" s="39">
        <v>49.9</v>
      </c>
      <c r="BZ76" s="40">
        <v>39.299999999999997</v>
      </c>
    </row>
    <row r="77" spans="2:78" ht="12" customHeight="1" x14ac:dyDescent="0.15">
      <c r="B77" s="90">
        <v>44621</v>
      </c>
      <c r="C77" s="44" t="s">
        <v>365</v>
      </c>
      <c r="D77" s="127" t="s">
        <v>363</v>
      </c>
      <c r="E77" s="105">
        <v>3.6</v>
      </c>
      <c r="F77" s="39">
        <v>38.299999999999997</v>
      </c>
      <c r="G77" s="39">
        <v>57.4</v>
      </c>
      <c r="H77" s="39">
        <f t="shared" si="34"/>
        <v>-53.8</v>
      </c>
      <c r="I77" s="39">
        <v>29.4</v>
      </c>
      <c r="J77" s="39">
        <v>10.199999999999999</v>
      </c>
      <c r="K77" s="39">
        <v>30.5</v>
      </c>
      <c r="L77" s="39">
        <v>44</v>
      </c>
      <c r="M77" s="39">
        <v>31.6</v>
      </c>
      <c r="N77" s="39">
        <v>4.7</v>
      </c>
      <c r="O77" s="39">
        <v>0.1</v>
      </c>
      <c r="P77" s="39">
        <v>2</v>
      </c>
      <c r="Q77" s="39">
        <v>19.2</v>
      </c>
      <c r="R77" s="39">
        <v>54.1</v>
      </c>
      <c r="S77" s="39">
        <v>24.1</v>
      </c>
      <c r="T77" s="39">
        <v>15.6</v>
      </c>
      <c r="U77" s="39">
        <v>50.8</v>
      </c>
      <c r="V77" s="39">
        <v>32.700000000000003</v>
      </c>
      <c r="W77" s="39">
        <f t="shared" si="35"/>
        <v>-17.100000000000001</v>
      </c>
      <c r="X77" s="39">
        <v>42.8</v>
      </c>
      <c r="Y77" s="123">
        <v>39</v>
      </c>
      <c r="Z77" s="39">
        <v>15.3</v>
      </c>
      <c r="AA77" s="39">
        <v>4.8</v>
      </c>
      <c r="AB77" s="39">
        <v>52.8</v>
      </c>
      <c r="AC77" s="39">
        <v>41.7</v>
      </c>
      <c r="AD77" s="39">
        <f t="shared" ref="AD77:AD78" si="36">AA77-AC77</f>
        <v>-36.900000000000006</v>
      </c>
      <c r="AE77" s="39">
        <v>54.8</v>
      </c>
      <c r="AF77" s="39">
        <v>6.7</v>
      </c>
      <c r="AG77" s="39">
        <v>2.9</v>
      </c>
      <c r="AH77" s="39">
        <v>1.9</v>
      </c>
      <c r="AI77" s="39">
        <v>6.7</v>
      </c>
      <c r="AJ77" s="39">
        <v>13.5</v>
      </c>
      <c r="AK77" s="39">
        <v>31.7</v>
      </c>
      <c r="AL77" s="39">
        <v>56.2</v>
      </c>
      <c r="AM77" s="39">
        <v>10.3</v>
      </c>
      <c r="AN77" s="39">
        <v>2.2000000000000002</v>
      </c>
      <c r="AO77" s="39">
        <v>68</v>
      </c>
      <c r="AP77" s="39">
        <v>4.5999999999999996</v>
      </c>
      <c r="AQ77" s="39">
        <v>6.7</v>
      </c>
      <c r="AR77" s="39">
        <v>13.1</v>
      </c>
      <c r="AS77" s="39">
        <v>9</v>
      </c>
      <c r="AT77" s="39">
        <v>51.9</v>
      </c>
      <c r="AU77" s="39">
        <v>38.4</v>
      </c>
      <c r="AV77" s="39">
        <v>9.8000000000000007</v>
      </c>
      <c r="AW77" s="39">
        <v>56.6</v>
      </c>
      <c r="AX77" s="39">
        <v>32.6</v>
      </c>
      <c r="AY77" s="39">
        <v>36</v>
      </c>
      <c r="AZ77" s="39">
        <v>43.1</v>
      </c>
      <c r="BA77" s="39">
        <v>19.8</v>
      </c>
      <c r="BB77" s="39">
        <v>5.9</v>
      </c>
      <c r="BC77" s="39">
        <v>1.4</v>
      </c>
      <c r="BD77" s="39">
        <v>1</v>
      </c>
      <c r="BE77" s="39">
        <v>1.3</v>
      </c>
      <c r="BF77" s="39">
        <v>5.0999999999999996</v>
      </c>
      <c r="BG77" s="39">
        <v>19.7</v>
      </c>
      <c r="BH77" s="39">
        <v>13.4</v>
      </c>
      <c r="BI77" s="39">
        <v>70.900000000000006</v>
      </c>
      <c r="BJ77" s="39">
        <v>11.4</v>
      </c>
      <c r="BK77" s="39">
        <v>61.3</v>
      </c>
      <c r="BL77" s="39">
        <v>40.299999999999997</v>
      </c>
      <c r="BM77" s="39">
        <v>1.6</v>
      </c>
      <c r="BN77" s="39">
        <v>4.4000000000000004</v>
      </c>
      <c r="BO77" s="39">
        <v>7.2</v>
      </c>
      <c r="BP77" s="39">
        <v>6.3</v>
      </c>
      <c r="BQ77" s="39">
        <v>19.399999999999999</v>
      </c>
      <c r="BR77" s="39">
        <v>14.1</v>
      </c>
      <c r="BS77" s="39">
        <v>57.1</v>
      </c>
      <c r="BT77" s="39">
        <v>27.6</v>
      </c>
      <c r="BU77" s="98">
        <v>5.2</v>
      </c>
      <c r="BV77" s="98">
        <v>32.1</v>
      </c>
      <c r="BW77" s="98">
        <v>61.5</v>
      </c>
      <c r="BX77" s="39">
        <v>5.9</v>
      </c>
      <c r="BY77" s="39">
        <v>49.1</v>
      </c>
      <c r="BZ77" s="40">
        <v>43.3</v>
      </c>
    </row>
    <row r="78" spans="2:78" ht="12" customHeight="1" x14ac:dyDescent="0.15">
      <c r="B78" s="90">
        <v>44713</v>
      </c>
      <c r="C78" s="44" t="s">
        <v>366</v>
      </c>
      <c r="D78" s="129" t="s">
        <v>364</v>
      </c>
      <c r="E78" s="105">
        <v>5.3</v>
      </c>
      <c r="F78" s="39">
        <v>38.200000000000003</v>
      </c>
      <c r="G78" s="39">
        <v>56</v>
      </c>
      <c r="H78" s="39">
        <f t="shared" si="34"/>
        <v>-50.7</v>
      </c>
      <c r="I78" s="39">
        <v>35.200000000000003</v>
      </c>
      <c r="J78" s="39">
        <v>14.6</v>
      </c>
      <c r="K78" s="39">
        <v>28.2</v>
      </c>
      <c r="L78" s="39">
        <v>43.4</v>
      </c>
      <c r="M78" s="39">
        <v>25.6</v>
      </c>
      <c r="N78" s="39">
        <v>5.6</v>
      </c>
      <c r="O78" s="39">
        <v>0.3</v>
      </c>
      <c r="P78" s="39">
        <v>3.1</v>
      </c>
      <c r="Q78" s="39">
        <v>22</v>
      </c>
      <c r="R78" s="39">
        <v>53.9</v>
      </c>
      <c r="S78" s="39">
        <v>20.5</v>
      </c>
      <c r="T78" s="39">
        <v>13.5</v>
      </c>
      <c r="U78" s="39">
        <v>43.8</v>
      </c>
      <c r="V78" s="39">
        <v>42.2</v>
      </c>
      <c r="W78" s="39">
        <f t="shared" si="35"/>
        <v>-28.700000000000003</v>
      </c>
      <c r="X78" s="39">
        <v>48.7</v>
      </c>
      <c r="Y78" s="123">
        <v>34.4</v>
      </c>
      <c r="Z78" s="39">
        <v>14.5</v>
      </c>
      <c r="AA78" s="39">
        <v>3.7</v>
      </c>
      <c r="AB78" s="39">
        <v>52.3</v>
      </c>
      <c r="AC78" s="39">
        <v>43.2</v>
      </c>
      <c r="AD78" s="39">
        <f t="shared" si="36"/>
        <v>-39.5</v>
      </c>
      <c r="AE78" s="39">
        <v>65.900000000000006</v>
      </c>
      <c r="AF78" s="39">
        <v>7.3</v>
      </c>
      <c r="AG78" s="39">
        <v>3.7</v>
      </c>
      <c r="AH78" s="39">
        <v>0</v>
      </c>
      <c r="AI78" s="39">
        <v>2.4</v>
      </c>
      <c r="AJ78" s="39">
        <v>20.7</v>
      </c>
      <c r="AK78" s="39">
        <v>17.100000000000001</v>
      </c>
      <c r="AL78" s="39">
        <v>49.7</v>
      </c>
      <c r="AM78" s="39">
        <v>11.9</v>
      </c>
      <c r="AN78" s="39">
        <v>2.2999999999999998</v>
      </c>
      <c r="AO78" s="39">
        <v>78.900000000000006</v>
      </c>
      <c r="AP78" s="39">
        <v>5.8</v>
      </c>
      <c r="AQ78" s="39">
        <v>5.6</v>
      </c>
      <c r="AR78" s="39">
        <v>14.4</v>
      </c>
      <c r="AS78" s="39">
        <v>9</v>
      </c>
      <c r="AT78" s="39">
        <v>53.7</v>
      </c>
      <c r="AU78" s="39">
        <v>35.700000000000003</v>
      </c>
      <c r="AV78" s="39">
        <v>8.5</v>
      </c>
      <c r="AW78" s="39">
        <v>56</v>
      </c>
      <c r="AX78" s="39">
        <v>33.299999999999997</v>
      </c>
      <c r="AY78" s="39">
        <v>43</v>
      </c>
      <c r="AZ78" s="39">
        <v>37.9</v>
      </c>
      <c r="BA78" s="39">
        <v>17</v>
      </c>
      <c r="BB78" s="39">
        <v>4</v>
      </c>
      <c r="BC78" s="39">
        <v>1</v>
      </c>
      <c r="BD78" s="39">
        <v>1.3</v>
      </c>
      <c r="BE78" s="39">
        <v>0.5</v>
      </c>
      <c r="BF78" s="39">
        <v>3.4</v>
      </c>
      <c r="BG78" s="39">
        <v>17.3</v>
      </c>
      <c r="BH78" s="39">
        <v>12.3</v>
      </c>
      <c r="BI78" s="39">
        <v>77.5</v>
      </c>
      <c r="BJ78" s="39">
        <v>8.4</v>
      </c>
      <c r="BK78" s="39">
        <v>69.099999999999994</v>
      </c>
      <c r="BL78" s="39">
        <v>44.9</v>
      </c>
      <c r="BM78" s="39">
        <v>3.5</v>
      </c>
      <c r="BN78" s="39">
        <v>6.7</v>
      </c>
      <c r="BO78" s="39">
        <v>7</v>
      </c>
      <c r="BP78" s="39">
        <v>7</v>
      </c>
      <c r="BQ78" s="39">
        <v>14.5</v>
      </c>
      <c r="BR78" s="39">
        <v>17.7</v>
      </c>
      <c r="BS78" s="39">
        <v>51</v>
      </c>
      <c r="BT78" s="39">
        <v>29.2</v>
      </c>
      <c r="BU78" s="98">
        <v>7.1</v>
      </c>
      <c r="BV78" s="98">
        <v>36.200000000000003</v>
      </c>
      <c r="BW78" s="98">
        <v>54.7</v>
      </c>
      <c r="BX78" s="39">
        <v>7.6</v>
      </c>
      <c r="BY78" s="39">
        <v>47</v>
      </c>
      <c r="BZ78" s="40">
        <v>43</v>
      </c>
    </row>
    <row r="79" spans="2:78" ht="12" customHeight="1" x14ac:dyDescent="0.15">
      <c r="B79" s="90">
        <v>44805</v>
      </c>
      <c r="C79" s="44" t="s">
        <v>367</v>
      </c>
      <c r="D79" s="130" t="s">
        <v>368</v>
      </c>
      <c r="E79" s="105">
        <v>4.8</v>
      </c>
      <c r="F79" s="39">
        <v>31.4</v>
      </c>
      <c r="G79" s="39">
        <v>63.2</v>
      </c>
      <c r="H79" s="39">
        <f t="shared" ref="H79" si="37">E79-G79</f>
        <v>-58.400000000000006</v>
      </c>
      <c r="I79" s="39">
        <v>34.799999999999997</v>
      </c>
      <c r="J79" s="39">
        <v>15.6</v>
      </c>
      <c r="K79" s="39">
        <v>28.5</v>
      </c>
      <c r="L79" s="39">
        <v>44</v>
      </c>
      <c r="M79" s="39">
        <v>24.9</v>
      </c>
      <c r="N79" s="39">
        <v>6.3</v>
      </c>
      <c r="O79" s="39">
        <v>0.1</v>
      </c>
      <c r="P79" s="39">
        <v>2.6</v>
      </c>
      <c r="Q79" s="39">
        <v>20.100000000000001</v>
      </c>
      <c r="R79" s="39">
        <v>50.3</v>
      </c>
      <c r="S79" s="39">
        <v>26.3</v>
      </c>
      <c r="T79" s="39">
        <v>10.5</v>
      </c>
      <c r="U79" s="39">
        <v>46</v>
      </c>
      <c r="V79" s="39">
        <v>42.9</v>
      </c>
      <c r="W79" s="39">
        <f t="shared" ref="W79" si="38">T79-V79</f>
        <v>-32.4</v>
      </c>
      <c r="X79" s="39">
        <v>51.2</v>
      </c>
      <c r="Y79" s="123">
        <v>31.8</v>
      </c>
      <c r="Z79" s="39">
        <v>14.4</v>
      </c>
      <c r="AA79" s="39">
        <v>4</v>
      </c>
      <c r="AB79" s="39">
        <v>44.4</v>
      </c>
      <c r="AC79" s="39">
        <v>50.7</v>
      </c>
      <c r="AD79" s="39">
        <f t="shared" ref="AD79" si="39">AA79-AC79</f>
        <v>-46.7</v>
      </c>
      <c r="AE79" s="39">
        <v>51.9</v>
      </c>
      <c r="AF79" s="39">
        <v>8.6</v>
      </c>
      <c r="AG79" s="39">
        <v>3.7</v>
      </c>
      <c r="AH79" s="39">
        <v>1.2</v>
      </c>
      <c r="AI79" s="39">
        <v>7.4</v>
      </c>
      <c r="AJ79" s="39">
        <v>17.3</v>
      </c>
      <c r="AK79" s="39">
        <v>24.7</v>
      </c>
      <c r="AL79" s="39">
        <v>46.9</v>
      </c>
      <c r="AM79" s="39">
        <v>12.3</v>
      </c>
      <c r="AN79" s="39">
        <v>2.2999999999999998</v>
      </c>
      <c r="AO79" s="39">
        <v>84.5</v>
      </c>
      <c r="AP79" s="39">
        <v>5.3</v>
      </c>
      <c r="AQ79" s="39">
        <v>5.2</v>
      </c>
      <c r="AR79" s="39">
        <v>12</v>
      </c>
      <c r="AS79" s="39">
        <v>11</v>
      </c>
      <c r="AT79" s="39">
        <v>48.1</v>
      </c>
      <c r="AU79" s="39">
        <v>40</v>
      </c>
      <c r="AV79" s="39">
        <v>8.1</v>
      </c>
      <c r="AW79" s="39">
        <v>54.1</v>
      </c>
      <c r="AX79" s="39">
        <v>36.700000000000003</v>
      </c>
      <c r="AY79" s="39">
        <v>48.5</v>
      </c>
      <c r="AZ79" s="39">
        <v>34</v>
      </c>
      <c r="BA79" s="39">
        <v>16.399999999999999</v>
      </c>
      <c r="BB79" s="39">
        <v>4.5999999999999996</v>
      </c>
      <c r="BC79" s="39">
        <v>1</v>
      </c>
      <c r="BD79" s="39">
        <v>1.4</v>
      </c>
      <c r="BE79" s="39">
        <v>0.4</v>
      </c>
      <c r="BF79" s="39">
        <v>3.1</v>
      </c>
      <c r="BG79" s="39">
        <v>15</v>
      </c>
      <c r="BH79" s="39">
        <v>11.2</v>
      </c>
      <c r="BI79" s="39">
        <v>82.8</v>
      </c>
      <c r="BJ79" s="39">
        <v>7.8</v>
      </c>
      <c r="BK79" s="39">
        <v>68.2</v>
      </c>
      <c r="BL79" s="39">
        <v>51.5</v>
      </c>
      <c r="BM79" s="39">
        <v>1.5</v>
      </c>
      <c r="BN79" s="39">
        <v>6.1</v>
      </c>
      <c r="BO79" s="39">
        <v>12.4</v>
      </c>
      <c r="BP79" s="39">
        <v>8.8000000000000007</v>
      </c>
      <c r="BQ79" s="39">
        <v>12.7</v>
      </c>
      <c r="BR79" s="39">
        <v>20.3</v>
      </c>
      <c r="BS79" s="39">
        <v>49.6</v>
      </c>
      <c r="BT79" s="39">
        <v>28.5</v>
      </c>
      <c r="BU79" s="98">
        <v>6.7</v>
      </c>
      <c r="BV79" s="98">
        <v>35.4</v>
      </c>
      <c r="BW79" s="98">
        <v>56.5</v>
      </c>
      <c r="BX79" s="39">
        <v>7.9</v>
      </c>
      <c r="BY79" s="39">
        <v>46.8</v>
      </c>
      <c r="BZ79" s="40">
        <v>43.8</v>
      </c>
    </row>
    <row r="80" spans="2:78" ht="12" customHeight="1" x14ac:dyDescent="0.15">
      <c r="B80" s="90">
        <v>44896</v>
      </c>
      <c r="C80" s="44" t="s">
        <v>369</v>
      </c>
      <c r="D80" s="131" t="s">
        <v>370</v>
      </c>
      <c r="E80" s="105">
        <v>5.2</v>
      </c>
      <c r="F80" s="39">
        <v>27.1</v>
      </c>
      <c r="G80" s="39">
        <v>67</v>
      </c>
      <c r="H80" s="39">
        <f t="shared" ref="H80" si="40">E80-G80</f>
        <v>-61.8</v>
      </c>
      <c r="I80" s="39">
        <v>36.6</v>
      </c>
      <c r="J80" s="39">
        <v>18.100000000000001</v>
      </c>
      <c r="K80" s="39">
        <v>26.6</v>
      </c>
      <c r="L80" s="39">
        <v>41</v>
      </c>
      <c r="M80" s="39">
        <v>23</v>
      </c>
      <c r="N80" s="39">
        <v>6.3</v>
      </c>
      <c r="O80" s="39">
        <v>0.1</v>
      </c>
      <c r="P80" s="39">
        <v>2.7</v>
      </c>
      <c r="Q80" s="39">
        <v>19.3</v>
      </c>
      <c r="R80" s="39">
        <v>51</v>
      </c>
      <c r="S80" s="39">
        <v>26.4</v>
      </c>
      <c r="T80" s="39">
        <v>9.1</v>
      </c>
      <c r="U80" s="39">
        <v>44.4</v>
      </c>
      <c r="V80" s="39">
        <v>46.2</v>
      </c>
      <c r="W80" s="39">
        <f t="shared" ref="W80" si="41">T80-V80</f>
        <v>-37.1</v>
      </c>
      <c r="X80" s="39">
        <v>51.9</v>
      </c>
      <c r="Y80" s="123">
        <v>32.5</v>
      </c>
      <c r="Z80" s="39">
        <v>13.9</v>
      </c>
      <c r="AA80" s="39">
        <v>3.7</v>
      </c>
      <c r="AB80" s="39">
        <v>42.4</v>
      </c>
      <c r="AC80" s="39">
        <v>53</v>
      </c>
      <c r="AD80" s="39">
        <f t="shared" ref="AD80:AD81" si="42">AA80-AC80</f>
        <v>-49.3</v>
      </c>
      <c r="AE80" s="39">
        <v>57</v>
      </c>
      <c r="AF80" s="39">
        <v>3.8</v>
      </c>
      <c r="AG80" s="39">
        <v>2.5</v>
      </c>
      <c r="AH80" s="39">
        <v>1.3</v>
      </c>
      <c r="AI80" s="39">
        <v>2.5</v>
      </c>
      <c r="AJ80" s="39">
        <v>20.3</v>
      </c>
      <c r="AK80" s="39">
        <v>19</v>
      </c>
      <c r="AL80" s="39">
        <v>39.6</v>
      </c>
      <c r="AM80" s="39">
        <v>10.8</v>
      </c>
      <c r="AN80" s="39">
        <v>3</v>
      </c>
      <c r="AO80" s="39">
        <v>88.4</v>
      </c>
      <c r="AP80" s="39">
        <v>4.8</v>
      </c>
      <c r="AQ80" s="39">
        <v>5.3</v>
      </c>
      <c r="AR80" s="39">
        <v>9.6999999999999993</v>
      </c>
      <c r="AS80" s="39">
        <v>8.9</v>
      </c>
      <c r="AT80" s="39">
        <v>51.3</v>
      </c>
      <c r="AU80" s="39">
        <v>39.299999999999997</v>
      </c>
      <c r="AV80" s="39">
        <v>7.6</v>
      </c>
      <c r="AW80" s="39">
        <v>53.9</v>
      </c>
      <c r="AX80" s="39">
        <v>37.700000000000003</v>
      </c>
      <c r="AY80" s="39">
        <v>52.7</v>
      </c>
      <c r="AZ80" s="39">
        <v>30.1</v>
      </c>
      <c r="BA80" s="39">
        <v>16.2</v>
      </c>
      <c r="BB80" s="39">
        <v>4.8</v>
      </c>
      <c r="BC80" s="39">
        <v>0.8</v>
      </c>
      <c r="BD80" s="39">
        <v>1.5</v>
      </c>
      <c r="BE80" s="39">
        <v>1.3</v>
      </c>
      <c r="BF80" s="39">
        <v>3.2</v>
      </c>
      <c r="BG80" s="39">
        <v>15.6</v>
      </c>
      <c r="BH80" s="39">
        <v>9</v>
      </c>
      <c r="BI80" s="39">
        <v>86.1</v>
      </c>
      <c r="BJ80" s="39">
        <v>7.8</v>
      </c>
      <c r="BK80" s="39">
        <v>67.2</v>
      </c>
      <c r="BL80" s="39">
        <v>50.1</v>
      </c>
      <c r="BM80" s="39">
        <v>2.2999999999999998</v>
      </c>
      <c r="BN80" s="39">
        <v>6.2</v>
      </c>
      <c r="BO80" s="39">
        <v>10.6</v>
      </c>
      <c r="BP80" s="39">
        <v>9.4</v>
      </c>
      <c r="BQ80" s="39">
        <v>8.1999999999999993</v>
      </c>
      <c r="BR80" s="39">
        <v>20.399999999999999</v>
      </c>
      <c r="BS80" s="39">
        <v>48.1</v>
      </c>
      <c r="BT80" s="39">
        <v>30.5</v>
      </c>
      <c r="BU80" s="98">
        <v>8.1</v>
      </c>
      <c r="BV80" s="98">
        <v>37.299999999999997</v>
      </c>
      <c r="BW80" s="98">
        <v>53.8</v>
      </c>
      <c r="BX80" s="39">
        <v>7.1</v>
      </c>
      <c r="BY80" s="39">
        <v>44.7</v>
      </c>
      <c r="BZ80" s="40">
        <v>47.2</v>
      </c>
    </row>
    <row r="81" spans="2:78" ht="12" customHeight="1" x14ac:dyDescent="0.15">
      <c r="B81" s="90">
        <v>44986</v>
      </c>
      <c r="C81" s="44" t="s">
        <v>372</v>
      </c>
      <c r="D81" s="132" t="s">
        <v>371</v>
      </c>
      <c r="E81" s="105">
        <v>6.8</v>
      </c>
      <c r="F81" s="39">
        <v>28.8</v>
      </c>
      <c r="G81" s="39">
        <v>63.9</v>
      </c>
      <c r="H81" s="39">
        <f t="shared" ref="H81" si="43">E81-G81</f>
        <v>-57.1</v>
      </c>
      <c r="I81" s="39">
        <v>37.9</v>
      </c>
      <c r="J81" s="39">
        <v>16</v>
      </c>
      <c r="K81" s="39">
        <v>28.3</v>
      </c>
      <c r="L81" s="39">
        <v>42.3</v>
      </c>
      <c r="M81" s="39">
        <v>23.7</v>
      </c>
      <c r="N81" s="39">
        <v>6.8</v>
      </c>
      <c r="O81" s="39">
        <v>0.2</v>
      </c>
      <c r="P81" s="39">
        <v>3.4</v>
      </c>
      <c r="Q81" s="39">
        <v>17.8</v>
      </c>
      <c r="R81" s="39">
        <v>50.9</v>
      </c>
      <c r="S81" s="39">
        <v>27.3</v>
      </c>
      <c r="T81" s="39">
        <v>13.1</v>
      </c>
      <c r="U81" s="39">
        <v>45.9</v>
      </c>
      <c r="V81" s="39">
        <v>40.299999999999997</v>
      </c>
      <c r="W81" s="39">
        <f t="shared" ref="W81" si="44">T81-V81</f>
        <v>-27.199999999999996</v>
      </c>
      <c r="X81" s="39">
        <v>44.3</v>
      </c>
      <c r="Y81" s="123">
        <v>34.700000000000003</v>
      </c>
      <c r="Z81" s="39">
        <v>18.5</v>
      </c>
      <c r="AA81" s="39">
        <v>3.8</v>
      </c>
      <c r="AB81" s="39">
        <v>39.700000000000003</v>
      </c>
      <c r="AC81" s="39">
        <v>56</v>
      </c>
      <c r="AD81" s="39">
        <f t="shared" si="42"/>
        <v>-52.2</v>
      </c>
      <c r="AE81" s="39">
        <v>60.5</v>
      </c>
      <c r="AF81" s="39">
        <v>6.6</v>
      </c>
      <c r="AG81" s="39">
        <v>2.6</v>
      </c>
      <c r="AH81" s="39">
        <v>0</v>
      </c>
      <c r="AI81" s="39">
        <v>9.1999999999999993</v>
      </c>
      <c r="AJ81" s="39">
        <v>15.8</v>
      </c>
      <c r="AK81" s="39">
        <v>21.1</v>
      </c>
      <c r="AL81" s="39">
        <v>37.1</v>
      </c>
      <c r="AM81" s="39">
        <v>8.6999999999999993</v>
      </c>
      <c r="AN81" s="39">
        <v>2.6</v>
      </c>
      <c r="AO81" s="39">
        <v>90.4</v>
      </c>
      <c r="AP81" s="39">
        <v>4.2</v>
      </c>
      <c r="AQ81" s="39">
        <v>5.6</v>
      </c>
      <c r="AR81" s="39">
        <v>9.6</v>
      </c>
      <c r="AS81" s="39">
        <v>11.1</v>
      </c>
      <c r="AT81" s="39">
        <v>52.1</v>
      </c>
      <c r="AU81" s="39">
        <v>36.299999999999997</v>
      </c>
      <c r="AV81" s="39">
        <v>9.1</v>
      </c>
      <c r="AW81" s="39">
        <v>57.2</v>
      </c>
      <c r="AX81" s="39">
        <v>32.799999999999997</v>
      </c>
      <c r="AY81" s="39">
        <v>60.2</v>
      </c>
      <c r="AZ81" s="39">
        <v>26.1</v>
      </c>
      <c r="BA81" s="39">
        <v>12.7</v>
      </c>
      <c r="BB81" s="39">
        <v>3.8</v>
      </c>
      <c r="BC81" s="39">
        <v>0.8</v>
      </c>
      <c r="BD81" s="39">
        <v>1.7</v>
      </c>
      <c r="BE81" s="39">
        <v>0.5</v>
      </c>
      <c r="BF81" s="39">
        <v>3.4</v>
      </c>
      <c r="BG81" s="39">
        <v>11.3</v>
      </c>
      <c r="BH81" s="39">
        <v>9.4</v>
      </c>
      <c r="BI81" s="39">
        <v>88.9</v>
      </c>
      <c r="BJ81" s="39">
        <v>6.6</v>
      </c>
      <c r="BK81" s="39">
        <v>70.2</v>
      </c>
      <c r="BL81" s="39">
        <v>51.2</v>
      </c>
      <c r="BM81" s="39">
        <v>3.2</v>
      </c>
      <c r="BN81" s="39">
        <v>6</v>
      </c>
      <c r="BO81" s="39">
        <v>9.9</v>
      </c>
      <c r="BP81" s="39">
        <v>11.5</v>
      </c>
      <c r="BQ81" s="39">
        <v>11.1</v>
      </c>
      <c r="BR81" s="39">
        <v>26</v>
      </c>
      <c r="BS81" s="39">
        <v>44.9</v>
      </c>
      <c r="BT81" s="39">
        <v>27.5</v>
      </c>
      <c r="BU81" s="98">
        <v>8</v>
      </c>
      <c r="BV81" s="98">
        <v>35.6</v>
      </c>
      <c r="BW81" s="98">
        <v>55.4</v>
      </c>
      <c r="BX81" s="39">
        <v>9.9</v>
      </c>
      <c r="BY81" s="39">
        <v>43.6</v>
      </c>
      <c r="BZ81" s="40">
        <v>45.3</v>
      </c>
    </row>
    <row r="82" spans="2:78" ht="12" customHeight="1" x14ac:dyDescent="0.15">
      <c r="B82" s="90">
        <v>45078</v>
      </c>
      <c r="C82" s="44" t="s">
        <v>373</v>
      </c>
      <c r="D82" s="133" t="s">
        <v>374</v>
      </c>
      <c r="E82" s="105">
        <v>13.7</v>
      </c>
      <c r="F82" s="39">
        <v>36.299999999999997</v>
      </c>
      <c r="G82" s="39">
        <v>49.6</v>
      </c>
      <c r="H82" s="39">
        <f t="shared" ref="H82" si="45">E82-G82</f>
        <v>-35.900000000000006</v>
      </c>
      <c r="I82" s="39">
        <v>33.700000000000003</v>
      </c>
      <c r="J82" s="39">
        <v>13.6</v>
      </c>
      <c r="K82" s="39">
        <v>28.8</v>
      </c>
      <c r="L82" s="39">
        <v>45.2</v>
      </c>
      <c r="M82" s="39">
        <v>23.4</v>
      </c>
      <c r="N82" s="39">
        <v>7.8</v>
      </c>
      <c r="O82" s="39">
        <v>0.7</v>
      </c>
      <c r="P82" s="39">
        <v>8.3000000000000007</v>
      </c>
      <c r="Q82" s="39">
        <v>28.3</v>
      </c>
      <c r="R82" s="39">
        <v>42.8</v>
      </c>
      <c r="S82" s="39">
        <v>19.100000000000001</v>
      </c>
      <c r="T82" s="39">
        <v>16.600000000000001</v>
      </c>
      <c r="U82" s="39">
        <v>50.5</v>
      </c>
      <c r="V82" s="39">
        <v>32.4</v>
      </c>
      <c r="W82" s="39">
        <f t="shared" ref="W82" si="46">T82-V82</f>
        <v>-15.799999999999997</v>
      </c>
      <c r="X82" s="39">
        <v>48.5</v>
      </c>
      <c r="Y82" s="123">
        <v>35.200000000000003</v>
      </c>
      <c r="Z82" s="39">
        <v>13.8</v>
      </c>
      <c r="AA82" s="39">
        <v>4.0999999999999996</v>
      </c>
      <c r="AB82" s="39">
        <v>38.299999999999997</v>
      </c>
      <c r="AC82" s="39">
        <v>56.8</v>
      </c>
      <c r="AD82" s="39">
        <f t="shared" ref="AD82" si="47">AA82-AC82</f>
        <v>-52.699999999999996</v>
      </c>
      <c r="AE82" s="39">
        <v>60.5</v>
      </c>
      <c r="AF82" s="39">
        <v>11.6</v>
      </c>
      <c r="AG82" s="39">
        <v>2.2999999999999998</v>
      </c>
      <c r="AH82" s="39">
        <v>0</v>
      </c>
      <c r="AI82" s="39">
        <v>4.7</v>
      </c>
      <c r="AJ82" s="39">
        <v>19.8</v>
      </c>
      <c r="AK82" s="39">
        <v>19.8</v>
      </c>
      <c r="AL82" s="39">
        <v>36.1</v>
      </c>
      <c r="AM82" s="39">
        <v>6.5</v>
      </c>
      <c r="AN82" s="39">
        <v>2.4</v>
      </c>
      <c r="AO82" s="39">
        <v>89.2</v>
      </c>
      <c r="AP82" s="39">
        <v>3</v>
      </c>
      <c r="AQ82" s="39">
        <v>5.8</v>
      </c>
      <c r="AR82" s="39">
        <v>11.8</v>
      </c>
      <c r="AS82" s="39">
        <v>11.4</v>
      </c>
      <c r="AT82" s="39">
        <v>52</v>
      </c>
      <c r="AU82" s="39">
        <v>34.5</v>
      </c>
      <c r="AV82" s="39">
        <v>10.199999999999999</v>
      </c>
      <c r="AW82" s="39">
        <v>57</v>
      </c>
      <c r="AX82" s="39">
        <v>31.1</v>
      </c>
      <c r="AY82" s="39">
        <v>59.4</v>
      </c>
      <c r="AZ82" s="39">
        <v>27.1</v>
      </c>
      <c r="BA82" s="39">
        <v>11.9</v>
      </c>
      <c r="BB82" s="39">
        <v>3.1</v>
      </c>
      <c r="BC82" s="39">
        <v>1.1000000000000001</v>
      </c>
      <c r="BD82" s="39">
        <v>1</v>
      </c>
      <c r="BE82" s="39">
        <v>0.5</v>
      </c>
      <c r="BF82" s="39">
        <v>3</v>
      </c>
      <c r="BG82" s="39">
        <v>10.5</v>
      </c>
      <c r="BH82" s="39">
        <v>10.4</v>
      </c>
      <c r="BI82" s="39">
        <v>87.4</v>
      </c>
      <c r="BJ82" s="39">
        <v>6.4</v>
      </c>
      <c r="BK82" s="39">
        <v>66.099999999999994</v>
      </c>
      <c r="BL82" s="39">
        <v>43</v>
      </c>
      <c r="BM82" s="39">
        <v>1.2</v>
      </c>
      <c r="BN82" s="39">
        <v>4</v>
      </c>
      <c r="BO82" s="39">
        <v>10.8</v>
      </c>
      <c r="BP82" s="39">
        <v>10.8</v>
      </c>
      <c r="BQ82" s="39">
        <v>9.6</v>
      </c>
      <c r="BR82" s="39">
        <v>27.1</v>
      </c>
      <c r="BS82" s="39">
        <v>44</v>
      </c>
      <c r="BT82" s="39">
        <v>26.7</v>
      </c>
      <c r="BU82" s="98">
        <v>10.4</v>
      </c>
      <c r="BV82" s="98">
        <v>40.200000000000003</v>
      </c>
      <c r="BW82" s="98">
        <v>47.3</v>
      </c>
      <c r="BX82" s="39">
        <v>9.9</v>
      </c>
      <c r="BY82" s="39">
        <v>45.9</v>
      </c>
      <c r="BZ82" s="40">
        <v>42.2</v>
      </c>
    </row>
    <row r="83" spans="2:78" ht="12" customHeight="1" x14ac:dyDescent="0.15">
      <c r="B83" s="90">
        <v>45170</v>
      </c>
      <c r="C83" s="44" t="s">
        <v>375</v>
      </c>
      <c r="D83" s="134" t="s">
        <v>376</v>
      </c>
      <c r="E83" s="105">
        <v>12.5</v>
      </c>
      <c r="F83" s="39">
        <v>31.9</v>
      </c>
      <c r="G83" s="39">
        <v>55</v>
      </c>
      <c r="H83" s="39">
        <f t="shared" ref="H83:H84" si="48">E83-G83</f>
        <v>-42.5</v>
      </c>
      <c r="I83" s="39">
        <v>33.6</v>
      </c>
      <c r="J83" s="39">
        <v>13.9</v>
      </c>
      <c r="K83" s="39">
        <v>26.6</v>
      </c>
      <c r="L83" s="39">
        <v>44.4</v>
      </c>
      <c r="M83" s="39">
        <v>25.1</v>
      </c>
      <c r="N83" s="39">
        <v>6.8</v>
      </c>
      <c r="O83" s="39">
        <v>0.6</v>
      </c>
      <c r="P83" s="39">
        <v>8.1999999999999993</v>
      </c>
      <c r="Q83" s="39">
        <v>25</v>
      </c>
      <c r="R83" s="39">
        <v>42.2</v>
      </c>
      <c r="S83" s="39">
        <v>23.4</v>
      </c>
      <c r="T83" s="39">
        <v>10.5</v>
      </c>
      <c r="U83" s="39">
        <v>48.2</v>
      </c>
      <c r="V83" s="39">
        <v>40.6</v>
      </c>
      <c r="W83" s="39">
        <f t="shared" ref="W83:W84" si="49">T83-V83</f>
        <v>-30.1</v>
      </c>
      <c r="X83" s="39">
        <v>46.5</v>
      </c>
      <c r="Y83" s="123">
        <v>34.1</v>
      </c>
      <c r="Z83" s="39">
        <v>16.7</v>
      </c>
      <c r="AA83" s="39">
        <v>3.1</v>
      </c>
      <c r="AB83" s="39">
        <v>38.6</v>
      </c>
      <c r="AC83" s="39">
        <v>57.4</v>
      </c>
      <c r="AD83" s="39">
        <f t="shared" ref="AD83:AD84" si="50">AA83-AC83</f>
        <v>-54.3</v>
      </c>
      <c r="AE83" s="39">
        <v>59.7</v>
      </c>
      <c r="AF83" s="39">
        <v>12.9</v>
      </c>
      <c r="AG83" s="39">
        <v>3.2</v>
      </c>
      <c r="AH83" s="39">
        <v>0</v>
      </c>
      <c r="AI83" s="39">
        <v>6.5</v>
      </c>
      <c r="AJ83" s="39">
        <v>19.399999999999999</v>
      </c>
      <c r="AK83" s="39">
        <v>19.399999999999999</v>
      </c>
      <c r="AL83" s="39">
        <v>34.5</v>
      </c>
      <c r="AM83" s="39">
        <v>8.6</v>
      </c>
      <c r="AN83" s="39">
        <v>2.6</v>
      </c>
      <c r="AO83" s="39">
        <v>88.7</v>
      </c>
      <c r="AP83" s="39">
        <v>2.6</v>
      </c>
      <c r="AQ83" s="39">
        <v>5.0999999999999996</v>
      </c>
      <c r="AR83" s="39">
        <v>11.7</v>
      </c>
      <c r="AS83" s="39">
        <v>12.7</v>
      </c>
      <c r="AT83" s="39">
        <v>54.3</v>
      </c>
      <c r="AU83" s="39">
        <v>31.8</v>
      </c>
      <c r="AV83" s="39">
        <v>9.1</v>
      </c>
      <c r="AW83" s="39">
        <v>59.5</v>
      </c>
      <c r="AX83" s="39">
        <v>29.6</v>
      </c>
      <c r="AY83" s="39">
        <v>58.4</v>
      </c>
      <c r="AZ83" s="39">
        <v>29.3</v>
      </c>
      <c r="BA83" s="39">
        <v>11.1</v>
      </c>
      <c r="BB83" s="39">
        <v>3.5</v>
      </c>
      <c r="BC83" s="39">
        <v>0.8</v>
      </c>
      <c r="BD83" s="39">
        <v>1</v>
      </c>
      <c r="BE83" s="39">
        <v>1.2</v>
      </c>
      <c r="BF83" s="39">
        <v>2.5</v>
      </c>
      <c r="BG83" s="39">
        <v>12.2</v>
      </c>
      <c r="BH83" s="39">
        <v>8.6999999999999993</v>
      </c>
      <c r="BI83" s="39">
        <v>88.5</v>
      </c>
      <c r="BJ83" s="39">
        <v>7.5</v>
      </c>
      <c r="BK83" s="39">
        <v>61.2</v>
      </c>
      <c r="BL83" s="39">
        <v>46.9</v>
      </c>
      <c r="BM83" s="39">
        <v>2.7</v>
      </c>
      <c r="BN83" s="39">
        <v>4</v>
      </c>
      <c r="BO83" s="39">
        <v>10.3</v>
      </c>
      <c r="BP83" s="39">
        <v>7.1</v>
      </c>
      <c r="BQ83" s="39">
        <v>11.6</v>
      </c>
      <c r="BR83" s="39">
        <v>26.1</v>
      </c>
      <c r="BS83" s="39">
        <v>45.8</v>
      </c>
      <c r="BT83" s="39">
        <v>25.7</v>
      </c>
      <c r="BU83" s="98">
        <v>10.199999999999999</v>
      </c>
      <c r="BV83" s="98">
        <v>39.299999999999997</v>
      </c>
      <c r="BW83" s="98">
        <v>48.5</v>
      </c>
      <c r="BX83" s="39">
        <v>10.1</v>
      </c>
      <c r="BY83" s="39">
        <v>48.1</v>
      </c>
      <c r="BZ83" s="40">
        <v>40.1</v>
      </c>
    </row>
    <row r="84" spans="2:78" ht="12" customHeight="1" x14ac:dyDescent="0.15">
      <c r="B84" s="90">
        <v>45261</v>
      </c>
      <c r="C84" s="44" t="s">
        <v>377</v>
      </c>
      <c r="D84" s="135" t="s">
        <v>378</v>
      </c>
      <c r="E84" s="105">
        <v>9.3000000000000007</v>
      </c>
      <c r="F84" s="39">
        <v>31.2</v>
      </c>
      <c r="G84" s="39">
        <v>58.9</v>
      </c>
      <c r="H84" s="39">
        <f t="shared" si="48"/>
        <v>-49.599999999999994</v>
      </c>
      <c r="I84" s="39">
        <v>34</v>
      </c>
      <c r="J84" s="39">
        <v>16.100000000000001</v>
      </c>
      <c r="K84" s="39">
        <v>24.9</v>
      </c>
      <c r="L84" s="39">
        <v>44.9</v>
      </c>
      <c r="M84" s="39">
        <v>23</v>
      </c>
      <c r="N84" s="39">
        <v>8.6</v>
      </c>
      <c r="O84" s="39">
        <v>0.6</v>
      </c>
      <c r="P84" s="39">
        <v>5.6</v>
      </c>
      <c r="Q84" s="39">
        <v>25.2</v>
      </c>
      <c r="R84" s="39">
        <v>45.6</v>
      </c>
      <c r="S84" s="39">
        <v>22.7</v>
      </c>
      <c r="T84" s="39">
        <v>8.4</v>
      </c>
      <c r="U84" s="39">
        <v>52.5</v>
      </c>
      <c r="V84" s="39">
        <v>38.5</v>
      </c>
      <c r="W84" s="39">
        <f t="shared" si="49"/>
        <v>-30.1</v>
      </c>
      <c r="X84" s="39">
        <v>53</v>
      </c>
      <c r="Y84" s="123">
        <v>29.7</v>
      </c>
      <c r="Z84" s="39">
        <v>15.1</v>
      </c>
      <c r="AA84" s="39">
        <v>4.0999999999999996</v>
      </c>
      <c r="AB84" s="39">
        <v>38.9</v>
      </c>
      <c r="AC84" s="39">
        <v>56.2</v>
      </c>
      <c r="AD84" s="39">
        <f t="shared" si="50"/>
        <v>-52.1</v>
      </c>
      <c r="AE84" s="39">
        <v>58.8</v>
      </c>
      <c r="AF84" s="39">
        <v>15.3</v>
      </c>
      <c r="AG84" s="39">
        <v>1.2</v>
      </c>
      <c r="AH84" s="39">
        <v>1.2</v>
      </c>
      <c r="AI84" s="39">
        <v>3.5</v>
      </c>
      <c r="AJ84" s="39">
        <v>23.5</v>
      </c>
      <c r="AK84" s="39">
        <v>18.8</v>
      </c>
      <c r="AL84" s="39">
        <v>34.1</v>
      </c>
      <c r="AM84" s="39">
        <v>7.9</v>
      </c>
      <c r="AN84" s="39">
        <v>2</v>
      </c>
      <c r="AO84" s="39">
        <v>90.8</v>
      </c>
      <c r="AP84" s="39">
        <v>2.7</v>
      </c>
      <c r="AQ84" s="39">
        <v>5.5</v>
      </c>
      <c r="AR84" s="39">
        <v>10.5</v>
      </c>
      <c r="AS84" s="39">
        <v>12.7</v>
      </c>
      <c r="AT84" s="39">
        <v>54.6</v>
      </c>
      <c r="AU84" s="39">
        <v>31.7</v>
      </c>
      <c r="AV84" s="39">
        <v>10.8</v>
      </c>
      <c r="AW84" s="39">
        <v>56.5</v>
      </c>
      <c r="AX84" s="39">
        <v>31.4</v>
      </c>
      <c r="AY84" s="39">
        <v>57.8</v>
      </c>
      <c r="AZ84" s="39">
        <v>28.9</v>
      </c>
      <c r="BA84" s="39">
        <v>12.1</v>
      </c>
      <c r="BB84" s="39">
        <v>3.7</v>
      </c>
      <c r="BC84" s="39">
        <v>1</v>
      </c>
      <c r="BD84" s="39">
        <v>1.8</v>
      </c>
      <c r="BE84" s="39">
        <v>1.3</v>
      </c>
      <c r="BF84" s="39">
        <v>2.4</v>
      </c>
      <c r="BG84" s="39">
        <v>13.4</v>
      </c>
      <c r="BH84" s="39">
        <v>8.1</v>
      </c>
      <c r="BI84" s="39">
        <v>86.3</v>
      </c>
      <c r="BJ84" s="39">
        <v>7.9</v>
      </c>
      <c r="BK84" s="39">
        <v>65.599999999999994</v>
      </c>
      <c r="BL84" s="39">
        <v>42.4</v>
      </c>
      <c r="BM84" s="39">
        <v>1.2</v>
      </c>
      <c r="BN84" s="39">
        <v>3.6</v>
      </c>
      <c r="BO84" s="39">
        <v>11.2</v>
      </c>
      <c r="BP84" s="39">
        <v>7.2</v>
      </c>
      <c r="BQ84" s="39">
        <v>9.6</v>
      </c>
      <c r="BR84" s="39">
        <v>26.6</v>
      </c>
      <c r="BS84" s="39">
        <v>43.9</v>
      </c>
      <c r="BT84" s="39">
        <v>27.2</v>
      </c>
      <c r="BU84" s="98">
        <v>9</v>
      </c>
      <c r="BV84" s="98">
        <v>38.9</v>
      </c>
      <c r="BW84" s="98">
        <v>50.4</v>
      </c>
      <c r="BX84" s="39">
        <v>8.8000000000000007</v>
      </c>
      <c r="BY84" s="39">
        <v>48</v>
      </c>
      <c r="BZ84" s="40">
        <v>41.6</v>
      </c>
    </row>
    <row r="85" spans="2:78" ht="12" customHeight="1" x14ac:dyDescent="0.15">
      <c r="B85" s="90">
        <v>45352</v>
      </c>
      <c r="C85" s="44" t="s">
        <v>379</v>
      </c>
      <c r="D85" s="136" t="s">
        <v>380</v>
      </c>
      <c r="E85" s="105">
        <v>10.7</v>
      </c>
      <c r="F85" s="39">
        <v>42</v>
      </c>
      <c r="G85" s="39">
        <v>46.8</v>
      </c>
      <c r="H85" s="39">
        <f>E85-G85</f>
        <v>-36.099999999999994</v>
      </c>
      <c r="I85" s="39">
        <v>29.7</v>
      </c>
      <c r="J85" s="39">
        <v>14</v>
      </c>
      <c r="K85" s="39">
        <v>27.6</v>
      </c>
      <c r="L85" s="39">
        <v>50.4</v>
      </c>
      <c r="M85" s="39">
        <v>22.8</v>
      </c>
      <c r="N85" s="39">
        <v>7.1</v>
      </c>
      <c r="O85" s="39">
        <v>0.9</v>
      </c>
      <c r="P85" s="39">
        <v>8.6999999999999993</v>
      </c>
      <c r="Q85" s="39">
        <v>29.3</v>
      </c>
      <c r="R85" s="39">
        <v>41.5</v>
      </c>
      <c r="S85" s="39">
        <v>19.2</v>
      </c>
      <c r="T85" s="39">
        <v>13.6</v>
      </c>
      <c r="U85" s="39">
        <v>55</v>
      </c>
      <c r="V85" s="39">
        <v>30.8</v>
      </c>
      <c r="W85" s="39">
        <f t="shared" ref="W85" si="51">T85-V85</f>
        <v>-17.200000000000003</v>
      </c>
      <c r="X85" s="39">
        <v>51.1</v>
      </c>
      <c r="Y85" s="123">
        <v>33</v>
      </c>
      <c r="Z85" s="39">
        <v>13.7</v>
      </c>
      <c r="AA85" s="39">
        <v>5.3</v>
      </c>
      <c r="AB85" s="39">
        <v>44.3</v>
      </c>
      <c r="AC85" s="39">
        <v>49.5</v>
      </c>
      <c r="AD85" s="39">
        <f t="shared" ref="AD85" si="52">AA85-AC85</f>
        <v>-44.2</v>
      </c>
      <c r="AE85" s="39">
        <v>59</v>
      </c>
      <c r="AF85" s="39">
        <v>19</v>
      </c>
      <c r="AG85" s="39">
        <v>3.8</v>
      </c>
      <c r="AH85" s="39">
        <v>1</v>
      </c>
      <c r="AI85" s="39">
        <v>22.9</v>
      </c>
      <c r="AJ85" s="39">
        <v>9.5</v>
      </c>
      <c r="AK85" s="39">
        <v>14.3</v>
      </c>
      <c r="AL85" s="39">
        <v>35.5</v>
      </c>
      <c r="AM85" s="39">
        <v>7.8</v>
      </c>
      <c r="AN85" s="39">
        <v>3</v>
      </c>
      <c r="AO85" s="39">
        <v>89.4</v>
      </c>
      <c r="AP85" s="39">
        <v>2</v>
      </c>
      <c r="AQ85" s="39">
        <v>5.5</v>
      </c>
      <c r="AR85" s="39">
        <v>11.9</v>
      </c>
      <c r="AS85" s="39">
        <v>15.6</v>
      </c>
      <c r="AT85" s="39">
        <v>54.5</v>
      </c>
      <c r="AU85" s="39">
        <v>28.5</v>
      </c>
      <c r="AV85" s="39">
        <v>12.3</v>
      </c>
      <c r="AW85" s="39">
        <v>58.8</v>
      </c>
      <c r="AX85" s="39">
        <v>27.3</v>
      </c>
      <c r="AY85" s="39">
        <v>57.2</v>
      </c>
      <c r="AZ85" s="39">
        <v>30.6</v>
      </c>
      <c r="BA85" s="39">
        <v>10.7</v>
      </c>
      <c r="BB85" s="39">
        <v>4.2</v>
      </c>
      <c r="BC85" s="39">
        <v>0.9</v>
      </c>
      <c r="BD85" s="39">
        <v>1.7</v>
      </c>
      <c r="BE85" s="39">
        <v>1.6</v>
      </c>
      <c r="BF85" s="39">
        <v>4.3</v>
      </c>
      <c r="BG85" s="39">
        <v>13.2</v>
      </c>
      <c r="BH85" s="39">
        <v>10.4</v>
      </c>
      <c r="BI85" s="39">
        <v>84</v>
      </c>
      <c r="BJ85" s="39">
        <v>6.7</v>
      </c>
      <c r="BK85" s="39">
        <v>60.3</v>
      </c>
      <c r="BL85" s="39">
        <v>49.1</v>
      </c>
      <c r="BM85" s="39">
        <v>3.3</v>
      </c>
      <c r="BN85" s="39">
        <v>2.2999999999999998</v>
      </c>
      <c r="BO85" s="39">
        <v>9.8000000000000007</v>
      </c>
      <c r="BP85" s="39">
        <v>7</v>
      </c>
      <c r="BQ85" s="39">
        <v>13.1</v>
      </c>
      <c r="BR85" s="39">
        <v>28.4</v>
      </c>
      <c r="BS85" s="39">
        <v>44</v>
      </c>
      <c r="BT85" s="39">
        <v>25</v>
      </c>
      <c r="BU85" s="98">
        <v>10.1</v>
      </c>
      <c r="BV85" s="98">
        <v>42</v>
      </c>
      <c r="BW85" s="98">
        <v>45.7</v>
      </c>
      <c r="BX85" s="39">
        <v>11.1</v>
      </c>
      <c r="BY85" s="39">
        <v>46.9</v>
      </c>
      <c r="BZ85" s="40">
        <v>40</v>
      </c>
    </row>
    <row r="86" spans="2:78" ht="12" customHeight="1" x14ac:dyDescent="0.15">
      <c r="B86" s="90">
        <v>45444</v>
      </c>
      <c r="C86" s="44" t="s">
        <v>381</v>
      </c>
      <c r="D86" s="137" t="s">
        <v>382</v>
      </c>
      <c r="E86" s="105">
        <v>7.7</v>
      </c>
      <c r="F86" s="39">
        <v>34</v>
      </c>
      <c r="G86" s="39">
        <v>57.5</v>
      </c>
      <c r="H86" s="39">
        <f>E86-G86</f>
        <v>-49.8</v>
      </c>
      <c r="I86" s="39">
        <v>34.5</v>
      </c>
      <c r="J86" s="39">
        <v>17.899999999999999</v>
      </c>
      <c r="K86" s="39">
        <v>25.3</v>
      </c>
      <c r="L86" s="39">
        <v>48.7</v>
      </c>
      <c r="M86" s="39">
        <v>18.600000000000001</v>
      </c>
      <c r="N86" s="39">
        <v>7.7</v>
      </c>
      <c r="O86" s="39">
        <v>0.5</v>
      </c>
      <c r="P86" s="39">
        <v>6.7</v>
      </c>
      <c r="Q86" s="39">
        <v>23.8</v>
      </c>
      <c r="R86" s="39">
        <v>44.6</v>
      </c>
      <c r="S86" s="39">
        <v>23.5</v>
      </c>
      <c r="T86" s="39">
        <v>7.9</v>
      </c>
      <c r="U86" s="39">
        <v>50.9</v>
      </c>
      <c r="V86" s="39">
        <v>40.299999999999997</v>
      </c>
      <c r="W86" s="39">
        <f t="shared" ref="W86" si="53">T86-V86</f>
        <v>-32.4</v>
      </c>
      <c r="X86" s="39">
        <v>51.7</v>
      </c>
      <c r="Y86" s="123">
        <v>31</v>
      </c>
      <c r="Z86" s="39">
        <v>14.8</v>
      </c>
      <c r="AA86" s="39">
        <v>3.6</v>
      </c>
      <c r="AB86" s="39">
        <v>39.799999999999997</v>
      </c>
      <c r="AC86" s="39">
        <v>55.7</v>
      </c>
      <c r="AD86" s="39">
        <f t="shared" ref="AD86" si="54">AA86-AC86</f>
        <v>-52.1</v>
      </c>
      <c r="AE86" s="39">
        <v>65.8</v>
      </c>
      <c r="AF86" s="39">
        <v>19.7</v>
      </c>
      <c r="AG86" s="39">
        <v>3.9</v>
      </c>
      <c r="AH86" s="39">
        <v>0</v>
      </c>
      <c r="AI86" s="39">
        <v>19.7</v>
      </c>
      <c r="AJ86" s="39">
        <v>13.2</v>
      </c>
      <c r="AK86" s="39">
        <v>3.9</v>
      </c>
      <c r="AL86" s="39">
        <v>34.200000000000003</v>
      </c>
      <c r="AM86" s="39">
        <v>7</v>
      </c>
      <c r="AN86" s="39">
        <v>2.1</v>
      </c>
      <c r="AO86" s="39">
        <v>91.4</v>
      </c>
      <c r="AP86" s="39">
        <v>2.4</v>
      </c>
      <c r="AQ86" s="39">
        <v>5.9</v>
      </c>
      <c r="AR86" s="39">
        <v>11.4</v>
      </c>
      <c r="AS86" s="39">
        <v>15.9</v>
      </c>
      <c r="AT86" s="39">
        <v>53.1</v>
      </c>
      <c r="AU86" s="39">
        <v>29.6</v>
      </c>
      <c r="AV86" s="39">
        <v>12.2</v>
      </c>
      <c r="AW86" s="39">
        <v>55.4</v>
      </c>
      <c r="AX86" s="39">
        <v>31</v>
      </c>
      <c r="AY86" s="39">
        <v>58.5</v>
      </c>
      <c r="AZ86" s="39">
        <v>28.8</v>
      </c>
      <c r="BA86" s="39">
        <v>11.7</v>
      </c>
      <c r="BB86" s="39">
        <v>3.9</v>
      </c>
      <c r="BC86" s="39">
        <v>1</v>
      </c>
      <c r="BD86" s="39">
        <v>2.7</v>
      </c>
      <c r="BE86" s="39">
        <v>1.5</v>
      </c>
      <c r="BF86" s="39">
        <v>3.1</v>
      </c>
      <c r="BG86" s="39">
        <v>12.2</v>
      </c>
      <c r="BH86" s="39">
        <v>9.6</v>
      </c>
      <c r="BI86" s="39">
        <v>86.6</v>
      </c>
      <c r="BJ86" s="39">
        <v>5.9</v>
      </c>
      <c r="BK86" s="39">
        <v>59.4</v>
      </c>
      <c r="BL86" s="39">
        <v>46.6</v>
      </c>
      <c r="BM86" s="39">
        <v>0.4</v>
      </c>
      <c r="BN86" s="39">
        <v>2.8</v>
      </c>
      <c r="BO86" s="39">
        <v>8.8000000000000007</v>
      </c>
      <c r="BP86" s="39">
        <v>8.8000000000000007</v>
      </c>
      <c r="BQ86" s="39">
        <v>11.2</v>
      </c>
      <c r="BR86" s="39">
        <v>27.9</v>
      </c>
      <c r="BS86" s="39">
        <v>43.7</v>
      </c>
      <c r="BT86" s="39">
        <v>25.9</v>
      </c>
      <c r="BU86" s="98">
        <v>8.1</v>
      </c>
      <c r="BV86" s="98">
        <v>40.799999999999997</v>
      </c>
      <c r="BW86" s="98">
        <v>49.3</v>
      </c>
      <c r="BX86" s="39">
        <v>10.9</v>
      </c>
      <c r="BY86" s="39">
        <v>45</v>
      </c>
      <c r="BZ86" s="40">
        <v>42.1</v>
      </c>
    </row>
    <row r="87" spans="2:78" ht="12" customHeight="1" x14ac:dyDescent="0.15">
      <c r="B87" s="90">
        <v>45536</v>
      </c>
      <c r="C87" s="44" t="s">
        <v>383</v>
      </c>
      <c r="D87" s="138" t="s">
        <v>384</v>
      </c>
      <c r="E87" s="105">
        <v>6.9</v>
      </c>
      <c r="F87" s="39">
        <v>37.5</v>
      </c>
      <c r="G87" s="39">
        <v>55.1</v>
      </c>
      <c r="H87" s="39">
        <f>E87-G87</f>
        <v>-48.2</v>
      </c>
      <c r="I87" s="39">
        <v>30.9</v>
      </c>
      <c r="J87" s="39">
        <v>15.5</v>
      </c>
      <c r="K87" s="39">
        <v>27.7</v>
      </c>
      <c r="L87" s="39">
        <v>46.9</v>
      </c>
      <c r="M87" s="39">
        <v>22.4</v>
      </c>
      <c r="N87" s="39">
        <v>8.1</v>
      </c>
      <c r="O87" s="39">
        <v>0.2</v>
      </c>
      <c r="P87" s="39">
        <v>7</v>
      </c>
      <c r="Q87" s="39">
        <v>25.7</v>
      </c>
      <c r="R87" s="39">
        <v>46.2</v>
      </c>
      <c r="S87" s="39">
        <v>20.3</v>
      </c>
      <c r="T87" s="39">
        <v>6.6</v>
      </c>
      <c r="U87" s="39">
        <v>56.5</v>
      </c>
      <c r="V87" s="39">
        <v>36.200000000000003</v>
      </c>
      <c r="W87" s="39">
        <f t="shared" ref="W87" si="55">T87-V87</f>
        <v>-29.6</v>
      </c>
      <c r="X87" s="39">
        <v>48.6</v>
      </c>
      <c r="Y87" s="123">
        <v>33.299999999999997</v>
      </c>
      <c r="Z87" s="39">
        <v>15.9</v>
      </c>
      <c r="AA87" s="39">
        <v>5.3</v>
      </c>
      <c r="AB87" s="39">
        <v>41.3</v>
      </c>
      <c r="AC87" s="39">
        <v>52.7</v>
      </c>
      <c r="AD87" s="39">
        <f t="shared" ref="AD87" si="56">AA87-AC87</f>
        <v>-47.400000000000006</v>
      </c>
      <c r="AE87" s="39">
        <v>66.099999999999994</v>
      </c>
      <c r="AF87" s="39">
        <v>18.3</v>
      </c>
      <c r="AG87" s="39">
        <v>2.6</v>
      </c>
      <c r="AH87" s="39">
        <v>1.7</v>
      </c>
      <c r="AI87" s="39">
        <v>11.3</v>
      </c>
      <c r="AJ87" s="39">
        <v>15.7</v>
      </c>
      <c r="AK87" s="39">
        <v>16.5</v>
      </c>
      <c r="AL87" s="39">
        <v>35.5</v>
      </c>
      <c r="AM87" s="39">
        <v>7.6</v>
      </c>
      <c r="AN87" s="39">
        <v>2.7</v>
      </c>
      <c r="AO87" s="39">
        <v>90.6</v>
      </c>
      <c r="AP87" s="39">
        <v>3.9</v>
      </c>
      <c r="AQ87" s="39">
        <v>4.7</v>
      </c>
      <c r="AR87" s="39">
        <v>9.1</v>
      </c>
      <c r="AS87" s="39">
        <v>19</v>
      </c>
      <c r="AT87" s="39">
        <v>51.1</v>
      </c>
      <c r="AU87" s="39">
        <v>28.8</v>
      </c>
      <c r="AV87" s="39">
        <v>11.7</v>
      </c>
      <c r="AW87" s="39">
        <v>58.8</v>
      </c>
      <c r="AX87" s="39">
        <v>28.1</v>
      </c>
      <c r="AY87" s="39">
        <v>56.4</v>
      </c>
      <c r="AZ87" s="39">
        <v>30.5</v>
      </c>
      <c r="BA87" s="39">
        <v>11.9</v>
      </c>
      <c r="BB87" s="39">
        <v>5.2</v>
      </c>
      <c r="BC87" s="39">
        <v>1</v>
      </c>
      <c r="BD87" s="39">
        <v>2.1</v>
      </c>
      <c r="BE87" s="39">
        <v>1.5</v>
      </c>
      <c r="BF87" s="39">
        <v>3.1</v>
      </c>
      <c r="BG87" s="39">
        <v>12.6</v>
      </c>
      <c r="BH87" s="39">
        <v>11.3</v>
      </c>
      <c r="BI87" s="39">
        <v>85.7</v>
      </c>
      <c r="BJ87" s="39">
        <v>7.2</v>
      </c>
      <c r="BK87" s="39">
        <v>62.3</v>
      </c>
      <c r="BL87" s="39">
        <v>45.1</v>
      </c>
      <c r="BM87" s="39">
        <v>2.2999999999999998</v>
      </c>
      <c r="BN87" s="39">
        <v>3.1</v>
      </c>
      <c r="BO87" s="39">
        <v>9.6999999999999993</v>
      </c>
      <c r="BP87" s="39">
        <v>6.6</v>
      </c>
      <c r="BQ87" s="39">
        <v>11.7</v>
      </c>
      <c r="BR87" s="39">
        <v>28.3</v>
      </c>
      <c r="BS87" s="39">
        <v>44.8</v>
      </c>
      <c r="BT87" s="39">
        <v>24.6</v>
      </c>
      <c r="BU87" s="98">
        <v>9</v>
      </c>
      <c r="BV87" s="98">
        <v>42.2</v>
      </c>
      <c r="BW87" s="98">
        <v>47.2</v>
      </c>
      <c r="BX87" s="39">
        <v>9.6</v>
      </c>
      <c r="BY87" s="39">
        <v>50.3</v>
      </c>
      <c r="BZ87" s="40">
        <v>38.4</v>
      </c>
    </row>
    <row r="88" spans="2:78" ht="12" customHeight="1" x14ac:dyDescent="0.15">
      <c r="B88" s="121">
        <v>45627</v>
      </c>
      <c r="C88" s="116" t="s">
        <v>385</v>
      </c>
      <c r="D88" s="16" t="s">
        <v>386</v>
      </c>
      <c r="E88" s="128">
        <v>3.9</v>
      </c>
      <c r="F88" s="112">
        <v>35.9</v>
      </c>
      <c r="G88" s="112">
        <v>59.8</v>
      </c>
      <c r="H88" s="112">
        <f>E88-G88</f>
        <v>-55.9</v>
      </c>
      <c r="I88" s="112">
        <v>32.1</v>
      </c>
      <c r="J88" s="112">
        <v>14.6</v>
      </c>
      <c r="K88" s="112">
        <v>28.3</v>
      </c>
      <c r="L88" s="112">
        <v>46.9</v>
      </c>
      <c r="M88" s="112">
        <v>20.3</v>
      </c>
      <c r="N88" s="112">
        <v>9.8000000000000007</v>
      </c>
      <c r="O88" s="112">
        <v>0.1</v>
      </c>
      <c r="P88" s="112">
        <v>4.8</v>
      </c>
      <c r="Q88" s="112">
        <v>23.9</v>
      </c>
      <c r="R88" s="112">
        <v>46.8</v>
      </c>
      <c r="S88" s="112">
        <v>24</v>
      </c>
      <c r="T88" s="112">
        <v>5.7</v>
      </c>
      <c r="U88" s="112">
        <v>51.2</v>
      </c>
      <c r="V88" s="112">
        <v>42.6</v>
      </c>
      <c r="W88" s="112">
        <f t="shared" ref="W88" si="57">T88-V88</f>
        <v>-36.9</v>
      </c>
      <c r="X88" s="112">
        <v>44</v>
      </c>
      <c r="Y88" s="113">
        <v>33.5</v>
      </c>
      <c r="Z88" s="112">
        <v>20.5</v>
      </c>
      <c r="AA88" s="112">
        <v>4.7</v>
      </c>
      <c r="AB88" s="112">
        <v>37.6</v>
      </c>
      <c r="AC88" s="112">
        <v>57.1</v>
      </c>
      <c r="AD88" s="112">
        <f t="shared" ref="AD88" si="58">AA88-AC88</f>
        <v>-52.4</v>
      </c>
      <c r="AE88" s="112">
        <v>65.7</v>
      </c>
      <c r="AF88" s="112">
        <v>14.1</v>
      </c>
      <c r="AG88" s="112">
        <v>2</v>
      </c>
      <c r="AH88" s="112">
        <v>2</v>
      </c>
      <c r="AI88" s="112">
        <v>10.1</v>
      </c>
      <c r="AJ88" s="112">
        <v>15.2</v>
      </c>
      <c r="AK88" s="112">
        <v>14.1</v>
      </c>
      <c r="AL88" s="112">
        <v>33.6</v>
      </c>
      <c r="AM88" s="112">
        <v>7.2</v>
      </c>
      <c r="AN88" s="112">
        <v>2.2999999999999998</v>
      </c>
      <c r="AO88" s="112">
        <v>89.7</v>
      </c>
      <c r="AP88" s="112">
        <v>2.7</v>
      </c>
      <c r="AQ88" s="112">
        <v>4.5999999999999996</v>
      </c>
      <c r="AR88" s="112">
        <v>12.6</v>
      </c>
      <c r="AS88" s="112">
        <v>17.100000000000001</v>
      </c>
      <c r="AT88" s="112">
        <v>51.8</v>
      </c>
      <c r="AU88" s="112">
        <v>30.1</v>
      </c>
      <c r="AV88" s="112">
        <v>11</v>
      </c>
      <c r="AW88" s="112">
        <v>57.7</v>
      </c>
      <c r="AX88" s="112">
        <v>29.9</v>
      </c>
      <c r="AY88" s="112">
        <v>59.1</v>
      </c>
      <c r="AZ88" s="112">
        <v>27.5</v>
      </c>
      <c r="BA88" s="112">
        <v>12.1</v>
      </c>
      <c r="BB88" s="112">
        <v>3.6</v>
      </c>
      <c r="BC88" s="112">
        <v>0.7</v>
      </c>
      <c r="BD88" s="112">
        <v>1.9</v>
      </c>
      <c r="BE88" s="112">
        <v>0.8</v>
      </c>
      <c r="BF88" s="112">
        <v>3.3</v>
      </c>
      <c r="BG88" s="112">
        <v>13.8</v>
      </c>
      <c r="BH88" s="112">
        <v>8.1</v>
      </c>
      <c r="BI88" s="112">
        <v>87.8</v>
      </c>
      <c r="BJ88" s="112">
        <v>6</v>
      </c>
      <c r="BK88" s="112">
        <v>64.3</v>
      </c>
      <c r="BL88" s="112">
        <v>43.1</v>
      </c>
      <c r="BM88" s="112">
        <v>2.4</v>
      </c>
      <c r="BN88" s="112">
        <v>2.7</v>
      </c>
      <c r="BO88" s="112">
        <v>9.8000000000000007</v>
      </c>
      <c r="BP88" s="112">
        <v>9.4</v>
      </c>
      <c r="BQ88" s="112">
        <v>12.5</v>
      </c>
      <c r="BR88" s="112">
        <v>27.9</v>
      </c>
      <c r="BS88" s="112">
        <v>42.7</v>
      </c>
      <c r="BT88" s="112">
        <v>27.3</v>
      </c>
      <c r="BU88" s="114">
        <v>7.9</v>
      </c>
      <c r="BV88" s="114">
        <v>40</v>
      </c>
      <c r="BW88" s="114">
        <v>50.5</v>
      </c>
      <c r="BX88" s="112">
        <v>9.6999999999999993</v>
      </c>
      <c r="BY88" s="112">
        <v>45.5</v>
      </c>
      <c r="BZ88" s="115">
        <v>43.2</v>
      </c>
    </row>
    <row r="89" spans="2:78" ht="12" customHeight="1" x14ac:dyDescent="0.15">
      <c r="B89" s="19" t="s">
        <v>232</v>
      </c>
      <c r="C89" s="3"/>
    </row>
    <row r="90" spans="2:78" ht="12" customHeight="1" x14ac:dyDescent="0.15">
      <c r="B90" s="3" t="s">
        <v>234</v>
      </c>
      <c r="C90" s="2"/>
    </row>
    <row r="91" spans="2:78" ht="12" customHeight="1" x14ac:dyDescent="0.15">
      <c r="B91" s="2" t="s">
        <v>235</v>
      </c>
      <c r="C91" s="2"/>
    </row>
    <row r="92" spans="2:78" ht="12" customHeight="1" x14ac:dyDescent="0.15">
      <c r="B92" s="2" t="s">
        <v>278</v>
      </c>
      <c r="C92" s="2"/>
      <c r="H92" s="41"/>
    </row>
    <row r="93" spans="2:78" ht="12" customHeight="1" x14ac:dyDescent="0.15">
      <c r="B93" s="2" t="s">
        <v>236</v>
      </c>
      <c r="C93" s="2"/>
    </row>
    <row r="94" spans="2:78" ht="12" customHeight="1" x14ac:dyDescent="0.15">
      <c r="B94" s="2" t="s">
        <v>237</v>
      </c>
    </row>
    <row r="95" spans="2:78" ht="12" customHeight="1" x14ac:dyDescent="0.15">
      <c r="B95" s="2" t="s">
        <v>325</v>
      </c>
      <c r="BZ95" s="17" t="s">
        <v>387</v>
      </c>
    </row>
  </sheetData>
  <mergeCells count="108">
    <mergeCell ref="AA5:AD5"/>
    <mergeCell ref="AA6:AD9"/>
    <mergeCell ref="AE6:AK9"/>
    <mergeCell ref="AL6:AR9"/>
    <mergeCell ref="O6:S9"/>
    <mergeCell ref="T6:W9"/>
    <mergeCell ref="X6:Z9"/>
    <mergeCell ref="E6:H9"/>
    <mergeCell ref="I6:N9"/>
    <mergeCell ref="B5:C13"/>
    <mergeCell ref="BU5:BW5"/>
    <mergeCell ref="BU6:BW9"/>
    <mergeCell ref="BX5:BZ5"/>
    <mergeCell ref="BX6:BZ9"/>
    <mergeCell ref="BK5:BQ5"/>
    <mergeCell ref="BK6:BQ9"/>
    <mergeCell ref="BR5:BT5"/>
    <mergeCell ref="BR6:BT9"/>
    <mergeCell ref="AV6:AX9"/>
    <mergeCell ref="AY5:BA5"/>
    <mergeCell ref="AY6:BA9"/>
    <mergeCell ref="BB5:BJ5"/>
    <mergeCell ref="BB6:BJ9"/>
    <mergeCell ref="X5:Z5"/>
    <mergeCell ref="T5:W5"/>
    <mergeCell ref="O5:S5"/>
    <mergeCell ref="I5:N5"/>
    <mergeCell ref="E5:H5"/>
    <mergeCell ref="AV5:AX5"/>
    <mergeCell ref="AS6:AU9"/>
    <mergeCell ref="AS5:AU5"/>
    <mergeCell ref="AL5:AR5"/>
    <mergeCell ref="AE5:AK5"/>
    <mergeCell ref="K10:K13"/>
    <mergeCell ref="L10:L13"/>
    <mergeCell ref="M10:M13"/>
    <mergeCell ref="N10:N13"/>
    <mergeCell ref="O10:O13"/>
    <mergeCell ref="P10:P13"/>
    <mergeCell ref="D5:D13"/>
    <mergeCell ref="E10:E13"/>
    <mergeCell ref="F10:F13"/>
    <mergeCell ref="G10:G13"/>
    <mergeCell ref="H10:H13"/>
    <mergeCell ref="I10:I13"/>
    <mergeCell ref="J10:J13"/>
    <mergeCell ref="W10:W13"/>
    <mergeCell ref="X10:X13"/>
    <mergeCell ref="Y10:Y13"/>
    <mergeCell ref="Z10:Z13"/>
    <mergeCell ref="AA10:AA13"/>
    <mergeCell ref="AB10:AB13"/>
    <mergeCell ref="Q10:Q13"/>
    <mergeCell ref="R10:R13"/>
    <mergeCell ref="S10:S13"/>
    <mergeCell ref="T10:T13"/>
    <mergeCell ref="U10:U13"/>
    <mergeCell ref="V10:V13"/>
    <mergeCell ref="AI10:AI13"/>
    <mergeCell ref="AJ10:AJ13"/>
    <mergeCell ref="AK10:AK13"/>
    <mergeCell ref="AL10:AL13"/>
    <mergeCell ref="AM10:AM13"/>
    <mergeCell ref="AN10:AN13"/>
    <mergeCell ref="AC10:AC13"/>
    <mergeCell ref="AD10:AD13"/>
    <mergeCell ref="AE10:AE13"/>
    <mergeCell ref="AF10:AF13"/>
    <mergeCell ref="AG10:AG13"/>
    <mergeCell ref="AH10:AH13"/>
    <mergeCell ref="AU10:AU13"/>
    <mergeCell ref="AV10:AV13"/>
    <mergeCell ref="AW10:AW13"/>
    <mergeCell ref="AX10:AX13"/>
    <mergeCell ref="AY10:AY13"/>
    <mergeCell ref="AZ10:AZ13"/>
    <mergeCell ref="AO10:AO13"/>
    <mergeCell ref="AP10:AP13"/>
    <mergeCell ref="AQ10:AQ13"/>
    <mergeCell ref="AR10:AR13"/>
    <mergeCell ref="AS10:AS13"/>
    <mergeCell ref="AT10:AT13"/>
    <mergeCell ref="BG10:BG13"/>
    <mergeCell ref="BH10:BH13"/>
    <mergeCell ref="BI10:BI13"/>
    <mergeCell ref="BJ10:BJ13"/>
    <mergeCell ref="BK10:BK13"/>
    <mergeCell ref="BL10:BL13"/>
    <mergeCell ref="BA10:BA13"/>
    <mergeCell ref="BB10:BB13"/>
    <mergeCell ref="BC10:BC13"/>
    <mergeCell ref="BD10:BD13"/>
    <mergeCell ref="BE10:BE13"/>
    <mergeCell ref="BF10:BF13"/>
    <mergeCell ref="BZ10:BZ13"/>
    <mergeCell ref="BT10:BT13"/>
    <mergeCell ref="BU10:BU13"/>
    <mergeCell ref="BV10:BV13"/>
    <mergeCell ref="BW10:BW13"/>
    <mergeCell ref="BX10:BX13"/>
    <mergeCell ref="BY10:BY13"/>
    <mergeCell ref="BM10:BM13"/>
    <mergeCell ref="BN10:BN13"/>
    <mergeCell ref="BP10:BP13"/>
    <mergeCell ref="BQ10:BQ13"/>
    <mergeCell ref="BR10:BR13"/>
    <mergeCell ref="BS10:BS13"/>
    <mergeCell ref="BO10:BO13"/>
  </mergeCells>
  <phoneticPr fontId="2"/>
  <pageMargins left="0.23622047244094491" right="0.23622047244094491" top="0.74803149606299213" bottom="0.74803149606299213" header="0.31496062992125984" footer="0.31496062992125984"/>
  <pageSetup paperSize="9" scale="75" fitToWidth="0" orientation="landscape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B62"/>
  <sheetViews>
    <sheetView showGridLines="0" zoomScale="80" zoomScaleNormal="80" workbookViewId="0"/>
  </sheetViews>
  <sheetFormatPr defaultColWidth="10.625" defaultRowHeight="13.5" x14ac:dyDescent="0.15"/>
  <cols>
    <col min="1" max="1" width="5.625" style="5" customWidth="1"/>
    <col min="2" max="4" width="10.625" style="9"/>
    <col min="5" max="42" width="12.625" style="5" customWidth="1"/>
    <col min="43" max="43" width="20.625" style="5" customWidth="1"/>
    <col min="44" max="44" width="15.625" style="5" customWidth="1"/>
    <col min="45" max="54" width="12.625" style="5" customWidth="1"/>
    <col min="55" max="16384" width="10.625" style="5"/>
  </cols>
  <sheetData>
    <row r="2" spans="2:54" ht="15" customHeight="1" x14ac:dyDescent="0.15">
      <c r="B2" s="8" t="s">
        <v>206</v>
      </c>
      <c r="C2" s="8"/>
    </row>
    <row r="3" spans="2:54" x14ac:dyDescent="0.15">
      <c r="BB3" s="20" t="s">
        <v>233</v>
      </c>
    </row>
    <row r="4" spans="2:54" ht="14.25" customHeight="1" x14ac:dyDescent="0.15">
      <c r="B4" s="160" t="s">
        <v>122</v>
      </c>
      <c r="C4" s="161"/>
      <c r="D4" s="165" t="s">
        <v>150</v>
      </c>
      <c r="E4" s="185" t="s">
        <v>66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7" t="s">
        <v>67</v>
      </c>
      <c r="Q4" s="157"/>
      <c r="R4" s="157"/>
      <c r="S4" s="157" t="s">
        <v>68</v>
      </c>
      <c r="T4" s="157"/>
      <c r="U4" s="157"/>
      <c r="V4" s="157" t="s">
        <v>69</v>
      </c>
      <c r="W4" s="157"/>
      <c r="X4" s="157" t="s">
        <v>70</v>
      </c>
      <c r="Y4" s="157"/>
      <c r="Z4" s="157"/>
      <c r="AA4" s="157"/>
      <c r="AB4" s="157"/>
      <c r="AC4" s="157" t="s">
        <v>71</v>
      </c>
      <c r="AD4" s="157"/>
      <c r="AE4" s="157" t="s">
        <v>72</v>
      </c>
      <c r="AF4" s="157"/>
      <c r="AG4" s="157"/>
      <c r="AH4" s="157"/>
      <c r="AI4" s="157"/>
      <c r="AJ4" s="157" t="s">
        <v>73</v>
      </c>
      <c r="AK4" s="157"/>
      <c r="AL4" s="157" t="s">
        <v>74</v>
      </c>
      <c r="AM4" s="157"/>
      <c r="AN4" s="157"/>
      <c r="AO4" s="157"/>
      <c r="AP4" s="157"/>
      <c r="AQ4" s="157" t="s">
        <v>75</v>
      </c>
      <c r="AR4" s="157"/>
      <c r="AS4" s="157"/>
      <c r="AT4" s="157"/>
      <c r="AU4" s="157" t="s">
        <v>76</v>
      </c>
      <c r="AV4" s="157"/>
      <c r="AW4" s="157"/>
      <c r="AX4" s="157"/>
      <c r="AY4" s="157" t="s">
        <v>77</v>
      </c>
      <c r="AZ4" s="157"/>
      <c r="BA4" s="157"/>
      <c r="BB4" s="158"/>
    </row>
    <row r="5" spans="2:54" ht="13.5" customHeight="1" x14ac:dyDescent="0.15">
      <c r="B5" s="162"/>
      <c r="C5" s="163"/>
      <c r="D5" s="166"/>
      <c r="E5" s="170" t="s">
        <v>78</v>
      </c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9" t="s">
        <v>103</v>
      </c>
      <c r="Q5" s="143"/>
      <c r="R5" s="143"/>
      <c r="S5" s="143" t="s">
        <v>104</v>
      </c>
      <c r="T5" s="143"/>
      <c r="U5" s="143"/>
      <c r="V5" s="143" t="s">
        <v>205</v>
      </c>
      <c r="W5" s="141"/>
      <c r="X5" s="141" t="s">
        <v>79</v>
      </c>
      <c r="Y5" s="141"/>
      <c r="Z5" s="141"/>
      <c r="AA5" s="141"/>
      <c r="AB5" s="141"/>
      <c r="AC5" s="143" t="s">
        <v>120</v>
      </c>
      <c r="AD5" s="143"/>
      <c r="AE5" s="141" t="s">
        <v>80</v>
      </c>
      <c r="AF5" s="141"/>
      <c r="AG5" s="141"/>
      <c r="AH5" s="141"/>
      <c r="AI5" s="141"/>
      <c r="AJ5" s="143" t="s">
        <v>121</v>
      </c>
      <c r="AK5" s="143"/>
      <c r="AL5" s="143" t="s">
        <v>105</v>
      </c>
      <c r="AM5" s="143"/>
      <c r="AN5" s="143"/>
      <c r="AO5" s="143"/>
      <c r="AP5" s="143"/>
      <c r="AQ5" s="143" t="s">
        <v>108</v>
      </c>
      <c r="AR5" s="143"/>
      <c r="AS5" s="143"/>
      <c r="AT5" s="143"/>
      <c r="AU5" s="143" t="s">
        <v>109</v>
      </c>
      <c r="AV5" s="143"/>
      <c r="AW5" s="143"/>
      <c r="AX5" s="143"/>
      <c r="AY5" s="143" t="s">
        <v>110</v>
      </c>
      <c r="AZ5" s="143"/>
      <c r="BA5" s="143"/>
      <c r="BB5" s="164"/>
    </row>
    <row r="6" spans="2:54" x14ac:dyDescent="0.15">
      <c r="B6" s="162"/>
      <c r="C6" s="163"/>
      <c r="D6" s="166"/>
      <c r="E6" s="173"/>
      <c r="F6" s="174"/>
      <c r="G6" s="174"/>
      <c r="H6" s="174"/>
      <c r="I6" s="174"/>
      <c r="J6" s="174"/>
      <c r="K6" s="174"/>
      <c r="L6" s="174"/>
      <c r="M6" s="174"/>
      <c r="N6" s="174"/>
      <c r="O6" s="175"/>
      <c r="P6" s="179"/>
      <c r="Q6" s="143"/>
      <c r="R6" s="143"/>
      <c r="S6" s="143"/>
      <c r="T6" s="143"/>
      <c r="U6" s="143"/>
      <c r="V6" s="141"/>
      <c r="W6" s="141"/>
      <c r="X6" s="141"/>
      <c r="Y6" s="141"/>
      <c r="Z6" s="141"/>
      <c r="AA6" s="141"/>
      <c r="AB6" s="141"/>
      <c r="AC6" s="143"/>
      <c r="AD6" s="143"/>
      <c r="AE6" s="141"/>
      <c r="AF6" s="141"/>
      <c r="AG6" s="141"/>
      <c r="AH6" s="141"/>
      <c r="AI6" s="141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64"/>
    </row>
    <row r="7" spans="2:54" x14ac:dyDescent="0.15">
      <c r="B7" s="162"/>
      <c r="C7" s="163"/>
      <c r="D7" s="166"/>
      <c r="E7" s="173"/>
      <c r="F7" s="174"/>
      <c r="G7" s="174"/>
      <c r="H7" s="174"/>
      <c r="I7" s="174"/>
      <c r="J7" s="174"/>
      <c r="K7" s="174"/>
      <c r="L7" s="174"/>
      <c r="M7" s="174"/>
      <c r="N7" s="174"/>
      <c r="O7" s="175"/>
      <c r="P7" s="179"/>
      <c r="Q7" s="143"/>
      <c r="R7" s="143"/>
      <c r="S7" s="143"/>
      <c r="T7" s="143"/>
      <c r="U7" s="143"/>
      <c r="V7" s="141"/>
      <c r="W7" s="141"/>
      <c r="X7" s="141"/>
      <c r="Y7" s="141"/>
      <c r="Z7" s="141"/>
      <c r="AA7" s="141"/>
      <c r="AB7" s="141"/>
      <c r="AC7" s="143"/>
      <c r="AD7" s="143"/>
      <c r="AE7" s="141"/>
      <c r="AF7" s="141"/>
      <c r="AG7" s="141"/>
      <c r="AH7" s="141"/>
      <c r="AI7" s="141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64"/>
    </row>
    <row r="8" spans="2:54" x14ac:dyDescent="0.15">
      <c r="B8" s="162"/>
      <c r="C8" s="163"/>
      <c r="D8" s="166"/>
      <c r="E8" s="176"/>
      <c r="F8" s="177"/>
      <c r="G8" s="177"/>
      <c r="H8" s="177"/>
      <c r="I8" s="177"/>
      <c r="J8" s="177"/>
      <c r="K8" s="177"/>
      <c r="L8" s="177"/>
      <c r="M8" s="177"/>
      <c r="N8" s="177"/>
      <c r="O8" s="178"/>
      <c r="P8" s="179"/>
      <c r="Q8" s="143"/>
      <c r="R8" s="143"/>
      <c r="S8" s="143"/>
      <c r="T8" s="143"/>
      <c r="U8" s="143"/>
      <c r="V8" s="141"/>
      <c r="W8" s="141"/>
      <c r="X8" s="141"/>
      <c r="Y8" s="141"/>
      <c r="Z8" s="141"/>
      <c r="AA8" s="141"/>
      <c r="AB8" s="141"/>
      <c r="AC8" s="143"/>
      <c r="AD8" s="143"/>
      <c r="AE8" s="141"/>
      <c r="AF8" s="141"/>
      <c r="AG8" s="141"/>
      <c r="AH8" s="141"/>
      <c r="AI8" s="141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64"/>
    </row>
    <row r="9" spans="2:54" ht="13.5" customHeight="1" x14ac:dyDescent="0.15">
      <c r="B9" s="162"/>
      <c r="C9" s="163"/>
      <c r="D9" s="166"/>
      <c r="E9" s="182" t="s">
        <v>112</v>
      </c>
      <c r="F9" s="167" t="s">
        <v>113</v>
      </c>
      <c r="G9" s="167" t="s">
        <v>114</v>
      </c>
      <c r="H9" s="167" t="s">
        <v>123</v>
      </c>
      <c r="I9" s="167" t="s">
        <v>124</v>
      </c>
      <c r="J9" s="167" t="s">
        <v>115</v>
      </c>
      <c r="K9" s="167" t="s">
        <v>125</v>
      </c>
      <c r="L9" s="167" t="s">
        <v>126</v>
      </c>
      <c r="M9" s="167" t="s">
        <v>127</v>
      </c>
      <c r="N9" s="167" t="s">
        <v>128</v>
      </c>
      <c r="O9" s="167" t="s">
        <v>129</v>
      </c>
      <c r="P9" s="179" t="s">
        <v>117</v>
      </c>
      <c r="Q9" s="143" t="s">
        <v>118</v>
      </c>
      <c r="R9" s="143" t="s">
        <v>116</v>
      </c>
      <c r="S9" s="143" t="s">
        <v>117</v>
      </c>
      <c r="T9" s="143" t="s">
        <v>118</v>
      </c>
      <c r="U9" s="143" t="s">
        <v>116</v>
      </c>
      <c r="V9" s="143" t="s">
        <v>119</v>
      </c>
      <c r="W9" s="143" t="s">
        <v>106</v>
      </c>
      <c r="X9" s="143" t="s">
        <v>130</v>
      </c>
      <c r="Y9" s="143" t="s">
        <v>131</v>
      </c>
      <c r="Z9" s="143" t="s">
        <v>132</v>
      </c>
      <c r="AA9" s="143" t="s">
        <v>111</v>
      </c>
      <c r="AB9" s="143" t="s">
        <v>133</v>
      </c>
      <c r="AC9" s="143" t="s">
        <v>204</v>
      </c>
      <c r="AD9" s="143" t="s">
        <v>106</v>
      </c>
      <c r="AE9" s="143" t="s">
        <v>134</v>
      </c>
      <c r="AF9" s="143" t="s">
        <v>135</v>
      </c>
      <c r="AG9" s="143" t="s">
        <v>136</v>
      </c>
      <c r="AH9" s="143" t="s">
        <v>137</v>
      </c>
      <c r="AI9" s="143" t="s">
        <v>138</v>
      </c>
      <c r="AJ9" s="143" t="s">
        <v>119</v>
      </c>
      <c r="AK9" s="143" t="s">
        <v>106</v>
      </c>
      <c r="AL9" s="143" t="s">
        <v>139</v>
      </c>
      <c r="AM9" s="143" t="s">
        <v>140</v>
      </c>
      <c r="AN9" s="143" t="s">
        <v>141</v>
      </c>
      <c r="AO9" s="143" t="s">
        <v>142</v>
      </c>
      <c r="AP9" s="143" t="s">
        <v>143</v>
      </c>
      <c r="AQ9" s="143" t="s">
        <v>203</v>
      </c>
      <c r="AR9" s="143" t="s">
        <v>144</v>
      </c>
      <c r="AS9" s="143" t="s">
        <v>116</v>
      </c>
      <c r="AT9" s="143" t="s">
        <v>145</v>
      </c>
      <c r="AU9" s="143" t="s">
        <v>146</v>
      </c>
      <c r="AV9" s="143" t="s">
        <v>147</v>
      </c>
      <c r="AW9" s="143" t="s">
        <v>214</v>
      </c>
      <c r="AX9" s="143" t="s">
        <v>107</v>
      </c>
      <c r="AY9" s="143" t="s">
        <v>146</v>
      </c>
      <c r="AZ9" s="143" t="s">
        <v>149</v>
      </c>
      <c r="BA9" s="143" t="s">
        <v>148</v>
      </c>
      <c r="BB9" s="164" t="s">
        <v>107</v>
      </c>
    </row>
    <row r="10" spans="2:54" x14ac:dyDescent="0.15">
      <c r="B10" s="162"/>
      <c r="C10" s="163"/>
      <c r="D10" s="166"/>
      <c r="E10" s="183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80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39"/>
    </row>
    <row r="11" spans="2:54" x14ac:dyDescent="0.15">
      <c r="B11" s="162"/>
      <c r="C11" s="163"/>
      <c r="D11" s="166"/>
      <c r="E11" s="184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81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0"/>
    </row>
    <row r="12" spans="2:54" x14ac:dyDescent="0.15">
      <c r="B12" s="12">
        <v>35125</v>
      </c>
      <c r="C12" s="46" t="s">
        <v>207</v>
      </c>
      <c r="D12" s="13" t="s">
        <v>81</v>
      </c>
      <c r="E12" s="25" t="s">
        <v>35</v>
      </c>
      <c r="F12" s="26" t="s">
        <v>35</v>
      </c>
      <c r="G12" s="26">
        <v>48.6</v>
      </c>
      <c r="H12" s="26" t="s">
        <v>35</v>
      </c>
      <c r="I12" s="26" t="s">
        <v>35</v>
      </c>
      <c r="J12" s="26">
        <v>0.9</v>
      </c>
      <c r="K12" s="26">
        <v>4.5</v>
      </c>
      <c r="L12" s="26">
        <v>20.5</v>
      </c>
      <c r="M12" s="26">
        <v>19</v>
      </c>
      <c r="N12" s="26">
        <v>5.0999999999999996</v>
      </c>
      <c r="O12" s="26">
        <v>1.2</v>
      </c>
      <c r="P12" s="26" t="s">
        <v>35</v>
      </c>
      <c r="Q12" s="26" t="s">
        <v>35</v>
      </c>
      <c r="R12" s="26" t="s">
        <v>35</v>
      </c>
      <c r="S12" s="26" t="s">
        <v>35</v>
      </c>
      <c r="T12" s="26" t="s">
        <v>35</v>
      </c>
      <c r="U12" s="26" t="s">
        <v>35</v>
      </c>
      <c r="V12" s="26" t="s">
        <v>35</v>
      </c>
      <c r="W12" s="26" t="s">
        <v>35</v>
      </c>
      <c r="X12" s="26" t="s">
        <v>35</v>
      </c>
      <c r="Y12" s="26" t="s">
        <v>35</v>
      </c>
      <c r="Z12" s="26" t="s">
        <v>35</v>
      </c>
      <c r="AA12" s="26" t="s">
        <v>35</v>
      </c>
      <c r="AB12" s="26" t="s">
        <v>35</v>
      </c>
      <c r="AC12" s="26" t="s">
        <v>35</v>
      </c>
      <c r="AD12" s="26" t="s">
        <v>35</v>
      </c>
      <c r="AE12" s="26" t="s">
        <v>35</v>
      </c>
      <c r="AF12" s="26" t="s">
        <v>35</v>
      </c>
      <c r="AG12" s="26" t="s">
        <v>35</v>
      </c>
      <c r="AH12" s="26" t="s">
        <v>35</v>
      </c>
      <c r="AI12" s="26" t="s">
        <v>35</v>
      </c>
      <c r="AJ12" s="26" t="s">
        <v>35</v>
      </c>
      <c r="AK12" s="26" t="s">
        <v>35</v>
      </c>
      <c r="AL12" s="26" t="s">
        <v>35</v>
      </c>
      <c r="AM12" s="26" t="s">
        <v>35</v>
      </c>
      <c r="AN12" s="26" t="s">
        <v>35</v>
      </c>
      <c r="AO12" s="26" t="s">
        <v>35</v>
      </c>
      <c r="AP12" s="26" t="s">
        <v>35</v>
      </c>
      <c r="AQ12" s="26" t="s">
        <v>35</v>
      </c>
      <c r="AR12" s="26" t="s">
        <v>35</v>
      </c>
      <c r="AS12" s="26" t="s">
        <v>35</v>
      </c>
      <c r="AT12" s="26" t="s">
        <v>35</v>
      </c>
      <c r="AU12" s="26" t="s">
        <v>35</v>
      </c>
      <c r="AV12" s="26" t="s">
        <v>35</v>
      </c>
      <c r="AW12" s="26" t="s">
        <v>35</v>
      </c>
      <c r="AX12" s="26" t="s">
        <v>35</v>
      </c>
      <c r="AY12" s="26" t="s">
        <v>35</v>
      </c>
      <c r="AZ12" s="26" t="s">
        <v>35</v>
      </c>
      <c r="BA12" s="26" t="s">
        <v>35</v>
      </c>
      <c r="BB12" s="27" t="s">
        <v>35</v>
      </c>
    </row>
    <row r="13" spans="2:54" x14ac:dyDescent="0.15">
      <c r="B13" s="14">
        <v>35490</v>
      </c>
      <c r="C13" s="46" t="s">
        <v>209</v>
      </c>
      <c r="D13" s="45" t="s">
        <v>82</v>
      </c>
      <c r="E13" s="28">
        <v>5.7</v>
      </c>
      <c r="F13" s="29">
        <v>39.799999999999997</v>
      </c>
      <c r="G13" s="29">
        <v>45.4</v>
      </c>
      <c r="H13" s="29">
        <v>8.4</v>
      </c>
      <c r="I13" s="29">
        <v>0.8</v>
      </c>
      <c r="J13" s="29" t="s">
        <v>35</v>
      </c>
      <c r="K13" s="29" t="s">
        <v>35</v>
      </c>
      <c r="L13" s="29" t="s">
        <v>35</v>
      </c>
      <c r="M13" s="29" t="s">
        <v>35</v>
      </c>
      <c r="N13" s="29" t="s">
        <v>35</v>
      </c>
      <c r="O13" s="29" t="s">
        <v>35</v>
      </c>
      <c r="P13" s="29" t="s">
        <v>35</v>
      </c>
      <c r="Q13" s="29" t="s">
        <v>35</v>
      </c>
      <c r="R13" s="29" t="s">
        <v>35</v>
      </c>
      <c r="S13" s="29" t="s">
        <v>35</v>
      </c>
      <c r="T13" s="29" t="s">
        <v>35</v>
      </c>
      <c r="U13" s="29" t="s">
        <v>35</v>
      </c>
      <c r="V13" s="29" t="s">
        <v>35</v>
      </c>
      <c r="W13" s="29" t="s">
        <v>35</v>
      </c>
      <c r="X13" s="29">
        <v>14.5</v>
      </c>
      <c r="Y13" s="29">
        <v>60.4</v>
      </c>
      <c r="Z13" s="29">
        <v>19.899999999999999</v>
      </c>
      <c r="AA13" s="29">
        <v>4.8</v>
      </c>
      <c r="AB13" s="29">
        <v>0.3</v>
      </c>
      <c r="AC13" s="29" t="s">
        <v>35</v>
      </c>
      <c r="AD13" s="29" t="s">
        <v>35</v>
      </c>
      <c r="AE13" s="29" t="s">
        <v>35</v>
      </c>
      <c r="AF13" s="29" t="s">
        <v>35</v>
      </c>
      <c r="AG13" s="29" t="s">
        <v>35</v>
      </c>
      <c r="AH13" s="29" t="s">
        <v>35</v>
      </c>
      <c r="AI13" s="29" t="s">
        <v>35</v>
      </c>
      <c r="AJ13" s="29" t="s">
        <v>35</v>
      </c>
      <c r="AK13" s="29" t="s">
        <v>35</v>
      </c>
      <c r="AL13" s="29">
        <v>11.8</v>
      </c>
      <c r="AM13" s="29">
        <v>34.700000000000003</v>
      </c>
      <c r="AN13" s="29">
        <v>22.9</v>
      </c>
      <c r="AO13" s="29">
        <v>30.7</v>
      </c>
      <c r="AP13" s="29">
        <v>-11.1</v>
      </c>
      <c r="AQ13" s="29" t="s">
        <v>35</v>
      </c>
      <c r="AR13" s="29" t="s">
        <v>35</v>
      </c>
      <c r="AS13" s="29" t="s">
        <v>35</v>
      </c>
      <c r="AT13" s="29" t="s">
        <v>35</v>
      </c>
      <c r="AU13" s="29" t="s">
        <v>35</v>
      </c>
      <c r="AV13" s="29" t="s">
        <v>35</v>
      </c>
      <c r="AW13" s="29" t="s">
        <v>35</v>
      </c>
      <c r="AX13" s="29" t="s">
        <v>35</v>
      </c>
      <c r="AY13" s="29" t="s">
        <v>35</v>
      </c>
      <c r="AZ13" s="29" t="s">
        <v>35</v>
      </c>
      <c r="BA13" s="29" t="s">
        <v>35</v>
      </c>
      <c r="BB13" s="30" t="s">
        <v>35</v>
      </c>
    </row>
    <row r="14" spans="2:54" x14ac:dyDescent="0.15">
      <c r="B14" s="14">
        <v>35855</v>
      </c>
      <c r="C14" s="46" t="s">
        <v>208</v>
      </c>
      <c r="D14" s="45" t="s">
        <v>83</v>
      </c>
      <c r="E14" s="28" t="s">
        <v>35</v>
      </c>
      <c r="F14" s="29" t="s">
        <v>35</v>
      </c>
      <c r="G14" s="29" t="s">
        <v>35</v>
      </c>
      <c r="H14" s="29" t="s">
        <v>35</v>
      </c>
      <c r="I14" s="29" t="s">
        <v>35</v>
      </c>
      <c r="J14" s="29" t="s">
        <v>35</v>
      </c>
      <c r="K14" s="29" t="s">
        <v>35</v>
      </c>
      <c r="L14" s="29" t="s">
        <v>35</v>
      </c>
      <c r="M14" s="29" t="s">
        <v>35</v>
      </c>
      <c r="N14" s="29" t="s">
        <v>35</v>
      </c>
      <c r="O14" s="29" t="s">
        <v>35</v>
      </c>
      <c r="P14" s="29" t="s">
        <v>35</v>
      </c>
      <c r="Q14" s="29" t="s">
        <v>35</v>
      </c>
      <c r="R14" s="29" t="s">
        <v>35</v>
      </c>
      <c r="S14" s="29" t="s">
        <v>35</v>
      </c>
      <c r="T14" s="29" t="s">
        <v>35</v>
      </c>
      <c r="U14" s="29" t="s">
        <v>35</v>
      </c>
      <c r="V14" s="29" t="s">
        <v>35</v>
      </c>
      <c r="W14" s="29" t="s">
        <v>35</v>
      </c>
      <c r="X14" s="29" t="s">
        <v>35</v>
      </c>
      <c r="Y14" s="29" t="s">
        <v>35</v>
      </c>
      <c r="Z14" s="29" t="s">
        <v>35</v>
      </c>
      <c r="AA14" s="29" t="s">
        <v>35</v>
      </c>
      <c r="AB14" s="29" t="s">
        <v>35</v>
      </c>
      <c r="AC14" s="29" t="s">
        <v>35</v>
      </c>
      <c r="AD14" s="29" t="s">
        <v>35</v>
      </c>
      <c r="AE14" s="29" t="s">
        <v>35</v>
      </c>
      <c r="AF14" s="29" t="s">
        <v>35</v>
      </c>
      <c r="AG14" s="29" t="s">
        <v>35</v>
      </c>
      <c r="AH14" s="29" t="s">
        <v>35</v>
      </c>
      <c r="AI14" s="29" t="s">
        <v>35</v>
      </c>
      <c r="AJ14" s="29" t="s">
        <v>35</v>
      </c>
      <c r="AK14" s="29" t="s">
        <v>35</v>
      </c>
      <c r="AL14" s="29" t="s">
        <v>35</v>
      </c>
      <c r="AM14" s="29" t="s">
        <v>35</v>
      </c>
      <c r="AN14" s="29" t="s">
        <v>35</v>
      </c>
      <c r="AO14" s="29" t="s">
        <v>35</v>
      </c>
      <c r="AP14" s="29" t="s">
        <v>35</v>
      </c>
      <c r="AQ14" s="29">
        <v>16.7</v>
      </c>
      <c r="AR14" s="29">
        <v>53.6</v>
      </c>
      <c r="AS14" s="29">
        <v>29.6</v>
      </c>
      <c r="AT14" s="29">
        <v>-36.9</v>
      </c>
      <c r="AU14" s="29">
        <v>23.1</v>
      </c>
      <c r="AV14" s="29">
        <v>55.8</v>
      </c>
      <c r="AW14" s="29">
        <v>20.6</v>
      </c>
      <c r="AX14" s="29" t="s">
        <v>35</v>
      </c>
      <c r="AY14" s="29" t="s">
        <v>35</v>
      </c>
      <c r="AZ14" s="29" t="s">
        <v>35</v>
      </c>
      <c r="BA14" s="29" t="s">
        <v>35</v>
      </c>
      <c r="BB14" s="30" t="s">
        <v>35</v>
      </c>
    </row>
    <row r="15" spans="2:54" x14ac:dyDescent="0.15">
      <c r="B15" s="14">
        <v>36100</v>
      </c>
      <c r="C15" s="46" t="s">
        <v>210</v>
      </c>
      <c r="D15" s="45" t="s">
        <v>84</v>
      </c>
      <c r="E15" s="28">
        <v>11.3</v>
      </c>
      <c r="F15" s="29">
        <v>36.5</v>
      </c>
      <c r="G15" s="29">
        <v>38.4</v>
      </c>
      <c r="H15" s="29">
        <v>12.6</v>
      </c>
      <c r="I15" s="29">
        <v>1.2</v>
      </c>
      <c r="J15" s="29" t="s">
        <v>35</v>
      </c>
      <c r="K15" s="29" t="s">
        <v>35</v>
      </c>
      <c r="L15" s="29" t="s">
        <v>35</v>
      </c>
      <c r="M15" s="29" t="s">
        <v>35</v>
      </c>
      <c r="N15" s="29" t="s">
        <v>35</v>
      </c>
      <c r="O15" s="29" t="s">
        <v>35</v>
      </c>
      <c r="P15" s="29" t="s">
        <v>35</v>
      </c>
      <c r="Q15" s="29" t="s">
        <v>35</v>
      </c>
      <c r="R15" s="29" t="s">
        <v>35</v>
      </c>
      <c r="S15" s="29" t="s">
        <v>35</v>
      </c>
      <c r="T15" s="29" t="s">
        <v>35</v>
      </c>
      <c r="U15" s="29" t="s">
        <v>35</v>
      </c>
      <c r="V15" s="29" t="s">
        <v>35</v>
      </c>
      <c r="W15" s="29" t="s">
        <v>35</v>
      </c>
      <c r="X15" s="29">
        <v>3.2</v>
      </c>
      <c r="Y15" s="29">
        <v>23.3</v>
      </c>
      <c r="Z15" s="29">
        <v>62.8</v>
      </c>
      <c r="AA15" s="29">
        <v>9.8000000000000007</v>
      </c>
      <c r="AB15" s="29">
        <v>0.7</v>
      </c>
      <c r="AC15" s="29" t="s">
        <v>35</v>
      </c>
      <c r="AD15" s="29" t="s">
        <v>35</v>
      </c>
      <c r="AE15" s="29" t="s">
        <v>35</v>
      </c>
      <c r="AF15" s="29" t="s">
        <v>35</v>
      </c>
      <c r="AG15" s="29" t="s">
        <v>35</v>
      </c>
      <c r="AH15" s="29" t="s">
        <v>35</v>
      </c>
      <c r="AI15" s="29" t="s">
        <v>35</v>
      </c>
      <c r="AJ15" s="29" t="s">
        <v>35</v>
      </c>
      <c r="AK15" s="29" t="s">
        <v>35</v>
      </c>
      <c r="AL15" s="29">
        <v>7.9</v>
      </c>
      <c r="AM15" s="29">
        <v>33.4</v>
      </c>
      <c r="AN15" s="29">
        <v>26.9</v>
      </c>
      <c r="AO15" s="29">
        <v>31.4</v>
      </c>
      <c r="AP15" s="29">
        <v>-19</v>
      </c>
      <c r="AQ15" s="29">
        <v>16.3</v>
      </c>
      <c r="AR15" s="29">
        <v>53.3</v>
      </c>
      <c r="AS15" s="29">
        <v>30.3</v>
      </c>
      <c r="AT15" s="29">
        <v>-36.9</v>
      </c>
      <c r="AU15" s="29">
        <v>19.899999999999999</v>
      </c>
      <c r="AV15" s="29">
        <v>55.1</v>
      </c>
      <c r="AW15" s="29">
        <v>24.8</v>
      </c>
      <c r="AX15" s="29" t="s">
        <v>35</v>
      </c>
      <c r="AY15" s="29" t="s">
        <v>35</v>
      </c>
      <c r="AZ15" s="29" t="s">
        <v>35</v>
      </c>
      <c r="BA15" s="29" t="s">
        <v>35</v>
      </c>
      <c r="BB15" s="30" t="s">
        <v>35</v>
      </c>
    </row>
    <row r="16" spans="2:54" x14ac:dyDescent="0.15">
      <c r="B16" s="14">
        <v>36220</v>
      </c>
      <c r="C16" s="46" t="s">
        <v>216</v>
      </c>
      <c r="D16" s="45" t="s">
        <v>85</v>
      </c>
      <c r="E16" s="28">
        <v>3.4</v>
      </c>
      <c r="F16" s="29">
        <v>21.6</v>
      </c>
      <c r="G16" s="29">
        <v>57.3</v>
      </c>
      <c r="H16" s="29">
        <v>16.3</v>
      </c>
      <c r="I16" s="29">
        <v>1.4</v>
      </c>
      <c r="J16" s="29" t="s">
        <v>35</v>
      </c>
      <c r="K16" s="29" t="s">
        <v>35</v>
      </c>
      <c r="L16" s="29" t="s">
        <v>35</v>
      </c>
      <c r="M16" s="29" t="s">
        <v>35</v>
      </c>
      <c r="N16" s="29" t="s">
        <v>35</v>
      </c>
      <c r="O16" s="29" t="s">
        <v>35</v>
      </c>
      <c r="P16" s="29" t="s">
        <v>35</v>
      </c>
      <c r="Q16" s="29" t="s">
        <v>35</v>
      </c>
      <c r="R16" s="29" t="s">
        <v>35</v>
      </c>
      <c r="S16" s="29" t="s">
        <v>35</v>
      </c>
      <c r="T16" s="29" t="s">
        <v>35</v>
      </c>
      <c r="U16" s="29" t="s">
        <v>35</v>
      </c>
      <c r="V16" s="29" t="s">
        <v>35</v>
      </c>
      <c r="W16" s="29" t="s">
        <v>35</v>
      </c>
      <c r="X16" s="29">
        <v>1.6</v>
      </c>
      <c r="Y16" s="29">
        <v>24.2</v>
      </c>
      <c r="Z16" s="29">
        <v>67.2</v>
      </c>
      <c r="AA16" s="29">
        <v>6.7</v>
      </c>
      <c r="AB16" s="29">
        <v>0.3</v>
      </c>
      <c r="AC16" s="29" t="s">
        <v>35</v>
      </c>
      <c r="AD16" s="29" t="s">
        <v>35</v>
      </c>
      <c r="AE16" s="29" t="s">
        <v>35</v>
      </c>
      <c r="AF16" s="29" t="s">
        <v>35</v>
      </c>
      <c r="AG16" s="29" t="s">
        <v>35</v>
      </c>
      <c r="AH16" s="29" t="s">
        <v>35</v>
      </c>
      <c r="AI16" s="29" t="s">
        <v>35</v>
      </c>
      <c r="AJ16" s="29" t="s">
        <v>35</v>
      </c>
      <c r="AK16" s="29" t="s">
        <v>35</v>
      </c>
      <c r="AL16" s="29">
        <v>8.4</v>
      </c>
      <c r="AM16" s="29">
        <v>39.9</v>
      </c>
      <c r="AN16" s="29">
        <v>23.1</v>
      </c>
      <c r="AO16" s="29">
        <v>28.6</v>
      </c>
      <c r="AP16" s="29">
        <v>-14.7</v>
      </c>
      <c r="AQ16" s="29">
        <v>16.8</v>
      </c>
      <c r="AR16" s="29">
        <v>52.3</v>
      </c>
      <c r="AS16" s="29">
        <v>30.8</v>
      </c>
      <c r="AT16" s="29">
        <v>-35.5</v>
      </c>
      <c r="AU16" s="29">
        <v>16.100000000000001</v>
      </c>
      <c r="AV16" s="29">
        <v>48.5</v>
      </c>
      <c r="AW16" s="29">
        <v>22.8</v>
      </c>
      <c r="AX16" s="29">
        <v>12.5</v>
      </c>
      <c r="AY16" s="29">
        <v>17.2</v>
      </c>
      <c r="AZ16" s="29">
        <v>54</v>
      </c>
      <c r="BA16" s="29">
        <v>25.9</v>
      </c>
      <c r="BB16" s="30">
        <v>2.9</v>
      </c>
    </row>
    <row r="17" spans="2:54" x14ac:dyDescent="0.15">
      <c r="B17" s="14">
        <v>36404</v>
      </c>
      <c r="C17" s="46" t="s">
        <v>211</v>
      </c>
      <c r="D17" s="45" t="s">
        <v>86</v>
      </c>
      <c r="E17" s="28">
        <v>2.9</v>
      </c>
      <c r="F17" s="29">
        <v>21.1</v>
      </c>
      <c r="G17" s="29">
        <v>61.1</v>
      </c>
      <c r="H17" s="29">
        <v>14</v>
      </c>
      <c r="I17" s="29">
        <v>0.8</v>
      </c>
      <c r="J17" s="29" t="s">
        <v>35</v>
      </c>
      <c r="K17" s="29" t="s">
        <v>35</v>
      </c>
      <c r="L17" s="29" t="s">
        <v>35</v>
      </c>
      <c r="M17" s="29" t="s">
        <v>35</v>
      </c>
      <c r="N17" s="29" t="s">
        <v>35</v>
      </c>
      <c r="O17" s="29" t="s">
        <v>35</v>
      </c>
      <c r="P17" s="29" t="s">
        <v>35</v>
      </c>
      <c r="Q17" s="29" t="s">
        <v>35</v>
      </c>
      <c r="R17" s="29" t="s">
        <v>35</v>
      </c>
      <c r="S17" s="29" t="s">
        <v>35</v>
      </c>
      <c r="T17" s="29" t="s">
        <v>35</v>
      </c>
      <c r="U17" s="29" t="s">
        <v>35</v>
      </c>
      <c r="V17" s="29" t="s">
        <v>35</v>
      </c>
      <c r="W17" s="29" t="s">
        <v>35</v>
      </c>
      <c r="X17" s="29">
        <v>1.5</v>
      </c>
      <c r="Y17" s="29">
        <v>23.5</v>
      </c>
      <c r="Z17" s="29">
        <v>69.3</v>
      </c>
      <c r="AA17" s="29">
        <v>5.2</v>
      </c>
      <c r="AB17" s="29">
        <v>0.3</v>
      </c>
      <c r="AC17" s="29" t="s">
        <v>35</v>
      </c>
      <c r="AD17" s="29" t="s">
        <v>35</v>
      </c>
      <c r="AE17" s="29" t="s">
        <v>35</v>
      </c>
      <c r="AF17" s="29" t="s">
        <v>35</v>
      </c>
      <c r="AG17" s="29" t="s">
        <v>35</v>
      </c>
      <c r="AH17" s="29" t="s">
        <v>35</v>
      </c>
      <c r="AI17" s="29" t="s">
        <v>35</v>
      </c>
      <c r="AJ17" s="29" t="s">
        <v>35</v>
      </c>
      <c r="AK17" s="29" t="s">
        <v>35</v>
      </c>
      <c r="AL17" s="29">
        <v>8.1999999999999993</v>
      </c>
      <c r="AM17" s="29">
        <v>38.6</v>
      </c>
      <c r="AN17" s="29">
        <v>24.6</v>
      </c>
      <c r="AO17" s="29">
        <v>28.6</v>
      </c>
      <c r="AP17" s="29">
        <v>-16.5</v>
      </c>
      <c r="AQ17" s="29" t="s">
        <v>35</v>
      </c>
      <c r="AR17" s="29" t="s">
        <v>35</v>
      </c>
      <c r="AS17" s="29" t="s">
        <v>35</v>
      </c>
      <c r="AT17" s="29" t="s">
        <v>35</v>
      </c>
      <c r="AU17" s="29">
        <v>18.2</v>
      </c>
      <c r="AV17" s="29">
        <v>46.7</v>
      </c>
      <c r="AW17" s="29">
        <v>22.8</v>
      </c>
      <c r="AX17" s="29">
        <v>12.2</v>
      </c>
      <c r="AY17" s="29">
        <v>19.399999999999999</v>
      </c>
      <c r="AZ17" s="29">
        <v>52.3</v>
      </c>
      <c r="BA17" s="29">
        <v>25.6</v>
      </c>
      <c r="BB17" s="30">
        <v>2.7</v>
      </c>
    </row>
    <row r="18" spans="2:54" x14ac:dyDescent="0.15">
      <c r="B18" s="14">
        <v>36586</v>
      </c>
      <c r="C18" s="47" t="s">
        <v>215</v>
      </c>
      <c r="D18" s="45" t="s">
        <v>87</v>
      </c>
      <c r="E18" s="28">
        <v>1.8</v>
      </c>
      <c r="F18" s="29">
        <v>17.600000000000001</v>
      </c>
      <c r="G18" s="29">
        <v>62.1</v>
      </c>
      <c r="H18" s="29">
        <v>16.3</v>
      </c>
      <c r="I18" s="29">
        <v>2</v>
      </c>
      <c r="J18" s="29" t="s">
        <v>35</v>
      </c>
      <c r="K18" s="29" t="s">
        <v>35</v>
      </c>
      <c r="L18" s="29" t="s">
        <v>35</v>
      </c>
      <c r="M18" s="29" t="s">
        <v>35</v>
      </c>
      <c r="N18" s="29" t="s">
        <v>35</v>
      </c>
      <c r="O18" s="29" t="s">
        <v>35</v>
      </c>
      <c r="P18" s="29" t="s">
        <v>35</v>
      </c>
      <c r="Q18" s="29" t="s">
        <v>35</v>
      </c>
      <c r="R18" s="29" t="s">
        <v>35</v>
      </c>
      <c r="S18" s="29" t="s">
        <v>35</v>
      </c>
      <c r="T18" s="29" t="s">
        <v>35</v>
      </c>
      <c r="U18" s="29" t="s">
        <v>35</v>
      </c>
      <c r="V18" s="29" t="s">
        <v>35</v>
      </c>
      <c r="W18" s="29" t="s">
        <v>35</v>
      </c>
      <c r="X18" s="29">
        <v>0.9</v>
      </c>
      <c r="Y18" s="29">
        <v>25.5</v>
      </c>
      <c r="Z18" s="29">
        <v>67.7</v>
      </c>
      <c r="AA18" s="29">
        <v>5.7</v>
      </c>
      <c r="AB18" s="29">
        <v>0.1</v>
      </c>
      <c r="AC18" s="29" t="s">
        <v>35</v>
      </c>
      <c r="AD18" s="29" t="s">
        <v>35</v>
      </c>
      <c r="AE18" s="29" t="s">
        <v>35</v>
      </c>
      <c r="AF18" s="29" t="s">
        <v>35</v>
      </c>
      <c r="AG18" s="29" t="s">
        <v>35</v>
      </c>
      <c r="AH18" s="29" t="s">
        <v>35</v>
      </c>
      <c r="AI18" s="29" t="s">
        <v>35</v>
      </c>
      <c r="AJ18" s="29" t="s">
        <v>35</v>
      </c>
      <c r="AK18" s="29" t="s">
        <v>35</v>
      </c>
      <c r="AL18" s="29">
        <v>8.3000000000000007</v>
      </c>
      <c r="AM18" s="29">
        <v>41.5</v>
      </c>
      <c r="AN18" s="29">
        <v>20.5</v>
      </c>
      <c r="AO18" s="29">
        <v>29.6</v>
      </c>
      <c r="AP18" s="29">
        <v>-12.2</v>
      </c>
      <c r="AQ18" s="29">
        <v>18.3</v>
      </c>
      <c r="AR18" s="29">
        <v>54</v>
      </c>
      <c r="AS18" s="29">
        <v>27.7</v>
      </c>
      <c r="AT18" s="29">
        <v>-35.700000000000003</v>
      </c>
      <c r="AU18" s="29">
        <v>16.399999999999999</v>
      </c>
      <c r="AV18" s="29">
        <v>47.3</v>
      </c>
      <c r="AW18" s="29">
        <v>23.3</v>
      </c>
      <c r="AX18" s="29">
        <v>12.7</v>
      </c>
      <c r="AY18" s="29">
        <v>17</v>
      </c>
      <c r="AZ18" s="29">
        <v>52.1</v>
      </c>
      <c r="BA18" s="29">
        <v>27.8</v>
      </c>
      <c r="BB18" s="30">
        <v>3</v>
      </c>
    </row>
    <row r="19" spans="2:54" x14ac:dyDescent="0.15">
      <c r="B19" s="14">
        <v>36770</v>
      </c>
      <c r="C19" s="47" t="s">
        <v>217</v>
      </c>
      <c r="D19" s="45" t="s">
        <v>88</v>
      </c>
      <c r="E19" s="28">
        <v>1.7</v>
      </c>
      <c r="F19" s="29">
        <v>16.3</v>
      </c>
      <c r="G19" s="29">
        <v>62.5</v>
      </c>
      <c r="H19" s="29">
        <v>17.8</v>
      </c>
      <c r="I19" s="29">
        <v>1.6</v>
      </c>
      <c r="J19" s="29" t="s">
        <v>35</v>
      </c>
      <c r="K19" s="29" t="s">
        <v>35</v>
      </c>
      <c r="L19" s="29" t="s">
        <v>35</v>
      </c>
      <c r="M19" s="29" t="s">
        <v>35</v>
      </c>
      <c r="N19" s="29" t="s">
        <v>35</v>
      </c>
      <c r="O19" s="29" t="s">
        <v>35</v>
      </c>
      <c r="P19" s="29" t="s">
        <v>35</v>
      </c>
      <c r="Q19" s="29" t="s">
        <v>35</v>
      </c>
      <c r="R19" s="29" t="s">
        <v>35</v>
      </c>
      <c r="S19" s="29" t="s">
        <v>35</v>
      </c>
      <c r="T19" s="29" t="s">
        <v>35</v>
      </c>
      <c r="U19" s="29" t="s">
        <v>35</v>
      </c>
      <c r="V19" s="29" t="s">
        <v>35</v>
      </c>
      <c r="W19" s="29" t="s">
        <v>35</v>
      </c>
      <c r="X19" s="29">
        <v>1.5</v>
      </c>
      <c r="Y19" s="29">
        <v>23.4</v>
      </c>
      <c r="Z19" s="29">
        <v>69.2</v>
      </c>
      <c r="AA19" s="29">
        <v>5.5</v>
      </c>
      <c r="AB19" s="29">
        <v>0.3</v>
      </c>
      <c r="AC19" s="29" t="s">
        <v>35</v>
      </c>
      <c r="AD19" s="29" t="s">
        <v>35</v>
      </c>
      <c r="AE19" s="29" t="s">
        <v>35</v>
      </c>
      <c r="AF19" s="29" t="s">
        <v>35</v>
      </c>
      <c r="AG19" s="29" t="s">
        <v>35</v>
      </c>
      <c r="AH19" s="29" t="s">
        <v>35</v>
      </c>
      <c r="AI19" s="29" t="s">
        <v>35</v>
      </c>
      <c r="AJ19" s="29" t="s">
        <v>35</v>
      </c>
      <c r="AK19" s="29" t="s">
        <v>35</v>
      </c>
      <c r="AL19" s="29">
        <v>9.1999999999999993</v>
      </c>
      <c r="AM19" s="29">
        <v>37.200000000000003</v>
      </c>
      <c r="AN19" s="29">
        <v>23.4</v>
      </c>
      <c r="AO19" s="29">
        <v>30.2</v>
      </c>
      <c r="AP19" s="29">
        <v>-14.2</v>
      </c>
      <c r="AQ19" s="29" t="s">
        <v>35</v>
      </c>
      <c r="AR19" s="29" t="s">
        <v>35</v>
      </c>
      <c r="AS19" s="29" t="s">
        <v>35</v>
      </c>
      <c r="AT19" s="29" t="s">
        <v>35</v>
      </c>
      <c r="AU19" s="29">
        <v>19.100000000000001</v>
      </c>
      <c r="AV19" s="29">
        <v>48.1</v>
      </c>
      <c r="AW19" s="29">
        <v>20.399999999999999</v>
      </c>
      <c r="AX19" s="29">
        <v>12.2</v>
      </c>
      <c r="AY19" s="29">
        <v>19.8</v>
      </c>
      <c r="AZ19" s="29">
        <v>53.1</v>
      </c>
      <c r="BA19" s="29">
        <v>25</v>
      </c>
      <c r="BB19" s="30">
        <v>2</v>
      </c>
    </row>
    <row r="20" spans="2:54" x14ac:dyDescent="0.15">
      <c r="B20" s="14">
        <v>36951</v>
      </c>
      <c r="C20" s="47" t="s">
        <v>218</v>
      </c>
      <c r="D20" s="45" t="s">
        <v>89</v>
      </c>
      <c r="E20" s="28">
        <v>1.6</v>
      </c>
      <c r="F20" s="29">
        <v>13.6</v>
      </c>
      <c r="G20" s="29">
        <v>48.5</v>
      </c>
      <c r="H20" s="29">
        <v>32.299999999999997</v>
      </c>
      <c r="I20" s="29">
        <v>3.9</v>
      </c>
      <c r="J20" s="29" t="s">
        <v>35</v>
      </c>
      <c r="K20" s="29" t="s">
        <v>35</v>
      </c>
      <c r="L20" s="29" t="s">
        <v>35</v>
      </c>
      <c r="M20" s="29" t="s">
        <v>35</v>
      </c>
      <c r="N20" s="29" t="s">
        <v>35</v>
      </c>
      <c r="O20" s="29" t="s">
        <v>35</v>
      </c>
      <c r="P20" s="29" t="s">
        <v>35</v>
      </c>
      <c r="Q20" s="29" t="s">
        <v>35</v>
      </c>
      <c r="R20" s="29" t="s">
        <v>35</v>
      </c>
      <c r="S20" s="29" t="s">
        <v>35</v>
      </c>
      <c r="T20" s="29" t="s">
        <v>35</v>
      </c>
      <c r="U20" s="29" t="s">
        <v>35</v>
      </c>
      <c r="V20" s="29" t="s">
        <v>35</v>
      </c>
      <c r="W20" s="29" t="s">
        <v>35</v>
      </c>
      <c r="X20" s="29">
        <v>1.4</v>
      </c>
      <c r="Y20" s="29">
        <v>17.600000000000001</v>
      </c>
      <c r="Z20" s="29">
        <v>65.099999999999994</v>
      </c>
      <c r="AA20" s="29">
        <v>14.8</v>
      </c>
      <c r="AB20" s="29">
        <v>0.9</v>
      </c>
      <c r="AC20" s="29" t="s">
        <v>35</v>
      </c>
      <c r="AD20" s="29" t="s">
        <v>35</v>
      </c>
      <c r="AE20" s="29" t="s">
        <v>35</v>
      </c>
      <c r="AF20" s="29" t="s">
        <v>35</v>
      </c>
      <c r="AG20" s="29" t="s">
        <v>35</v>
      </c>
      <c r="AH20" s="29" t="s">
        <v>35</v>
      </c>
      <c r="AI20" s="29" t="s">
        <v>35</v>
      </c>
      <c r="AJ20" s="29" t="s">
        <v>35</v>
      </c>
      <c r="AK20" s="29" t="s">
        <v>35</v>
      </c>
      <c r="AL20" s="29">
        <v>6.1</v>
      </c>
      <c r="AM20" s="29">
        <v>39.1</v>
      </c>
      <c r="AN20" s="29">
        <v>24.8</v>
      </c>
      <c r="AO20" s="29">
        <v>29.9</v>
      </c>
      <c r="AP20" s="29">
        <v>-18.7</v>
      </c>
      <c r="AQ20" s="29">
        <v>14.7</v>
      </c>
      <c r="AR20" s="29">
        <v>56.6</v>
      </c>
      <c r="AS20" s="29">
        <v>28.7</v>
      </c>
      <c r="AT20" s="29">
        <v>-41.9</v>
      </c>
      <c r="AU20" s="29">
        <v>16.100000000000001</v>
      </c>
      <c r="AV20" s="29">
        <v>48.1</v>
      </c>
      <c r="AW20" s="29">
        <v>22.9</v>
      </c>
      <c r="AX20" s="29">
        <v>12.6</v>
      </c>
      <c r="AY20" s="29">
        <v>18.399999999999999</v>
      </c>
      <c r="AZ20" s="29">
        <v>54.7</v>
      </c>
      <c r="BA20" s="29">
        <v>25.2</v>
      </c>
      <c r="BB20" s="30">
        <v>1.7</v>
      </c>
    </row>
    <row r="21" spans="2:54" x14ac:dyDescent="0.15">
      <c r="B21" s="14">
        <v>37135</v>
      </c>
      <c r="C21" s="47" t="s">
        <v>219</v>
      </c>
      <c r="D21" s="45" t="s">
        <v>90</v>
      </c>
      <c r="E21" s="28">
        <v>0.9</v>
      </c>
      <c r="F21" s="29">
        <v>10.7</v>
      </c>
      <c r="G21" s="29">
        <v>45.7</v>
      </c>
      <c r="H21" s="29">
        <v>37.200000000000003</v>
      </c>
      <c r="I21" s="29">
        <v>5.5</v>
      </c>
      <c r="J21" s="29" t="s">
        <v>35</v>
      </c>
      <c r="K21" s="29" t="s">
        <v>35</v>
      </c>
      <c r="L21" s="29" t="s">
        <v>35</v>
      </c>
      <c r="M21" s="29" t="s">
        <v>35</v>
      </c>
      <c r="N21" s="29" t="s">
        <v>35</v>
      </c>
      <c r="O21" s="29" t="s">
        <v>35</v>
      </c>
      <c r="P21" s="29" t="s">
        <v>35</v>
      </c>
      <c r="Q21" s="29" t="s">
        <v>35</v>
      </c>
      <c r="R21" s="29" t="s">
        <v>35</v>
      </c>
      <c r="S21" s="29">
        <v>45.2</v>
      </c>
      <c r="T21" s="29">
        <v>17.600000000000001</v>
      </c>
      <c r="U21" s="29">
        <v>37.1</v>
      </c>
      <c r="V21" s="29" t="s">
        <v>35</v>
      </c>
      <c r="W21" s="29" t="s">
        <v>35</v>
      </c>
      <c r="X21" s="29">
        <v>1.1000000000000001</v>
      </c>
      <c r="Y21" s="29">
        <v>18.2</v>
      </c>
      <c r="Z21" s="29">
        <v>64.099999999999994</v>
      </c>
      <c r="AA21" s="29">
        <v>15.1</v>
      </c>
      <c r="AB21" s="29">
        <v>1.4</v>
      </c>
      <c r="AC21" s="29" t="s">
        <v>35</v>
      </c>
      <c r="AD21" s="29" t="s">
        <v>35</v>
      </c>
      <c r="AE21" s="29" t="s">
        <v>35</v>
      </c>
      <c r="AF21" s="29" t="s">
        <v>35</v>
      </c>
      <c r="AG21" s="29" t="s">
        <v>35</v>
      </c>
      <c r="AH21" s="29" t="s">
        <v>35</v>
      </c>
      <c r="AI21" s="29" t="s">
        <v>35</v>
      </c>
      <c r="AJ21" s="29" t="s">
        <v>35</v>
      </c>
      <c r="AK21" s="29" t="s">
        <v>35</v>
      </c>
      <c r="AL21" s="29">
        <v>6.7</v>
      </c>
      <c r="AM21" s="29">
        <v>37.700000000000003</v>
      </c>
      <c r="AN21" s="29">
        <v>25.9</v>
      </c>
      <c r="AO21" s="29">
        <v>29.7</v>
      </c>
      <c r="AP21" s="29">
        <v>-19.2</v>
      </c>
      <c r="AQ21" s="29" t="s">
        <v>35</v>
      </c>
      <c r="AR21" s="29" t="s">
        <v>35</v>
      </c>
      <c r="AS21" s="29" t="s">
        <v>35</v>
      </c>
      <c r="AT21" s="29" t="s">
        <v>35</v>
      </c>
      <c r="AU21" s="29">
        <v>16.8</v>
      </c>
      <c r="AV21" s="29">
        <v>45.9</v>
      </c>
      <c r="AW21" s="29">
        <v>23.6</v>
      </c>
      <c r="AX21" s="29">
        <v>13.4</v>
      </c>
      <c r="AY21" s="29">
        <v>18.2</v>
      </c>
      <c r="AZ21" s="29">
        <v>53</v>
      </c>
      <c r="BA21" s="29">
        <v>27.1</v>
      </c>
      <c r="BB21" s="30">
        <v>1.6</v>
      </c>
    </row>
    <row r="22" spans="2:54" x14ac:dyDescent="0.15">
      <c r="B22" s="14">
        <v>37316</v>
      </c>
      <c r="C22" s="47" t="s">
        <v>220</v>
      </c>
      <c r="D22" s="45" t="s">
        <v>91</v>
      </c>
      <c r="E22" s="28">
        <v>0.9</v>
      </c>
      <c r="F22" s="29">
        <v>8.8000000000000007</v>
      </c>
      <c r="G22" s="29">
        <v>42.5</v>
      </c>
      <c r="H22" s="29">
        <v>40.799999999999997</v>
      </c>
      <c r="I22" s="29">
        <v>6.9</v>
      </c>
      <c r="J22" s="29" t="s">
        <v>35</v>
      </c>
      <c r="K22" s="29" t="s">
        <v>35</v>
      </c>
      <c r="L22" s="29" t="s">
        <v>35</v>
      </c>
      <c r="M22" s="29" t="s">
        <v>35</v>
      </c>
      <c r="N22" s="29" t="s">
        <v>35</v>
      </c>
      <c r="O22" s="29" t="s">
        <v>35</v>
      </c>
      <c r="P22" s="29" t="s">
        <v>35</v>
      </c>
      <c r="Q22" s="29" t="s">
        <v>35</v>
      </c>
      <c r="R22" s="29" t="s">
        <v>35</v>
      </c>
      <c r="S22" s="29">
        <v>43.9</v>
      </c>
      <c r="T22" s="29">
        <v>19.100000000000001</v>
      </c>
      <c r="U22" s="29">
        <v>36.799999999999997</v>
      </c>
      <c r="V22" s="29" t="s">
        <v>35</v>
      </c>
      <c r="W22" s="29" t="s">
        <v>35</v>
      </c>
      <c r="X22" s="29">
        <v>0.9</v>
      </c>
      <c r="Y22" s="29">
        <v>18.7</v>
      </c>
      <c r="Z22" s="29">
        <v>66.900000000000006</v>
      </c>
      <c r="AA22" s="29">
        <v>12.3</v>
      </c>
      <c r="AB22" s="29">
        <v>1.1000000000000001</v>
      </c>
      <c r="AC22" s="29" t="s">
        <v>35</v>
      </c>
      <c r="AD22" s="29" t="s">
        <v>35</v>
      </c>
      <c r="AE22" s="29" t="s">
        <v>35</v>
      </c>
      <c r="AF22" s="29" t="s">
        <v>35</v>
      </c>
      <c r="AG22" s="29" t="s">
        <v>35</v>
      </c>
      <c r="AH22" s="29" t="s">
        <v>35</v>
      </c>
      <c r="AI22" s="29" t="s">
        <v>35</v>
      </c>
      <c r="AJ22" s="29" t="s">
        <v>35</v>
      </c>
      <c r="AK22" s="29" t="s">
        <v>35</v>
      </c>
      <c r="AL22" s="29">
        <v>8.9</v>
      </c>
      <c r="AM22" s="29">
        <v>47.1</v>
      </c>
      <c r="AN22" s="29">
        <v>15.2</v>
      </c>
      <c r="AO22" s="29">
        <v>28.7</v>
      </c>
      <c r="AP22" s="29">
        <v>-6.3</v>
      </c>
      <c r="AQ22" s="29">
        <v>14.5</v>
      </c>
      <c r="AR22" s="29">
        <v>55.1</v>
      </c>
      <c r="AS22" s="29">
        <v>30.3</v>
      </c>
      <c r="AT22" s="29">
        <v>-40.6</v>
      </c>
      <c r="AU22" s="29">
        <v>15.2</v>
      </c>
      <c r="AV22" s="29">
        <v>47.2</v>
      </c>
      <c r="AW22" s="29">
        <v>26.9</v>
      </c>
      <c r="AX22" s="29">
        <v>10.5</v>
      </c>
      <c r="AY22" s="29">
        <v>17.2</v>
      </c>
      <c r="AZ22" s="29">
        <v>51.3</v>
      </c>
      <c r="BA22" s="29">
        <v>30.2</v>
      </c>
      <c r="BB22" s="30">
        <v>1.2</v>
      </c>
    </row>
    <row r="23" spans="2:54" x14ac:dyDescent="0.15">
      <c r="B23" s="14">
        <v>37500</v>
      </c>
      <c r="C23" s="47" t="s">
        <v>221</v>
      </c>
      <c r="D23" s="45" t="s">
        <v>92</v>
      </c>
      <c r="E23" s="28">
        <v>1.4</v>
      </c>
      <c r="F23" s="29">
        <v>9.6999999999999993</v>
      </c>
      <c r="G23" s="29">
        <v>50.4</v>
      </c>
      <c r="H23" s="29">
        <v>33.799999999999997</v>
      </c>
      <c r="I23" s="29">
        <v>4.8</v>
      </c>
      <c r="J23" s="29" t="s">
        <v>35</v>
      </c>
      <c r="K23" s="29" t="s">
        <v>35</v>
      </c>
      <c r="L23" s="29" t="s">
        <v>35</v>
      </c>
      <c r="M23" s="29" t="s">
        <v>35</v>
      </c>
      <c r="N23" s="29" t="s">
        <v>35</v>
      </c>
      <c r="O23" s="29" t="s">
        <v>35</v>
      </c>
      <c r="P23" s="29" t="s">
        <v>35</v>
      </c>
      <c r="Q23" s="29" t="s">
        <v>35</v>
      </c>
      <c r="R23" s="29" t="s">
        <v>35</v>
      </c>
      <c r="S23" s="29">
        <v>38.799999999999997</v>
      </c>
      <c r="T23" s="29">
        <v>22.9</v>
      </c>
      <c r="U23" s="29">
        <v>38.299999999999997</v>
      </c>
      <c r="V23" s="29" t="s">
        <v>35</v>
      </c>
      <c r="W23" s="29" t="s">
        <v>35</v>
      </c>
      <c r="X23" s="29">
        <v>1.2</v>
      </c>
      <c r="Y23" s="29">
        <v>17</v>
      </c>
      <c r="Z23" s="29">
        <v>70.2</v>
      </c>
      <c r="AA23" s="29">
        <v>10.5</v>
      </c>
      <c r="AB23" s="29">
        <v>1</v>
      </c>
      <c r="AC23" s="29" t="s">
        <v>35</v>
      </c>
      <c r="AD23" s="29" t="s">
        <v>35</v>
      </c>
      <c r="AE23" s="29" t="s">
        <v>35</v>
      </c>
      <c r="AF23" s="29" t="s">
        <v>35</v>
      </c>
      <c r="AG23" s="29" t="s">
        <v>35</v>
      </c>
      <c r="AH23" s="29" t="s">
        <v>35</v>
      </c>
      <c r="AI23" s="29" t="s">
        <v>35</v>
      </c>
      <c r="AJ23" s="29" t="s">
        <v>35</v>
      </c>
      <c r="AK23" s="29" t="s">
        <v>35</v>
      </c>
      <c r="AL23" s="29">
        <v>7.6</v>
      </c>
      <c r="AM23" s="29">
        <v>44</v>
      </c>
      <c r="AN23" s="29">
        <v>20.2</v>
      </c>
      <c r="AO23" s="29">
        <v>27.9</v>
      </c>
      <c r="AP23" s="29">
        <v>-12.6</v>
      </c>
      <c r="AQ23" s="29">
        <v>13.9</v>
      </c>
      <c r="AR23" s="29">
        <v>56.2</v>
      </c>
      <c r="AS23" s="29">
        <v>29.8</v>
      </c>
      <c r="AT23" s="29">
        <v>-42.3</v>
      </c>
      <c r="AU23" s="29">
        <v>13.6</v>
      </c>
      <c r="AV23" s="29">
        <v>46.9</v>
      </c>
      <c r="AW23" s="29">
        <v>26.2</v>
      </c>
      <c r="AX23" s="29">
        <v>13</v>
      </c>
      <c r="AY23" s="29">
        <v>14.2</v>
      </c>
      <c r="AZ23" s="29">
        <v>53.3</v>
      </c>
      <c r="BA23" s="29">
        <v>29.7</v>
      </c>
      <c r="BB23" s="30">
        <v>2.7</v>
      </c>
    </row>
    <row r="24" spans="2:54" x14ac:dyDescent="0.15">
      <c r="B24" s="14">
        <v>37681</v>
      </c>
      <c r="C24" s="47" t="s">
        <v>222</v>
      </c>
      <c r="D24" s="45" t="s">
        <v>93</v>
      </c>
      <c r="E24" s="28">
        <v>1.3</v>
      </c>
      <c r="F24" s="29">
        <v>13.5</v>
      </c>
      <c r="G24" s="29">
        <v>48.3</v>
      </c>
      <c r="H24" s="29">
        <v>32</v>
      </c>
      <c r="I24" s="29">
        <v>4.8</v>
      </c>
      <c r="J24" s="29" t="s">
        <v>35</v>
      </c>
      <c r="K24" s="29" t="s">
        <v>35</v>
      </c>
      <c r="L24" s="29" t="s">
        <v>35</v>
      </c>
      <c r="M24" s="29" t="s">
        <v>35</v>
      </c>
      <c r="N24" s="29" t="s">
        <v>35</v>
      </c>
      <c r="O24" s="29" t="s">
        <v>35</v>
      </c>
      <c r="P24" s="29" t="s">
        <v>35</v>
      </c>
      <c r="Q24" s="29" t="s">
        <v>35</v>
      </c>
      <c r="R24" s="29" t="s">
        <v>35</v>
      </c>
      <c r="S24" s="29">
        <v>39.4</v>
      </c>
      <c r="T24" s="29">
        <v>21.6</v>
      </c>
      <c r="U24" s="29">
        <v>39</v>
      </c>
      <c r="V24" s="29" t="s">
        <v>35</v>
      </c>
      <c r="W24" s="29" t="s">
        <v>35</v>
      </c>
      <c r="X24" s="29">
        <v>1.4</v>
      </c>
      <c r="Y24" s="29">
        <v>23.5</v>
      </c>
      <c r="Z24" s="29">
        <v>64.400000000000006</v>
      </c>
      <c r="AA24" s="29">
        <v>9.9</v>
      </c>
      <c r="AB24" s="29">
        <v>0.7</v>
      </c>
      <c r="AC24" s="29" t="s">
        <v>35</v>
      </c>
      <c r="AD24" s="29" t="s">
        <v>35</v>
      </c>
      <c r="AE24" s="29" t="s">
        <v>35</v>
      </c>
      <c r="AF24" s="29" t="s">
        <v>35</v>
      </c>
      <c r="AG24" s="29" t="s">
        <v>35</v>
      </c>
      <c r="AH24" s="29" t="s">
        <v>35</v>
      </c>
      <c r="AI24" s="29" t="s">
        <v>35</v>
      </c>
      <c r="AJ24" s="29" t="s">
        <v>35</v>
      </c>
      <c r="AK24" s="29" t="s">
        <v>35</v>
      </c>
      <c r="AL24" s="29">
        <v>8.3000000000000007</v>
      </c>
      <c r="AM24" s="29">
        <v>45.3</v>
      </c>
      <c r="AN24" s="29">
        <v>15.9</v>
      </c>
      <c r="AO24" s="29">
        <v>30.3</v>
      </c>
      <c r="AP24" s="29">
        <v>-7.6</v>
      </c>
      <c r="AQ24" s="29">
        <v>13.6</v>
      </c>
      <c r="AR24" s="29">
        <v>58.2</v>
      </c>
      <c r="AS24" s="29">
        <v>28.2</v>
      </c>
      <c r="AT24" s="29">
        <v>-44.6</v>
      </c>
      <c r="AU24" s="29">
        <v>12.9</v>
      </c>
      <c r="AV24" s="29">
        <v>44.7</v>
      </c>
      <c r="AW24" s="29">
        <v>27.9</v>
      </c>
      <c r="AX24" s="29">
        <v>14.2</v>
      </c>
      <c r="AY24" s="29">
        <v>14.7</v>
      </c>
      <c r="AZ24" s="29">
        <v>49.6</v>
      </c>
      <c r="BA24" s="29">
        <v>33.1</v>
      </c>
      <c r="BB24" s="30">
        <v>2.6</v>
      </c>
    </row>
    <row r="25" spans="2:54" x14ac:dyDescent="0.15">
      <c r="B25" s="14">
        <v>37865</v>
      </c>
      <c r="C25" s="47" t="s">
        <v>223</v>
      </c>
      <c r="D25" s="45" t="s">
        <v>94</v>
      </c>
      <c r="E25" s="28">
        <v>1.8</v>
      </c>
      <c r="F25" s="29">
        <v>14.9</v>
      </c>
      <c r="G25" s="29">
        <v>54.6</v>
      </c>
      <c r="H25" s="29">
        <v>25.4</v>
      </c>
      <c r="I25" s="29">
        <v>3.2</v>
      </c>
      <c r="J25" s="29" t="s">
        <v>35</v>
      </c>
      <c r="K25" s="29" t="s">
        <v>35</v>
      </c>
      <c r="L25" s="29" t="s">
        <v>35</v>
      </c>
      <c r="M25" s="29" t="s">
        <v>35</v>
      </c>
      <c r="N25" s="29" t="s">
        <v>35</v>
      </c>
      <c r="O25" s="29" t="s">
        <v>35</v>
      </c>
      <c r="P25" s="29" t="s">
        <v>35</v>
      </c>
      <c r="Q25" s="29" t="s">
        <v>35</v>
      </c>
      <c r="R25" s="29" t="s">
        <v>35</v>
      </c>
      <c r="S25" s="29">
        <v>40.9</v>
      </c>
      <c r="T25" s="29">
        <v>18.7</v>
      </c>
      <c r="U25" s="29">
        <v>39.9</v>
      </c>
      <c r="V25" s="29" t="s">
        <v>35</v>
      </c>
      <c r="W25" s="29" t="s">
        <v>35</v>
      </c>
      <c r="X25" s="29">
        <v>1.5</v>
      </c>
      <c r="Y25" s="29">
        <v>25.2</v>
      </c>
      <c r="Z25" s="29">
        <v>66.599999999999994</v>
      </c>
      <c r="AA25" s="29">
        <v>6.2</v>
      </c>
      <c r="AB25" s="29">
        <v>0.3</v>
      </c>
      <c r="AC25" s="29" t="s">
        <v>35</v>
      </c>
      <c r="AD25" s="29" t="s">
        <v>35</v>
      </c>
      <c r="AE25" s="29" t="s">
        <v>35</v>
      </c>
      <c r="AF25" s="29" t="s">
        <v>35</v>
      </c>
      <c r="AG25" s="29" t="s">
        <v>35</v>
      </c>
      <c r="AH25" s="29" t="s">
        <v>35</v>
      </c>
      <c r="AI25" s="29" t="s">
        <v>35</v>
      </c>
      <c r="AJ25" s="29" t="s">
        <v>35</v>
      </c>
      <c r="AK25" s="29" t="s">
        <v>35</v>
      </c>
      <c r="AL25" s="29">
        <v>11.6</v>
      </c>
      <c r="AM25" s="29">
        <v>43.2</v>
      </c>
      <c r="AN25" s="29">
        <v>13.6</v>
      </c>
      <c r="AO25" s="29">
        <v>31.4</v>
      </c>
      <c r="AP25" s="29">
        <v>-2</v>
      </c>
      <c r="AQ25" s="29">
        <v>18.2</v>
      </c>
      <c r="AR25" s="29">
        <v>50.2</v>
      </c>
      <c r="AS25" s="29">
        <v>31.6</v>
      </c>
      <c r="AT25" s="29">
        <v>-32.1</v>
      </c>
      <c r="AU25" s="29">
        <v>13.8</v>
      </c>
      <c r="AV25" s="29">
        <v>44.7</v>
      </c>
      <c r="AW25" s="29">
        <v>27.3</v>
      </c>
      <c r="AX25" s="29">
        <v>13.8</v>
      </c>
      <c r="AY25" s="29">
        <v>14.7</v>
      </c>
      <c r="AZ25" s="29">
        <v>50.4</v>
      </c>
      <c r="BA25" s="29">
        <v>31.5</v>
      </c>
      <c r="BB25" s="30">
        <v>3.4</v>
      </c>
    </row>
    <row r="26" spans="2:54" x14ac:dyDescent="0.15">
      <c r="B26" s="14">
        <v>38047</v>
      </c>
      <c r="C26" s="47" t="s">
        <v>224</v>
      </c>
      <c r="D26" s="45" t="s">
        <v>95</v>
      </c>
      <c r="E26" s="28">
        <v>1.6</v>
      </c>
      <c r="F26" s="29">
        <v>12.9</v>
      </c>
      <c r="G26" s="29">
        <v>60.7</v>
      </c>
      <c r="H26" s="29">
        <v>22.2</v>
      </c>
      <c r="I26" s="29">
        <v>2.4</v>
      </c>
      <c r="J26" s="29" t="s">
        <v>35</v>
      </c>
      <c r="K26" s="29" t="s">
        <v>35</v>
      </c>
      <c r="L26" s="29" t="s">
        <v>35</v>
      </c>
      <c r="M26" s="29" t="s">
        <v>35</v>
      </c>
      <c r="N26" s="29" t="s">
        <v>35</v>
      </c>
      <c r="O26" s="29" t="s">
        <v>35</v>
      </c>
      <c r="P26" s="29" t="s">
        <v>35</v>
      </c>
      <c r="Q26" s="29" t="s">
        <v>35</v>
      </c>
      <c r="R26" s="29" t="s">
        <v>35</v>
      </c>
      <c r="S26" s="29">
        <v>43.8</v>
      </c>
      <c r="T26" s="29">
        <v>18.7</v>
      </c>
      <c r="U26" s="29">
        <v>36.1</v>
      </c>
      <c r="V26" s="29">
        <v>-0.3</v>
      </c>
      <c r="W26" s="29">
        <v>0</v>
      </c>
      <c r="X26" s="29">
        <v>1.3</v>
      </c>
      <c r="Y26" s="29">
        <v>28.9</v>
      </c>
      <c r="Z26" s="29">
        <v>59.4</v>
      </c>
      <c r="AA26" s="29">
        <v>9.1</v>
      </c>
      <c r="AB26" s="29">
        <v>0.6</v>
      </c>
      <c r="AC26" s="29">
        <v>1.2</v>
      </c>
      <c r="AD26" s="29">
        <v>0</v>
      </c>
      <c r="AE26" s="29">
        <v>6.6</v>
      </c>
      <c r="AF26" s="29">
        <v>47.9</v>
      </c>
      <c r="AG26" s="29">
        <v>32.200000000000003</v>
      </c>
      <c r="AH26" s="29">
        <v>10.3</v>
      </c>
      <c r="AI26" s="29">
        <v>0.9</v>
      </c>
      <c r="AJ26" s="29">
        <v>1.7</v>
      </c>
      <c r="AK26" s="29">
        <v>0.2</v>
      </c>
      <c r="AL26" s="29">
        <v>13.8</v>
      </c>
      <c r="AM26" s="29">
        <v>40.9</v>
      </c>
      <c r="AN26" s="29">
        <v>15.4</v>
      </c>
      <c r="AO26" s="29">
        <v>29.2</v>
      </c>
      <c r="AP26" s="29">
        <v>-1.6</v>
      </c>
      <c r="AQ26" s="29">
        <v>19</v>
      </c>
      <c r="AR26" s="29">
        <v>53.3</v>
      </c>
      <c r="AS26" s="29">
        <v>27.3</v>
      </c>
      <c r="AT26" s="29">
        <v>-34.4</v>
      </c>
      <c r="AU26" s="29">
        <v>14.2</v>
      </c>
      <c r="AV26" s="29">
        <v>43.5</v>
      </c>
      <c r="AW26" s="29">
        <v>26.4</v>
      </c>
      <c r="AX26" s="29">
        <v>15</v>
      </c>
      <c r="AY26" s="29">
        <v>16.100000000000001</v>
      </c>
      <c r="AZ26" s="29">
        <v>50.3</v>
      </c>
      <c r="BA26" s="29">
        <v>29.9</v>
      </c>
      <c r="BB26" s="30">
        <v>3.4</v>
      </c>
    </row>
    <row r="27" spans="2:54" x14ac:dyDescent="0.15">
      <c r="B27" s="14">
        <v>38139</v>
      </c>
      <c r="C27" s="47" t="s">
        <v>225</v>
      </c>
      <c r="D27" s="45" t="s">
        <v>96</v>
      </c>
      <c r="E27" s="28">
        <v>1.7</v>
      </c>
      <c r="F27" s="29">
        <v>20.3</v>
      </c>
      <c r="G27" s="29">
        <v>55.8</v>
      </c>
      <c r="H27" s="29">
        <v>19.399999999999999</v>
      </c>
      <c r="I27" s="29">
        <v>2.6</v>
      </c>
      <c r="J27" s="29" t="s">
        <v>35</v>
      </c>
      <c r="K27" s="29" t="s">
        <v>35</v>
      </c>
      <c r="L27" s="29" t="s">
        <v>35</v>
      </c>
      <c r="M27" s="29" t="s">
        <v>35</v>
      </c>
      <c r="N27" s="29" t="s">
        <v>35</v>
      </c>
      <c r="O27" s="29" t="s">
        <v>35</v>
      </c>
      <c r="P27" s="29">
        <v>4.0999999999999996</v>
      </c>
      <c r="Q27" s="29">
        <v>75</v>
      </c>
      <c r="R27" s="29">
        <v>20.3</v>
      </c>
      <c r="S27" s="29">
        <v>49.7</v>
      </c>
      <c r="T27" s="29">
        <v>18.8</v>
      </c>
      <c r="U27" s="29">
        <v>31.4</v>
      </c>
      <c r="V27" s="29">
        <v>0.2</v>
      </c>
      <c r="W27" s="29">
        <v>0</v>
      </c>
      <c r="X27" s="29">
        <v>1.5</v>
      </c>
      <c r="Y27" s="29">
        <v>38.5</v>
      </c>
      <c r="Z27" s="29">
        <v>51.9</v>
      </c>
      <c r="AA27" s="29">
        <v>5.7</v>
      </c>
      <c r="AB27" s="29">
        <v>0.6</v>
      </c>
      <c r="AC27" s="29">
        <v>1.6</v>
      </c>
      <c r="AD27" s="29">
        <v>0</v>
      </c>
      <c r="AE27" s="29">
        <v>7.7</v>
      </c>
      <c r="AF27" s="29">
        <v>53.9</v>
      </c>
      <c r="AG27" s="29">
        <v>28.7</v>
      </c>
      <c r="AH27" s="29">
        <v>6.4</v>
      </c>
      <c r="AI27" s="29">
        <v>0.9</v>
      </c>
      <c r="AJ27" s="29">
        <v>1.9</v>
      </c>
      <c r="AK27" s="29">
        <v>1</v>
      </c>
      <c r="AL27" s="29">
        <v>15.2</v>
      </c>
      <c r="AM27" s="29">
        <v>42.5</v>
      </c>
      <c r="AN27" s="29">
        <v>14.5</v>
      </c>
      <c r="AO27" s="29">
        <v>27.8</v>
      </c>
      <c r="AP27" s="29">
        <v>0.7</v>
      </c>
      <c r="AQ27" s="29">
        <v>20.8</v>
      </c>
      <c r="AR27" s="29">
        <v>52.7</v>
      </c>
      <c r="AS27" s="29">
        <v>26.2</v>
      </c>
      <c r="AT27" s="29">
        <v>-31.9</v>
      </c>
      <c r="AU27" s="29">
        <v>14.7</v>
      </c>
      <c r="AV27" s="29">
        <v>45</v>
      </c>
      <c r="AW27" s="29">
        <v>24.1</v>
      </c>
      <c r="AX27" s="29">
        <v>15.5</v>
      </c>
      <c r="AY27" s="29">
        <v>16.899999999999999</v>
      </c>
      <c r="AZ27" s="29">
        <v>51.5</v>
      </c>
      <c r="BA27" s="29">
        <v>27.5</v>
      </c>
      <c r="BB27" s="30">
        <v>4</v>
      </c>
    </row>
    <row r="28" spans="2:54" x14ac:dyDescent="0.15">
      <c r="B28" s="14">
        <v>38231</v>
      </c>
      <c r="C28" s="47" t="s">
        <v>226</v>
      </c>
      <c r="D28" s="45" t="s">
        <v>97</v>
      </c>
      <c r="E28" s="28">
        <v>1.3</v>
      </c>
      <c r="F28" s="29">
        <v>19.600000000000001</v>
      </c>
      <c r="G28" s="29">
        <v>56.2</v>
      </c>
      <c r="H28" s="29">
        <v>20.7</v>
      </c>
      <c r="I28" s="29">
        <v>1.9</v>
      </c>
      <c r="J28" s="29" t="s">
        <v>35</v>
      </c>
      <c r="K28" s="29" t="s">
        <v>35</v>
      </c>
      <c r="L28" s="29" t="s">
        <v>35</v>
      </c>
      <c r="M28" s="29" t="s">
        <v>35</v>
      </c>
      <c r="N28" s="29" t="s">
        <v>35</v>
      </c>
      <c r="O28" s="29" t="s">
        <v>35</v>
      </c>
      <c r="P28" s="29">
        <v>4.2</v>
      </c>
      <c r="Q28" s="29">
        <v>75.599999999999994</v>
      </c>
      <c r="R28" s="29">
        <v>19.899999999999999</v>
      </c>
      <c r="S28" s="29">
        <v>50.7</v>
      </c>
      <c r="T28" s="29">
        <v>14.3</v>
      </c>
      <c r="U28" s="29">
        <v>34.799999999999997</v>
      </c>
      <c r="V28" s="29">
        <v>0.2</v>
      </c>
      <c r="W28" s="29">
        <v>0</v>
      </c>
      <c r="X28" s="29">
        <v>1.7</v>
      </c>
      <c r="Y28" s="29">
        <v>35.4</v>
      </c>
      <c r="Z28" s="29">
        <v>55.6</v>
      </c>
      <c r="AA28" s="29">
        <v>5.6</v>
      </c>
      <c r="AB28" s="29">
        <v>0.2</v>
      </c>
      <c r="AC28" s="29">
        <v>1.4</v>
      </c>
      <c r="AD28" s="29">
        <v>0</v>
      </c>
      <c r="AE28" s="29">
        <v>7.7</v>
      </c>
      <c r="AF28" s="29">
        <v>52</v>
      </c>
      <c r="AG28" s="29">
        <v>31.1</v>
      </c>
      <c r="AH28" s="29">
        <v>7</v>
      </c>
      <c r="AI28" s="29">
        <v>0.5</v>
      </c>
      <c r="AJ28" s="29">
        <v>1.6</v>
      </c>
      <c r="AK28" s="29">
        <v>0.5</v>
      </c>
      <c r="AL28" s="29">
        <v>16.5</v>
      </c>
      <c r="AM28" s="29">
        <v>42.4</v>
      </c>
      <c r="AN28" s="29">
        <v>13.9</v>
      </c>
      <c r="AO28" s="29">
        <v>26.5</v>
      </c>
      <c r="AP28" s="29">
        <v>2.6</v>
      </c>
      <c r="AQ28" s="29">
        <v>19.5</v>
      </c>
      <c r="AR28" s="29">
        <v>51.8</v>
      </c>
      <c r="AS28" s="29">
        <v>28.4</v>
      </c>
      <c r="AT28" s="29">
        <v>-32.299999999999997</v>
      </c>
      <c r="AU28" s="29">
        <v>14.7</v>
      </c>
      <c r="AV28" s="29">
        <v>45.3</v>
      </c>
      <c r="AW28" s="29">
        <v>24.4</v>
      </c>
      <c r="AX28" s="29">
        <v>15.3</v>
      </c>
      <c r="AY28" s="29">
        <v>16.7</v>
      </c>
      <c r="AZ28" s="29">
        <v>51.9</v>
      </c>
      <c r="BA28" s="29">
        <v>27.8</v>
      </c>
      <c r="BB28" s="30">
        <v>3.4</v>
      </c>
    </row>
    <row r="29" spans="2:54" x14ac:dyDescent="0.15">
      <c r="B29" s="14">
        <v>38322</v>
      </c>
      <c r="C29" s="47" t="s">
        <v>212</v>
      </c>
      <c r="D29" s="45" t="s">
        <v>98</v>
      </c>
      <c r="E29" s="28">
        <v>2.5</v>
      </c>
      <c r="F29" s="29">
        <v>25.6</v>
      </c>
      <c r="G29" s="29">
        <v>54.7</v>
      </c>
      <c r="H29" s="29">
        <v>15.2</v>
      </c>
      <c r="I29" s="29">
        <v>1.7</v>
      </c>
      <c r="J29" s="29" t="s">
        <v>35</v>
      </c>
      <c r="K29" s="29" t="s">
        <v>35</v>
      </c>
      <c r="L29" s="29" t="s">
        <v>35</v>
      </c>
      <c r="M29" s="29" t="s">
        <v>35</v>
      </c>
      <c r="N29" s="29" t="s">
        <v>35</v>
      </c>
      <c r="O29" s="29" t="s">
        <v>35</v>
      </c>
      <c r="P29" s="29">
        <v>3.4</v>
      </c>
      <c r="Q29" s="29">
        <v>78.599999999999994</v>
      </c>
      <c r="R29" s="29">
        <v>17.2</v>
      </c>
      <c r="S29" s="29">
        <v>53.5</v>
      </c>
      <c r="T29" s="29">
        <v>14.4</v>
      </c>
      <c r="U29" s="29">
        <v>31.7</v>
      </c>
      <c r="V29" s="29">
        <v>1.3</v>
      </c>
      <c r="W29" s="29">
        <v>0</v>
      </c>
      <c r="X29" s="29">
        <v>2</v>
      </c>
      <c r="Y29" s="29">
        <v>35.799999999999997</v>
      </c>
      <c r="Z29" s="29">
        <v>53.5</v>
      </c>
      <c r="AA29" s="29">
        <v>6.1</v>
      </c>
      <c r="AB29" s="29">
        <v>0.1</v>
      </c>
      <c r="AC29" s="29">
        <v>1.8</v>
      </c>
      <c r="AD29" s="29">
        <v>0</v>
      </c>
      <c r="AE29" s="29">
        <v>8.6</v>
      </c>
      <c r="AF29" s="29">
        <v>53.6</v>
      </c>
      <c r="AG29" s="29">
        <v>28.5</v>
      </c>
      <c r="AH29" s="29">
        <v>6.9</v>
      </c>
      <c r="AI29" s="29">
        <v>0.3</v>
      </c>
      <c r="AJ29" s="29">
        <v>2.1</v>
      </c>
      <c r="AK29" s="29">
        <v>1</v>
      </c>
      <c r="AL29" s="29">
        <v>16.8</v>
      </c>
      <c r="AM29" s="29">
        <v>42.4</v>
      </c>
      <c r="AN29" s="29">
        <v>13.8</v>
      </c>
      <c r="AO29" s="29">
        <v>26.6</v>
      </c>
      <c r="AP29" s="29">
        <v>3.1</v>
      </c>
      <c r="AQ29" s="29">
        <v>17.7</v>
      </c>
      <c r="AR29" s="29">
        <v>54.2</v>
      </c>
      <c r="AS29" s="29">
        <v>27.7</v>
      </c>
      <c r="AT29" s="29">
        <v>-36.4</v>
      </c>
      <c r="AU29" s="29">
        <v>15.5</v>
      </c>
      <c r="AV29" s="29">
        <v>47.9</v>
      </c>
      <c r="AW29" s="29">
        <v>21</v>
      </c>
      <c r="AX29" s="29">
        <v>15.1</v>
      </c>
      <c r="AY29" s="29">
        <v>17.5</v>
      </c>
      <c r="AZ29" s="29">
        <v>54.6</v>
      </c>
      <c r="BA29" s="29">
        <v>24.5</v>
      </c>
      <c r="BB29" s="30">
        <v>3.2</v>
      </c>
    </row>
    <row r="30" spans="2:54" x14ac:dyDescent="0.15">
      <c r="B30" s="14">
        <v>38412</v>
      </c>
      <c r="C30" s="47" t="s">
        <v>227</v>
      </c>
      <c r="D30" s="45" t="s">
        <v>99</v>
      </c>
      <c r="E30" s="28">
        <v>1.9</v>
      </c>
      <c r="F30" s="29">
        <v>20.8</v>
      </c>
      <c r="G30" s="29">
        <v>58.6</v>
      </c>
      <c r="H30" s="29">
        <v>16.5</v>
      </c>
      <c r="I30" s="29">
        <v>2</v>
      </c>
      <c r="J30" s="29" t="s">
        <v>35</v>
      </c>
      <c r="K30" s="29" t="s">
        <v>35</v>
      </c>
      <c r="L30" s="29" t="s">
        <v>35</v>
      </c>
      <c r="M30" s="29" t="s">
        <v>35</v>
      </c>
      <c r="N30" s="29" t="s">
        <v>35</v>
      </c>
      <c r="O30" s="29" t="s">
        <v>35</v>
      </c>
      <c r="P30" s="29">
        <v>3</v>
      </c>
      <c r="Q30" s="29">
        <v>77.400000000000006</v>
      </c>
      <c r="R30" s="29">
        <v>18.7</v>
      </c>
      <c r="S30" s="29">
        <v>52.5</v>
      </c>
      <c r="T30" s="29">
        <v>16</v>
      </c>
      <c r="U30" s="29">
        <v>31.1</v>
      </c>
      <c r="V30" s="29">
        <v>0.7</v>
      </c>
      <c r="W30" s="29">
        <v>0</v>
      </c>
      <c r="X30" s="29">
        <v>1.8</v>
      </c>
      <c r="Y30" s="29">
        <v>30.4</v>
      </c>
      <c r="Z30" s="29">
        <v>59</v>
      </c>
      <c r="AA30" s="29">
        <v>6.1</v>
      </c>
      <c r="AB30" s="29">
        <v>0.3</v>
      </c>
      <c r="AC30" s="29">
        <v>1.3</v>
      </c>
      <c r="AD30" s="29">
        <v>0</v>
      </c>
      <c r="AE30" s="29">
        <v>7.4</v>
      </c>
      <c r="AF30" s="29">
        <v>50.9</v>
      </c>
      <c r="AG30" s="29">
        <v>31.6</v>
      </c>
      <c r="AH30" s="29">
        <v>7.6</v>
      </c>
      <c r="AI30" s="29">
        <v>0.6</v>
      </c>
      <c r="AJ30" s="29">
        <v>1.8</v>
      </c>
      <c r="AK30" s="29">
        <v>0.5</v>
      </c>
      <c r="AL30" s="29">
        <v>15.1</v>
      </c>
      <c r="AM30" s="29">
        <v>42.9</v>
      </c>
      <c r="AN30" s="29">
        <v>12.2</v>
      </c>
      <c r="AO30" s="29">
        <v>29.1</v>
      </c>
      <c r="AP30" s="29">
        <v>3</v>
      </c>
      <c r="AQ30" s="29">
        <v>17.100000000000001</v>
      </c>
      <c r="AR30" s="29">
        <v>53.8</v>
      </c>
      <c r="AS30" s="29">
        <v>28.7</v>
      </c>
      <c r="AT30" s="29">
        <v>-36.700000000000003</v>
      </c>
      <c r="AU30" s="29">
        <v>17</v>
      </c>
      <c r="AV30" s="29">
        <v>44.5</v>
      </c>
      <c r="AW30" s="29">
        <v>23</v>
      </c>
      <c r="AX30" s="29">
        <v>14.7</v>
      </c>
      <c r="AY30" s="29">
        <v>19.100000000000001</v>
      </c>
      <c r="AZ30" s="29">
        <v>50.5</v>
      </c>
      <c r="BA30" s="29">
        <v>26.8</v>
      </c>
      <c r="BB30" s="30">
        <v>3.5</v>
      </c>
    </row>
    <row r="31" spans="2:54" x14ac:dyDescent="0.15">
      <c r="B31" s="14">
        <v>38504</v>
      </c>
      <c r="C31" s="47" t="s">
        <v>228</v>
      </c>
      <c r="D31" s="45" t="s">
        <v>100</v>
      </c>
      <c r="E31" s="28">
        <v>2.2999999999999998</v>
      </c>
      <c r="F31" s="29">
        <v>21</v>
      </c>
      <c r="G31" s="29">
        <v>57.9</v>
      </c>
      <c r="H31" s="29">
        <v>17.2</v>
      </c>
      <c r="I31" s="29">
        <v>1.2</v>
      </c>
      <c r="J31" s="29" t="s">
        <v>35</v>
      </c>
      <c r="K31" s="29" t="s">
        <v>35</v>
      </c>
      <c r="L31" s="29" t="s">
        <v>35</v>
      </c>
      <c r="M31" s="29" t="s">
        <v>35</v>
      </c>
      <c r="N31" s="29" t="s">
        <v>35</v>
      </c>
      <c r="O31" s="29" t="s">
        <v>35</v>
      </c>
      <c r="P31" s="29">
        <v>3</v>
      </c>
      <c r="Q31" s="29">
        <v>82.9</v>
      </c>
      <c r="R31" s="29">
        <v>14.1</v>
      </c>
      <c r="S31" s="29">
        <v>52.2</v>
      </c>
      <c r="T31" s="29">
        <v>14.9</v>
      </c>
      <c r="U31" s="29">
        <v>32.700000000000003</v>
      </c>
      <c r="V31" s="29">
        <v>0.8</v>
      </c>
      <c r="W31" s="29">
        <v>0</v>
      </c>
      <c r="X31" s="29">
        <v>1.7</v>
      </c>
      <c r="Y31" s="29">
        <v>32.9</v>
      </c>
      <c r="Z31" s="29">
        <v>57.6</v>
      </c>
      <c r="AA31" s="29">
        <v>5.2</v>
      </c>
      <c r="AB31" s="29">
        <v>0.4</v>
      </c>
      <c r="AC31" s="29">
        <v>1.6</v>
      </c>
      <c r="AD31" s="29">
        <v>0</v>
      </c>
      <c r="AE31" s="29">
        <v>7.5</v>
      </c>
      <c r="AF31" s="29">
        <v>53.9</v>
      </c>
      <c r="AG31" s="29">
        <v>28.4</v>
      </c>
      <c r="AH31" s="29">
        <v>7.9</v>
      </c>
      <c r="AI31" s="29">
        <v>0.4</v>
      </c>
      <c r="AJ31" s="29">
        <v>1.9</v>
      </c>
      <c r="AK31" s="29">
        <v>1</v>
      </c>
      <c r="AL31" s="29">
        <v>16.399999999999999</v>
      </c>
      <c r="AM31" s="29">
        <v>42.7</v>
      </c>
      <c r="AN31" s="29">
        <v>13.7</v>
      </c>
      <c r="AO31" s="29">
        <v>26.5</v>
      </c>
      <c r="AP31" s="29">
        <v>2.6</v>
      </c>
      <c r="AQ31" s="29">
        <v>18</v>
      </c>
      <c r="AR31" s="29">
        <v>57</v>
      </c>
      <c r="AS31" s="29">
        <v>24.6</v>
      </c>
      <c r="AT31" s="29">
        <v>-39</v>
      </c>
      <c r="AU31" s="29">
        <v>16.899999999999999</v>
      </c>
      <c r="AV31" s="29">
        <v>44.2</v>
      </c>
      <c r="AW31" s="29">
        <v>22.9</v>
      </c>
      <c r="AX31" s="29">
        <v>15.4</v>
      </c>
      <c r="AY31" s="29">
        <v>18.8</v>
      </c>
      <c r="AZ31" s="29">
        <v>51.3</v>
      </c>
      <c r="BA31" s="29">
        <v>26</v>
      </c>
      <c r="BB31" s="30">
        <v>3.5</v>
      </c>
    </row>
    <row r="32" spans="2:54" x14ac:dyDescent="0.15">
      <c r="B32" s="14">
        <v>38687</v>
      </c>
      <c r="C32" s="47" t="s">
        <v>213</v>
      </c>
      <c r="D32" s="45" t="s">
        <v>101</v>
      </c>
      <c r="E32" s="28">
        <v>2.6</v>
      </c>
      <c r="F32" s="29">
        <v>23.4</v>
      </c>
      <c r="G32" s="29">
        <v>56.7</v>
      </c>
      <c r="H32" s="29">
        <v>15.8</v>
      </c>
      <c r="I32" s="29">
        <v>1.2</v>
      </c>
      <c r="J32" s="29" t="s">
        <v>35</v>
      </c>
      <c r="K32" s="29" t="s">
        <v>35</v>
      </c>
      <c r="L32" s="29" t="s">
        <v>35</v>
      </c>
      <c r="M32" s="29" t="s">
        <v>35</v>
      </c>
      <c r="N32" s="29" t="s">
        <v>35</v>
      </c>
      <c r="O32" s="29" t="s">
        <v>35</v>
      </c>
      <c r="P32" s="29">
        <v>3</v>
      </c>
      <c r="Q32" s="29">
        <v>79.400000000000006</v>
      </c>
      <c r="R32" s="29">
        <v>17.600000000000001</v>
      </c>
      <c r="S32" s="29">
        <v>51.2</v>
      </c>
      <c r="T32" s="29">
        <v>19.899999999999999</v>
      </c>
      <c r="U32" s="29">
        <v>28.9</v>
      </c>
      <c r="V32" s="29">
        <v>0.8</v>
      </c>
      <c r="W32" s="29">
        <v>0</v>
      </c>
      <c r="X32" s="29">
        <v>2.4</v>
      </c>
      <c r="Y32" s="29">
        <v>44.3</v>
      </c>
      <c r="Z32" s="29">
        <v>46.4</v>
      </c>
      <c r="AA32" s="29">
        <v>6</v>
      </c>
      <c r="AB32" s="29">
        <v>0.2</v>
      </c>
      <c r="AC32" s="29">
        <v>2.2000000000000002</v>
      </c>
      <c r="AD32" s="29">
        <v>0</v>
      </c>
      <c r="AE32" s="29">
        <v>11.6</v>
      </c>
      <c r="AF32" s="29">
        <v>54.8</v>
      </c>
      <c r="AG32" s="29">
        <v>24.5</v>
      </c>
      <c r="AH32" s="29">
        <v>7.1</v>
      </c>
      <c r="AI32" s="29">
        <v>0.3</v>
      </c>
      <c r="AJ32" s="29">
        <v>2.4</v>
      </c>
      <c r="AK32" s="29">
        <v>1</v>
      </c>
      <c r="AL32" s="29">
        <v>16.8</v>
      </c>
      <c r="AM32" s="29">
        <v>56.9</v>
      </c>
      <c r="AN32" s="29">
        <v>13.6</v>
      </c>
      <c r="AO32" s="29">
        <v>12.6</v>
      </c>
      <c r="AP32" s="29">
        <v>3.2</v>
      </c>
      <c r="AQ32" s="29">
        <v>21.8</v>
      </c>
      <c r="AR32" s="29">
        <v>54</v>
      </c>
      <c r="AS32" s="29">
        <v>24</v>
      </c>
      <c r="AT32" s="29">
        <v>-32.200000000000003</v>
      </c>
      <c r="AU32" s="29">
        <v>15.4</v>
      </c>
      <c r="AV32" s="29">
        <v>43.1</v>
      </c>
      <c r="AW32" s="29">
        <v>23.4</v>
      </c>
      <c r="AX32" s="29">
        <v>17.399999999999999</v>
      </c>
      <c r="AY32" s="29">
        <v>17.399999999999999</v>
      </c>
      <c r="AZ32" s="29">
        <v>51.5</v>
      </c>
      <c r="BA32" s="29">
        <v>27.3</v>
      </c>
      <c r="BB32" s="30">
        <v>3.8</v>
      </c>
    </row>
    <row r="33" spans="2:54" x14ac:dyDescent="0.15">
      <c r="B33" s="14">
        <v>38777</v>
      </c>
      <c r="C33" s="47" t="s">
        <v>229</v>
      </c>
      <c r="D33" s="45" t="s">
        <v>102</v>
      </c>
      <c r="E33" s="28">
        <v>3.4</v>
      </c>
      <c r="F33" s="29">
        <v>26</v>
      </c>
      <c r="G33" s="29">
        <v>57.1</v>
      </c>
      <c r="H33" s="29">
        <v>12.2</v>
      </c>
      <c r="I33" s="29">
        <v>1.1000000000000001</v>
      </c>
      <c r="J33" s="29" t="s">
        <v>35</v>
      </c>
      <c r="K33" s="29" t="s">
        <v>35</v>
      </c>
      <c r="L33" s="29" t="s">
        <v>35</v>
      </c>
      <c r="M33" s="29" t="s">
        <v>35</v>
      </c>
      <c r="N33" s="29" t="s">
        <v>35</v>
      </c>
      <c r="O33" s="29" t="s">
        <v>35</v>
      </c>
      <c r="P33" s="29">
        <v>3.6</v>
      </c>
      <c r="Q33" s="29">
        <v>78.5</v>
      </c>
      <c r="R33" s="29">
        <v>17.600000000000001</v>
      </c>
      <c r="S33" s="29">
        <v>58.3</v>
      </c>
      <c r="T33" s="29">
        <v>15.7</v>
      </c>
      <c r="U33" s="29">
        <v>25.5</v>
      </c>
      <c r="V33" s="29">
        <v>1.2</v>
      </c>
      <c r="W33" s="29">
        <v>0</v>
      </c>
      <c r="X33" s="29">
        <v>2.4</v>
      </c>
      <c r="Y33" s="29">
        <v>43.5</v>
      </c>
      <c r="Z33" s="29">
        <v>48.1</v>
      </c>
      <c r="AA33" s="29">
        <v>5.4</v>
      </c>
      <c r="AB33" s="29">
        <v>0.2</v>
      </c>
      <c r="AC33" s="29">
        <v>2.1</v>
      </c>
      <c r="AD33" s="29">
        <v>0</v>
      </c>
      <c r="AE33" s="29">
        <v>10.5</v>
      </c>
      <c r="AF33" s="29">
        <v>57</v>
      </c>
      <c r="AG33" s="29">
        <v>24.7</v>
      </c>
      <c r="AH33" s="29">
        <v>6.2</v>
      </c>
      <c r="AI33" s="29">
        <v>0.3</v>
      </c>
      <c r="AJ33" s="29">
        <v>2.2999999999999998</v>
      </c>
      <c r="AK33" s="29">
        <v>1</v>
      </c>
      <c r="AL33" s="29">
        <v>16.8</v>
      </c>
      <c r="AM33" s="29">
        <v>56.5</v>
      </c>
      <c r="AN33" s="29">
        <v>12.3</v>
      </c>
      <c r="AO33" s="29">
        <v>14.3</v>
      </c>
      <c r="AP33" s="29">
        <v>4.5</v>
      </c>
      <c r="AQ33" s="29">
        <v>22.3</v>
      </c>
      <c r="AR33" s="29">
        <v>52.1</v>
      </c>
      <c r="AS33" s="29">
        <v>25.4</v>
      </c>
      <c r="AT33" s="29">
        <v>-29.9</v>
      </c>
      <c r="AU33" s="29">
        <v>18.3</v>
      </c>
      <c r="AV33" s="29">
        <v>41.7</v>
      </c>
      <c r="AW33" s="29">
        <v>23.9</v>
      </c>
      <c r="AX33" s="29">
        <v>15.7</v>
      </c>
      <c r="AY33" s="29">
        <v>19.2</v>
      </c>
      <c r="AZ33" s="29">
        <v>49.2</v>
      </c>
      <c r="BA33" s="29">
        <v>27.9</v>
      </c>
      <c r="BB33" s="30">
        <v>3.6</v>
      </c>
    </row>
    <row r="34" spans="2:54" x14ac:dyDescent="0.15">
      <c r="B34" s="15">
        <v>38869</v>
      </c>
      <c r="C34" s="48" t="s">
        <v>230</v>
      </c>
      <c r="D34" s="16" t="s">
        <v>34</v>
      </c>
      <c r="E34" s="31">
        <v>5.2</v>
      </c>
      <c r="F34" s="32">
        <v>38.1</v>
      </c>
      <c r="G34" s="32">
        <v>48.4</v>
      </c>
      <c r="H34" s="32">
        <v>7.5</v>
      </c>
      <c r="I34" s="32">
        <v>0.6</v>
      </c>
      <c r="J34" s="32" t="s">
        <v>35</v>
      </c>
      <c r="K34" s="32" t="s">
        <v>35</v>
      </c>
      <c r="L34" s="32" t="s">
        <v>35</v>
      </c>
      <c r="M34" s="32" t="s">
        <v>35</v>
      </c>
      <c r="N34" s="32" t="s">
        <v>35</v>
      </c>
      <c r="O34" s="32" t="s">
        <v>35</v>
      </c>
      <c r="P34" s="32">
        <v>2.7</v>
      </c>
      <c r="Q34" s="32">
        <v>82</v>
      </c>
      <c r="R34" s="32">
        <v>15.1</v>
      </c>
      <c r="S34" s="32">
        <v>59</v>
      </c>
      <c r="T34" s="32">
        <v>13.2</v>
      </c>
      <c r="U34" s="32">
        <v>27.8</v>
      </c>
      <c r="V34" s="32">
        <v>2.4</v>
      </c>
      <c r="W34" s="32">
        <v>0</v>
      </c>
      <c r="X34" s="32">
        <v>7.3</v>
      </c>
      <c r="Y34" s="32">
        <v>58.2</v>
      </c>
      <c r="Z34" s="32">
        <v>31.2</v>
      </c>
      <c r="AA34" s="32">
        <v>2.9</v>
      </c>
      <c r="AB34" s="32">
        <v>0.1</v>
      </c>
      <c r="AC34" s="32">
        <v>3.7</v>
      </c>
      <c r="AD34" s="32">
        <v>2</v>
      </c>
      <c r="AE34" s="32">
        <v>18.600000000000001</v>
      </c>
      <c r="AF34" s="32">
        <v>60.3</v>
      </c>
      <c r="AG34" s="32">
        <v>16.899999999999999</v>
      </c>
      <c r="AH34" s="32">
        <v>3.3</v>
      </c>
      <c r="AI34" s="32">
        <v>0.2</v>
      </c>
      <c r="AJ34" s="32">
        <v>3.1</v>
      </c>
      <c r="AK34" s="32">
        <v>2</v>
      </c>
      <c r="AL34" s="32">
        <v>22</v>
      </c>
      <c r="AM34" s="32">
        <v>54.3</v>
      </c>
      <c r="AN34" s="32">
        <v>10.199999999999999</v>
      </c>
      <c r="AO34" s="32">
        <v>13.2</v>
      </c>
      <c r="AP34" s="32">
        <v>11.8</v>
      </c>
      <c r="AQ34" s="32">
        <v>21.6</v>
      </c>
      <c r="AR34" s="32">
        <v>53.7</v>
      </c>
      <c r="AS34" s="32">
        <v>24.6</v>
      </c>
      <c r="AT34" s="32">
        <v>-32.1</v>
      </c>
      <c r="AU34" s="32">
        <v>14.2</v>
      </c>
      <c r="AV34" s="32">
        <v>45.4</v>
      </c>
      <c r="AW34" s="32">
        <v>28.6</v>
      </c>
      <c r="AX34" s="32">
        <v>11.2</v>
      </c>
      <c r="AY34" s="32">
        <v>16.399999999999999</v>
      </c>
      <c r="AZ34" s="32">
        <v>48.6</v>
      </c>
      <c r="BA34" s="32">
        <v>33.6</v>
      </c>
      <c r="BB34" s="33">
        <v>1.3</v>
      </c>
    </row>
    <row r="35" spans="2:54" x14ac:dyDescent="0.15">
      <c r="B35" s="19" t="s">
        <v>232</v>
      </c>
    </row>
    <row r="36" spans="2:54" x14ac:dyDescent="0.15">
      <c r="B36" s="10" t="s">
        <v>238</v>
      </c>
      <c r="C36" s="10"/>
      <c r="D36" s="11"/>
      <c r="E36" s="6"/>
    </row>
    <row r="37" spans="2:54" x14ac:dyDescent="0.15">
      <c r="B37" s="10" t="s">
        <v>239</v>
      </c>
      <c r="C37" s="10"/>
      <c r="D37" s="6"/>
      <c r="E37" s="6"/>
      <c r="G37" s="7"/>
      <c r="I37" s="7"/>
      <c r="J37" s="7"/>
      <c r="K37" s="7"/>
    </row>
    <row r="38" spans="2:54" x14ac:dyDescent="0.15">
      <c r="B38" s="10" t="s">
        <v>240</v>
      </c>
      <c r="C38" s="10"/>
      <c r="D38" s="6"/>
      <c r="E38" s="6"/>
      <c r="G38" s="7"/>
      <c r="I38" s="7"/>
      <c r="J38" s="7"/>
      <c r="K38" s="7"/>
    </row>
    <row r="39" spans="2:54" x14ac:dyDescent="0.15">
      <c r="B39" s="10" t="s">
        <v>241</v>
      </c>
      <c r="C39" s="10"/>
      <c r="D39" s="6"/>
      <c r="E39" s="6"/>
      <c r="G39" s="7"/>
      <c r="I39" s="7"/>
      <c r="J39" s="7"/>
      <c r="K39" s="7"/>
    </row>
    <row r="40" spans="2:54" x14ac:dyDescent="0.15">
      <c r="B40" s="10" t="s">
        <v>242</v>
      </c>
      <c r="C40" s="10"/>
      <c r="D40" s="6"/>
      <c r="E40" s="6"/>
      <c r="G40" s="7"/>
      <c r="I40" s="7"/>
      <c r="J40" s="7"/>
      <c r="K40" s="7"/>
    </row>
    <row r="41" spans="2:54" x14ac:dyDescent="0.15">
      <c r="B41" s="10" t="s">
        <v>243</v>
      </c>
      <c r="C41" s="10"/>
      <c r="D41" s="6"/>
      <c r="E41" s="6"/>
      <c r="G41" s="7"/>
      <c r="I41" s="7"/>
      <c r="J41" s="7"/>
      <c r="K41" s="7"/>
    </row>
    <row r="42" spans="2:54" x14ac:dyDescent="0.15">
      <c r="B42" s="10" t="s">
        <v>244</v>
      </c>
      <c r="C42" s="10"/>
      <c r="D42" s="6"/>
      <c r="E42" s="6"/>
      <c r="G42" s="7"/>
      <c r="I42" s="7"/>
      <c r="J42" s="7"/>
      <c r="K42" s="7"/>
    </row>
    <row r="43" spans="2:54" x14ac:dyDescent="0.15">
      <c r="B43" s="10" t="s">
        <v>245</v>
      </c>
      <c r="C43" s="10"/>
      <c r="D43" s="6"/>
      <c r="E43" s="6"/>
      <c r="G43" s="7"/>
      <c r="I43" s="7"/>
      <c r="J43" s="7"/>
      <c r="K43" s="7"/>
    </row>
    <row r="44" spans="2:54" x14ac:dyDescent="0.15">
      <c r="B44" s="10" t="s">
        <v>246</v>
      </c>
      <c r="C44" s="10"/>
      <c r="D44" s="6"/>
      <c r="E44" s="6"/>
      <c r="G44" s="7"/>
      <c r="I44" s="7"/>
      <c r="J44" s="7"/>
      <c r="K44" s="7"/>
    </row>
    <row r="45" spans="2:54" x14ac:dyDescent="0.15">
      <c r="B45" s="10" t="s">
        <v>248</v>
      </c>
      <c r="C45" s="10"/>
      <c r="D45" s="6"/>
      <c r="E45" s="6"/>
      <c r="G45" s="7"/>
      <c r="I45" s="7"/>
      <c r="J45" s="7"/>
      <c r="K45" s="7"/>
    </row>
    <row r="46" spans="2:54" x14ac:dyDescent="0.15">
      <c r="B46" s="10" t="s">
        <v>247</v>
      </c>
      <c r="C46" s="10"/>
      <c r="D46" s="6"/>
      <c r="E46" s="6"/>
      <c r="G46" s="7"/>
      <c r="I46" s="7"/>
      <c r="J46" s="7"/>
      <c r="K46" s="7"/>
    </row>
    <row r="47" spans="2:54" x14ac:dyDescent="0.15">
      <c r="B47" s="10" t="s">
        <v>249</v>
      </c>
      <c r="C47" s="10"/>
      <c r="D47" s="6"/>
      <c r="E47" s="6"/>
      <c r="G47" s="7"/>
      <c r="I47" s="7"/>
      <c r="J47" s="7"/>
      <c r="K47" s="7"/>
    </row>
    <row r="48" spans="2:54" x14ac:dyDescent="0.15">
      <c r="B48" s="10" t="s">
        <v>250</v>
      </c>
      <c r="C48" s="10"/>
      <c r="D48" s="6"/>
      <c r="E48" s="6"/>
      <c r="G48" s="7"/>
      <c r="I48" s="7"/>
      <c r="J48" s="7"/>
      <c r="K48" s="7"/>
    </row>
    <row r="49" spans="2:54" x14ac:dyDescent="0.15">
      <c r="B49" s="10" t="s">
        <v>251</v>
      </c>
      <c r="C49" s="10"/>
      <c r="D49" s="6"/>
      <c r="E49" s="6"/>
      <c r="G49" s="7"/>
      <c r="I49" s="7"/>
      <c r="J49" s="7"/>
      <c r="K49" s="7"/>
    </row>
    <row r="50" spans="2:54" x14ac:dyDescent="0.15">
      <c r="B50" s="10" t="s">
        <v>252</v>
      </c>
      <c r="C50" s="10"/>
      <c r="D50" s="6"/>
      <c r="E50" s="6"/>
      <c r="G50" s="7"/>
      <c r="I50" s="7"/>
      <c r="J50" s="7"/>
      <c r="K50" s="7"/>
    </row>
    <row r="51" spans="2:54" x14ac:dyDescent="0.15">
      <c r="B51" s="10" t="s">
        <v>253</v>
      </c>
      <c r="C51" s="10"/>
      <c r="D51" s="6"/>
      <c r="E51" s="6"/>
      <c r="G51" s="7"/>
      <c r="I51" s="7"/>
      <c r="J51" s="7"/>
      <c r="K51" s="7"/>
    </row>
    <row r="52" spans="2:54" x14ac:dyDescent="0.15">
      <c r="B52" s="10" t="s">
        <v>254</v>
      </c>
      <c r="C52" s="10"/>
      <c r="D52" s="6"/>
      <c r="E52" s="6"/>
      <c r="G52" s="7"/>
      <c r="I52" s="7"/>
      <c r="J52" s="7"/>
      <c r="K52" s="7"/>
    </row>
    <row r="53" spans="2:54" x14ac:dyDescent="0.15">
      <c r="B53" s="10" t="s">
        <v>255</v>
      </c>
      <c r="C53" s="10"/>
      <c r="D53" s="6"/>
      <c r="E53" s="6"/>
      <c r="G53" s="7"/>
      <c r="I53" s="7"/>
      <c r="J53" s="7"/>
      <c r="K53" s="7"/>
    </row>
    <row r="54" spans="2:54" x14ac:dyDescent="0.15">
      <c r="B54" s="10" t="s">
        <v>256</v>
      </c>
      <c r="C54" s="10"/>
      <c r="D54" s="6"/>
      <c r="E54" s="6"/>
      <c r="G54" s="7"/>
      <c r="I54" s="7"/>
      <c r="J54" s="7"/>
      <c r="K54" s="7"/>
    </row>
    <row r="55" spans="2:54" x14ac:dyDescent="0.15">
      <c r="B55" s="5"/>
      <c r="C55" s="5"/>
      <c r="D55" s="5"/>
      <c r="G55" s="7"/>
      <c r="I55" s="7"/>
      <c r="J55" s="7"/>
      <c r="K55" s="7"/>
      <c r="BB55" s="18" t="s">
        <v>231</v>
      </c>
    </row>
    <row r="57" spans="2:54" x14ac:dyDescent="0.15">
      <c r="B57" s="19"/>
    </row>
    <row r="58" spans="2:54" x14ac:dyDescent="0.15">
      <c r="B58" s="3"/>
    </row>
    <row r="59" spans="2:54" x14ac:dyDescent="0.15">
      <c r="B59" s="2"/>
    </row>
    <row r="60" spans="2:54" x14ac:dyDescent="0.15">
      <c r="B60" s="2"/>
    </row>
    <row r="61" spans="2:54" x14ac:dyDescent="0.15">
      <c r="B61" s="2"/>
    </row>
    <row r="62" spans="2:54" x14ac:dyDescent="0.15">
      <c r="B62" s="2"/>
    </row>
  </sheetData>
  <mergeCells count="76">
    <mergeCell ref="F9:F11"/>
    <mergeCell ref="AQ5:AT8"/>
    <mergeCell ref="AQ4:AT4"/>
    <mergeCell ref="AU4:AX4"/>
    <mergeCell ref="AY4:BB4"/>
    <mergeCell ref="AU5:AX8"/>
    <mergeCell ref="AY5:BB8"/>
    <mergeCell ref="AE4:AI4"/>
    <mergeCell ref="AJ4:AK4"/>
    <mergeCell ref="AL4:AP4"/>
    <mergeCell ref="V4:W4"/>
    <mergeCell ref="X4:AB4"/>
    <mergeCell ref="AC4:AD4"/>
    <mergeCell ref="E4:O4"/>
    <mergeCell ref="P4:R4"/>
    <mergeCell ref="S4:U4"/>
    <mergeCell ref="AC5:AD8"/>
    <mergeCell ref="AE5:AI8"/>
    <mergeCell ref="AJ5:AK8"/>
    <mergeCell ref="AX9:AX11"/>
    <mergeCell ref="AY9:AY11"/>
    <mergeCell ref="AN9:AN11"/>
    <mergeCell ref="AO9:AO11"/>
    <mergeCell ref="AP9:AP11"/>
    <mergeCell ref="AQ9:AQ11"/>
    <mergeCell ref="AM9:AM11"/>
    <mergeCell ref="AL5:AP8"/>
    <mergeCell ref="AC9:AC11"/>
    <mergeCell ref="AD9:AD11"/>
    <mergeCell ref="AE9:AE11"/>
    <mergeCell ref="AF9:AF11"/>
    <mergeCell ref="AK9:AK11"/>
    <mergeCell ref="L9:L11"/>
    <mergeCell ref="E5:O8"/>
    <mergeCell ref="P5:R8"/>
    <mergeCell ref="V5:W8"/>
    <mergeCell ref="X5:AB8"/>
    <mergeCell ref="S9:S11"/>
    <mergeCell ref="T9:T11"/>
    <mergeCell ref="U9:U11"/>
    <mergeCell ref="V9:V11"/>
    <mergeCell ref="O9:O11"/>
    <mergeCell ref="P9:P11"/>
    <mergeCell ref="Q9:Q11"/>
    <mergeCell ref="R9:R11"/>
    <mergeCell ref="M9:M11"/>
    <mergeCell ref="N9:N11"/>
    <mergeCell ref="E9:E11"/>
    <mergeCell ref="G9:G11"/>
    <mergeCell ref="H9:H11"/>
    <mergeCell ref="I9:I11"/>
    <mergeCell ref="J9:J11"/>
    <mergeCell ref="K9:K11"/>
    <mergeCell ref="AL9:AL11"/>
    <mergeCell ref="W9:W11"/>
    <mergeCell ref="X9:X11"/>
    <mergeCell ref="Y9:Y11"/>
    <mergeCell ref="Z9:Z11"/>
    <mergeCell ref="AA9:AA11"/>
    <mergeCell ref="AB9:AB11"/>
    <mergeCell ref="B4:C11"/>
    <mergeCell ref="AZ9:AZ11"/>
    <mergeCell ref="BA9:BA11"/>
    <mergeCell ref="BB9:BB11"/>
    <mergeCell ref="S5:U8"/>
    <mergeCell ref="D4:D11"/>
    <mergeCell ref="AR9:AR11"/>
    <mergeCell ref="AS9:AS11"/>
    <mergeCell ref="AT9:AT11"/>
    <mergeCell ref="AU9:AU11"/>
    <mergeCell ref="AV9:AV11"/>
    <mergeCell ref="AW9:AW11"/>
    <mergeCell ref="AG9:AG11"/>
    <mergeCell ref="AH9:AH11"/>
    <mergeCell ref="AI9:AI11"/>
    <mergeCell ref="AJ9:AJ11"/>
  </mergeCells>
  <phoneticPr fontId="2"/>
  <pageMargins left="0.59055118110236227" right="0" top="0.59055118110236227" bottom="0" header="0" footer="0"/>
  <pageSetup paperSize="9" scale="70" orientation="landscape" horizontalDpi="4294967294" verticalDpi="0" r:id="rId1"/>
  <ignoredErrors>
    <ignoredError sqref="C13:C15 C16:C3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データ表(26回～)</vt:lpstr>
      <vt:lpstr>データ表(4～26回)</vt:lpstr>
      <vt:lpstr>'データ表(26回～)'!Print_Area</vt:lpstr>
      <vt:lpstr>'データ表(4～26回)'!Print_Area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2019-10-15T04:56:04Z</cp:lastPrinted>
  <dcterms:created xsi:type="dcterms:W3CDTF">2007-12-03T08:20:03Z</dcterms:created>
  <dcterms:modified xsi:type="dcterms:W3CDTF">2025-01-21T00:15:18Z</dcterms:modified>
</cp:coreProperties>
</file>