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370" yWindow="285" windowWidth="18075" windowHeight="11535"/>
  </bookViews>
  <sheets>
    <sheet name="データ表" sheetId="4" r:id="rId1"/>
  </sheets>
  <externalReferences>
    <externalReference r:id="rId2"/>
  </externalReferences>
  <definedNames>
    <definedName name="_xlnm.Print_Area" localSheetId="0">データ表!$B$1:$K$108</definedName>
    <definedName name="印刷領域">'[1]１（３）後継者確保データ'!$B$16:$E$38</definedName>
  </definedNames>
  <calcPr calcId="144525"/>
</workbook>
</file>

<file path=xl/calcChain.xml><?xml version="1.0" encoding="utf-8"?>
<calcChain xmlns="http://schemas.openxmlformats.org/spreadsheetml/2006/main">
  <c r="E94" i="4" l="1"/>
  <c r="G94" i="4"/>
  <c r="E95" i="4"/>
  <c r="G95" i="4"/>
  <c r="E96" i="4"/>
  <c r="G96" i="4"/>
  <c r="E97" i="4"/>
  <c r="G97" i="4"/>
  <c r="E98" i="4"/>
  <c r="G98" i="4"/>
  <c r="E99" i="4"/>
  <c r="G99" i="4"/>
  <c r="E100" i="4"/>
  <c r="G100" i="4"/>
  <c r="E101" i="4"/>
  <c r="G101" i="4"/>
  <c r="E102" i="4"/>
  <c r="G102" i="4"/>
  <c r="E103" i="4"/>
  <c r="G103" i="4"/>
  <c r="I105" i="4" l="1"/>
  <c r="G105" i="4"/>
  <c r="E105" i="4"/>
  <c r="I104" i="4"/>
  <c r="G104" i="4"/>
  <c r="E104" i="4"/>
  <c r="I103" i="4"/>
  <c r="I102" i="4"/>
  <c r="I101" i="4" l="1"/>
  <c r="I100" i="4"/>
  <c r="I99" i="4"/>
  <c r="I98" i="4"/>
  <c r="I97" i="4"/>
  <c r="I96" i="4"/>
  <c r="I95" i="4"/>
  <c r="I94" i="4"/>
  <c r="I93" i="4"/>
  <c r="G93" i="4"/>
  <c r="E93" i="4"/>
  <c r="I92" i="4"/>
  <c r="G92" i="4"/>
  <c r="E92" i="4"/>
  <c r="I91" i="4"/>
  <c r="G91" i="4"/>
  <c r="E91" i="4"/>
  <c r="I90" i="4"/>
  <c r="G90" i="4"/>
  <c r="E90" i="4"/>
  <c r="I89" i="4"/>
  <c r="G89" i="4"/>
  <c r="E89" i="4"/>
  <c r="I88" i="4"/>
  <c r="G88" i="4"/>
  <c r="E88" i="4"/>
  <c r="I87" i="4"/>
  <c r="G87" i="4"/>
  <c r="E87" i="4"/>
  <c r="I86" i="4"/>
  <c r="G86" i="4"/>
  <c r="E86" i="4"/>
  <c r="I85" i="4"/>
  <c r="G85" i="4"/>
  <c r="E85" i="4"/>
  <c r="I84" i="4"/>
  <c r="G84" i="4"/>
  <c r="E84" i="4"/>
  <c r="I83" i="4"/>
  <c r="G83" i="4"/>
  <c r="E83" i="4"/>
  <c r="I82" i="4"/>
  <c r="G82" i="4"/>
  <c r="E82" i="4"/>
  <c r="I81" i="4"/>
  <c r="G81" i="4"/>
  <c r="E81" i="4"/>
  <c r="I80" i="4"/>
  <c r="G80" i="4"/>
  <c r="E80" i="4"/>
  <c r="I79" i="4"/>
  <c r="G79" i="4"/>
  <c r="E79" i="4"/>
  <c r="I78" i="4"/>
  <c r="G78" i="4"/>
  <c r="E78" i="4"/>
  <c r="I77" i="4"/>
  <c r="G77" i="4"/>
  <c r="E77" i="4"/>
  <c r="E10" i="4"/>
  <c r="I70" i="4"/>
  <c r="I72" i="4"/>
  <c r="I73" i="4"/>
  <c r="I76" i="4"/>
  <c r="I11" i="4"/>
  <c r="I10" i="4"/>
  <c r="I75" i="4"/>
  <c r="I74" i="4"/>
  <c r="I71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E13" i="4"/>
  <c r="E12" i="4"/>
  <c r="E11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14" i="4"/>
  <c r="E15" i="4"/>
  <c r="E16" i="4"/>
  <c r="E17" i="4"/>
</calcChain>
</file>

<file path=xl/sharedStrings.xml><?xml version="1.0" encoding="utf-8"?>
<sst xmlns="http://schemas.openxmlformats.org/spreadsheetml/2006/main" count="225" uniqueCount="76">
  <si>
    <t>01/1～3</t>
  </si>
  <si>
    <t>売上高営業利益率</t>
    <rPh sb="0" eb="2">
      <t>ウリアゲ</t>
    </rPh>
    <rPh sb="2" eb="3">
      <t>ダカ</t>
    </rPh>
    <phoneticPr fontId="2"/>
  </si>
  <si>
    <t>売上高経常利益率</t>
    <rPh sb="0" eb="2">
      <t>ウリアゲ</t>
    </rPh>
    <rPh sb="2" eb="3">
      <t>ダカ</t>
    </rPh>
    <phoneticPr fontId="2"/>
  </si>
  <si>
    <t>小売業売上高及び利益の推移</t>
    <rPh sb="3" eb="5">
      <t>ウリアゲ</t>
    </rPh>
    <rPh sb="5" eb="6">
      <t>ダカ</t>
    </rPh>
    <rPh sb="6" eb="7">
      <t>オヨ</t>
    </rPh>
    <rPh sb="8" eb="10">
      <t>リエキ</t>
    </rPh>
    <rPh sb="11" eb="13">
      <t>スイイ</t>
    </rPh>
    <phoneticPr fontId="2"/>
  </si>
  <si>
    <t>4～6</t>
    <phoneticPr fontId="2"/>
  </si>
  <si>
    <t>7～9</t>
    <phoneticPr fontId="2"/>
  </si>
  <si>
    <t>10～12</t>
    <phoneticPr fontId="2"/>
  </si>
  <si>
    <t>02/1～3</t>
    <phoneticPr fontId="2"/>
  </si>
  <si>
    <t>03/1～3</t>
    <phoneticPr fontId="2"/>
  </si>
  <si>
    <t>04/1～3</t>
    <phoneticPr fontId="2"/>
  </si>
  <si>
    <t>05/1～3</t>
    <phoneticPr fontId="2"/>
  </si>
  <si>
    <t>06/1～3</t>
    <phoneticPr fontId="2"/>
  </si>
  <si>
    <t>07/1～3</t>
    <phoneticPr fontId="2"/>
  </si>
  <si>
    <t>08/1～3</t>
    <phoneticPr fontId="2"/>
  </si>
  <si>
    <t>09/1～3</t>
    <phoneticPr fontId="2"/>
  </si>
  <si>
    <t>10/1～3</t>
    <phoneticPr fontId="2"/>
  </si>
  <si>
    <t>11/1～3</t>
    <phoneticPr fontId="2"/>
  </si>
  <si>
    <t>12/1～3</t>
    <phoneticPr fontId="2"/>
  </si>
  <si>
    <t>13/1～3</t>
    <phoneticPr fontId="2"/>
  </si>
  <si>
    <t>前年比</t>
  </si>
  <si>
    <t>4～6</t>
    <phoneticPr fontId="2"/>
  </si>
  <si>
    <t>7～9</t>
    <phoneticPr fontId="2"/>
  </si>
  <si>
    <t>10～12</t>
    <phoneticPr fontId="2"/>
  </si>
  <si>
    <t>データ元：財務省「法人企業統計」</t>
    <rPh sb="5" eb="8">
      <t>ザイムショウ</t>
    </rPh>
    <rPh sb="9" eb="11">
      <t>ホウジン</t>
    </rPh>
    <rPh sb="11" eb="13">
      <t>キギョウ</t>
    </rPh>
    <rPh sb="13" eb="15">
      <t>トウケイ</t>
    </rPh>
    <phoneticPr fontId="2"/>
  </si>
  <si>
    <t>12/1～3</t>
    <phoneticPr fontId="2"/>
  </si>
  <si>
    <t>4～6</t>
  </si>
  <si>
    <t>7～9</t>
  </si>
  <si>
    <t>10～12</t>
  </si>
  <si>
    <t>13/1～3</t>
    <phoneticPr fontId="2"/>
  </si>
  <si>
    <t>19/1～3</t>
    <phoneticPr fontId="2"/>
  </si>
  <si>
    <t>20/1～3</t>
    <phoneticPr fontId="2"/>
  </si>
  <si>
    <t>21/1～3</t>
    <phoneticPr fontId="2"/>
  </si>
  <si>
    <t>22/1～3</t>
    <phoneticPr fontId="2"/>
  </si>
  <si>
    <t>23/1～3</t>
    <phoneticPr fontId="2"/>
  </si>
  <si>
    <t>24/1～3</t>
    <phoneticPr fontId="2"/>
  </si>
  <si>
    <t>25/1～3</t>
    <phoneticPr fontId="2"/>
  </si>
  <si>
    <t>14/1～3</t>
    <phoneticPr fontId="2"/>
  </si>
  <si>
    <t>4～6</t>
    <phoneticPr fontId="2"/>
  </si>
  <si>
    <t>7～9</t>
    <phoneticPr fontId="2"/>
  </si>
  <si>
    <t>10～12</t>
    <phoneticPr fontId="2"/>
  </si>
  <si>
    <t>15/1～3</t>
    <phoneticPr fontId="2"/>
  </si>
  <si>
    <t>4～6</t>
    <phoneticPr fontId="2"/>
  </si>
  <si>
    <t>7～9</t>
    <phoneticPr fontId="2"/>
  </si>
  <si>
    <t>10～12</t>
    <phoneticPr fontId="2"/>
  </si>
  <si>
    <t>16/1～3</t>
    <phoneticPr fontId="2"/>
  </si>
  <si>
    <t>17/1～3</t>
    <phoneticPr fontId="2"/>
  </si>
  <si>
    <t>18/1～3</t>
    <phoneticPr fontId="2"/>
  </si>
  <si>
    <t>14/1～3</t>
    <phoneticPr fontId="2"/>
  </si>
  <si>
    <t>26/1～3</t>
    <phoneticPr fontId="2"/>
  </si>
  <si>
    <t>15/1～3</t>
    <phoneticPr fontId="2"/>
  </si>
  <si>
    <t>27/1～3</t>
    <phoneticPr fontId="2"/>
  </si>
  <si>
    <t>28/1～3</t>
    <phoneticPr fontId="2"/>
  </si>
  <si>
    <t>17/1～3</t>
    <phoneticPr fontId="2"/>
  </si>
  <si>
    <t>29/1～3</t>
    <phoneticPr fontId="2"/>
  </si>
  <si>
    <t>注：  「前年比」はJミルクによる算出。</t>
    <phoneticPr fontId="20"/>
  </si>
  <si>
    <t>-</t>
    <phoneticPr fontId="2"/>
  </si>
  <si>
    <t>-</t>
    <phoneticPr fontId="2"/>
  </si>
  <si>
    <t>-</t>
    <phoneticPr fontId="2"/>
  </si>
  <si>
    <t>（単位：百万円、％）</t>
    <rPh sb="1" eb="3">
      <t>タンイ</t>
    </rPh>
    <rPh sb="4" eb="7">
      <t>ヒャクマンエン</t>
    </rPh>
    <phoneticPr fontId="2"/>
  </si>
  <si>
    <t>2000/1～3</t>
    <phoneticPr fontId="2"/>
  </si>
  <si>
    <t>18/1～3</t>
    <phoneticPr fontId="2"/>
  </si>
  <si>
    <t>30/1～3</t>
    <phoneticPr fontId="2"/>
  </si>
  <si>
    <t>売上高</t>
    <phoneticPr fontId="2"/>
  </si>
  <si>
    <t>営業利益</t>
    <phoneticPr fontId="2"/>
  </si>
  <si>
    <t>経常利益</t>
    <phoneticPr fontId="2"/>
  </si>
  <si>
    <t>19/1～3</t>
    <phoneticPr fontId="2"/>
  </si>
  <si>
    <t>31/1～3</t>
    <phoneticPr fontId="2"/>
  </si>
  <si>
    <t>20/1～3</t>
    <phoneticPr fontId="2"/>
  </si>
  <si>
    <t>R2/1～3</t>
    <phoneticPr fontId="2"/>
  </si>
  <si>
    <t>21/1～3</t>
    <phoneticPr fontId="2"/>
  </si>
  <si>
    <t>R3/1～3</t>
    <phoneticPr fontId="2"/>
  </si>
  <si>
    <t>22/1～3</t>
    <phoneticPr fontId="2"/>
  </si>
  <si>
    <t>R4/1～3</t>
    <phoneticPr fontId="2"/>
  </si>
  <si>
    <t>23/1～3</t>
    <phoneticPr fontId="2"/>
  </si>
  <si>
    <t>24/1～3</t>
    <phoneticPr fontId="2"/>
  </si>
  <si>
    <t>四半期更新、最終更新日2025/3/4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</si>
</sst>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.0_ "/>
    <numFmt numFmtId="178" formatCode="#,##0_ ;[Red]\-#,##0\ "/>
    <numFmt numFmtId="179" formatCode="#,##0;\-#,##0;&quot;-&quot;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標準明朝"/>
      <family val="1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Ｐ明朝"/>
      <family val="1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0"/>
      <name val="ＭＳ Ｐゴシック"/>
      <family val="3"/>
      <charset val="128"/>
    </font>
    <font>
      <sz val="8"/>
      <name val="ＭＳ 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  <font>
      <sz val="8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theme="1" tint="0.499984740745262"/>
      </top>
      <bottom/>
      <diagonal/>
    </border>
    <border>
      <left style="thin">
        <color indexed="64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indexed="64"/>
      </right>
      <top/>
      <bottom/>
      <diagonal/>
    </border>
    <border>
      <left style="thin">
        <color theme="1" tint="0.499984740745262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theme="1" tint="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</borders>
  <cellStyleXfs count="9">
    <xf numFmtId="0" fontId="0" fillId="0" borderId="0"/>
    <xf numFmtId="38" fontId="1" fillId="0" borderId="0" applyFont="0" applyFill="0" applyBorder="0" applyAlignment="0" applyProtection="0"/>
    <xf numFmtId="0" fontId="3" fillId="0" borderId="0"/>
    <xf numFmtId="179" fontId="13" fillId="0" borderId="0" applyFill="0" applyBorder="0" applyAlignment="0"/>
    <xf numFmtId="0" fontId="14" fillId="0" borderId="16" applyNumberFormat="0" applyAlignment="0" applyProtection="0">
      <alignment horizontal="left" vertical="center"/>
    </xf>
    <xf numFmtId="0" fontId="14" fillId="0" borderId="17">
      <alignment horizontal="left" vertical="center"/>
    </xf>
    <xf numFmtId="0" fontId="15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73">
    <xf numFmtId="0" fontId="0" fillId="0" borderId="0" xfId="0"/>
    <xf numFmtId="176" fontId="10" fillId="2" borderId="1" xfId="2" applyNumberFormat="1" applyFont="1" applyFill="1" applyBorder="1" applyAlignment="1">
      <alignment horizontal="right" vertical="center"/>
    </xf>
    <xf numFmtId="177" fontId="10" fillId="2" borderId="6" xfId="2" applyNumberFormat="1" applyFont="1" applyFill="1" applyBorder="1" applyAlignment="1">
      <alignment horizontal="right" vertical="center"/>
    </xf>
    <xf numFmtId="176" fontId="10" fillId="2" borderId="6" xfId="2" applyNumberFormat="1" applyFont="1" applyFill="1" applyBorder="1" applyAlignment="1">
      <alignment horizontal="right" vertical="center"/>
    </xf>
    <xf numFmtId="176" fontId="10" fillId="2" borderId="4" xfId="2" applyNumberFormat="1" applyFont="1" applyFill="1" applyBorder="1" applyAlignment="1">
      <alignment horizontal="right" vertical="center"/>
    </xf>
    <xf numFmtId="177" fontId="10" fillId="2" borderId="7" xfId="2" applyNumberFormat="1" applyFont="1" applyFill="1" applyBorder="1" applyAlignment="1">
      <alignment horizontal="right" vertical="center"/>
    </xf>
    <xf numFmtId="176" fontId="10" fillId="2" borderId="7" xfId="2" applyNumberFormat="1" applyFont="1" applyFill="1" applyBorder="1" applyAlignment="1">
      <alignment horizontal="right" vertical="center"/>
    </xf>
    <xf numFmtId="0" fontId="4" fillId="2" borderId="0" xfId="0" applyFont="1" applyFill="1" applyBorder="1"/>
    <xf numFmtId="49" fontId="4" fillId="2" borderId="0" xfId="2" applyNumberFormat="1" applyFont="1" applyFill="1" applyBorder="1" applyAlignment="1">
      <alignment horizontal="left" vertical="center"/>
    </xf>
    <xf numFmtId="176" fontId="5" fillId="2" borderId="0" xfId="2" applyNumberFormat="1" applyFont="1" applyFill="1" applyBorder="1" applyAlignment="1">
      <alignment horizontal="right" vertical="center"/>
    </xf>
    <xf numFmtId="177" fontId="5" fillId="2" borderId="0" xfId="2" applyNumberFormat="1" applyFont="1" applyFill="1" applyBorder="1" applyAlignment="1">
      <alignment horizontal="right" vertical="center"/>
    </xf>
    <xf numFmtId="177" fontId="8" fillId="2" borderId="0" xfId="2" applyNumberFormat="1" applyFont="1" applyFill="1" applyBorder="1" applyAlignment="1">
      <alignment horizontal="right" vertical="center"/>
    </xf>
    <xf numFmtId="49" fontId="5" fillId="2" borderId="0" xfId="2" applyNumberFormat="1" applyFont="1" applyFill="1" applyBorder="1" applyAlignment="1">
      <alignment horizontal="right" vertical="center"/>
    </xf>
    <xf numFmtId="176" fontId="10" fillId="2" borderId="2" xfId="2" applyNumberFormat="1" applyFont="1" applyFill="1" applyBorder="1" applyAlignment="1">
      <alignment horizontal="right" vertical="center"/>
    </xf>
    <xf numFmtId="177" fontId="10" fillId="2" borderId="8" xfId="2" applyNumberFormat="1" applyFont="1" applyFill="1" applyBorder="1" applyAlignment="1">
      <alignment horizontal="right" vertical="center"/>
    </xf>
    <xf numFmtId="176" fontId="10" fillId="2" borderId="8" xfId="2" applyNumberFormat="1" applyFont="1" applyFill="1" applyBorder="1" applyAlignment="1">
      <alignment horizontal="right" vertical="center"/>
    </xf>
    <xf numFmtId="49" fontId="8" fillId="2" borderId="0" xfId="2" applyNumberFormat="1" applyFont="1" applyFill="1" applyBorder="1" applyAlignment="1">
      <alignment horizontal="left" vertical="center"/>
    </xf>
    <xf numFmtId="176" fontId="4" fillId="2" borderId="0" xfId="2" applyNumberFormat="1" applyFont="1" applyFill="1" applyBorder="1" applyAlignment="1">
      <alignment horizontal="right" vertical="center"/>
    </xf>
    <xf numFmtId="0" fontId="6" fillId="2" borderId="0" xfId="0" applyFont="1" applyFill="1"/>
    <xf numFmtId="178" fontId="12" fillId="2" borderId="0" xfId="1" applyNumberFormat="1" applyFont="1" applyFill="1" applyBorder="1" applyAlignment="1">
      <alignment horizontal="left" vertical="center"/>
    </xf>
    <xf numFmtId="176" fontId="4" fillId="2" borderId="0" xfId="0" applyNumberFormat="1" applyFont="1" applyFill="1" applyBorder="1"/>
    <xf numFmtId="177" fontId="4" fillId="2" borderId="0" xfId="0" applyNumberFormat="1" applyFont="1" applyFill="1" applyBorder="1"/>
    <xf numFmtId="0" fontId="7" fillId="2" borderId="0" xfId="0" applyFont="1" applyFill="1" applyBorder="1"/>
    <xf numFmtId="176" fontId="7" fillId="2" borderId="0" xfId="0" applyNumberFormat="1" applyFont="1" applyFill="1" applyBorder="1"/>
    <xf numFmtId="177" fontId="7" fillId="2" borderId="0" xfId="0" applyNumberFormat="1" applyFont="1" applyFill="1" applyBorder="1"/>
    <xf numFmtId="176" fontId="10" fillId="2" borderId="20" xfId="2" applyNumberFormat="1" applyFont="1" applyFill="1" applyBorder="1" applyAlignment="1">
      <alignment horizontal="right" vertical="center"/>
    </xf>
    <xf numFmtId="177" fontId="10" fillId="2" borderId="21" xfId="2" applyNumberFormat="1" applyFont="1" applyFill="1" applyBorder="1" applyAlignment="1">
      <alignment horizontal="right" vertical="center"/>
    </xf>
    <xf numFmtId="176" fontId="10" fillId="2" borderId="21" xfId="2" applyNumberFormat="1" applyFont="1" applyFill="1" applyBorder="1" applyAlignment="1">
      <alignment horizontal="right" vertical="center"/>
    </xf>
    <xf numFmtId="177" fontId="9" fillId="4" borderId="28" xfId="2" applyNumberFormat="1" applyFont="1" applyFill="1" applyBorder="1" applyAlignment="1">
      <alignment horizontal="center" vertical="center" wrapText="1"/>
    </xf>
    <xf numFmtId="177" fontId="9" fillId="4" borderId="33" xfId="2" applyNumberFormat="1" applyFont="1" applyFill="1" applyBorder="1" applyAlignment="1">
      <alignment horizontal="center" vertical="center" wrapText="1"/>
    </xf>
    <xf numFmtId="49" fontId="16" fillId="2" borderId="0" xfId="2" applyNumberFormat="1" applyFont="1" applyFill="1" applyBorder="1" applyAlignment="1">
      <alignment horizontal="right" vertical="center"/>
    </xf>
    <xf numFmtId="177" fontId="17" fillId="2" borderId="0" xfId="0" applyNumberFormat="1" applyFont="1" applyFill="1" applyBorder="1"/>
    <xf numFmtId="0" fontId="17" fillId="2" borderId="0" xfId="0" applyFont="1" applyFill="1" applyBorder="1"/>
    <xf numFmtId="177" fontId="10" fillId="2" borderId="10" xfId="2" applyNumberFormat="1" applyFont="1" applyFill="1" applyBorder="1" applyAlignment="1">
      <alignment horizontal="right" vertical="center"/>
    </xf>
    <xf numFmtId="177" fontId="10" fillId="2" borderId="12" xfId="2" applyNumberFormat="1" applyFont="1" applyFill="1" applyBorder="1" applyAlignment="1">
      <alignment horizontal="right" vertical="center"/>
    </xf>
    <xf numFmtId="177" fontId="10" fillId="2" borderId="37" xfId="2" applyNumberFormat="1" applyFont="1" applyFill="1" applyBorder="1" applyAlignment="1">
      <alignment horizontal="right" vertical="center"/>
    </xf>
    <xf numFmtId="177" fontId="10" fillId="2" borderId="11" xfId="2" applyNumberFormat="1" applyFont="1" applyFill="1" applyBorder="1" applyAlignment="1">
      <alignment horizontal="right" vertical="center"/>
    </xf>
    <xf numFmtId="49" fontId="4" fillId="3" borderId="20" xfId="2" applyNumberFormat="1" applyFont="1" applyFill="1" applyBorder="1" applyAlignment="1">
      <alignment horizontal="right" vertical="center"/>
    </xf>
    <xf numFmtId="49" fontId="4" fillId="3" borderId="26" xfId="2" applyNumberFormat="1" applyFont="1" applyFill="1" applyBorder="1" applyAlignment="1">
      <alignment horizontal="right" vertical="center"/>
    </xf>
    <xf numFmtId="49" fontId="4" fillId="3" borderId="1" xfId="2" applyNumberFormat="1" applyFont="1" applyFill="1" applyBorder="1" applyAlignment="1">
      <alignment horizontal="right" vertical="center"/>
    </xf>
    <xf numFmtId="49" fontId="4" fillId="3" borderId="22" xfId="2" applyNumberFormat="1" applyFont="1" applyFill="1" applyBorder="1" applyAlignment="1">
      <alignment horizontal="right" vertical="center"/>
    </xf>
    <xf numFmtId="49" fontId="4" fillId="3" borderId="4" xfId="2" applyNumberFormat="1" applyFont="1" applyFill="1" applyBorder="1" applyAlignment="1">
      <alignment horizontal="right" vertical="center"/>
    </xf>
    <xf numFmtId="49" fontId="4" fillId="3" borderId="23" xfId="2" applyNumberFormat="1" applyFont="1" applyFill="1" applyBorder="1" applyAlignment="1">
      <alignment horizontal="right" vertical="center"/>
    </xf>
    <xf numFmtId="49" fontId="4" fillId="3" borderId="3" xfId="2" applyNumberFormat="1" applyFont="1" applyFill="1" applyBorder="1" applyAlignment="1">
      <alignment horizontal="right" vertical="center"/>
    </xf>
    <xf numFmtId="49" fontId="4" fillId="3" borderId="24" xfId="2" applyNumberFormat="1" applyFont="1" applyFill="1" applyBorder="1" applyAlignment="1">
      <alignment horizontal="right" vertical="center"/>
    </xf>
    <xf numFmtId="49" fontId="4" fillId="3" borderId="18" xfId="2" applyNumberFormat="1" applyFont="1" applyFill="1" applyBorder="1" applyAlignment="1">
      <alignment horizontal="right" vertical="center"/>
    </xf>
    <xf numFmtId="49" fontId="4" fillId="3" borderId="35" xfId="2" applyNumberFormat="1" applyFont="1" applyFill="1" applyBorder="1" applyAlignment="1">
      <alignment horizontal="right" vertical="center"/>
    </xf>
    <xf numFmtId="49" fontId="4" fillId="3" borderId="2" xfId="2" applyNumberFormat="1" applyFont="1" applyFill="1" applyBorder="1" applyAlignment="1">
      <alignment horizontal="right" vertical="center"/>
    </xf>
    <xf numFmtId="49" fontId="4" fillId="3" borderId="25" xfId="2" applyNumberFormat="1" applyFont="1" applyFill="1" applyBorder="1" applyAlignment="1">
      <alignment horizontal="right" vertical="center"/>
    </xf>
    <xf numFmtId="0" fontId="19" fillId="0" borderId="0" xfId="8" applyFont="1" applyFill="1">
      <alignment vertical="center"/>
    </xf>
    <xf numFmtId="0" fontId="8" fillId="2" borderId="0" xfId="0" applyFont="1" applyFill="1" applyAlignment="1">
      <alignment horizontal="right" vertical="center"/>
    </xf>
    <xf numFmtId="177" fontId="10" fillId="2" borderId="5" xfId="2" applyNumberFormat="1" applyFont="1" applyFill="1" applyBorder="1" applyAlignment="1">
      <alignment horizontal="right" vertical="center"/>
    </xf>
    <xf numFmtId="176" fontId="10" fillId="2" borderId="18" xfId="2" applyNumberFormat="1" applyFont="1" applyFill="1" applyBorder="1" applyAlignment="1">
      <alignment horizontal="right" vertical="center"/>
    </xf>
    <xf numFmtId="177" fontId="10" fillId="2" borderId="19" xfId="2" applyNumberFormat="1" applyFont="1" applyFill="1" applyBorder="1" applyAlignment="1">
      <alignment horizontal="right" vertical="center"/>
    </xf>
    <xf numFmtId="176" fontId="10" fillId="2" borderId="19" xfId="2" applyNumberFormat="1" applyFont="1" applyFill="1" applyBorder="1" applyAlignment="1">
      <alignment horizontal="right" vertical="center"/>
    </xf>
    <xf numFmtId="177" fontId="10" fillId="2" borderId="36" xfId="2" applyNumberFormat="1" applyFont="1" applyFill="1" applyBorder="1" applyAlignment="1">
      <alignment horizontal="right" vertical="center"/>
    </xf>
    <xf numFmtId="176" fontId="10" fillId="2" borderId="3" xfId="2" applyNumberFormat="1" applyFont="1" applyFill="1" applyBorder="1" applyAlignment="1">
      <alignment horizontal="right" vertical="center"/>
    </xf>
    <xf numFmtId="176" fontId="10" fillId="2" borderId="5" xfId="2" applyNumberFormat="1" applyFont="1" applyFill="1" applyBorder="1" applyAlignment="1">
      <alignment horizontal="right" vertical="center"/>
    </xf>
    <xf numFmtId="177" fontId="10" fillId="2" borderId="9" xfId="2" applyNumberFormat="1" applyFont="1" applyFill="1" applyBorder="1" applyAlignment="1">
      <alignment horizontal="right" vertical="center"/>
    </xf>
    <xf numFmtId="177" fontId="18" fillId="5" borderId="30" xfId="2" applyNumberFormat="1" applyFont="1" applyFill="1" applyBorder="1" applyAlignment="1">
      <alignment horizontal="center" vertical="center" wrapText="1"/>
    </xf>
    <xf numFmtId="177" fontId="18" fillId="5" borderId="32" xfId="2" applyNumberFormat="1" applyFont="1" applyFill="1" applyBorder="1" applyAlignment="1">
      <alignment horizontal="center" vertical="center" wrapText="1"/>
    </xf>
    <xf numFmtId="177" fontId="9" fillId="4" borderId="38" xfId="2" applyNumberFormat="1" applyFont="1" applyFill="1" applyBorder="1" applyAlignment="1">
      <alignment horizontal="center" vertical="center" wrapText="1"/>
    </xf>
    <xf numFmtId="177" fontId="9" fillId="4" borderId="34" xfId="2" applyNumberFormat="1" applyFont="1" applyFill="1" applyBorder="1" applyAlignment="1">
      <alignment horizontal="center" vertical="center" wrapText="1"/>
    </xf>
    <xf numFmtId="49" fontId="11" fillId="3" borderId="13" xfId="2" applyNumberFormat="1" applyFont="1" applyFill="1" applyBorder="1" applyAlignment="1">
      <alignment horizontal="center" vertical="center"/>
    </xf>
    <xf numFmtId="49" fontId="11" fillId="3" borderId="14" xfId="2" applyNumberFormat="1" applyFont="1" applyFill="1" applyBorder="1" applyAlignment="1">
      <alignment horizontal="center" vertical="center"/>
    </xf>
    <xf numFmtId="49" fontId="11" fillId="3" borderId="2" xfId="2" applyNumberFormat="1" applyFont="1" applyFill="1" applyBorder="1" applyAlignment="1">
      <alignment horizontal="center" vertical="center"/>
    </xf>
    <xf numFmtId="49" fontId="11" fillId="3" borderId="15" xfId="2" applyNumberFormat="1" applyFont="1" applyFill="1" applyBorder="1" applyAlignment="1">
      <alignment horizontal="center" vertical="center"/>
    </xf>
    <xf numFmtId="176" fontId="9" fillId="4" borderId="27" xfId="2" applyNumberFormat="1" applyFont="1" applyFill="1" applyBorder="1" applyAlignment="1">
      <alignment horizontal="center" vertical="center" wrapText="1"/>
    </xf>
    <xf numFmtId="176" fontId="9" fillId="4" borderId="31" xfId="2" applyNumberFormat="1" applyFont="1" applyFill="1" applyBorder="1" applyAlignment="1">
      <alignment horizontal="center" vertical="center" wrapText="1"/>
    </xf>
    <xf numFmtId="176" fontId="9" fillId="4" borderId="29" xfId="2" applyNumberFormat="1" applyFont="1" applyFill="1" applyBorder="1" applyAlignment="1">
      <alignment horizontal="center" vertical="center" wrapText="1"/>
    </xf>
    <xf numFmtId="176" fontId="9" fillId="4" borderId="32" xfId="2" applyNumberFormat="1" applyFont="1" applyFill="1" applyBorder="1" applyAlignment="1">
      <alignment horizontal="center" vertical="center" wrapText="1"/>
    </xf>
    <xf numFmtId="177" fontId="9" fillId="4" borderId="29" xfId="2" applyNumberFormat="1" applyFont="1" applyFill="1" applyBorder="1" applyAlignment="1">
      <alignment horizontal="center" vertical="center" wrapText="1"/>
    </xf>
    <xf numFmtId="177" fontId="9" fillId="4" borderId="32" xfId="2" applyNumberFormat="1" applyFont="1" applyFill="1" applyBorder="1" applyAlignment="1">
      <alignment horizontal="center" vertical="center" wrapText="1"/>
    </xf>
  </cellXfs>
  <cellStyles count="9">
    <cellStyle name="Calc Currency (0)" xfId="3"/>
    <cellStyle name="Header1" xfId="4"/>
    <cellStyle name="Header2" xfId="5"/>
    <cellStyle name="Normal_#18-Internet" xfId="6"/>
    <cellStyle name="桁区切り" xfId="1" builtinId="6"/>
    <cellStyle name="桁区切り 2" xfId="7"/>
    <cellStyle name="標準" xfId="0" builtinId="0"/>
    <cellStyle name="標準 2 2" xfId="8"/>
    <cellStyle name="標準_POSデータ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  <sheetName val="フォーマット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82"/>
  <sheetViews>
    <sheetView showGridLines="0" tabSelected="1" zoomScaleNormal="100" workbookViewId="0">
      <pane xSplit="3" ySplit="61" topLeftCell="D77" activePane="bottomRight" state="frozen"/>
      <selection pane="topRight" activeCell="D1" sqref="D1"/>
      <selection pane="bottomLeft" activeCell="A62" sqref="A62"/>
      <selection pane="bottomRight" activeCell="L88" sqref="L88"/>
    </sheetView>
  </sheetViews>
  <sheetFormatPr defaultRowHeight="12"/>
  <cols>
    <col min="1" max="1" width="5.625" style="7" customWidth="1"/>
    <col min="2" max="2" width="9.625" style="7" customWidth="1"/>
    <col min="3" max="3" width="12.625" style="7" hidden="1" customWidth="1"/>
    <col min="4" max="4" width="11.5" style="20" customWidth="1"/>
    <col min="5" max="5" width="6.625" style="21" customWidth="1"/>
    <col min="6" max="6" width="9.625" style="20" customWidth="1"/>
    <col min="7" max="7" width="6.625" style="21" customWidth="1"/>
    <col min="8" max="8" width="9.625" style="20" customWidth="1"/>
    <col min="9" max="9" width="6.625" style="21" customWidth="1"/>
    <col min="10" max="11" width="8.625" style="21" customWidth="1"/>
    <col min="12" max="12" width="7.625" style="7" bestFit="1" customWidth="1"/>
    <col min="13" max="13" width="8.25" style="7" customWidth="1"/>
    <col min="14" max="16384" width="9" style="7"/>
  </cols>
  <sheetData>
    <row r="1" spans="2:13" ht="12" customHeight="1"/>
    <row r="2" spans="2:13" s="22" customFormat="1" ht="15" customHeight="1">
      <c r="B2" s="22" t="s">
        <v>3</v>
      </c>
      <c r="D2" s="23"/>
      <c r="E2" s="24"/>
      <c r="F2" s="23"/>
      <c r="G2" s="24"/>
      <c r="H2" s="23"/>
      <c r="I2" s="24"/>
      <c r="J2" s="24"/>
      <c r="K2" s="24"/>
    </row>
    <row r="3" spans="2:13" ht="12" customHeight="1">
      <c r="B3" s="8"/>
      <c r="C3" s="8"/>
      <c r="D3" s="9"/>
      <c r="E3" s="10"/>
      <c r="F3" s="9"/>
      <c r="G3" s="10"/>
      <c r="H3" s="9"/>
      <c r="I3" s="10"/>
      <c r="J3" s="10"/>
      <c r="K3" s="11" t="s">
        <v>58</v>
      </c>
      <c r="L3" s="12"/>
      <c r="M3" s="21"/>
    </row>
    <row r="4" spans="2:13" ht="12" customHeight="1">
      <c r="B4" s="63"/>
      <c r="C4" s="64"/>
      <c r="D4" s="67" t="s">
        <v>62</v>
      </c>
      <c r="E4" s="28"/>
      <c r="F4" s="69" t="s">
        <v>63</v>
      </c>
      <c r="G4" s="29"/>
      <c r="H4" s="69" t="s">
        <v>64</v>
      </c>
      <c r="I4" s="29"/>
      <c r="J4" s="71" t="s">
        <v>1</v>
      </c>
      <c r="K4" s="61" t="s">
        <v>2</v>
      </c>
      <c r="L4" s="12"/>
      <c r="M4" s="21"/>
    </row>
    <row r="5" spans="2:13" s="32" customFormat="1" ht="12" customHeight="1">
      <c r="B5" s="65"/>
      <c r="C5" s="66"/>
      <c r="D5" s="68"/>
      <c r="E5" s="59" t="s">
        <v>19</v>
      </c>
      <c r="F5" s="70"/>
      <c r="G5" s="60" t="s">
        <v>19</v>
      </c>
      <c r="H5" s="70"/>
      <c r="I5" s="60" t="s">
        <v>19</v>
      </c>
      <c r="J5" s="72"/>
      <c r="K5" s="62"/>
      <c r="L5" s="30"/>
      <c r="M5" s="31"/>
    </row>
    <row r="6" spans="2:13" ht="12" hidden="1" customHeight="1">
      <c r="B6" s="37" t="s">
        <v>59</v>
      </c>
      <c r="C6" s="38" t="s">
        <v>24</v>
      </c>
      <c r="D6" s="25">
        <v>38592190</v>
      </c>
      <c r="E6" s="26" t="s">
        <v>55</v>
      </c>
      <c r="F6" s="27">
        <v>874213</v>
      </c>
      <c r="G6" s="26" t="s">
        <v>55</v>
      </c>
      <c r="H6" s="27">
        <v>856012</v>
      </c>
      <c r="I6" s="26" t="s">
        <v>55</v>
      </c>
      <c r="J6" s="26">
        <v>2.2999999999999998</v>
      </c>
      <c r="K6" s="35">
        <v>2.2000000000000002</v>
      </c>
    </row>
    <row r="7" spans="2:13" ht="12" hidden="1" customHeight="1">
      <c r="B7" s="39" t="s">
        <v>4</v>
      </c>
      <c r="C7" s="40" t="s">
        <v>25</v>
      </c>
      <c r="D7" s="1">
        <v>35619387</v>
      </c>
      <c r="E7" s="2" t="s">
        <v>55</v>
      </c>
      <c r="F7" s="3">
        <v>505366</v>
      </c>
      <c r="G7" s="2" t="s">
        <v>55</v>
      </c>
      <c r="H7" s="3">
        <v>628396</v>
      </c>
      <c r="I7" s="2" t="s">
        <v>55</v>
      </c>
      <c r="J7" s="2">
        <v>1.4</v>
      </c>
      <c r="K7" s="33">
        <v>1.8</v>
      </c>
    </row>
    <row r="8" spans="2:13" ht="12" hidden="1" customHeight="1">
      <c r="B8" s="39" t="s">
        <v>5</v>
      </c>
      <c r="C8" s="40" t="s">
        <v>26</v>
      </c>
      <c r="D8" s="1">
        <v>37943349</v>
      </c>
      <c r="E8" s="2" t="s">
        <v>55</v>
      </c>
      <c r="F8" s="3">
        <v>331580</v>
      </c>
      <c r="G8" s="2" t="s">
        <v>55</v>
      </c>
      <c r="H8" s="3">
        <v>412308</v>
      </c>
      <c r="I8" s="2" t="s">
        <v>55</v>
      </c>
      <c r="J8" s="2">
        <v>0.9</v>
      </c>
      <c r="K8" s="33">
        <v>1.1000000000000001</v>
      </c>
    </row>
    <row r="9" spans="2:13" ht="12" hidden="1" customHeight="1">
      <c r="B9" s="41" t="s">
        <v>6</v>
      </c>
      <c r="C9" s="42" t="s">
        <v>27</v>
      </c>
      <c r="D9" s="4">
        <v>38244618</v>
      </c>
      <c r="E9" s="53" t="s">
        <v>56</v>
      </c>
      <c r="F9" s="54">
        <v>664986</v>
      </c>
      <c r="G9" s="2" t="s">
        <v>56</v>
      </c>
      <c r="H9" s="6">
        <v>700133</v>
      </c>
      <c r="I9" s="2" t="s">
        <v>57</v>
      </c>
      <c r="J9" s="5">
        <v>1.7</v>
      </c>
      <c r="K9" s="36">
        <v>1.8</v>
      </c>
    </row>
    <row r="10" spans="2:13" ht="12" hidden="1" customHeight="1">
      <c r="B10" s="43" t="s">
        <v>0</v>
      </c>
      <c r="C10" s="44" t="s">
        <v>28</v>
      </c>
      <c r="D10" s="56">
        <v>39999169</v>
      </c>
      <c r="E10" s="2">
        <f>D10/D6*100</f>
        <v>103.64576096873486</v>
      </c>
      <c r="F10" s="3">
        <v>906960</v>
      </c>
      <c r="G10" s="26">
        <f t="shared" ref="G10:G17" si="0">F10/F6*100</f>
        <v>103.74588344030573</v>
      </c>
      <c r="H10" s="57">
        <v>997750</v>
      </c>
      <c r="I10" s="26">
        <f t="shared" ref="I10:I17" si="1">H10/H6*100</f>
        <v>116.55794544936286</v>
      </c>
      <c r="J10" s="51">
        <v>2.2999999999999998</v>
      </c>
      <c r="K10" s="58">
        <v>2.5</v>
      </c>
    </row>
    <row r="11" spans="2:13" ht="12" hidden="1" customHeight="1">
      <c r="B11" s="39" t="s">
        <v>4</v>
      </c>
      <c r="C11" s="40" t="s">
        <v>25</v>
      </c>
      <c r="D11" s="1">
        <v>41085026</v>
      </c>
      <c r="E11" s="2">
        <f t="shared" ref="E11:E17" si="2">D11/D7*100</f>
        <v>115.34456221832228</v>
      </c>
      <c r="F11" s="3">
        <v>976589</v>
      </c>
      <c r="G11" s="2">
        <f t="shared" si="0"/>
        <v>193.24390639655221</v>
      </c>
      <c r="H11" s="3">
        <v>1263043</v>
      </c>
      <c r="I11" s="2">
        <f t="shared" si="1"/>
        <v>200.99475489977658</v>
      </c>
      <c r="J11" s="2">
        <v>2.4</v>
      </c>
      <c r="K11" s="33">
        <v>3.1</v>
      </c>
    </row>
    <row r="12" spans="2:13" ht="12" hidden="1" customHeight="1">
      <c r="B12" s="39" t="s">
        <v>5</v>
      </c>
      <c r="C12" s="40" t="s">
        <v>26</v>
      </c>
      <c r="D12" s="1">
        <v>40302305</v>
      </c>
      <c r="E12" s="2">
        <f t="shared" si="2"/>
        <v>106.2170474198258</v>
      </c>
      <c r="F12" s="3">
        <v>506648</v>
      </c>
      <c r="G12" s="2">
        <f t="shared" si="0"/>
        <v>152.79811810121237</v>
      </c>
      <c r="H12" s="3">
        <v>585953</v>
      </c>
      <c r="I12" s="2">
        <f t="shared" si="1"/>
        <v>142.11536036167135</v>
      </c>
      <c r="J12" s="2">
        <v>1.3</v>
      </c>
      <c r="K12" s="33">
        <v>1.5</v>
      </c>
    </row>
    <row r="13" spans="2:13" ht="12" hidden="1" customHeight="1">
      <c r="B13" s="45" t="s">
        <v>6</v>
      </c>
      <c r="C13" s="46" t="s">
        <v>27</v>
      </c>
      <c r="D13" s="52">
        <v>43092608</v>
      </c>
      <c r="E13" s="53">
        <f t="shared" si="2"/>
        <v>112.67626728550407</v>
      </c>
      <c r="F13" s="54">
        <v>967742</v>
      </c>
      <c r="G13" s="2">
        <f t="shared" si="0"/>
        <v>145.52817653303981</v>
      </c>
      <c r="H13" s="54">
        <v>1047233</v>
      </c>
      <c r="I13" s="2">
        <f t="shared" si="1"/>
        <v>149.57629478970424</v>
      </c>
      <c r="J13" s="53">
        <v>2.2000000000000002</v>
      </c>
      <c r="K13" s="55">
        <v>2.4</v>
      </c>
    </row>
    <row r="14" spans="2:13" ht="12" hidden="1" customHeight="1">
      <c r="B14" s="43" t="s">
        <v>7</v>
      </c>
      <c r="C14" s="44" t="s">
        <v>36</v>
      </c>
      <c r="D14" s="1">
        <v>40459974</v>
      </c>
      <c r="E14" s="2">
        <f t="shared" si="2"/>
        <v>101.1520364335569</v>
      </c>
      <c r="F14" s="57">
        <v>1030633</v>
      </c>
      <c r="G14" s="26">
        <f t="shared" si="0"/>
        <v>113.63599276704595</v>
      </c>
      <c r="H14" s="57">
        <v>1100498</v>
      </c>
      <c r="I14" s="26">
        <f t="shared" si="1"/>
        <v>110.29797043347531</v>
      </c>
      <c r="J14" s="51">
        <v>2.5</v>
      </c>
      <c r="K14" s="58">
        <v>2.7</v>
      </c>
    </row>
    <row r="15" spans="2:13" ht="12" hidden="1" customHeight="1">
      <c r="B15" s="39" t="s">
        <v>37</v>
      </c>
      <c r="C15" s="40" t="s">
        <v>25</v>
      </c>
      <c r="D15" s="1">
        <v>36805366</v>
      </c>
      <c r="E15" s="2">
        <f t="shared" si="2"/>
        <v>89.583406859715751</v>
      </c>
      <c r="F15" s="3">
        <v>698604</v>
      </c>
      <c r="G15" s="2">
        <f t="shared" si="0"/>
        <v>71.535108423297828</v>
      </c>
      <c r="H15" s="3">
        <v>752818</v>
      </c>
      <c r="I15" s="2">
        <f t="shared" si="1"/>
        <v>59.603513102879312</v>
      </c>
      <c r="J15" s="2">
        <v>1.9</v>
      </c>
      <c r="K15" s="33">
        <v>2</v>
      </c>
    </row>
    <row r="16" spans="2:13" ht="12" hidden="1" customHeight="1">
      <c r="B16" s="39" t="s">
        <v>38</v>
      </c>
      <c r="C16" s="40" t="s">
        <v>26</v>
      </c>
      <c r="D16" s="1">
        <v>37672146</v>
      </c>
      <c r="E16" s="2">
        <f t="shared" si="2"/>
        <v>93.473924134115904</v>
      </c>
      <c r="F16" s="3">
        <v>334549</v>
      </c>
      <c r="G16" s="2">
        <f t="shared" si="0"/>
        <v>66.031840646760671</v>
      </c>
      <c r="H16" s="3">
        <v>460277</v>
      </c>
      <c r="I16" s="2">
        <f t="shared" si="1"/>
        <v>78.551863374707537</v>
      </c>
      <c r="J16" s="2">
        <v>0.9</v>
      </c>
      <c r="K16" s="33">
        <v>1.2</v>
      </c>
    </row>
    <row r="17" spans="2:11" ht="12" hidden="1" customHeight="1">
      <c r="B17" s="45" t="s">
        <v>39</v>
      </c>
      <c r="C17" s="46" t="s">
        <v>27</v>
      </c>
      <c r="D17" s="52">
        <v>39666347</v>
      </c>
      <c r="E17" s="53">
        <f t="shared" si="2"/>
        <v>92.049074866854198</v>
      </c>
      <c r="F17" s="54">
        <v>517812</v>
      </c>
      <c r="G17" s="2">
        <f t="shared" si="0"/>
        <v>53.507236432850902</v>
      </c>
      <c r="H17" s="54">
        <v>633816</v>
      </c>
      <c r="I17" s="2">
        <f t="shared" si="1"/>
        <v>60.522920878161777</v>
      </c>
      <c r="J17" s="53">
        <v>1.3</v>
      </c>
      <c r="K17" s="55">
        <v>1.6</v>
      </c>
    </row>
    <row r="18" spans="2:11" ht="12" hidden="1" customHeight="1">
      <c r="B18" s="43" t="s">
        <v>8</v>
      </c>
      <c r="C18" s="44" t="s">
        <v>40</v>
      </c>
      <c r="D18" s="1">
        <v>38186621</v>
      </c>
      <c r="E18" s="2">
        <f t="shared" ref="E18:G77" si="3">D18/D14*100</f>
        <v>94.38122970617826</v>
      </c>
      <c r="F18" s="3">
        <v>975764</v>
      </c>
      <c r="G18" s="26">
        <f t="shared" si="3"/>
        <v>94.676184441988568</v>
      </c>
      <c r="H18" s="57">
        <v>1061698</v>
      </c>
      <c r="I18" s="26">
        <f t="shared" ref="I18" si="4">H18/H14*100</f>
        <v>96.474323442659596</v>
      </c>
      <c r="J18" s="51">
        <v>2.6</v>
      </c>
      <c r="K18" s="58">
        <v>2.8</v>
      </c>
    </row>
    <row r="19" spans="2:11" ht="12" hidden="1" customHeight="1">
      <c r="B19" s="39" t="s">
        <v>41</v>
      </c>
      <c r="C19" s="40" t="s">
        <v>25</v>
      </c>
      <c r="D19" s="1">
        <v>34981514</v>
      </c>
      <c r="E19" s="2">
        <f t="shared" si="3"/>
        <v>95.044603007072396</v>
      </c>
      <c r="F19" s="3">
        <v>692653</v>
      </c>
      <c r="G19" s="2">
        <f t="shared" si="3"/>
        <v>99.148158327178209</v>
      </c>
      <c r="H19" s="3">
        <v>789688</v>
      </c>
      <c r="I19" s="2">
        <f t="shared" ref="I19" si="5">H19/H15*100</f>
        <v>104.89759809143777</v>
      </c>
      <c r="J19" s="2">
        <v>2</v>
      </c>
      <c r="K19" s="33">
        <v>2.2999999999999998</v>
      </c>
    </row>
    <row r="20" spans="2:11" ht="12" hidden="1" customHeight="1">
      <c r="B20" s="39" t="s">
        <v>42</v>
      </c>
      <c r="C20" s="40" t="s">
        <v>26</v>
      </c>
      <c r="D20" s="1">
        <v>35688740</v>
      </c>
      <c r="E20" s="2">
        <f t="shared" si="3"/>
        <v>94.735086235862425</v>
      </c>
      <c r="F20" s="3">
        <v>566037</v>
      </c>
      <c r="G20" s="2">
        <f t="shared" si="3"/>
        <v>169.19404930219491</v>
      </c>
      <c r="H20" s="3">
        <v>615955</v>
      </c>
      <c r="I20" s="2">
        <f t="shared" ref="I20" si="6">H20/H16*100</f>
        <v>133.82267634489665</v>
      </c>
      <c r="J20" s="2">
        <v>1.6</v>
      </c>
      <c r="K20" s="33">
        <v>1.7</v>
      </c>
    </row>
    <row r="21" spans="2:11" ht="12" hidden="1" customHeight="1">
      <c r="B21" s="45" t="s">
        <v>43</v>
      </c>
      <c r="C21" s="46" t="s">
        <v>27</v>
      </c>
      <c r="D21" s="52">
        <v>38218142</v>
      </c>
      <c r="E21" s="53">
        <f t="shared" si="3"/>
        <v>96.349033602716176</v>
      </c>
      <c r="F21" s="54">
        <v>666982</v>
      </c>
      <c r="G21" s="2">
        <f t="shared" si="3"/>
        <v>128.80775262064225</v>
      </c>
      <c r="H21" s="54">
        <v>710966</v>
      </c>
      <c r="I21" s="2">
        <f t="shared" ref="I21" si="7">H21/H17*100</f>
        <v>112.17230237166622</v>
      </c>
      <c r="J21" s="53">
        <v>1.7</v>
      </c>
      <c r="K21" s="55">
        <v>1.9</v>
      </c>
    </row>
    <row r="22" spans="2:11" ht="12" hidden="1" customHeight="1">
      <c r="B22" s="43" t="s">
        <v>9</v>
      </c>
      <c r="C22" s="44" t="s">
        <v>44</v>
      </c>
      <c r="D22" s="56">
        <v>37904056</v>
      </c>
      <c r="E22" s="2">
        <f t="shared" si="3"/>
        <v>99.26004188744534</v>
      </c>
      <c r="F22" s="57">
        <v>1210794</v>
      </c>
      <c r="G22" s="26">
        <f t="shared" si="3"/>
        <v>124.08676688215594</v>
      </c>
      <c r="H22" s="57">
        <v>1276334</v>
      </c>
      <c r="I22" s="26">
        <f t="shared" ref="I22" si="8">H22/H18*100</f>
        <v>120.21629502928329</v>
      </c>
      <c r="J22" s="51">
        <v>3.2</v>
      </c>
      <c r="K22" s="58">
        <v>3.4</v>
      </c>
    </row>
    <row r="23" spans="2:11" hidden="1">
      <c r="B23" s="39" t="s">
        <v>41</v>
      </c>
      <c r="C23" s="40" t="s">
        <v>25</v>
      </c>
      <c r="D23" s="1">
        <v>32587864</v>
      </c>
      <c r="E23" s="2">
        <f t="shared" si="3"/>
        <v>93.157385926749768</v>
      </c>
      <c r="F23" s="3">
        <v>553927</v>
      </c>
      <c r="G23" s="2">
        <f t="shared" si="3"/>
        <v>79.971789626263075</v>
      </c>
      <c r="H23" s="3">
        <v>668950</v>
      </c>
      <c r="I23" s="2">
        <f t="shared" ref="I23" si="9">H23/H19*100</f>
        <v>84.710670543303181</v>
      </c>
      <c r="J23" s="2">
        <v>1.7</v>
      </c>
      <c r="K23" s="33">
        <v>2.1</v>
      </c>
    </row>
    <row r="24" spans="2:11" hidden="1">
      <c r="B24" s="39" t="s">
        <v>42</v>
      </c>
      <c r="C24" s="40" t="s">
        <v>26</v>
      </c>
      <c r="D24" s="1">
        <v>32763970</v>
      </c>
      <c r="E24" s="2">
        <f t="shared" si="3"/>
        <v>91.804782124558045</v>
      </c>
      <c r="F24" s="3">
        <v>351947</v>
      </c>
      <c r="G24" s="2">
        <f t="shared" si="3"/>
        <v>62.17738416393275</v>
      </c>
      <c r="H24" s="3">
        <v>465960</v>
      </c>
      <c r="I24" s="2">
        <f t="shared" ref="I24" si="10">H24/H20*100</f>
        <v>75.648383404631829</v>
      </c>
      <c r="J24" s="2">
        <v>1.1000000000000001</v>
      </c>
      <c r="K24" s="33">
        <v>1.4</v>
      </c>
    </row>
    <row r="25" spans="2:11" hidden="1">
      <c r="B25" s="45" t="s">
        <v>43</v>
      </c>
      <c r="C25" s="46" t="s">
        <v>27</v>
      </c>
      <c r="D25" s="52">
        <v>34886394</v>
      </c>
      <c r="E25" s="53">
        <f t="shared" si="3"/>
        <v>91.282286825979142</v>
      </c>
      <c r="F25" s="54">
        <v>822827</v>
      </c>
      <c r="G25" s="2">
        <f t="shared" si="3"/>
        <v>123.36569802483426</v>
      </c>
      <c r="H25" s="54">
        <v>936760</v>
      </c>
      <c r="I25" s="2">
        <f t="shared" ref="I25" si="11">H25/H21*100</f>
        <v>131.75876202237521</v>
      </c>
      <c r="J25" s="53">
        <v>2.4</v>
      </c>
      <c r="K25" s="55">
        <v>2.7</v>
      </c>
    </row>
    <row r="26" spans="2:11" hidden="1">
      <c r="B26" s="43" t="s">
        <v>10</v>
      </c>
      <c r="C26" s="44" t="s">
        <v>45</v>
      </c>
      <c r="D26" s="56">
        <v>37353256</v>
      </c>
      <c r="E26" s="2">
        <f t="shared" si="3"/>
        <v>98.546857360067222</v>
      </c>
      <c r="F26" s="3">
        <v>1019139</v>
      </c>
      <c r="G26" s="26">
        <f t="shared" si="3"/>
        <v>84.171130679537569</v>
      </c>
      <c r="H26" s="57">
        <v>1154761</v>
      </c>
      <c r="I26" s="26">
        <f t="shared" ref="I26" si="12">H26/H22*100</f>
        <v>90.474828689042212</v>
      </c>
      <c r="J26" s="51">
        <v>2.7</v>
      </c>
      <c r="K26" s="58">
        <v>3.1</v>
      </c>
    </row>
    <row r="27" spans="2:11" hidden="1">
      <c r="B27" s="39" t="s">
        <v>41</v>
      </c>
      <c r="C27" s="40" t="s">
        <v>25</v>
      </c>
      <c r="D27" s="1">
        <v>39007410</v>
      </c>
      <c r="E27" s="2">
        <f t="shared" si="3"/>
        <v>119.69919231281926</v>
      </c>
      <c r="F27" s="3">
        <v>721434</v>
      </c>
      <c r="G27" s="2">
        <f t="shared" si="3"/>
        <v>130.23990525827412</v>
      </c>
      <c r="H27" s="3">
        <v>823411</v>
      </c>
      <c r="I27" s="2">
        <f t="shared" ref="I27" si="13">H27/H23*100</f>
        <v>123.09006652216159</v>
      </c>
      <c r="J27" s="2">
        <v>1.8</v>
      </c>
      <c r="K27" s="33">
        <v>2.1</v>
      </c>
    </row>
    <row r="28" spans="2:11" hidden="1">
      <c r="B28" s="39" t="s">
        <v>42</v>
      </c>
      <c r="C28" s="40" t="s">
        <v>26</v>
      </c>
      <c r="D28" s="1">
        <v>40369832</v>
      </c>
      <c r="E28" s="2">
        <f t="shared" si="3"/>
        <v>123.21410378534713</v>
      </c>
      <c r="F28" s="3">
        <v>489950</v>
      </c>
      <c r="G28" s="2">
        <f t="shared" si="3"/>
        <v>139.21130170167669</v>
      </c>
      <c r="H28" s="3">
        <v>611168</v>
      </c>
      <c r="I28" s="2">
        <f t="shared" ref="I28" si="14">H28/H24*100</f>
        <v>131.16318997338828</v>
      </c>
      <c r="J28" s="2">
        <v>1.2</v>
      </c>
      <c r="K28" s="33">
        <v>1.5</v>
      </c>
    </row>
    <row r="29" spans="2:11" hidden="1">
      <c r="B29" s="45" t="s">
        <v>43</v>
      </c>
      <c r="C29" s="46" t="s">
        <v>27</v>
      </c>
      <c r="D29" s="52">
        <v>42456448</v>
      </c>
      <c r="E29" s="53">
        <f t="shared" si="3"/>
        <v>121.69915870353354</v>
      </c>
      <c r="F29" s="54">
        <v>868688</v>
      </c>
      <c r="G29" s="2">
        <f t="shared" si="3"/>
        <v>105.57358958809083</v>
      </c>
      <c r="H29" s="54">
        <v>1040890</v>
      </c>
      <c r="I29" s="2">
        <f t="shared" ref="I29" si="15">H29/H25*100</f>
        <v>111.11597420897562</v>
      </c>
      <c r="J29" s="53">
        <v>2</v>
      </c>
      <c r="K29" s="55">
        <v>2.5</v>
      </c>
    </row>
    <row r="30" spans="2:11" hidden="1">
      <c r="B30" s="43" t="s">
        <v>11</v>
      </c>
      <c r="C30" s="44" t="s">
        <v>46</v>
      </c>
      <c r="D30" s="56">
        <v>42195300</v>
      </c>
      <c r="E30" s="2">
        <f t="shared" si="3"/>
        <v>112.96284318561145</v>
      </c>
      <c r="F30" s="3">
        <v>991745</v>
      </c>
      <c r="G30" s="26">
        <f t="shared" si="3"/>
        <v>97.31204477505031</v>
      </c>
      <c r="H30" s="57">
        <v>1100268</v>
      </c>
      <c r="I30" s="26">
        <f t="shared" ref="I30" si="16">H30/H26*100</f>
        <v>95.281014859351856</v>
      </c>
      <c r="J30" s="51">
        <v>2.4</v>
      </c>
      <c r="K30" s="58">
        <v>2.6</v>
      </c>
    </row>
    <row r="31" spans="2:11" hidden="1">
      <c r="B31" s="39" t="s">
        <v>41</v>
      </c>
      <c r="C31" s="40" t="s">
        <v>25</v>
      </c>
      <c r="D31" s="1">
        <v>38301551</v>
      </c>
      <c r="E31" s="2">
        <f t="shared" si="3"/>
        <v>98.190448942905974</v>
      </c>
      <c r="F31" s="3">
        <v>468833</v>
      </c>
      <c r="G31" s="2">
        <f t="shared" si="3"/>
        <v>64.986263469700617</v>
      </c>
      <c r="H31" s="3">
        <v>637026</v>
      </c>
      <c r="I31" s="2">
        <f t="shared" ref="I31" si="17">H31/H27*100</f>
        <v>77.364281021263977</v>
      </c>
      <c r="J31" s="2">
        <v>1.2</v>
      </c>
      <c r="K31" s="33">
        <v>1.7</v>
      </c>
    </row>
    <row r="32" spans="2:11" hidden="1">
      <c r="B32" s="39" t="s">
        <v>42</v>
      </c>
      <c r="C32" s="40" t="s">
        <v>26</v>
      </c>
      <c r="D32" s="1">
        <v>39769633</v>
      </c>
      <c r="E32" s="2">
        <f t="shared" si="3"/>
        <v>98.51324870512218</v>
      </c>
      <c r="F32" s="3">
        <v>760137</v>
      </c>
      <c r="G32" s="2">
        <f t="shared" si="3"/>
        <v>155.14583120726604</v>
      </c>
      <c r="H32" s="3">
        <v>871903</v>
      </c>
      <c r="I32" s="2">
        <f t="shared" ref="I32" si="18">H32/H28*100</f>
        <v>142.6617558510917</v>
      </c>
      <c r="J32" s="2">
        <v>1.9</v>
      </c>
      <c r="K32" s="33">
        <v>2.2000000000000002</v>
      </c>
    </row>
    <row r="33" spans="2:11" hidden="1">
      <c r="B33" s="45" t="s">
        <v>43</v>
      </c>
      <c r="C33" s="46" t="s">
        <v>27</v>
      </c>
      <c r="D33" s="52">
        <v>40650239</v>
      </c>
      <c r="E33" s="53">
        <f t="shared" si="3"/>
        <v>95.745736901965984</v>
      </c>
      <c r="F33" s="54">
        <v>900150</v>
      </c>
      <c r="G33" s="2">
        <f t="shared" si="3"/>
        <v>103.62178365535154</v>
      </c>
      <c r="H33" s="54">
        <v>981361</v>
      </c>
      <c r="I33" s="2">
        <f t="shared" ref="I33" si="19">H33/H29*100</f>
        <v>94.280951877720028</v>
      </c>
      <c r="J33" s="53">
        <v>2.2000000000000002</v>
      </c>
      <c r="K33" s="55">
        <v>2.4</v>
      </c>
    </row>
    <row r="34" spans="2:11" hidden="1">
      <c r="B34" s="39" t="s">
        <v>12</v>
      </c>
      <c r="C34" s="40" t="s">
        <v>29</v>
      </c>
      <c r="D34" s="1">
        <v>44017348</v>
      </c>
      <c r="E34" s="2">
        <f t="shared" si="3"/>
        <v>104.31813021829446</v>
      </c>
      <c r="F34" s="3">
        <v>1384831</v>
      </c>
      <c r="G34" s="26">
        <f t="shared" si="3"/>
        <v>139.63579347513726</v>
      </c>
      <c r="H34" s="3">
        <v>1502542</v>
      </c>
      <c r="I34" s="26">
        <f t="shared" ref="I34" si="20">H34/H30*100</f>
        <v>136.5614559361901</v>
      </c>
      <c r="J34" s="51">
        <v>3.1</v>
      </c>
      <c r="K34" s="58">
        <v>3.4</v>
      </c>
    </row>
    <row r="35" spans="2:11" hidden="1">
      <c r="B35" s="39" t="s">
        <v>4</v>
      </c>
      <c r="C35" s="40" t="s">
        <v>25</v>
      </c>
      <c r="D35" s="1">
        <v>37293098</v>
      </c>
      <c r="E35" s="2">
        <f t="shared" si="3"/>
        <v>97.36707006982563</v>
      </c>
      <c r="F35" s="3">
        <v>657403</v>
      </c>
      <c r="G35" s="2">
        <f t="shared" si="3"/>
        <v>140.22114484261988</v>
      </c>
      <c r="H35" s="3">
        <v>861614</v>
      </c>
      <c r="I35" s="2">
        <f t="shared" ref="I35" si="21">H35/H31*100</f>
        <v>135.25570384882252</v>
      </c>
      <c r="J35" s="2">
        <v>1.8</v>
      </c>
      <c r="K35" s="33">
        <v>2.2999999999999998</v>
      </c>
    </row>
    <row r="36" spans="2:11" hidden="1">
      <c r="B36" s="39" t="s">
        <v>5</v>
      </c>
      <c r="C36" s="40" t="s">
        <v>26</v>
      </c>
      <c r="D36" s="1">
        <v>35342369</v>
      </c>
      <c r="E36" s="2">
        <f t="shared" si="3"/>
        <v>88.867727293334582</v>
      </c>
      <c r="F36" s="3">
        <v>419922</v>
      </c>
      <c r="G36" s="2">
        <f t="shared" si="3"/>
        <v>55.242936470662528</v>
      </c>
      <c r="H36" s="3">
        <v>580381</v>
      </c>
      <c r="I36" s="2">
        <f t="shared" ref="I36" si="22">H36/H32*100</f>
        <v>66.564858705612892</v>
      </c>
      <c r="J36" s="2">
        <v>1.2</v>
      </c>
      <c r="K36" s="33">
        <v>1.6</v>
      </c>
    </row>
    <row r="37" spans="2:11" hidden="1">
      <c r="B37" s="39" t="s">
        <v>6</v>
      </c>
      <c r="C37" s="40" t="s">
        <v>27</v>
      </c>
      <c r="D37" s="52">
        <v>37563829</v>
      </c>
      <c r="E37" s="53">
        <f t="shared" si="3"/>
        <v>92.407400113932908</v>
      </c>
      <c r="F37" s="54">
        <v>651514</v>
      </c>
      <c r="G37" s="2">
        <f t="shared" si="3"/>
        <v>72.378381380880967</v>
      </c>
      <c r="H37" s="3">
        <v>722695</v>
      </c>
      <c r="I37" s="2">
        <f t="shared" ref="I37" si="23">H37/H33*100</f>
        <v>73.642115388730545</v>
      </c>
      <c r="J37" s="5">
        <v>1.7</v>
      </c>
      <c r="K37" s="36">
        <v>1.9</v>
      </c>
    </row>
    <row r="38" spans="2:11" hidden="1">
      <c r="B38" s="43" t="s">
        <v>13</v>
      </c>
      <c r="C38" s="44" t="s">
        <v>30</v>
      </c>
      <c r="D38" s="1">
        <v>38236668</v>
      </c>
      <c r="E38" s="2">
        <f t="shared" si="3"/>
        <v>86.867268786842857</v>
      </c>
      <c r="F38" s="3">
        <v>751685</v>
      </c>
      <c r="G38" s="26">
        <f t="shared" si="3"/>
        <v>54.279908523133869</v>
      </c>
      <c r="H38" s="57">
        <v>890843</v>
      </c>
      <c r="I38" s="26">
        <f t="shared" ref="I38" si="24">H38/H34*100</f>
        <v>59.289058142800663</v>
      </c>
      <c r="J38" s="51">
        <v>2</v>
      </c>
      <c r="K38" s="58">
        <v>2.2999999999999998</v>
      </c>
    </row>
    <row r="39" spans="2:11" hidden="1">
      <c r="B39" s="39" t="s">
        <v>4</v>
      </c>
      <c r="C39" s="40" t="s">
        <v>25</v>
      </c>
      <c r="D39" s="1">
        <v>36395174</v>
      </c>
      <c r="E39" s="2">
        <f t="shared" si="3"/>
        <v>97.592251520643316</v>
      </c>
      <c r="F39" s="3">
        <v>641313</v>
      </c>
      <c r="G39" s="2">
        <f t="shared" si="3"/>
        <v>97.552490633599177</v>
      </c>
      <c r="H39" s="3">
        <v>777813</v>
      </c>
      <c r="I39" s="2">
        <f t="shared" ref="I39" si="25">H39/H35*100</f>
        <v>90.273950980369406</v>
      </c>
      <c r="J39" s="2">
        <v>1.8</v>
      </c>
      <c r="K39" s="33">
        <v>2.1</v>
      </c>
    </row>
    <row r="40" spans="2:11" hidden="1">
      <c r="B40" s="39" t="s">
        <v>5</v>
      </c>
      <c r="C40" s="40" t="s">
        <v>26</v>
      </c>
      <c r="D40" s="1">
        <v>37857130</v>
      </c>
      <c r="E40" s="2">
        <f t="shared" si="3"/>
        <v>107.11542851018278</v>
      </c>
      <c r="F40" s="3">
        <v>555836</v>
      </c>
      <c r="G40" s="2">
        <f t="shared" si="3"/>
        <v>132.36648710951081</v>
      </c>
      <c r="H40" s="3">
        <v>624898</v>
      </c>
      <c r="I40" s="2">
        <f t="shared" ref="I40" si="26">H40/H36*100</f>
        <v>107.67030622987312</v>
      </c>
      <c r="J40" s="2">
        <v>1.5</v>
      </c>
      <c r="K40" s="33">
        <v>1.7</v>
      </c>
    </row>
    <row r="41" spans="2:11" hidden="1">
      <c r="B41" s="41" t="s">
        <v>6</v>
      </c>
      <c r="C41" s="42" t="s">
        <v>27</v>
      </c>
      <c r="D41" s="52">
        <v>37080392</v>
      </c>
      <c r="E41" s="53">
        <f t="shared" si="3"/>
        <v>98.713025234994006</v>
      </c>
      <c r="F41" s="54">
        <v>622790</v>
      </c>
      <c r="G41" s="2">
        <f t="shared" si="3"/>
        <v>95.591192207688565</v>
      </c>
      <c r="H41" s="6">
        <v>620606</v>
      </c>
      <c r="I41" s="2">
        <f t="shared" ref="I41" si="27">H41/H37*100</f>
        <v>85.873847196950308</v>
      </c>
      <c r="J41" s="5">
        <v>1.7</v>
      </c>
      <c r="K41" s="36">
        <v>1.7</v>
      </c>
    </row>
    <row r="42" spans="2:11" hidden="1">
      <c r="B42" s="39" t="s">
        <v>14</v>
      </c>
      <c r="C42" s="40" t="s">
        <v>31</v>
      </c>
      <c r="D42" s="1">
        <v>35530924</v>
      </c>
      <c r="E42" s="2">
        <f t="shared" si="3"/>
        <v>92.923693037269885</v>
      </c>
      <c r="F42" s="3">
        <v>537892</v>
      </c>
      <c r="G42" s="26">
        <f t="shared" si="3"/>
        <v>71.558165987082361</v>
      </c>
      <c r="H42" s="3">
        <v>621242</v>
      </c>
      <c r="I42" s="26">
        <f t="shared" ref="I42" si="28">H42/H38*100</f>
        <v>69.736418201635971</v>
      </c>
      <c r="J42" s="51">
        <v>1.5</v>
      </c>
      <c r="K42" s="58">
        <v>1.7</v>
      </c>
    </row>
    <row r="43" spans="2:11" hidden="1">
      <c r="B43" s="39" t="s">
        <v>4</v>
      </c>
      <c r="C43" s="40" t="s">
        <v>25</v>
      </c>
      <c r="D43" s="1">
        <v>34405809</v>
      </c>
      <c r="E43" s="2">
        <f t="shared" si="3"/>
        <v>94.533986841222401</v>
      </c>
      <c r="F43" s="3">
        <v>730095</v>
      </c>
      <c r="G43" s="2">
        <f t="shared" si="3"/>
        <v>113.84378610756369</v>
      </c>
      <c r="H43" s="3">
        <v>807166</v>
      </c>
      <c r="I43" s="2">
        <f t="shared" ref="I43" si="29">H43/H39*100</f>
        <v>103.77378624425151</v>
      </c>
      <c r="J43" s="2">
        <v>2.1</v>
      </c>
      <c r="K43" s="33">
        <v>2.2999999999999998</v>
      </c>
    </row>
    <row r="44" spans="2:11" hidden="1">
      <c r="B44" s="39" t="s">
        <v>5</v>
      </c>
      <c r="C44" s="40" t="s">
        <v>26</v>
      </c>
      <c r="D44" s="1">
        <v>37934340</v>
      </c>
      <c r="E44" s="2">
        <f t="shared" si="3"/>
        <v>100.20395101266261</v>
      </c>
      <c r="F44" s="3">
        <v>470429</v>
      </c>
      <c r="G44" s="2">
        <f t="shared" si="3"/>
        <v>84.634496506163686</v>
      </c>
      <c r="H44" s="3">
        <v>571276</v>
      </c>
      <c r="I44" s="2">
        <f t="shared" ref="I44" si="30">H44/H40*100</f>
        <v>91.419079593789704</v>
      </c>
      <c r="J44" s="2">
        <v>1.2</v>
      </c>
      <c r="K44" s="33">
        <v>1.5</v>
      </c>
    </row>
    <row r="45" spans="2:11" hidden="1">
      <c r="B45" s="39" t="s">
        <v>6</v>
      </c>
      <c r="C45" s="40" t="s">
        <v>27</v>
      </c>
      <c r="D45" s="52">
        <v>39637147</v>
      </c>
      <c r="E45" s="53">
        <f t="shared" si="3"/>
        <v>106.89516712768301</v>
      </c>
      <c r="F45" s="54">
        <v>738226</v>
      </c>
      <c r="G45" s="2">
        <f t="shared" si="3"/>
        <v>118.53530082371265</v>
      </c>
      <c r="H45" s="3">
        <v>835890</v>
      </c>
      <c r="I45" s="2">
        <f t="shared" ref="I45" si="31">H45/H41*100</f>
        <v>134.68931979387889</v>
      </c>
      <c r="J45" s="5">
        <v>1.9</v>
      </c>
      <c r="K45" s="36">
        <v>2.1</v>
      </c>
    </row>
    <row r="46" spans="2:11" hidden="1">
      <c r="B46" s="43" t="s">
        <v>15</v>
      </c>
      <c r="C46" s="44" t="s">
        <v>32</v>
      </c>
      <c r="D46" s="1">
        <v>41521035</v>
      </c>
      <c r="E46" s="2">
        <f t="shared" si="3"/>
        <v>116.85886637791913</v>
      </c>
      <c r="F46" s="3">
        <v>783361</v>
      </c>
      <c r="G46" s="26">
        <f t="shared" si="3"/>
        <v>145.63536918191755</v>
      </c>
      <c r="H46" s="57">
        <v>874397</v>
      </c>
      <c r="I46" s="26">
        <f t="shared" ref="I46" si="32">H46/H42*100</f>
        <v>140.74982052082763</v>
      </c>
      <c r="J46" s="51">
        <v>1.9</v>
      </c>
      <c r="K46" s="58">
        <v>2.1</v>
      </c>
    </row>
    <row r="47" spans="2:11" hidden="1">
      <c r="B47" s="39" t="s">
        <v>20</v>
      </c>
      <c r="C47" s="40" t="s">
        <v>25</v>
      </c>
      <c r="D47" s="1">
        <v>39421530</v>
      </c>
      <c r="E47" s="2">
        <f t="shared" si="3"/>
        <v>114.57812254901492</v>
      </c>
      <c r="F47" s="3">
        <v>796540</v>
      </c>
      <c r="G47" s="2">
        <f t="shared" si="3"/>
        <v>109.10087043466945</v>
      </c>
      <c r="H47" s="3">
        <v>920285</v>
      </c>
      <c r="I47" s="2">
        <f t="shared" ref="I47" si="33">H47/H43*100</f>
        <v>114.01434153569403</v>
      </c>
      <c r="J47" s="2">
        <v>2</v>
      </c>
      <c r="K47" s="33">
        <v>2.2999999999999998</v>
      </c>
    </row>
    <row r="48" spans="2:11" hidden="1">
      <c r="B48" s="39" t="s">
        <v>21</v>
      </c>
      <c r="C48" s="40" t="s">
        <v>26</v>
      </c>
      <c r="D48" s="1">
        <v>40683845</v>
      </c>
      <c r="E48" s="2">
        <f t="shared" si="3"/>
        <v>107.24806336422354</v>
      </c>
      <c r="F48" s="3">
        <v>772783</v>
      </c>
      <c r="G48" s="2">
        <f t="shared" si="3"/>
        <v>164.27197302887365</v>
      </c>
      <c r="H48" s="3">
        <v>826419</v>
      </c>
      <c r="I48" s="2">
        <f t="shared" ref="I48" si="34">H48/H44*100</f>
        <v>144.66194974058072</v>
      </c>
      <c r="J48" s="2">
        <v>1.9</v>
      </c>
      <c r="K48" s="33">
        <v>2</v>
      </c>
    </row>
    <row r="49" spans="2:13" hidden="1">
      <c r="B49" s="41" t="s">
        <v>22</v>
      </c>
      <c r="C49" s="42" t="s">
        <v>27</v>
      </c>
      <c r="D49" s="52">
        <v>38873323</v>
      </c>
      <c r="E49" s="53">
        <f t="shared" si="3"/>
        <v>98.072959186492398</v>
      </c>
      <c r="F49" s="54">
        <v>893462</v>
      </c>
      <c r="G49" s="2">
        <f t="shared" si="3"/>
        <v>121.02824880185743</v>
      </c>
      <c r="H49" s="6">
        <v>921932</v>
      </c>
      <c r="I49" s="2">
        <f t="shared" ref="I49" si="35">H49/H45*100</f>
        <v>110.29345966574549</v>
      </c>
      <c r="J49" s="5">
        <v>2.2999999999999998</v>
      </c>
      <c r="K49" s="36">
        <v>2.4</v>
      </c>
    </row>
    <row r="50" spans="2:13" hidden="1">
      <c r="B50" s="39" t="s">
        <v>16</v>
      </c>
      <c r="C50" s="40" t="s">
        <v>33</v>
      </c>
      <c r="D50" s="1">
        <v>40039985</v>
      </c>
      <c r="E50" s="2">
        <f t="shared" si="3"/>
        <v>96.433012809049671</v>
      </c>
      <c r="F50" s="3">
        <v>1064662</v>
      </c>
      <c r="G50" s="26">
        <f t="shared" si="3"/>
        <v>135.90949766455057</v>
      </c>
      <c r="H50" s="3">
        <v>1154399</v>
      </c>
      <c r="I50" s="26">
        <f t="shared" ref="I50" si="36">H50/H46*100</f>
        <v>132.02229650833661</v>
      </c>
      <c r="J50" s="51">
        <v>2.7</v>
      </c>
      <c r="K50" s="58">
        <v>2.9</v>
      </c>
    </row>
    <row r="51" spans="2:13" hidden="1">
      <c r="B51" s="39" t="s">
        <v>4</v>
      </c>
      <c r="C51" s="40" t="s">
        <v>25</v>
      </c>
      <c r="D51" s="1">
        <v>39622637</v>
      </c>
      <c r="E51" s="2">
        <f t="shared" si="3"/>
        <v>100.51014509076639</v>
      </c>
      <c r="F51" s="3">
        <v>763061</v>
      </c>
      <c r="G51" s="2">
        <f t="shared" si="3"/>
        <v>95.796946794887887</v>
      </c>
      <c r="H51" s="3">
        <v>812443</v>
      </c>
      <c r="I51" s="2">
        <f t="shared" ref="I51" si="37">H51/H47*100</f>
        <v>88.281673611978889</v>
      </c>
      <c r="J51" s="2">
        <v>1.9</v>
      </c>
      <c r="K51" s="33">
        <v>2.1</v>
      </c>
    </row>
    <row r="52" spans="2:13" hidden="1">
      <c r="B52" s="39" t="s">
        <v>5</v>
      </c>
      <c r="C52" s="40" t="s">
        <v>26</v>
      </c>
      <c r="D52" s="1">
        <v>37563559</v>
      </c>
      <c r="E52" s="2">
        <f t="shared" si="3"/>
        <v>92.330405348855308</v>
      </c>
      <c r="F52" s="3">
        <v>956369</v>
      </c>
      <c r="G52" s="2">
        <f t="shared" si="3"/>
        <v>123.75647497421656</v>
      </c>
      <c r="H52" s="3">
        <v>1021614</v>
      </c>
      <c r="I52" s="2">
        <f t="shared" ref="I52" si="38">H52/H48*100</f>
        <v>123.61937467555803</v>
      </c>
      <c r="J52" s="2">
        <v>2.5</v>
      </c>
      <c r="K52" s="33">
        <v>2.7</v>
      </c>
    </row>
    <row r="53" spans="2:13" hidden="1">
      <c r="B53" s="39" t="s">
        <v>6</v>
      </c>
      <c r="C53" s="40" t="s">
        <v>27</v>
      </c>
      <c r="D53" s="52">
        <v>38850218</v>
      </c>
      <c r="E53" s="53">
        <f t="shared" si="3"/>
        <v>99.940563352404936</v>
      </c>
      <c r="F53" s="54">
        <v>1084865</v>
      </c>
      <c r="G53" s="2">
        <f t="shared" si="3"/>
        <v>121.42262345796465</v>
      </c>
      <c r="H53" s="3">
        <v>1111063</v>
      </c>
      <c r="I53" s="2">
        <f t="shared" ref="I53" si="39">H53/H49*100</f>
        <v>120.51463665433026</v>
      </c>
      <c r="J53" s="5">
        <v>2.8</v>
      </c>
      <c r="K53" s="36">
        <v>2.9</v>
      </c>
    </row>
    <row r="54" spans="2:13" hidden="1">
      <c r="B54" s="43" t="s">
        <v>17</v>
      </c>
      <c r="C54" s="44" t="s">
        <v>34</v>
      </c>
      <c r="D54" s="1">
        <v>40121852</v>
      </c>
      <c r="E54" s="2">
        <f t="shared" si="3"/>
        <v>100.20446311356011</v>
      </c>
      <c r="F54" s="3">
        <v>1172292</v>
      </c>
      <c r="G54" s="26">
        <f t="shared" si="3"/>
        <v>110.10931168765299</v>
      </c>
      <c r="H54" s="57">
        <v>1285015</v>
      </c>
      <c r="I54" s="26">
        <f t="shared" ref="I54" si="40">H54/H50*100</f>
        <v>111.31463211593217</v>
      </c>
      <c r="J54" s="51">
        <v>2.9</v>
      </c>
      <c r="K54" s="58">
        <v>3.2</v>
      </c>
    </row>
    <row r="55" spans="2:13" hidden="1">
      <c r="B55" s="39" t="s">
        <v>4</v>
      </c>
      <c r="C55" s="40" t="s">
        <v>25</v>
      </c>
      <c r="D55" s="1">
        <v>39437753</v>
      </c>
      <c r="E55" s="2">
        <f t="shared" si="3"/>
        <v>99.533387946895104</v>
      </c>
      <c r="F55" s="3">
        <v>709862</v>
      </c>
      <c r="G55" s="2">
        <f t="shared" si="3"/>
        <v>93.028211374975271</v>
      </c>
      <c r="H55" s="3">
        <v>753465</v>
      </c>
      <c r="I55" s="2">
        <f t="shared" ref="I55" si="41">H55/H51*100</f>
        <v>92.740659960144896</v>
      </c>
      <c r="J55" s="2">
        <v>1.8</v>
      </c>
      <c r="K55" s="33">
        <v>1.9</v>
      </c>
    </row>
    <row r="56" spans="2:13" hidden="1">
      <c r="B56" s="39" t="s">
        <v>5</v>
      </c>
      <c r="C56" s="40" t="s">
        <v>26</v>
      </c>
      <c r="D56" s="1">
        <v>40092499</v>
      </c>
      <c r="E56" s="2">
        <f t="shared" si="3"/>
        <v>106.73242916093228</v>
      </c>
      <c r="F56" s="3">
        <v>846045</v>
      </c>
      <c r="G56" s="2">
        <f t="shared" si="3"/>
        <v>88.464285228818582</v>
      </c>
      <c r="H56" s="3">
        <v>834483</v>
      </c>
      <c r="I56" s="2">
        <f t="shared" ref="I56" si="42">H56/H52*100</f>
        <v>81.682807792375584</v>
      </c>
      <c r="J56" s="2">
        <v>2.1</v>
      </c>
      <c r="K56" s="33">
        <v>2.1</v>
      </c>
    </row>
    <row r="57" spans="2:13" hidden="1">
      <c r="B57" s="41" t="s">
        <v>6</v>
      </c>
      <c r="C57" s="42" t="s">
        <v>27</v>
      </c>
      <c r="D57" s="52">
        <v>42530043</v>
      </c>
      <c r="E57" s="53">
        <f t="shared" si="3"/>
        <v>109.47182587237991</v>
      </c>
      <c r="F57" s="54">
        <v>1081114</v>
      </c>
      <c r="G57" s="2">
        <f t="shared" si="3"/>
        <v>99.654242693791389</v>
      </c>
      <c r="H57" s="6">
        <v>1176026</v>
      </c>
      <c r="I57" s="2">
        <f t="shared" ref="I57" si="43">H57/H53*100</f>
        <v>105.84692317177333</v>
      </c>
      <c r="J57" s="5">
        <v>2.5</v>
      </c>
      <c r="K57" s="36">
        <v>2.8</v>
      </c>
    </row>
    <row r="58" spans="2:13" hidden="1">
      <c r="B58" s="43" t="s">
        <v>18</v>
      </c>
      <c r="C58" s="44" t="s">
        <v>35</v>
      </c>
      <c r="D58" s="1">
        <v>42633145</v>
      </c>
      <c r="E58" s="2">
        <f t="shared" si="3"/>
        <v>106.25916520503588</v>
      </c>
      <c r="F58" s="3">
        <v>1359677</v>
      </c>
      <c r="G58" s="26">
        <f t="shared" si="3"/>
        <v>115.98449874263407</v>
      </c>
      <c r="H58" s="57">
        <v>1430076</v>
      </c>
      <c r="I58" s="26">
        <f t="shared" ref="I58" si="44">H58/H54*100</f>
        <v>111.28866200005447</v>
      </c>
      <c r="J58" s="51">
        <v>3.2</v>
      </c>
      <c r="K58" s="58">
        <v>3.4</v>
      </c>
    </row>
    <row r="59" spans="2:13" hidden="1">
      <c r="B59" s="39" t="s">
        <v>4</v>
      </c>
      <c r="C59" s="40" t="s">
        <v>25</v>
      </c>
      <c r="D59" s="1">
        <v>39134739</v>
      </c>
      <c r="E59" s="2">
        <f t="shared" si="3"/>
        <v>99.231665150902487</v>
      </c>
      <c r="F59" s="3">
        <v>884446</v>
      </c>
      <c r="G59" s="2">
        <f t="shared" si="3"/>
        <v>124.59407603167941</v>
      </c>
      <c r="H59" s="3">
        <v>1201554</v>
      </c>
      <c r="I59" s="2">
        <f t="shared" ref="I59" si="45">H59/H55*100</f>
        <v>159.47044653699908</v>
      </c>
      <c r="J59" s="2">
        <v>2.2999999999999998</v>
      </c>
      <c r="K59" s="33">
        <v>3.1</v>
      </c>
    </row>
    <row r="60" spans="2:13" hidden="1">
      <c r="B60" s="39" t="s">
        <v>5</v>
      </c>
      <c r="C60" s="40" t="s">
        <v>26</v>
      </c>
      <c r="D60" s="1">
        <v>38378154</v>
      </c>
      <c r="E60" s="2">
        <f t="shared" si="3"/>
        <v>95.724025583937788</v>
      </c>
      <c r="F60" s="3">
        <v>775761</v>
      </c>
      <c r="G60" s="2">
        <f t="shared" si="3"/>
        <v>91.692640462386748</v>
      </c>
      <c r="H60" s="3">
        <v>809361</v>
      </c>
      <c r="I60" s="2">
        <f t="shared" ref="I60" si="46">H60/H56*100</f>
        <v>96.989513267496164</v>
      </c>
      <c r="J60" s="2">
        <v>2</v>
      </c>
      <c r="K60" s="33">
        <v>2.1</v>
      </c>
    </row>
    <row r="61" spans="2:13" hidden="1">
      <c r="B61" s="45" t="s">
        <v>6</v>
      </c>
      <c r="C61" s="46" t="s">
        <v>27</v>
      </c>
      <c r="D61" s="52">
        <v>40538297</v>
      </c>
      <c r="E61" s="53">
        <f t="shared" si="3"/>
        <v>95.316849315200542</v>
      </c>
      <c r="F61" s="54">
        <v>1180466</v>
      </c>
      <c r="G61" s="2">
        <f t="shared" si="3"/>
        <v>109.18978017119379</v>
      </c>
      <c r="H61" s="54">
        <v>1289087</v>
      </c>
      <c r="I61" s="2">
        <f t="shared" ref="I61" si="47">H61/H57*100</f>
        <v>109.61381806184558</v>
      </c>
      <c r="J61" s="53">
        <v>2.9</v>
      </c>
      <c r="K61" s="55">
        <v>3.2</v>
      </c>
    </row>
    <row r="62" spans="2:13">
      <c r="B62" s="37" t="s">
        <v>47</v>
      </c>
      <c r="C62" s="38" t="s">
        <v>48</v>
      </c>
      <c r="D62" s="25">
        <v>40744854</v>
      </c>
      <c r="E62" s="2">
        <f t="shared" si="3"/>
        <v>95.570838135446024</v>
      </c>
      <c r="F62" s="3">
        <v>1580886</v>
      </c>
      <c r="G62" s="26">
        <f t="shared" si="3"/>
        <v>116.26923158956134</v>
      </c>
      <c r="H62" s="27">
        <v>1609960</v>
      </c>
      <c r="I62" s="26">
        <f t="shared" ref="I62" si="48">H62/H58*100</f>
        <v>112.5786321845832</v>
      </c>
      <c r="J62" s="26">
        <v>3.9</v>
      </c>
      <c r="K62" s="35">
        <v>4</v>
      </c>
      <c r="M62" s="20"/>
    </row>
    <row r="63" spans="2:13">
      <c r="B63" s="39" t="s">
        <v>4</v>
      </c>
      <c r="C63" s="40" t="s">
        <v>25</v>
      </c>
      <c r="D63" s="1">
        <v>35353493</v>
      </c>
      <c r="E63" s="2">
        <f t="shared" si="3"/>
        <v>90.337878578927018</v>
      </c>
      <c r="F63" s="3">
        <v>1016884</v>
      </c>
      <c r="G63" s="2">
        <f t="shared" si="3"/>
        <v>114.97411939225233</v>
      </c>
      <c r="H63" s="3">
        <v>1138404</v>
      </c>
      <c r="I63" s="2">
        <f t="shared" ref="I63" si="49">H63/H59*100</f>
        <v>94.74430612356997</v>
      </c>
      <c r="J63" s="2">
        <v>2.9</v>
      </c>
      <c r="K63" s="33">
        <v>3.2</v>
      </c>
      <c r="M63" s="20"/>
    </row>
    <row r="64" spans="2:13">
      <c r="B64" s="39" t="s">
        <v>5</v>
      </c>
      <c r="C64" s="40" t="s">
        <v>26</v>
      </c>
      <c r="D64" s="1">
        <v>36440467</v>
      </c>
      <c r="E64" s="2">
        <f t="shared" si="3"/>
        <v>94.951067735045299</v>
      </c>
      <c r="F64" s="3">
        <v>750867</v>
      </c>
      <c r="G64" s="2">
        <f t="shared" si="3"/>
        <v>96.79102197712956</v>
      </c>
      <c r="H64" s="3">
        <v>802451</v>
      </c>
      <c r="I64" s="2">
        <f t="shared" ref="I64" si="50">H64/H60*100</f>
        <v>99.146240058515303</v>
      </c>
      <c r="J64" s="2">
        <v>2.1</v>
      </c>
      <c r="K64" s="33">
        <v>2.2000000000000002</v>
      </c>
      <c r="M64" s="20"/>
    </row>
    <row r="65" spans="2:13">
      <c r="B65" s="45" t="s">
        <v>6</v>
      </c>
      <c r="C65" s="46" t="s">
        <v>27</v>
      </c>
      <c r="D65" s="52">
        <v>38439275</v>
      </c>
      <c r="E65" s="53">
        <f t="shared" si="3"/>
        <v>94.822125852992784</v>
      </c>
      <c r="F65" s="54">
        <v>1267901</v>
      </c>
      <c r="G65" s="2">
        <f t="shared" si="3"/>
        <v>107.40682069623352</v>
      </c>
      <c r="H65" s="54">
        <v>1394367</v>
      </c>
      <c r="I65" s="2">
        <f t="shared" ref="I65" si="51">H65/H61*100</f>
        <v>108.16702053468849</v>
      </c>
      <c r="J65" s="53">
        <v>3.3</v>
      </c>
      <c r="K65" s="55">
        <v>3.6</v>
      </c>
      <c r="M65" s="20"/>
    </row>
    <row r="66" spans="2:13">
      <c r="B66" s="37" t="s">
        <v>49</v>
      </c>
      <c r="C66" s="38" t="s">
        <v>50</v>
      </c>
      <c r="D66" s="1">
        <v>38372518</v>
      </c>
      <c r="E66" s="2">
        <f t="shared" si="3"/>
        <v>94.177581296523968</v>
      </c>
      <c r="F66" s="3">
        <v>1083300</v>
      </c>
      <c r="G66" s="26">
        <f t="shared" si="3"/>
        <v>68.524865170543606</v>
      </c>
      <c r="H66" s="27">
        <v>1268812</v>
      </c>
      <c r="I66" s="26">
        <f t="shared" ref="I66" si="52">H66/H62*100</f>
        <v>78.810156774081335</v>
      </c>
      <c r="J66" s="26">
        <v>2.8</v>
      </c>
      <c r="K66" s="35">
        <v>3.3</v>
      </c>
      <c r="M66" s="20"/>
    </row>
    <row r="67" spans="2:13">
      <c r="B67" s="39" t="s">
        <v>4</v>
      </c>
      <c r="C67" s="40" t="s">
        <v>25</v>
      </c>
      <c r="D67" s="1">
        <v>37777321</v>
      </c>
      <c r="E67" s="2">
        <f t="shared" si="3"/>
        <v>106.85597884203408</v>
      </c>
      <c r="F67" s="3">
        <v>1059325</v>
      </c>
      <c r="G67" s="2">
        <f t="shared" si="3"/>
        <v>104.17363239071517</v>
      </c>
      <c r="H67" s="3">
        <v>1146972</v>
      </c>
      <c r="I67" s="2">
        <f t="shared" ref="I67" si="53">H67/H63*100</f>
        <v>100.7526326330547</v>
      </c>
      <c r="J67" s="2">
        <v>2.8</v>
      </c>
      <c r="K67" s="33">
        <v>3</v>
      </c>
      <c r="M67" s="20"/>
    </row>
    <row r="68" spans="2:13">
      <c r="B68" s="39" t="s">
        <v>5</v>
      </c>
      <c r="C68" s="40" t="s">
        <v>26</v>
      </c>
      <c r="D68" s="1">
        <v>38119066</v>
      </c>
      <c r="E68" s="2">
        <f t="shared" si="3"/>
        <v>104.60641462141524</v>
      </c>
      <c r="F68" s="3">
        <v>1097564</v>
      </c>
      <c r="G68" s="2">
        <f t="shared" si="3"/>
        <v>146.17289080489621</v>
      </c>
      <c r="H68" s="3">
        <v>1087456</v>
      </c>
      <c r="I68" s="2">
        <f t="shared" ref="I68" si="54">H68/H64*100</f>
        <v>135.5168103722221</v>
      </c>
      <c r="J68" s="2">
        <v>2.9</v>
      </c>
      <c r="K68" s="33">
        <v>2.9</v>
      </c>
      <c r="M68" s="20"/>
    </row>
    <row r="69" spans="2:13">
      <c r="B69" s="45" t="s">
        <v>6</v>
      </c>
      <c r="C69" s="46" t="s">
        <v>27</v>
      </c>
      <c r="D69" s="52">
        <v>36809700</v>
      </c>
      <c r="E69" s="53">
        <f t="shared" si="3"/>
        <v>95.760651052861945</v>
      </c>
      <c r="F69" s="54">
        <v>1330157</v>
      </c>
      <c r="G69" s="2">
        <f t="shared" si="3"/>
        <v>104.91016254423651</v>
      </c>
      <c r="H69" s="54">
        <v>1426761</v>
      </c>
      <c r="I69" s="2">
        <f t="shared" ref="I69" si="55">H69/H65*100</f>
        <v>102.32320472300333</v>
      </c>
      <c r="J69" s="53">
        <v>3.6</v>
      </c>
      <c r="K69" s="55">
        <v>3.9</v>
      </c>
      <c r="M69" s="20"/>
    </row>
    <row r="70" spans="2:13">
      <c r="B70" s="39" t="s">
        <v>44</v>
      </c>
      <c r="C70" s="40" t="s">
        <v>51</v>
      </c>
      <c r="D70" s="1">
        <v>37802683</v>
      </c>
      <c r="E70" s="2">
        <f t="shared" si="3"/>
        <v>98.514991901235149</v>
      </c>
      <c r="F70" s="3">
        <v>1212482</v>
      </c>
      <c r="G70" s="26">
        <f t="shared" si="3"/>
        <v>111.92485922643773</v>
      </c>
      <c r="H70" s="3">
        <v>1280235</v>
      </c>
      <c r="I70" s="26">
        <f>H70/H66*100</f>
        <v>100.90029098085454</v>
      </c>
      <c r="J70" s="2">
        <v>3.2</v>
      </c>
      <c r="K70" s="33">
        <v>3.4</v>
      </c>
      <c r="M70" s="20"/>
    </row>
    <row r="71" spans="2:13">
      <c r="B71" s="39" t="s">
        <v>4</v>
      </c>
      <c r="C71" s="40" t="s">
        <v>25</v>
      </c>
      <c r="D71" s="1">
        <v>35492170</v>
      </c>
      <c r="E71" s="2">
        <f t="shared" si="3"/>
        <v>93.950997742799174</v>
      </c>
      <c r="F71" s="3">
        <v>774586</v>
      </c>
      <c r="G71" s="2">
        <f t="shared" si="3"/>
        <v>73.120713662001748</v>
      </c>
      <c r="H71" s="3">
        <v>873623</v>
      </c>
      <c r="I71" s="2">
        <f t="shared" ref="I71" si="56">H71/H67*100</f>
        <v>76.1677704425217</v>
      </c>
      <c r="J71" s="2">
        <v>2.2000000000000002</v>
      </c>
      <c r="K71" s="33">
        <v>2.5</v>
      </c>
      <c r="M71" s="20"/>
    </row>
    <row r="72" spans="2:13">
      <c r="B72" s="39" t="s">
        <v>5</v>
      </c>
      <c r="C72" s="40" t="s">
        <v>26</v>
      </c>
      <c r="D72" s="1">
        <v>35745459</v>
      </c>
      <c r="E72" s="2">
        <f t="shared" si="3"/>
        <v>93.773176394196028</v>
      </c>
      <c r="F72" s="3">
        <v>756626</v>
      </c>
      <c r="G72" s="2">
        <f t="shared" si="3"/>
        <v>68.936845596247693</v>
      </c>
      <c r="H72" s="3">
        <v>791993</v>
      </c>
      <c r="I72" s="2">
        <f>H72/H68*100</f>
        <v>72.829889209310537</v>
      </c>
      <c r="J72" s="2">
        <v>2.1</v>
      </c>
      <c r="K72" s="33">
        <v>2.2000000000000002</v>
      </c>
      <c r="M72" s="20"/>
    </row>
    <row r="73" spans="2:13">
      <c r="B73" s="41" t="s">
        <v>6</v>
      </c>
      <c r="C73" s="42" t="s">
        <v>27</v>
      </c>
      <c r="D73" s="4">
        <v>37672635</v>
      </c>
      <c r="E73" s="53">
        <f t="shared" si="3"/>
        <v>102.34431413458952</v>
      </c>
      <c r="F73" s="54">
        <v>1240561</v>
      </c>
      <c r="G73" s="2">
        <f t="shared" si="3"/>
        <v>93.264253768540101</v>
      </c>
      <c r="H73" s="6">
        <v>1452134</v>
      </c>
      <c r="I73" s="2">
        <f>H73/H69*100</f>
        <v>101.7783637203428</v>
      </c>
      <c r="J73" s="5">
        <v>3.3</v>
      </c>
      <c r="K73" s="36">
        <v>3.9</v>
      </c>
      <c r="M73" s="20"/>
    </row>
    <row r="74" spans="2:13">
      <c r="B74" s="43" t="s">
        <v>52</v>
      </c>
      <c r="C74" s="44" t="s">
        <v>53</v>
      </c>
      <c r="D74" s="56">
        <v>39708864</v>
      </c>
      <c r="E74" s="2">
        <f t="shared" si="3"/>
        <v>105.04244897114843</v>
      </c>
      <c r="F74" s="3">
        <v>1237388</v>
      </c>
      <c r="G74" s="26">
        <f t="shared" si="3"/>
        <v>102.0541335871378</v>
      </c>
      <c r="H74" s="57">
        <v>1370574</v>
      </c>
      <c r="I74" s="26">
        <f t="shared" ref="I74" si="57">H74/H70*100</f>
        <v>107.05643885692862</v>
      </c>
      <c r="J74" s="51">
        <v>3.1</v>
      </c>
      <c r="K74" s="58">
        <v>3.5</v>
      </c>
      <c r="M74" s="20"/>
    </row>
    <row r="75" spans="2:13">
      <c r="B75" s="39" t="s">
        <v>4</v>
      </c>
      <c r="C75" s="40" t="s">
        <v>25</v>
      </c>
      <c r="D75" s="1">
        <v>40077569</v>
      </c>
      <c r="E75" s="2">
        <f t="shared" si="3"/>
        <v>112.91946646260287</v>
      </c>
      <c r="F75" s="3">
        <v>935841</v>
      </c>
      <c r="G75" s="2">
        <f t="shared" si="3"/>
        <v>120.8182177317948</v>
      </c>
      <c r="H75" s="3">
        <v>1136826</v>
      </c>
      <c r="I75" s="2">
        <f t="shared" ref="I75" si="58">H75/H71*100</f>
        <v>130.12775533611182</v>
      </c>
      <c r="J75" s="2">
        <v>2.2999999999999998</v>
      </c>
      <c r="K75" s="33">
        <v>2.8</v>
      </c>
      <c r="M75" s="20"/>
    </row>
    <row r="76" spans="2:13">
      <c r="B76" s="39" t="s">
        <v>5</v>
      </c>
      <c r="C76" s="40" t="s">
        <v>26</v>
      </c>
      <c r="D76" s="1">
        <v>38452128</v>
      </c>
      <c r="E76" s="2">
        <f t="shared" si="3"/>
        <v>107.57206390887302</v>
      </c>
      <c r="F76" s="3">
        <v>766414</v>
      </c>
      <c r="G76" s="2">
        <f t="shared" si="3"/>
        <v>101.29363780784695</v>
      </c>
      <c r="H76" s="3">
        <v>922007</v>
      </c>
      <c r="I76" s="2">
        <f>H76/H72*100</f>
        <v>116.41605418229706</v>
      </c>
      <c r="J76" s="2">
        <v>2</v>
      </c>
      <c r="K76" s="33">
        <v>2.4</v>
      </c>
      <c r="M76" s="20"/>
    </row>
    <row r="77" spans="2:13">
      <c r="B77" s="41" t="s">
        <v>6</v>
      </c>
      <c r="C77" s="42" t="s">
        <v>27</v>
      </c>
      <c r="D77" s="4">
        <v>39399469</v>
      </c>
      <c r="E77" s="5">
        <f t="shared" si="3"/>
        <v>104.58378873683776</v>
      </c>
      <c r="F77" s="6">
        <v>994830</v>
      </c>
      <c r="G77" s="5">
        <f>F77/F73*100</f>
        <v>80.191945418242227</v>
      </c>
      <c r="H77" s="6">
        <v>1161625</v>
      </c>
      <c r="I77" s="5">
        <f>H77/H73*100</f>
        <v>79.994339365375367</v>
      </c>
      <c r="J77" s="5">
        <v>2.5</v>
      </c>
      <c r="K77" s="36">
        <v>2.9</v>
      </c>
      <c r="M77" s="20"/>
    </row>
    <row r="78" spans="2:13">
      <c r="B78" s="43" t="s">
        <v>60</v>
      </c>
      <c r="C78" s="44" t="s">
        <v>61</v>
      </c>
      <c r="D78" s="56">
        <v>40021484</v>
      </c>
      <c r="E78" s="51">
        <f t="shared" ref="E78:E81" si="59">D78/D74*100</f>
        <v>100.78728013976929</v>
      </c>
      <c r="F78" s="57">
        <v>1211083</v>
      </c>
      <c r="G78" s="51">
        <f t="shared" ref="G78:G80" si="60">F78/F74*100</f>
        <v>97.874151034275428</v>
      </c>
      <c r="H78" s="57">
        <v>1221896</v>
      </c>
      <c r="I78" s="51">
        <f t="shared" ref="I78:I79" si="61">H78/H74*100</f>
        <v>89.152136258239238</v>
      </c>
      <c r="J78" s="51">
        <v>3</v>
      </c>
      <c r="K78" s="58">
        <v>3.1</v>
      </c>
      <c r="M78" s="20"/>
    </row>
    <row r="79" spans="2:13">
      <c r="B79" s="39" t="s">
        <v>4</v>
      </c>
      <c r="C79" s="40" t="s">
        <v>25</v>
      </c>
      <c r="D79" s="1">
        <v>39879502</v>
      </c>
      <c r="E79" s="2">
        <f t="shared" si="59"/>
        <v>99.505790882675555</v>
      </c>
      <c r="F79" s="3">
        <v>1099590</v>
      </c>
      <c r="G79" s="2">
        <f t="shared" si="60"/>
        <v>117.49752361779404</v>
      </c>
      <c r="H79" s="3">
        <v>1192864</v>
      </c>
      <c r="I79" s="2">
        <f t="shared" si="61"/>
        <v>104.92933835081182</v>
      </c>
      <c r="J79" s="2">
        <v>2.8</v>
      </c>
      <c r="K79" s="33">
        <v>3</v>
      </c>
      <c r="M79" s="20"/>
    </row>
    <row r="80" spans="2:13">
      <c r="B80" s="39" t="s">
        <v>5</v>
      </c>
      <c r="C80" s="40" t="s">
        <v>26</v>
      </c>
      <c r="D80" s="1">
        <v>38303323</v>
      </c>
      <c r="E80" s="2">
        <f t="shared" si="59"/>
        <v>99.613012314949117</v>
      </c>
      <c r="F80" s="3">
        <v>574042</v>
      </c>
      <c r="G80" s="2">
        <f t="shared" si="60"/>
        <v>74.899727823343525</v>
      </c>
      <c r="H80" s="3">
        <v>720663</v>
      </c>
      <c r="I80" s="2">
        <f>H80/H76*100</f>
        <v>78.1624217603554</v>
      </c>
      <c r="J80" s="2">
        <v>1.5</v>
      </c>
      <c r="K80" s="33">
        <v>1.9</v>
      </c>
      <c r="M80" s="20"/>
    </row>
    <row r="81" spans="2:13">
      <c r="B81" s="45" t="s">
        <v>6</v>
      </c>
      <c r="C81" s="46" t="s">
        <v>27</v>
      </c>
      <c r="D81" s="52">
        <v>38500702</v>
      </c>
      <c r="E81" s="53">
        <f t="shared" si="59"/>
        <v>97.718834738610312</v>
      </c>
      <c r="F81" s="54">
        <v>1160243</v>
      </c>
      <c r="G81" s="53">
        <f>F81/F77*100</f>
        <v>116.62726294944865</v>
      </c>
      <c r="H81" s="54">
        <v>1339013</v>
      </c>
      <c r="I81" s="53">
        <f>H81/H77*100</f>
        <v>115.27067685354568</v>
      </c>
      <c r="J81" s="53">
        <v>3</v>
      </c>
      <c r="K81" s="55">
        <v>3.5</v>
      </c>
    </row>
    <row r="82" spans="2:13">
      <c r="B82" s="37" t="s">
        <v>65</v>
      </c>
      <c r="C82" s="38" t="s">
        <v>66</v>
      </c>
      <c r="D82" s="25">
        <v>39190792</v>
      </c>
      <c r="E82" s="26">
        <f t="shared" ref="E82:E85" si="62">D82/D78*100</f>
        <v>97.924384812916983</v>
      </c>
      <c r="F82" s="27">
        <v>1331916</v>
      </c>
      <c r="G82" s="26">
        <f t="shared" ref="G82:G84" si="63">F82/F78*100</f>
        <v>109.97726827971329</v>
      </c>
      <c r="H82" s="27">
        <v>1358595</v>
      </c>
      <c r="I82" s="26">
        <f t="shared" ref="I82:I83" si="64">H82/H78*100</f>
        <v>111.1874496683842</v>
      </c>
      <c r="J82" s="26">
        <v>3.4</v>
      </c>
      <c r="K82" s="35">
        <v>3.5</v>
      </c>
      <c r="M82" s="20"/>
    </row>
    <row r="83" spans="2:13">
      <c r="B83" s="39" t="s">
        <v>4</v>
      </c>
      <c r="C83" s="40" t="s">
        <v>25</v>
      </c>
      <c r="D83" s="1">
        <v>40034735</v>
      </c>
      <c r="E83" s="2">
        <f t="shared" si="62"/>
        <v>100.38925511156083</v>
      </c>
      <c r="F83" s="3">
        <v>1299520</v>
      </c>
      <c r="G83" s="2">
        <f t="shared" si="63"/>
        <v>118.18223155903564</v>
      </c>
      <c r="H83" s="3">
        <v>1460457</v>
      </c>
      <c r="I83" s="2">
        <f t="shared" si="64"/>
        <v>122.43281715266787</v>
      </c>
      <c r="J83" s="2">
        <v>3.2</v>
      </c>
      <c r="K83" s="33">
        <v>3.6</v>
      </c>
      <c r="M83" s="20"/>
    </row>
    <row r="84" spans="2:13">
      <c r="B84" s="39" t="s">
        <v>5</v>
      </c>
      <c r="C84" s="40" t="s">
        <v>26</v>
      </c>
      <c r="D84" s="1">
        <v>38514804</v>
      </c>
      <c r="E84" s="2">
        <f t="shared" si="62"/>
        <v>100.55212180937932</v>
      </c>
      <c r="F84" s="3">
        <v>1138830</v>
      </c>
      <c r="G84" s="2">
        <f t="shared" si="63"/>
        <v>198.38792283491452</v>
      </c>
      <c r="H84" s="3">
        <v>1271931</v>
      </c>
      <c r="I84" s="2">
        <f>H84/H80*100</f>
        <v>176.49456125817474</v>
      </c>
      <c r="J84" s="2">
        <v>3</v>
      </c>
      <c r="K84" s="33">
        <v>3.3</v>
      </c>
      <c r="M84" s="20"/>
    </row>
    <row r="85" spans="2:13">
      <c r="B85" s="45" t="s">
        <v>6</v>
      </c>
      <c r="C85" s="46" t="s">
        <v>27</v>
      </c>
      <c r="D85" s="52">
        <v>38683859</v>
      </c>
      <c r="E85" s="53">
        <f t="shared" si="62"/>
        <v>100.47572379329604</v>
      </c>
      <c r="F85" s="54">
        <v>1102730</v>
      </c>
      <c r="G85" s="53">
        <f>F85/F81*100</f>
        <v>95.04302116022248</v>
      </c>
      <c r="H85" s="54">
        <v>1232797</v>
      </c>
      <c r="I85" s="53">
        <f>H85/H81*100</f>
        <v>92.06759008314333</v>
      </c>
      <c r="J85" s="53">
        <v>2.9</v>
      </c>
      <c r="K85" s="55">
        <v>3.2</v>
      </c>
    </row>
    <row r="86" spans="2:13">
      <c r="B86" s="39" t="s">
        <v>67</v>
      </c>
      <c r="C86" s="40" t="s">
        <v>68</v>
      </c>
      <c r="D86" s="1">
        <v>36791011</v>
      </c>
      <c r="E86" s="2">
        <f t="shared" ref="E86:E89" si="65">D86/D82*100</f>
        <v>93.876671336471077</v>
      </c>
      <c r="F86" s="3">
        <v>1064650</v>
      </c>
      <c r="G86" s="2">
        <f t="shared" ref="G86:G88" si="66">F86/F82*100</f>
        <v>79.933719543875142</v>
      </c>
      <c r="H86" s="3">
        <v>1209286</v>
      </c>
      <c r="I86" s="2">
        <f t="shared" ref="I86:I87" si="67">H86/H82*100</f>
        <v>89.010043464019816</v>
      </c>
      <c r="J86" s="2">
        <v>2.9</v>
      </c>
      <c r="K86" s="33">
        <v>3.3</v>
      </c>
      <c r="M86" s="20"/>
    </row>
    <row r="87" spans="2:13">
      <c r="B87" s="39" t="s">
        <v>4</v>
      </c>
      <c r="C87" s="40" t="s">
        <v>25</v>
      </c>
      <c r="D87" s="1">
        <v>37554551</v>
      </c>
      <c r="E87" s="2">
        <f t="shared" si="65"/>
        <v>93.804919652896416</v>
      </c>
      <c r="F87" s="3">
        <v>696099</v>
      </c>
      <c r="G87" s="2">
        <f t="shared" si="66"/>
        <v>53.56585508495445</v>
      </c>
      <c r="H87" s="3">
        <v>935519</v>
      </c>
      <c r="I87" s="2">
        <f t="shared" si="67"/>
        <v>64.056593244443349</v>
      </c>
      <c r="J87" s="2">
        <v>1.9</v>
      </c>
      <c r="K87" s="33">
        <v>2.5</v>
      </c>
      <c r="M87" s="20"/>
    </row>
    <row r="88" spans="2:13">
      <c r="B88" s="39" t="s">
        <v>5</v>
      </c>
      <c r="C88" s="40" t="s">
        <v>26</v>
      </c>
      <c r="D88" s="1">
        <v>41380688</v>
      </c>
      <c r="E88" s="2">
        <f t="shared" si="65"/>
        <v>107.44099333856146</v>
      </c>
      <c r="F88" s="3">
        <v>1182305</v>
      </c>
      <c r="G88" s="2">
        <f t="shared" si="66"/>
        <v>103.81751446660168</v>
      </c>
      <c r="H88" s="3">
        <v>1355859</v>
      </c>
      <c r="I88" s="2">
        <f>H88/H84*100</f>
        <v>106.59847114348185</v>
      </c>
      <c r="J88" s="2">
        <v>2.9</v>
      </c>
      <c r="K88" s="33">
        <v>3.3</v>
      </c>
      <c r="M88" s="20"/>
    </row>
    <row r="89" spans="2:13">
      <c r="B89" s="45" t="s">
        <v>6</v>
      </c>
      <c r="C89" s="46" t="s">
        <v>27</v>
      </c>
      <c r="D89" s="52">
        <v>43812648</v>
      </c>
      <c r="E89" s="53">
        <f t="shared" si="65"/>
        <v>113.25821449199265</v>
      </c>
      <c r="F89" s="54">
        <v>1682070</v>
      </c>
      <c r="G89" s="53">
        <f>F89/F85*100</f>
        <v>152.53688572905426</v>
      </c>
      <c r="H89" s="54">
        <v>1896377</v>
      </c>
      <c r="I89" s="53">
        <f>H89/H85*100</f>
        <v>153.82719133807109</v>
      </c>
      <c r="J89" s="53">
        <v>3.8</v>
      </c>
      <c r="K89" s="55">
        <v>4.3</v>
      </c>
    </row>
    <row r="90" spans="2:13">
      <c r="B90" s="39" t="s">
        <v>69</v>
      </c>
      <c r="C90" s="40" t="s">
        <v>70</v>
      </c>
      <c r="D90" s="1">
        <v>39643334</v>
      </c>
      <c r="E90" s="2">
        <f t="shared" ref="E90:E93" si="68">D90/D86*100</f>
        <v>107.75277145822386</v>
      </c>
      <c r="F90" s="3">
        <v>1122606</v>
      </c>
      <c r="G90" s="2">
        <f t="shared" ref="G90:G92" si="69">F90/F86*100</f>
        <v>105.44366693279481</v>
      </c>
      <c r="H90" s="3">
        <v>1266798</v>
      </c>
      <c r="I90" s="2">
        <f t="shared" ref="I90:I91" si="70">H90/H86*100</f>
        <v>104.75586420416676</v>
      </c>
      <c r="J90" s="2">
        <v>2.8</v>
      </c>
      <c r="K90" s="33">
        <v>3.2</v>
      </c>
      <c r="M90" s="20"/>
    </row>
    <row r="91" spans="2:13">
      <c r="B91" s="39" t="s">
        <v>4</v>
      </c>
      <c r="C91" s="40" t="s">
        <v>25</v>
      </c>
      <c r="D91" s="1">
        <v>37796496</v>
      </c>
      <c r="E91" s="2">
        <f t="shared" si="68"/>
        <v>100.6442494812413</v>
      </c>
      <c r="F91" s="3">
        <v>987266</v>
      </c>
      <c r="G91" s="2">
        <f t="shared" si="69"/>
        <v>141.82838935266392</v>
      </c>
      <c r="H91" s="3">
        <v>1287509</v>
      </c>
      <c r="I91" s="2">
        <f t="shared" si="70"/>
        <v>137.62510435383996</v>
      </c>
      <c r="J91" s="2">
        <v>2.6</v>
      </c>
      <c r="K91" s="33">
        <v>3.4</v>
      </c>
      <c r="M91" s="20"/>
    </row>
    <row r="92" spans="2:13">
      <c r="B92" s="39" t="s">
        <v>5</v>
      </c>
      <c r="C92" s="40" t="s">
        <v>26</v>
      </c>
      <c r="D92" s="1">
        <v>37616152</v>
      </c>
      <c r="E92" s="2">
        <f t="shared" si="68"/>
        <v>90.90267421363319</v>
      </c>
      <c r="F92" s="3">
        <v>913303</v>
      </c>
      <c r="G92" s="2">
        <f t="shared" si="69"/>
        <v>77.247664519730534</v>
      </c>
      <c r="H92" s="3">
        <v>1088945</v>
      </c>
      <c r="I92" s="2">
        <f>H92/H88*100</f>
        <v>80.314029703678628</v>
      </c>
      <c r="J92" s="2">
        <v>2.4</v>
      </c>
      <c r="K92" s="33">
        <v>2.9</v>
      </c>
      <c r="M92" s="20"/>
    </row>
    <row r="93" spans="2:13">
      <c r="B93" s="39" t="s">
        <v>6</v>
      </c>
      <c r="C93" s="40" t="s">
        <v>27</v>
      </c>
      <c r="D93" s="1">
        <v>42077098</v>
      </c>
      <c r="E93" s="2">
        <f t="shared" si="68"/>
        <v>96.038700970550778</v>
      </c>
      <c r="F93" s="3">
        <v>1518032</v>
      </c>
      <c r="G93" s="2">
        <f>F93/F89*100</f>
        <v>90.247849376066398</v>
      </c>
      <c r="H93" s="3">
        <v>1687241</v>
      </c>
      <c r="I93" s="2">
        <f>H93/H89*100</f>
        <v>88.971813094126333</v>
      </c>
      <c r="J93" s="2">
        <v>3.6</v>
      </c>
      <c r="K93" s="33">
        <v>4</v>
      </c>
    </row>
    <row r="94" spans="2:13">
      <c r="B94" s="37" t="s">
        <v>71</v>
      </c>
      <c r="C94" s="38" t="s">
        <v>72</v>
      </c>
      <c r="D94" s="25">
        <v>40189026</v>
      </c>
      <c r="E94" s="26">
        <f t="shared" ref="E94:E97" si="71">D94/D90*100</f>
        <v>101.37650380263175</v>
      </c>
      <c r="F94" s="27">
        <v>905238</v>
      </c>
      <c r="G94" s="26">
        <f t="shared" ref="G94:G96" si="72">F94/F90*100</f>
        <v>80.637195952987966</v>
      </c>
      <c r="H94" s="27">
        <v>1111658</v>
      </c>
      <c r="I94" s="26">
        <f t="shared" ref="I94:I95" si="73">H94/H90*100</f>
        <v>87.753375044797991</v>
      </c>
      <c r="J94" s="26">
        <v>2.2999999999999998</v>
      </c>
      <c r="K94" s="35">
        <v>2.8</v>
      </c>
      <c r="M94" s="20"/>
    </row>
    <row r="95" spans="2:13">
      <c r="B95" s="39" t="s">
        <v>4</v>
      </c>
      <c r="C95" s="40" t="s">
        <v>25</v>
      </c>
      <c r="D95" s="1">
        <v>39038048</v>
      </c>
      <c r="E95" s="2">
        <f t="shared" si="71"/>
        <v>103.28483359938974</v>
      </c>
      <c r="F95" s="3">
        <v>1275061</v>
      </c>
      <c r="G95" s="2">
        <f t="shared" si="72"/>
        <v>129.15070507846923</v>
      </c>
      <c r="H95" s="3">
        <v>1486876</v>
      </c>
      <c r="I95" s="2">
        <f t="shared" si="73"/>
        <v>115.4847072913665</v>
      </c>
      <c r="J95" s="2">
        <v>3.3</v>
      </c>
      <c r="K95" s="33">
        <v>3.8</v>
      </c>
      <c r="M95" s="20"/>
    </row>
    <row r="96" spans="2:13">
      <c r="B96" s="39" t="s">
        <v>5</v>
      </c>
      <c r="C96" s="40" t="s">
        <v>26</v>
      </c>
      <c r="D96" s="1">
        <v>36635613</v>
      </c>
      <c r="E96" s="2">
        <f t="shared" si="71"/>
        <v>97.393303280994829</v>
      </c>
      <c r="F96" s="3">
        <v>813518</v>
      </c>
      <c r="G96" s="2">
        <f t="shared" si="72"/>
        <v>89.074272174732812</v>
      </c>
      <c r="H96" s="3">
        <v>960209</v>
      </c>
      <c r="I96" s="2">
        <f>H96/H92*100</f>
        <v>88.177915321710458</v>
      </c>
      <c r="J96" s="2">
        <v>2.2000000000000002</v>
      </c>
      <c r="K96" s="33">
        <v>2.6</v>
      </c>
      <c r="M96" s="20"/>
    </row>
    <row r="97" spans="2:13">
      <c r="B97" s="39" t="s">
        <v>6</v>
      </c>
      <c r="C97" s="40" t="s">
        <v>27</v>
      </c>
      <c r="D97" s="1">
        <v>41144272</v>
      </c>
      <c r="E97" s="2">
        <f t="shared" si="71"/>
        <v>97.783055285799421</v>
      </c>
      <c r="F97" s="3">
        <v>1501934</v>
      </c>
      <c r="G97" s="2">
        <f>F97/F93*100</f>
        <v>98.939548046417997</v>
      </c>
      <c r="H97" s="3">
        <v>1598964</v>
      </c>
      <c r="I97" s="2">
        <f>H97/H93*100</f>
        <v>94.767967350248128</v>
      </c>
      <c r="J97" s="2">
        <v>3.7</v>
      </c>
      <c r="K97" s="33">
        <v>3.9</v>
      </c>
    </row>
    <row r="98" spans="2:13">
      <c r="B98" s="37" t="s">
        <v>73</v>
      </c>
      <c r="C98" s="38" t="s">
        <v>72</v>
      </c>
      <c r="D98" s="25">
        <v>42655745</v>
      </c>
      <c r="E98" s="26">
        <f t="shared" ref="E98:E101" si="74">D98/D94*100</f>
        <v>106.13779244115047</v>
      </c>
      <c r="F98" s="27">
        <v>1196114</v>
      </c>
      <c r="G98" s="26">
        <f t="shared" ref="G98:G100" si="75">F98/F94*100</f>
        <v>132.13254414861063</v>
      </c>
      <c r="H98" s="27">
        <v>1344482</v>
      </c>
      <c r="I98" s="26">
        <f t="shared" ref="I98:I99" si="76">H98/H94*100</f>
        <v>120.94385143632304</v>
      </c>
      <c r="J98" s="26">
        <v>2.8</v>
      </c>
      <c r="K98" s="35">
        <v>3.2</v>
      </c>
      <c r="M98" s="20"/>
    </row>
    <row r="99" spans="2:13">
      <c r="B99" s="39" t="s">
        <v>4</v>
      </c>
      <c r="C99" s="40" t="s">
        <v>25</v>
      </c>
      <c r="D99" s="1">
        <v>41580271</v>
      </c>
      <c r="E99" s="2">
        <f t="shared" si="74"/>
        <v>106.51216730918513</v>
      </c>
      <c r="F99" s="3">
        <v>1524878</v>
      </c>
      <c r="G99" s="2">
        <f t="shared" si="75"/>
        <v>119.59255282688437</v>
      </c>
      <c r="H99" s="3">
        <v>1743086</v>
      </c>
      <c r="I99" s="2">
        <f t="shared" si="76"/>
        <v>117.23143019323736</v>
      </c>
      <c r="J99" s="2">
        <v>3.7</v>
      </c>
      <c r="K99" s="33">
        <v>4.2</v>
      </c>
      <c r="M99" s="20"/>
    </row>
    <row r="100" spans="2:13">
      <c r="B100" s="39" t="s">
        <v>5</v>
      </c>
      <c r="C100" s="40" t="s">
        <v>26</v>
      </c>
      <c r="D100" s="1">
        <v>45050963</v>
      </c>
      <c r="E100" s="2">
        <f t="shared" si="74"/>
        <v>122.97040860214349</v>
      </c>
      <c r="F100" s="3">
        <v>1236788</v>
      </c>
      <c r="G100" s="2">
        <f t="shared" si="75"/>
        <v>152.02958016909275</v>
      </c>
      <c r="H100" s="3">
        <v>1491997</v>
      </c>
      <c r="I100" s="2">
        <f>H100/H96*100</f>
        <v>155.38252609588122</v>
      </c>
      <c r="J100" s="2">
        <v>2.7</v>
      </c>
      <c r="K100" s="33">
        <v>3.3</v>
      </c>
      <c r="M100" s="20"/>
    </row>
    <row r="101" spans="2:13">
      <c r="B101" s="45" t="s">
        <v>6</v>
      </c>
      <c r="C101" s="46" t="s">
        <v>27</v>
      </c>
      <c r="D101" s="52">
        <v>46075929</v>
      </c>
      <c r="E101" s="53">
        <f t="shared" si="74"/>
        <v>111.98625412548313</v>
      </c>
      <c r="F101" s="54">
        <v>1627613</v>
      </c>
      <c r="G101" s="53">
        <f>F101/F97*100</f>
        <v>108.36781110221887</v>
      </c>
      <c r="H101" s="54">
        <v>1833618</v>
      </c>
      <c r="I101" s="53">
        <f>H101/H97*100</f>
        <v>114.67537730680615</v>
      </c>
      <c r="J101" s="53">
        <v>3.5</v>
      </c>
      <c r="K101" s="55">
        <v>4</v>
      </c>
    </row>
    <row r="102" spans="2:13">
      <c r="B102" s="39" t="s">
        <v>74</v>
      </c>
      <c r="C102" s="40" t="s">
        <v>72</v>
      </c>
      <c r="D102" s="1">
        <v>47370750</v>
      </c>
      <c r="E102" s="2">
        <f t="shared" ref="E102:E105" si="77">D102/D98*100</f>
        <v>111.05362243702461</v>
      </c>
      <c r="F102" s="3">
        <v>1765704</v>
      </c>
      <c r="G102" s="2">
        <f t="shared" ref="G102:G104" si="78">F102/F98*100</f>
        <v>147.62004290560932</v>
      </c>
      <c r="H102" s="3">
        <v>1916314</v>
      </c>
      <c r="I102" s="2">
        <f t="shared" ref="I102:I103" si="79">H102/H98*100</f>
        <v>142.53177060012703</v>
      </c>
      <c r="J102" s="2">
        <v>3.7</v>
      </c>
      <c r="K102" s="33">
        <v>4</v>
      </c>
      <c r="M102" s="20"/>
    </row>
    <row r="103" spans="2:13">
      <c r="B103" s="39" t="s">
        <v>4</v>
      </c>
      <c r="C103" s="40" t="s">
        <v>25</v>
      </c>
      <c r="D103" s="1">
        <v>40960475</v>
      </c>
      <c r="E103" s="2">
        <f t="shared" si="77"/>
        <v>98.509398844466403</v>
      </c>
      <c r="F103" s="3">
        <v>1599785</v>
      </c>
      <c r="G103" s="2">
        <f t="shared" si="78"/>
        <v>104.91232741242251</v>
      </c>
      <c r="H103" s="3">
        <v>1865098</v>
      </c>
      <c r="I103" s="2">
        <f t="shared" si="79"/>
        <v>106.99976937454608</v>
      </c>
      <c r="J103" s="2">
        <v>3.9</v>
      </c>
      <c r="K103" s="33">
        <v>4.5999999999999996</v>
      </c>
      <c r="M103" s="20"/>
    </row>
    <row r="104" spans="2:13">
      <c r="B104" s="39" t="s">
        <v>5</v>
      </c>
      <c r="C104" s="40" t="s">
        <v>26</v>
      </c>
      <c r="D104" s="1">
        <v>41029459</v>
      </c>
      <c r="E104" s="2">
        <f t="shared" si="77"/>
        <v>91.073433879759676</v>
      </c>
      <c r="F104" s="3">
        <v>1149700</v>
      </c>
      <c r="G104" s="2">
        <f t="shared" si="78"/>
        <v>92.958534526531636</v>
      </c>
      <c r="H104" s="3">
        <v>1281396</v>
      </c>
      <c r="I104" s="2">
        <f>H104/H100*100</f>
        <v>85.884623092405675</v>
      </c>
      <c r="J104" s="2">
        <v>2.8</v>
      </c>
      <c r="K104" s="33">
        <v>3.1</v>
      </c>
      <c r="M104" s="20"/>
    </row>
    <row r="105" spans="2:13">
      <c r="B105" s="47" t="s">
        <v>6</v>
      </c>
      <c r="C105" s="48" t="s">
        <v>27</v>
      </c>
      <c r="D105" s="13">
        <v>43620644</v>
      </c>
      <c r="E105" s="14">
        <f t="shared" si="77"/>
        <v>94.671219759888075</v>
      </c>
      <c r="F105" s="15">
        <v>1858454</v>
      </c>
      <c r="G105" s="14">
        <f>F105/F101*100</f>
        <v>114.18279406714005</v>
      </c>
      <c r="H105" s="15">
        <v>2053132</v>
      </c>
      <c r="I105" s="14">
        <f>H105/H101*100</f>
        <v>111.97163204113399</v>
      </c>
      <c r="J105" s="14">
        <v>4.3</v>
      </c>
      <c r="K105" s="34">
        <v>4.7</v>
      </c>
    </row>
    <row r="106" spans="2:13">
      <c r="B106" s="16" t="s">
        <v>23</v>
      </c>
      <c r="C106" s="16"/>
      <c r="D106" s="17"/>
      <c r="E106" s="10"/>
      <c r="F106" s="9"/>
      <c r="G106" s="10"/>
      <c r="H106" s="9"/>
      <c r="I106" s="10"/>
      <c r="J106" s="10"/>
      <c r="K106" s="10"/>
      <c r="L106" s="12"/>
    </row>
    <row r="107" spans="2:13">
      <c r="B107" s="49" t="s">
        <v>54</v>
      </c>
      <c r="C107" s="19"/>
      <c r="D107" s="18"/>
      <c r="E107" s="10"/>
      <c r="F107" s="9"/>
      <c r="G107" s="10"/>
      <c r="H107" s="9"/>
      <c r="I107" s="10"/>
      <c r="J107" s="10"/>
      <c r="L107" s="12"/>
    </row>
    <row r="108" spans="2:13">
      <c r="B108" s="12"/>
      <c r="C108" s="12"/>
      <c r="D108" s="9"/>
      <c r="E108" s="10"/>
      <c r="F108" s="9"/>
      <c r="G108" s="10"/>
      <c r="H108" s="9"/>
      <c r="I108" s="10"/>
      <c r="J108" s="10"/>
      <c r="K108" s="50" t="s">
        <v>75</v>
      </c>
      <c r="L108" s="12"/>
    </row>
    <row r="109" spans="2:13">
      <c r="B109" s="12"/>
      <c r="C109" s="12"/>
      <c r="D109" s="9"/>
      <c r="E109" s="10"/>
      <c r="F109" s="9"/>
      <c r="G109" s="10"/>
      <c r="H109" s="9"/>
      <c r="I109" s="10"/>
      <c r="J109" s="10"/>
      <c r="K109" s="10"/>
      <c r="L109" s="12"/>
    </row>
    <row r="110" spans="2:13">
      <c r="B110" s="12"/>
      <c r="C110" s="12"/>
      <c r="D110" s="9"/>
      <c r="E110" s="10"/>
      <c r="F110" s="9"/>
      <c r="G110" s="10"/>
      <c r="H110" s="9"/>
      <c r="I110" s="10"/>
      <c r="J110" s="10"/>
      <c r="K110" s="10"/>
      <c r="L110" s="12"/>
    </row>
    <row r="111" spans="2:13">
      <c r="B111" s="12"/>
      <c r="C111" s="12"/>
      <c r="D111" s="9"/>
      <c r="E111" s="10"/>
      <c r="F111" s="9"/>
      <c r="G111" s="10"/>
      <c r="H111" s="9"/>
      <c r="I111" s="10"/>
      <c r="J111" s="10"/>
      <c r="K111" s="10"/>
      <c r="L111" s="12"/>
    </row>
    <row r="112" spans="2:13">
      <c r="B112" s="12"/>
      <c r="C112" s="12"/>
      <c r="D112" s="9"/>
      <c r="E112" s="10"/>
      <c r="F112" s="9"/>
      <c r="G112" s="10"/>
      <c r="H112" s="9"/>
      <c r="I112" s="10"/>
      <c r="J112" s="10"/>
      <c r="K112" s="10"/>
      <c r="L112" s="12"/>
    </row>
    <row r="113" spans="2:12">
      <c r="B113" s="12"/>
      <c r="C113" s="12"/>
      <c r="D113" s="9"/>
      <c r="E113" s="10"/>
      <c r="F113" s="9"/>
      <c r="G113" s="10"/>
      <c r="H113" s="9"/>
      <c r="I113" s="10"/>
      <c r="J113" s="10"/>
      <c r="K113" s="10"/>
      <c r="L113" s="12"/>
    </row>
    <row r="114" spans="2:12">
      <c r="B114" s="12"/>
      <c r="C114" s="12"/>
      <c r="D114" s="9"/>
      <c r="E114" s="10"/>
      <c r="F114" s="9"/>
      <c r="G114" s="10"/>
      <c r="H114" s="9"/>
      <c r="I114" s="10"/>
      <c r="J114" s="10"/>
      <c r="K114" s="10"/>
      <c r="L114" s="12"/>
    </row>
    <row r="115" spans="2:12">
      <c r="B115" s="12"/>
      <c r="C115" s="12"/>
      <c r="D115" s="9"/>
      <c r="E115" s="10"/>
      <c r="F115" s="9"/>
      <c r="G115" s="10"/>
      <c r="H115" s="9"/>
      <c r="I115" s="10"/>
      <c r="J115" s="10"/>
      <c r="K115" s="10"/>
      <c r="L115" s="12"/>
    </row>
    <row r="116" spans="2:12">
      <c r="B116" s="12"/>
      <c r="C116" s="12"/>
      <c r="D116" s="9"/>
      <c r="E116" s="10"/>
      <c r="F116" s="9"/>
      <c r="G116" s="10"/>
      <c r="H116" s="9"/>
      <c r="I116" s="10"/>
      <c r="J116" s="10"/>
      <c r="K116" s="10"/>
      <c r="L116" s="12"/>
    </row>
    <row r="117" spans="2:12">
      <c r="B117" s="12"/>
      <c r="C117" s="12"/>
      <c r="D117" s="9"/>
      <c r="E117" s="10"/>
      <c r="F117" s="9"/>
      <c r="G117" s="10"/>
      <c r="H117" s="9"/>
      <c r="I117" s="10"/>
      <c r="J117" s="10"/>
      <c r="K117" s="10"/>
      <c r="L117" s="12"/>
    </row>
    <row r="118" spans="2:12">
      <c r="B118" s="12"/>
      <c r="C118" s="12"/>
      <c r="D118" s="9"/>
      <c r="E118" s="10"/>
      <c r="F118" s="9"/>
      <c r="G118" s="10"/>
      <c r="H118" s="9"/>
      <c r="I118" s="10"/>
      <c r="J118" s="10"/>
      <c r="K118" s="10"/>
      <c r="L118" s="12"/>
    </row>
    <row r="119" spans="2:12">
      <c r="B119" s="12"/>
      <c r="C119" s="12"/>
      <c r="D119" s="9"/>
      <c r="E119" s="10"/>
      <c r="F119" s="9"/>
      <c r="G119" s="10"/>
      <c r="H119" s="9"/>
      <c r="I119" s="10"/>
      <c r="J119" s="10"/>
      <c r="K119" s="10"/>
      <c r="L119" s="12"/>
    </row>
    <row r="120" spans="2:12">
      <c r="B120" s="12"/>
      <c r="C120" s="12"/>
      <c r="D120" s="9"/>
      <c r="E120" s="10"/>
      <c r="F120" s="9"/>
      <c r="G120" s="10"/>
      <c r="H120" s="9"/>
      <c r="I120" s="10"/>
      <c r="J120" s="10"/>
      <c r="K120" s="10"/>
      <c r="L120" s="12"/>
    </row>
    <row r="121" spans="2:12">
      <c r="B121" s="12"/>
      <c r="C121" s="12"/>
      <c r="D121" s="9"/>
      <c r="E121" s="10"/>
      <c r="F121" s="9"/>
      <c r="G121" s="10"/>
      <c r="H121" s="9"/>
      <c r="I121" s="10"/>
      <c r="J121" s="10"/>
      <c r="K121" s="10"/>
      <c r="L121" s="12"/>
    </row>
    <row r="122" spans="2:12">
      <c r="B122" s="12"/>
      <c r="C122" s="12"/>
      <c r="D122" s="9"/>
      <c r="E122" s="10"/>
      <c r="F122" s="9"/>
      <c r="G122" s="10"/>
      <c r="H122" s="9"/>
      <c r="I122" s="10"/>
      <c r="J122" s="10"/>
      <c r="K122" s="10"/>
      <c r="L122" s="12"/>
    </row>
    <row r="123" spans="2:12">
      <c r="B123" s="12"/>
      <c r="C123" s="12"/>
      <c r="D123" s="9"/>
      <c r="E123" s="10"/>
      <c r="F123" s="9"/>
      <c r="G123" s="10"/>
      <c r="H123" s="9"/>
      <c r="I123" s="10"/>
      <c r="J123" s="10"/>
      <c r="K123" s="10"/>
      <c r="L123" s="12"/>
    </row>
    <row r="124" spans="2:12">
      <c r="B124" s="12"/>
      <c r="C124" s="12"/>
      <c r="D124" s="9"/>
      <c r="E124" s="10"/>
      <c r="F124" s="9"/>
      <c r="G124" s="10"/>
      <c r="H124" s="9"/>
      <c r="I124" s="10"/>
      <c r="J124" s="10"/>
      <c r="K124" s="10"/>
      <c r="L124" s="12"/>
    </row>
    <row r="125" spans="2:12">
      <c r="B125" s="12"/>
      <c r="C125" s="12"/>
      <c r="D125" s="9"/>
      <c r="E125" s="10"/>
      <c r="F125" s="9"/>
      <c r="G125" s="10"/>
      <c r="H125" s="9"/>
      <c r="I125" s="10"/>
      <c r="J125" s="10"/>
      <c r="K125" s="10"/>
      <c r="L125" s="12"/>
    </row>
    <row r="126" spans="2:12">
      <c r="B126" s="12"/>
      <c r="C126" s="12"/>
      <c r="D126" s="9"/>
      <c r="E126" s="10"/>
      <c r="F126" s="9"/>
      <c r="G126" s="10"/>
      <c r="H126" s="9"/>
      <c r="I126" s="10"/>
      <c r="J126" s="10"/>
      <c r="K126" s="10"/>
      <c r="L126" s="12"/>
    </row>
    <row r="127" spans="2:12">
      <c r="B127" s="12"/>
      <c r="C127" s="12"/>
      <c r="D127" s="9"/>
      <c r="E127" s="10"/>
      <c r="F127" s="9"/>
      <c r="G127" s="10"/>
      <c r="H127" s="9"/>
      <c r="I127" s="10"/>
      <c r="J127" s="10"/>
      <c r="K127" s="10"/>
      <c r="L127" s="12"/>
    </row>
    <row r="128" spans="2:12">
      <c r="B128" s="12"/>
      <c r="C128" s="12"/>
      <c r="D128" s="9"/>
      <c r="E128" s="10"/>
      <c r="F128" s="9"/>
      <c r="G128" s="10"/>
      <c r="H128" s="9"/>
      <c r="I128" s="10"/>
      <c r="J128" s="10"/>
      <c r="K128" s="10"/>
      <c r="L128" s="12"/>
    </row>
    <row r="129" spans="2:12">
      <c r="B129" s="12"/>
      <c r="C129" s="12"/>
      <c r="D129" s="9"/>
      <c r="E129" s="10"/>
      <c r="F129" s="9"/>
      <c r="G129" s="10"/>
      <c r="H129" s="9"/>
      <c r="I129" s="10"/>
      <c r="J129" s="10"/>
      <c r="K129" s="10"/>
      <c r="L129" s="12"/>
    </row>
    <row r="130" spans="2:12">
      <c r="B130" s="12"/>
      <c r="C130" s="12"/>
      <c r="D130" s="9"/>
      <c r="E130" s="10"/>
      <c r="F130" s="9"/>
      <c r="G130" s="10"/>
      <c r="H130" s="9"/>
      <c r="I130" s="10"/>
      <c r="J130" s="10"/>
      <c r="K130" s="10"/>
      <c r="L130" s="12"/>
    </row>
    <row r="131" spans="2:12">
      <c r="B131" s="12"/>
      <c r="C131" s="12"/>
      <c r="D131" s="9"/>
      <c r="E131" s="10"/>
      <c r="F131" s="9"/>
      <c r="G131" s="10"/>
      <c r="H131" s="9"/>
      <c r="I131" s="10"/>
      <c r="J131" s="10"/>
      <c r="K131" s="10"/>
      <c r="L131" s="12"/>
    </row>
    <row r="132" spans="2:12">
      <c r="B132" s="12"/>
      <c r="C132" s="12"/>
      <c r="D132" s="9"/>
      <c r="E132" s="10"/>
      <c r="F132" s="9"/>
      <c r="G132" s="10"/>
      <c r="H132" s="9"/>
      <c r="I132" s="10"/>
      <c r="J132" s="10"/>
      <c r="K132" s="10"/>
      <c r="L132" s="12"/>
    </row>
    <row r="133" spans="2:12">
      <c r="B133" s="12"/>
      <c r="C133" s="12"/>
      <c r="D133" s="9"/>
      <c r="E133" s="10"/>
      <c r="F133" s="9"/>
      <c r="G133" s="10"/>
      <c r="H133" s="9"/>
      <c r="I133" s="10"/>
      <c r="J133" s="10"/>
      <c r="K133" s="10"/>
      <c r="L133" s="12"/>
    </row>
    <row r="134" spans="2:12">
      <c r="B134" s="12"/>
      <c r="C134" s="12"/>
      <c r="D134" s="9"/>
      <c r="E134" s="10"/>
      <c r="F134" s="9"/>
      <c r="G134" s="10"/>
      <c r="H134" s="9"/>
      <c r="I134" s="10"/>
      <c r="J134" s="10"/>
      <c r="K134" s="10"/>
      <c r="L134" s="12"/>
    </row>
    <row r="135" spans="2:12">
      <c r="B135" s="12"/>
      <c r="C135" s="12"/>
      <c r="D135" s="9"/>
      <c r="E135" s="10"/>
      <c r="F135" s="9"/>
      <c r="G135" s="10"/>
      <c r="H135" s="9"/>
      <c r="I135" s="10"/>
      <c r="J135" s="10"/>
      <c r="K135" s="10"/>
      <c r="L135" s="12"/>
    </row>
    <row r="136" spans="2:12">
      <c r="B136" s="12"/>
      <c r="C136" s="12"/>
      <c r="D136" s="9"/>
      <c r="E136" s="10"/>
      <c r="F136" s="9"/>
      <c r="G136" s="10"/>
      <c r="H136" s="9"/>
      <c r="I136" s="10"/>
      <c r="J136" s="10"/>
      <c r="K136" s="10"/>
      <c r="L136" s="12"/>
    </row>
    <row r="137" spans="2:12">
      <c r="B137" s="12"/>
      <c r="C137" s="12"/>
      <c r="D137" s="9"/>
      <c r="E137" s="10"/>
      <c r="F137" s="9"/>
      <c r="G137" s="10"/>
      <c r="H137" s="9"/>
      <c r="I137" s="10"/>
      <c r="J137" s="10"/>
      <c r="K137" s="10"/>
      <c r="L137" s="12"/>
    </row>
    <row r="138" spans="2:12">
      <c r="B138" s="12"/>
      <c r="C138" s="12"/>
      <c r="D138" s="9"/>
      <c r="E138" s="10"/>
      <c r="F138" s="9"/>
      <c r="G138" s="10"/>
      <c r="H138" s="9"/>
      <c r="I138" s="10"/>
      <c r="J138" s="10"/>
      <c r="K138" s="10"/>
      <c r="L138" s="12"/>
    </row>
    <row r="139" spans="2:12">
      <c r="B139" s="12"/>
      <c r="C139" s="12"/>
      <c r="D139" s="9"/>
      <c r="E139" s="10"/>
      <c r="F139" s="9"/>
      <c r="G139" s="10"/>
      <c r="H139" s="9"/>
      <c r="I139" s="10"/>
      <c r="J139" s="10"/>
      <c r="K139" s="10"/>
      <c r="L139" s="12"/>
    </row>
    <row r="140" spans="2:12">
      <c r="B140" s="12"/>
      <c r="C140" s="12"/>
      <c r="D140" s="9"/>
      <c r="E140" s="10"/>
      <c r="F140" s="9"/>
      <c r="G140" s="10"/>
      <c r="H140" s="9"/>
      <c r="I140" s="10"/>
      <c r="J140" s="10"/>
      <c r="K140" s="10"/>
      <c r="L140" s="12"/>
    </row>
    <row r="141" spans="2:12">
      <c r="B141" s="12"/>
      <c r="C141" s="12"/>
      <c r="D141" s="9"/>
      <c r="E141" s="10"/>
      <c r="F141" s="9"/>
      <c r="G141" s="10"/>
      <c r="H141" s="9"/>
      <c r="I141" s="10"/>
      <c r="J141" s="10"/>
      <c r="K141" s="10"/>
      <c r="L141" s="12"/>
    </row>
    <row r="142" spans="2:12">
      <c r="B142" s="12"/>
      <c r="C142" s="12"/>
      <c r="D142" s="9"/>
      <c r="E142" s="10"/>
      <c r="F142" s="9"/>
      <c r="G142" s="10"/>
      <c r="H142" s="9"/>
      <c r="I142" s="10"/>
      <c r="J142" s="10"/>
      <c r="K142" s="10"/>
      <c r="L142" s="12"/>
    </row>
    <row r="143" spans="2:12">
      <c r="B143" s="12"/>
      <c r="C143" s="12"/>
      <c r="D143" s="9"/>
      <c r="E143" s="10"/>
      <c r="F143" s="9"/>
      <c r="G143" s="10"/>
      <c r="H143" s="9"/>
      <c r="I143" s="10"/>
      <c r="J143" s="10"/>
      <c r="K143" s="10"/>
      <c r="L143" s="12"/>
    </row>
    <row r="144" spans="2:12">
      <c r="B144" s="12"/>
      <c r="C144" s="12"/>
      <c r="D144" s="9"/>
      <c r="E144" s="10"/>
      <c r="F144" s="9"/>
      <c r="G144" s="10"/>
      <c r="H144" s="9"/>
      <c r="I144" s="10"/>
      <c r="J144" s="10"/>
      <c r="K144" s="10"/>
      <c r="L144" s="12"/>
    </row>
    <row r="145" spans="2:12">
      <c r="B145" s="12"/>
      <c r="C145" s="12"/>
      <c r="D145" s="9"/>
      <c r="E145" s="10"/>
      <c r="F145" s="9"/>
      <c r="G145" s="10"/>
      <c r="H145" s="9"/>
      <c r="I145" s="10"/>
      <c r="J145" s="10"/>
      <c r="K145" s="10"/>
      <c r="L145" s="12"/>
    </row>
    <row r="146" spans="2:12">
      <c r="B146" s="12"/>
      <c r="C146" s="12"/>
      <c r="D146" s="9"/>
      <c r="E146" s="10"/>
      <c r="F146" s="9"/>
      <c r="G146" s="10"/>
      <c r="H146" s="9"/>
      <c r="I146" s="10"/>
      <c r="J146" s="10"/>
      <c r="K146" s="10"/>
      <c r="L146" s="12"/>
    </row>
    <row r="147" spans="2:12">
      <c r="B147" s="12"/>
      <c r="C147" s="12"/>
      <c r="D147" s="9"/>
      <c r="E147" s="10"/>
      <c r="F147" s="9"/>
      <c r="G147" s="10"/>
      <c r="H147" s="9"/>
      <c r="I147" s="10"/>
      <c r="J147" s="10"/>
      <c r="K147" s="10"/>
      <c r="L147" s="12"/>
    </row>
    <row r="148" spans="2:12">
      <c r="B148" s="12"/>
      <c r="C148" s="12"/>
      <c r="D148" s="9"/>
      <c r="E148" s="10"/>
      <c r="F148" s="9"/>
      <c r="G148" s="10"/>
      <c r="H148" s="9"/>
      <c r="I148" s="10"/>
      <c r="J148" s="10"/>
      <c r="K148" s="10"/>
      <c r="L148" s="12"/>
    </row>
    <row r="149" spans="2:12">
      <c r="B149" s="12"/>
      <c r="C149" s="12"/>
      <c r="D149" s="9"/>
      <c r="E149" s="10"/>
      <c r="F149" s="9"/>
      <c r="G149" s="10"/>
      <c r="H149" s="9"/>
      <c r="I149" s="10"/>
      <c r="J149" s="10"/>
      <c r="K149" s="10"/>
      <c r="L149" s="12"/>
    </row>
    <row r="150" spans="2:12">
      <c r="B150" s="12"/>
      <c r="C150" s="12"/>
      <c r="D150" s="9"/>
      <c r="E150" s="10"/>
      <c r="F150" s="9"/>
      <c r="G150" s="10"/>
      <c r="H150" s="9"/>
      <c r="I150" s="10"/>
      <c r="J150" s="10"/>
      <c r="K150" s="10"/>
      <c r="L150" s="12"/>
    </row>
    <row r="151" spans="2:12">
      <c r="B151" s="12"/>
      <c r="C151" s="12"/>
      <c r="D151" s="9"/>
      <c r="E151" s="10"/>
      <c r="F151" s="9"/>
      <c r="G151" s="10"/>
      <c r="H151" s="9"/>
      <c r="I151" s="10"/>
      <c r="J151" s="10"/>
      <c r="K151" s="10"/>
      <c r="L151" s="12"/>
    </row>
    <row r="152" spans="2:12">
      <c r="B152" s="12"/>
      <c r="C152" s="12"/>
      <c r="D152" s="9"/>
      <c r="E152" s="10"/>
      <c r="F152" s="9"/>
      <c r="G152" s="10"/>
      <c r="H152" s="9"/>
      <c r="I152" s="10"/>
      <c r="J152" s="10"/>
      <c r="K152" s="10"/>
      <c r="L152" s="12"/>
    </row>
    <row r="153" spans="2:12">
      <c r="B153" s="12"/>
      <c r="C153" s="12"/>
      <c r="D153" s="9"/>
      <c r="E153" s="10"/>
      <c r="F153" s="9"/>
      <c r="G153" s="10"/>
      <c r="H153" s="9"/>
      <c r="I153" s="10"/>
      <c r="J153" s="10"/>
      <c r="K153" s="10"/>
      <c r="L153" s="12"/>
    </row>
    <row r="154" spans="2:12">
      <c r="B154" s="12"/>
      <c r="C154" s="12"/>
      <c r="D154" s="9"/>
      <c r="E154" s="10"/>
      <c r="F154" s="9"/>
      <c r="G154" s="10"/>
      <c r="H154" s="9"/>
      <c r="I154" s="10"/>
      <c r="J154" s="10"/>
      <c r="K154" s="10"/>
      <c r="L154" s="12"/>
    </row>
    <row r="155" spans="2:12">
      <c r="B155" s="12"/>
      <c r="C155" s="12"/>
      <c r="D155" s="9"/>
      <c r="E155" s="10"/>
      <c r="F155" s="9"/>
      <c r="G155" s="10"/>
      <c r="H155" s="9"/>
      <c r="I155" s="10"/>
      <c r="J155" s="10"/>
      <c r="K155" s="10"/>
      <c r="L155" s="12"/>
    </row>
    <row r="156" spans="2:12">
      <c r="B156" s="12"/>
      <c r="C156" s="12"/>
      <c r="D156" s="9"/>
      <c r="E156" s="10"/>
      <c r="F156" s="9"/>
      <c r="G156" s="10"/>
      <c r="H156" s="9"/>
      <c r="I156" s="10"/>
      <c r="J156" s="10"/>
      <c r="K156" s="10"/>
      <c r="L156" s="12"/>
    </row>
    <row r="157" spans="2:12">
      <c r="B157" s="12"/>
      <c r="C157" s="12"/>
      <c r="D157" s="9"/>
      <c r="E157" s="10"/>
      <c r="F157" s="9"/>
      <c r="G157" s="10"/>
      <c r="H157" s="9"/>
      <c r="I157" s="10"/>
      <c r="J157" s="10"/>
      <c r="K157" s="10"/>
      <c r="L157" s="12"/>
    </row>
    <row r="158" spans="2:12">
      <c r="B158" s="12"/>
      <c r="C158" s="12"/>
      <c r="D158" s="9"/>
      <c r="E158" s="10"/>
      <c r="F158" s="9"/>
      <c r="G158" s="10"/>
      <c r="H158" s="9"/>
      <c r="I158" s="10"/>
      <c r="J158" s="10"/>
      <c r="K158" s="10"/>
      <c r="L158" s="12"/>
    </row>
    <row r="159" spans="2:12">
      <c r="B159" s="12"/>
      <c r="C159" s="12"/>
      <c r="D159" s="9"/>
      <c r="E159" s="10"/>
      <c r="F159" s="9"/>
      <c r="G159" s="10"/>
      <c r="H159" s="9"/>
      <c r="I159" s="10"/>
      <c r="J159" s="10"/>
      <c r="K159" s="10"/>
      <c r="L159" s="12"/>
    </row>
    <row r="160" spans="2:12">
      <c r="B160" s="12"/>
      <c r="C160" s="12"/>
      <c r="D160" s="9"/>
      <c r="E160" s="10"/>
      <c r="F160" s="9"/>
      <c r="G160" s="10"/>
      <c r="H160" s="9"/>
      <c r="I160" s="10"/>
      <c r="J160" s="10"/>
      <c r="K160" s="10"/>
      <c r="L160" s="12"/>
    </row>
    <row r="161" spans="2:12">
      <c r="B161" s="12"/>
      <c r="C161" s="12"/>
      <c r="D161" s="9"/>
      <c r="E161" s="10"/>
      <c r="F161" s="9"/>
      <c r="G161" s="10"/>
      <c r="H161" s="9"/>
      <c r="I161" s="10"/>
      <c r="J161" s="10"/>
      <c r="K161" s="10"/>
      <c r="L161" s="12"/>
    </row>
    <row r="162" spans="2:12">
      <c r="B162" s="12"/>
      <c r="C162" s="12"/>
      <c r="D162" s="9"/>
      <c r="E162" s="10"/>
      <c r="F162" s="9"/>
      <c r="G162" s="10"/>
      <c r="H162" s="9"/>
      <c r="I162" s="10"/>
      <c r="J162" s="10"/>
      <c r="K162" s="10"/>
      <c r="L162" s="12"/>
    </row>
    <row r="163" spans="2:12">
      <c r="B163" s="12"/>
      <c r="C163" s="12"/>
      <c r="D163" s="9"/>
      <c r="E163" s="10"/>
      <c r="F163" s="9"/>
      <c r="G163" s="10"/>
      <c r="H163" s="9"/>
      <c r="I163" s="10"/>
      <c r="J163" s="10"/>
      <c r="K163" s="10"/>
      <c r="L163" s="12"/>
    </row>
    <row r="164" spans="2:12">
      <c r="B164" s="12"/>
      <c r="C164" s="12"/>
      <c r="D164" s="9"/>
      <c r="E164" s="10"/>
      <c r="F164" s="9"/>
      <c r="G164" s="10"/>
      <c r="H164" s="9"/>
      <c r="I164" s="10"/>
      <c r="J164" s="10"/>
      <c r="K164" s="10"/>
      <c r="L164" s="12"/>
    </row>
    <row r="165" spans="2:12">
      <c r="B165" s="12"/>
      <c r="C165" s="12"/>
      <c r="D165" s="9"/>
      <c r="E165" s="10"/>
      <c r="F165" s="9"/>
      <c r="G165" s="10"/>
      <c r="H165" s="9"/>
      <c r="I165" s="10"/>
      <c r="J165" s="10"/>
      <c r="K165" s="10"/>
      <c r="L165" s="12"/>
    </row>
    <row r="166" spans="2:12">
      <c r="B166" s="12"/>
      <c r="C166" s="12"/>
      <c r="D166" s="9"/>
      <c r="E166" s="10"/>
      <c r="F166" s="9"/>
      <c r="G166" s="10"/>
      <c r="H166" s="9"/>
      <c r="I166" s="10"/>
      <c r="J166" s="10"/>
      <c r="K166" s="10"/>
      <c r="L166" s="12"/>
    </row>
    <row r="167" spans="2:12">
      <c r="B167" s="12"/>
      <c r="C167" s="12"/>
      <c r="D167" s="9"/>
      <c r="E167" s="10"/>
      <c r="F167" s="9"/>
      <c r="G167" s="10"/>
      <c r="H167" s="9"/>
      <c r="I167" s="10"/>
      <c r="J167" s="10"/>
      <c r="K167" s="10"/>
      <c r="L167" s="12"/>
    </row>
    <row r="168" spans="2:12">
      <c r="B168" s="12"/>
      <c r="C168" s="12"/>
      <c r="D168" s="9"/>
      <c r="E168" s="10"/>
      <c r="F168" s="9"/>
      <c r="G168" s="10"/>
      <c r="H168" s="9"/>
      <c r="I168" s="10"/>
      <c r="J168" s="10"/>
      <c r="K168" s="10"/>
      <c r="L168" s="12"/>
    </row>
    <row r="169" spans="2:12">
      <c r="B169" s="12"/>
      <c r="C169" s="12"/>
      <c r="D169" s="9"/>
      <c r="E169" s="10"/>
      <c r="F169" s="9"/>
      <c r="G169" s="10"/>
      <c r="H169" s="9"/>
      <c r="I169" s="10"/>
      <c r="J169" s="10"/>
      <c r="K169" s="10"/>
      <c r="L169" s="12"/>
    </row>
    <row r="170" spans="2:12">
      <c r="B170" s="12"/>
      <c r="C170" s="12"/>
      <c r="D170" s="9"/>
      <c r="E170" s="10"/>
      <c r="F170" s="9"/>
      <c r="G170" s="10"/>
      <c r="H170" s="9"/>
      <c r="I170" s="10"/>
      <c r="J170" s="10"/>
      <c r="K170" s="10"/>
      <c r="L170" s="12"/>
    </row>
    <row r="171" spans="2:12">
      <c r="B171" s="12"/>
      <c r="C171" s="12"/>
      <c r="D171" s="9"/>
      <c r="E171" s="10"/>
      <c r="F171" s="9"/>
      <c r="G171" s="10"/>
      <c r="H171" s="9"/>
      <c r="I171" s="10"/>
      <c r="J171" s="10"/>
      <c r="K171" s="10"/>
      <c r="L171" s="12"/>
    </row>
    <row r="172" spans="2:12">
      <c r="B172" s="12"/>
      <c r="C172" s="12"/>
      <c r="D172" s="9"/>
      <c r="E172" s="10"/>
      <c r="F172" s="9"/>
      <c r="G172" s="10"/>
      <c r="H172" s="9"/>
      <c r="I172" s="10"/>
      <c r="J172" s="10"/>
      <c r="K172" s="10"/>
      <c r="L172" s="12"/>
    </row>
    <row r="173" spans="2:12">
      <c r="B173" s="12"/>
      <c r="C173" s="12"/>
      <c r="D173" s="9"/>
      <c r="E173" s="10"/>
      <c r="F173" s="9"/>
      <c r="G173" s="10"/>
      <c r="H173" s="9"/>
      <c r="I173" s="10"/>
      <c r="J173" s="10"/>
      <c r="K173" s="10"/>
      <c r="L173" s="12"/>
    </row>
    <row r="174" spans="2:12">
      <c r="B174" s="12"/>
      <c r="C174" s="12"/>
      <c r="D174" s="9"/>
      <c r="E174" s="10"/>
      <c r="F174" s="9"/>
      <c r="G174" s="10"/>
      <c r="H174" s="9"/>
      <c r="I174" s="10"/>
      <c r="J174" s="10"/>
      <c r="K174" s="10"/>
      <c r="L174" s="12"/>
    </row>
    <row r="175" spans="2:12">
      <c r="B175" s="12"/>
      <c r="C175" s="12"/>
      <c r="D175" s="9"/>
      <c r="E175" s="10"/>
      <c r="F175" s="9"/>
      <c r="G175" s="10"/>
      <c r="H175" s="9"/>
      <c r="I175" s="10"/>
      <c r="J175" s="10"/>
      <c r="K175" s="10"/>
      <c r="L175" s="12"/>
    </row>
    <row r="176" spans="2:12">
      <c r="B176" s="12"/>
      <c r="C176" s="12"/>
      <c r="D176" s="9"/>
      <c r="E176" s="10"/>
      <c r="F176" s="9"/>
      <c r="G176" s="10"/>
      <c r="H176" s="9"/>
      <c r="I176" s="10"/>
      <c r="J176" s="10"/>
      <c r="K176" s="10"/>
      <c r="L176" s="12"/>
    </row>
    <row r="177" spans="2:12">
      <c r="B177" s="12"/>
      <c r="C177" s="12"/>
      <c r="D177" s="9"/>
      <c r="E177" s="10"/>
      <c r="F177" s="9"/>
      <c r="G177" s="10"/>
      <c r="H177" s="9"/>
      <c r="I177" s="10"/>
      <c r="J177" s="10"/>
      <c r="K177" s="10"/>
      <c r="L177" s="12"/>
    </row>
    <row r="178" spans="2:12">
      <c r="B178" s="12"/>
      <c r="C178" s="12"/>
      <c r="D178" s="9"/>
      <c r="E178" s="10"/>
      <c r="F178" s="9"/>
      <c r="G178" s="10"/>
      <c r="H178" s="9"/>
      <c r="I178" s="10"/>
      <c r="J178" s="10"/>
      <c r="K178" s="10"/>
      <c r="L178" s="12"/>
    </row>
    <row r="179" spans="2:12">
      <c r="B179" s="12"/>
      <c r="C179" s="12"/>
      <c r="D179" s="9"/>
      <c r="E179" s="10"/>
      <c r="F179" s="9"/>
      <c r="G179" s="10"/>
      <c r="H179" s="9"/>
      <c r="I179" s="10"/>
      <c r="J179" s="10"/>
      <c r="K179" s="10"/>
      <c r="L179" s="12"/>
    </row>
    <row r="180" spans="2:12">
      <c r="B180" s="12"/>
      <c r="C180" s="12"/>
      <c r="D180" s="9"/>
      <c r="E180" s="10"/>
      <c r="F180" s="9"/>
      <c r="G180" s="10"/>
      <c r="H180" s="9"/>
      <c r="I180" s="10"/>
      <c r="J180" s="10"/>
      <c r="K180" s="10"/>
      <c r="L180" s="12"/>
    </row>
    <row r="181" spans="2:12">
      <c r="B181" s="12"/>
      <c r="C181" s="12"/>
      <c r="D181" s="9"/>
      <c r="E181" s="10"/>
      <c r="F181" s="9"/>
      <c r="G181" s="10"/>
      <c r="H181" s="9"/>
      <c r="I181" s="10"/>
      <c r="J181" s="10"/>
      <c r="K181" s="10"/>
      <c r="L181" s="12"/>
    </row>
    <row r="182" spans="2:12">
      <c r="B182" s="12"/>
      <c r="C182" s="12"/>
      <c r="D182" s="9"/>
      <c r="E182" s="10"/>
      <c r="F182" s="9"/>
      <c r="G182" s="10"/>
      <c r="H182" s="9"/>
      <c r="I182" s="10"/>
      <c r="J182" s="10"/>
      <c r="K182" s="10"/>
      <c r="L182" s="12"/>
    </row>
    <row r="183" spans="2:12">
      <c r="B183" s="12"/>
      <c r="C183" s="12"/>
      <c r="D183" s="9"/>
      <c r="E183" s="10"/>
      <c r="F183" s="9"/>
      <c r="G183" s="10"/>
      <c r="H183" s="9"/>
      <c r="I183" s="10"/>
      <c r="J183" s="10"/>
      <c r="K183" s="10"/>
      <c r="L183" s="12"/>
    </row>
    <row r="184" spans="2:12">
      <c r="B184" s="12"/>
      <c r="C184" s="12"/>
      <c r="D184" s="9"/>
      <c r="E184" s="10"/>
      <c r="F184" s="9"/>
      <c r="G184" s="10"/>
      <c r="H184" s="9"/>
      <c r="I184" s="10"/>
      <c r="J184" s="10"/>
      <c r="K184" s="10"/>
      <c r="L184" s="12"/>
    </row>
    <row r="185" spans="2:12">
      <c r="B185" s="12"/>
      <c r="C185" s="12"/>
      <c r="D185" s="9"/>
      <c r="E185" s="10"/>
      <c r="F185" s="9"/>
      <c r="G185" s="10"/>
      <c r="H185" s="9"/>
      <c r="I185" s="10"/>
      <c r="J185" s="10"/>
      <c r="K185" s="10"/>
      <c r="L185" s="12"/>
    </row>
    <row r="186" spans="2:12">
      <c r="B186" s="12"/>
      <c r="C186" s="12"/>
      <c r="D186" s="9"/>
      <c r="E186" s="10"/>
      <c r="F186" s="9"/>
      <c r="G186" s="10"/>
      <c r="H186" s="9"/>
      <c r="I186" s="10"/>
      <c r="J186" s="10"/>
      <c r="K186" s="10"/>
      <c r="L186" s="12"/>
    </row>
    <row r="187" spans="2:12">
      <c r="B187" s="12"/>
      <c r="C187" s="12"/>
      <c r="D187" s="9"/>
      <c r="E187" s="10"/>
      <c r="F187" s="9"/>
      <c r="G187" s="10"/>
      <c r="H187" s="9"/>
      <c r="I187" s="10"/>
      <c r="J187" s="10"/>
      <c r="K187" s="10"/>
      <c r="L187" s="12"/>
    </row>
    <row r="188" spans="2:12">
      <c r="B188" s="12"/>
      <c r="C188" s="12"/>
      <c r="D188" s="9"/>
      <c r="E188" s="10"/>
      <c r="F188" s="9"/>
      <c r="G188" s="10"/>
      <c r="H188" s="9"/>
      <c r="I188" s="10"/>
      <c r="J188" s="10"/>
      <c r="K188" s="10"/>
      <c r="L188" s="12"/>
    </row>
    <row r="189" spans="2:12">
      <c r="B189" s="12"/>
      <c r="C189" s="12"/>
      <c r="D189" s="9"/>
      <c r="E189" s="10"/>
      <c r="F189" s="9"/>
      <c r="G189" s="10"/>
      <c r="H189" s="9"/>
      <c r="I189" s="10"/>
      <c r="J189" s="10"/>
      <c r="K189" s="10"/>
      <c r="L189" s="12"/>
    </row>
    <row r="190" spans="2:12">
      <c r="B190" s="12"/>
      <c r="C190" s="12"/>
      <c r="D190" s="9"/>
      <c r="E190" s="10"/>
      <c r="F190" s="9"/>
      <c r="G190" s="10"/>
      <c r="H190" s="9"/>
      <c r="I190" s="10"/>
      <c r="J190" s="10"/>
      <c r="K190" s="10"/>
      <c r="L190" s="12"/>
    </row>
    <row r="191" spans="2:12">
      <c r="B191" s="12"/>
      <c r="C191" s="12"/>
      <c r="D191" s="9"/>
      <c r="E191" s="10"/>
      <c r="F191" s="9"/>
      <c r="G191" s="10"/>
      <c r="H191" s="9"/>
      <c r="I191" s="10"/>
      <c r="J191" s="10"/>
      <c r="K191" s="10"/>
      <c r="L191" s="12"/>
    </row>
    <row r="192" spans="2:12">
      <c r="B192" s="12"/>
      <c r="C192" s="12"/>
      <c r="D192" s="9"/>
      <c r="E192" s="10"/>
      <c r="F192" s="9"/>
      <c r="G192" s="10"/>
      <c r="H192" s="9"/>
      <c r="I192" s="10"/>
      <c r="J192" s="10"/>
      <c r="K192" s="10"/>
      <c r="L192" s="12"/>
    </row>
    <row r="193" spans="2:12">
      <c r="B193" s="12"/>
      <c r="C193" s="12"/>
      <c r="D193" s="9"/>
      <c r="E193" s="10"/>
      <c r="F193" s="9"/>
      <c r="G193" s="10"/>
      <c r="H193" s="9"/>
      <c r="I193" s="10"/>
      <c r="J193" s="10"/>
      <c r="K193" s="10"/>
      <c r="L193" s="12"/>
    </row>
    <row r="194" spans="2:12">
      <c r="B194" s="12"/>
      <c r="C194" s="12"/>
      <c r="D194" s="9"/>
      <c r="E194" s="10"/>
      <c r="F194" s="9"/>
      <c r="G194" s="10"/>
      <c r="H194" s="9"/>
      <c r="I194" s="10"/>
      <c r="J194" s="10"/>
      <c r="K194" s="10"/>
      <c r="L194" s="12"/>
    </row>
    <row r="195" spans="2:12">
      <c r="B195" s="12"/>
      <c r="C195" s="12"/>
      <c r="D195" s="9"/>
      <c r="E195" s="10"/>
      <c r="F195" s="9"/>
      <c r="G195" s="10"/>
      <c r="H195" s="9"/>
      <c r="I195" s="10"/>
      <c r="J195" s="10"/>
      <c r="K195" s="10"/>
      <c r="L195" s="12"/>
    </row>
    <row r="196" spans="2:12">
      <c r="B196" s="12"/>
      <c r="C196" s="12"/>
      <c r="D196" s="9"/>
      <c r="E196" s="10"/>
      <c r="F196" s="9"/>
      <c r="G196" s="10"/>
      <c r="H196" s="9"/>
      <c r="I196" s="10"/>
      <c r="J196" s="10"/>
      <c r="K196" s="10"/>
      <c r="L196" s="12"/>
    </row>
    <row r="197" spans="2:12">
      <c r="B197" s="12"/>
      <c r="C197" s="12"/>
      <c r="D197" s="9"/>
      <c r="E197" s="10"/>
      <c r="F197" s="9"/>
      <c r="G197" s="10"/>
      <c r="H197" s="9"/>
      <c r="I197" s="10"/>
      <c r="J197" s="10"/>
      <c r="K197" s="10"/>
      <c r="L197" s="12"/>
    </row>
    <row r="198" spans="2:12">
      <c r="B198" s="12"/>
      <c r="C198" s="12"/>
      <c r="D198" s="9"/>
      <c r="E198" s="10"/>
      <c r="F198" s="9"/>
      <c r="G198" s="10"/>
      <c r="H198" s="9"/>
      <c r="I198" s="10"/>
      <c r="J198" s="10"/>
      <c r="K198" s="10"/>
      <c r="L198" s="12"/>
    </row>
    <row r="199" spans="2:12">
      <c r="B199" s="12"/>
      <c r="C199" s="12"/>
      <c r="D199" s="9"/>
      <c r="E199" s="10"/>
      <c r="F199" s="9"/>
      <c r="G199" s="10"/>
      <c r="H199" s="9"/>
      <c r="I199" s="10"/>
      <c r="J199" s="10"/>
      <c r="K199" s="10"/>
      <c r="L199" s="12"/>
    </row>
    <row r="200" spans="2:12">
      <c r="B200" s="12"/>
      <c r="C200" s="12"/>
      <c r="D200" s="9"/>
      <c r="E200" s="10"/>
      <c r="F200" s="9"/>
      <c r="G200" s="10"/>
      <c r="H200" s="9"/>
      <c r="I200" s="10"/>
      <c r="J200" s="10"/>
      <c r="K200" s="10"/>
      <c r="L200" s="12"/>
    </row>
    <row r="201" spans="2:12">
      <c r="B201" s="12"/>
      <c r="C201" s="12"/>
      <c r="D201" s="9"/>
      <c r="E201" s="10"/>
      <c r="F201" s="9"/>
      <c r="G201" s="10"/>
      <c r="H201" s="9"/>
      <c r="I201" s="10"/>
      <c r="J201" s="10"/>
      <c r="K201" s="10"/>
      <c r="L201" s="12"/>
    </row>
    <row r="202" spans="2:12">
      <c r="B202" s="12"/>
      <c r="C202" s="12"/>
      <c r="D202" s="9"/>
      <c r="E202" s="10"/>
      <c r="F202" s="9"/>
      <c r="G202" s="10"/>
      <c r="H202" s="9"/>
      <c r="I202" s="10"/>
      <c r="J202" s="10"/>
      <c r="K202" s="10"/>
      <c r="L202" s="12"/>
    </row>
    <row r="203" spans="2:12">
      <c r="B203" s="12"/>
      <c r="C203" s="12"/>
      <c r="D203" s="9"/>
      <c r="E203" s="10"/>
      <c r="F203" s="9"/>
      <c r="G203" s="10"/>
      <c r="H203" s="9"/>
      <c r="I203" s="10"/>
      <c r="J203" s="10"/>
      <c r="K203" s="10"/>
      <c r="L203" s="12"/>
    </row>
    <row r="204" spans="2:12">
      <c r="B204" s="12"/>
      <c r="C204" s="12"/>
      <c r="D204" s="9"/>
      <c r="E204" s="10"/>
      <c r="F204" s="9"/>
      <c r="G204" s="10"/>
      <c r="H204" s="9"/>
      <c r="I204" s="10"/>
      <c r="J204" s="10"/>
      <c r="K204" s="10"/>
      <c r="L204" s="12"/>
    </row>
    <row r="205" spans="2:12">
      <c r="B205" s="12"/>
      <c r="C205" s="12"/>
      <c r="D205" s="9"/>
      <c r="E205" s="10"/>
      <c r="F205" s="9"/>
      <c r="G205" s="10"/>
      <c r="H205" s="9"/>
      <c r="I205" s="10"/>
      <c r="J205" s="10"/>
      <c r="K205" s="10"/>
      <c r="L205" s="12"/>
    </row>
    <row r="206" spans="2:12">
      <c r="B206" s="12"/>
      <c r="C206" s="12"/>
      <c r="D206" s="9"/>
      <c r="E206" s="10"/>
      <c r="F206" s="9"/>
      <c r="G206" s="10"/>
      <c r="H206" s="9"/>
      <c r="I206" s="10"/>
      <c r="J206" s="10"/>
      <c r="K206" s="10"/>
      <c r="L206" s="12"/>
    </row>
    <row r="207" spans="2:12">
      <c r="B207" s="12"/>
      <c r="C207" s="12"/>
      <c r="D207" s="9"/>
      <c r="E207" s="10"/>
      <c r="F207" s="9"/>
      <c r="G207" s="10"/>
      <c r="H207" s="9"/>
      <c r="I207" s="10"/>
      <c r="J207" s="10"/>
      <c r="K207" s="10"/>
      <c r="L207" s="12"/>
    </row>
    <row r="208" spans="2:12">
      <c r="B208" s="12"/>
      <c r="C208" s="12"/>
      <c r="D208" s="9"/>
      <c r="E208" s="10"/>
      <c r="F208" s="9"/>
      <c r="G208" s="10"/>
      <c r="H208" s="9"/>
      <c r="I208" s="10"/>
      <c r="J208" s="10"/>
      <c r="K208" s="10"/>
      <c r="L208" s="12"/>
    </row>
    <row r="209" spans="2:12">
      <c r="B209" s="12"/>
      <c r="C209" s="12"/>
      <c r="D209" s="9"/>
      <c r="E209" s="10"/>
      <c r="F209" s="9"/>
      <c r="G209" s="10"/>
      <c r="H209" s="9"/>
      <c r="I209" s="10"/>
      <c r="J209" s="10"/>
      <c r="K209" s="10"/>
      <c r="L209" s="12"/>
    </row>
    <row r="210" spans="2:12">
      <c r="B210" s="12"/>
      <c r="C210" s="12"/>
      <c r="D210" s="9"/>
      <c r="E210" s="10"/>
      <c r="F210" s="9"/>
      <c r="G210" s="10"/>
      <c r="H210" s="9"/>
      <c r="I210" s="10"/>
      <c r="J210" s="10"/>
      <c r="K210" s="10"/>
      <c r="L210" s="12"/>
    </row>
    <row r="211" spans="2:12">
      <c r="B211" s="12"/>
      <c r="C211" s="12"/>
      <c r="D211" s="9"/>
      <c r="E211" s="10"/>
      <c r="F211" s="9"/>
      <c r="G211" s="10"/>
      <c r="H211" s="9"/>
      <c r="I211" s="10"/>
      <c r="J211" s="10"/>
      <c r="K211" s="10"/>
      <c r="L211" s="12"/>
    </row>
    <row r="212" spans="2:12">
      <c r="B212" s="12"/>
      <c r="C212" s="12"/>
      <c r="D212" s="9"/>
      <c r="E212" s="10"/>
      <c r="F212" s="9"/>
      <c r="G212" s="10"/>
      <c r="H212" s="9"/>
      <c r="I212" s="10"/>
      <c r="J212" s="10"/>
      <c r="K212" s="10"/>
      <c r="L212" s="12"/>
    </row>
    <row r="213" spans="2:12">
      <c r="B213" s="12"/>
      <c r="C213" s="12"/>
      <c r="D213" s="9"/>
      <c r="E213" s="10"/>
      <c r="F213" s="9"/>
      <c r="G213" s="10"/>
      <c r="H213" s="9"/>
      <c r="I213" s="10"/>
      <c r="J213" s="10"/>
      <c r="K213" s="10"/>
      <c r="L213" s="12"/>
    </row>
    <row r="214" spans="2:12">
      <c r="B214" s="12"/>
      <c r="C214" s="12"/>
      <c r="D214" s="9"/>
      <c r="E214" s="10"/>
      <c r="F214" s="9"/>
      <c r="G214" s="10"/>
      <c r="H214" s="9"/>
      <c r="I214" s="10"/>
      <c r="J214" s="10"/>
      <c r="K214" s="10"/>
      <c r="L214" s="12"/>
    </row>
    <row r="215" spans="2:12">
      <c r="B215" s="12"/>
      <c r="C215" s="12"/>
      <c r="D215" s="9"/>
      <c r="E215" s="10"/>
      <c r="F215" s="9"/>
      <c r="G215" s="10"/>
      <c r="H215" s="9"/>
      <c r="I215" s="10"/>
      <c r="J215" s="10"/>
      <c r="K215" s="10"/>
      <c r="L215" s="12"/>
    </row>
    <row r="216" spans="2:12">
      <c r="B216" s="12"/>
      <c r="C216" s="12"/>
      <c r="D216" s="9"/>
      <c r="E216" s="10"/>
      <c r="F216" s="9"/>
      <c r="G216" s="10"/>
      <c r="H216" s="9"/>
      <c r="I216" s="10"/>
      <c r="J216" s="10"/>
      <c r="K216" s="10"/>
      <c r="L216" s="12"/>
    </row>
    <row r="217" spans="2:12">
      <c r="B217" s="12"/>
      <c r="C217" s="12"/>
      <c r="D217" s="9"/>
      <c r="E217" s="10"/>
      <c r="F217" s="9"/>
      <c r="G217" s="10"/>
      <c r="H217" s="9"/>
      <c r="I217" s="10"/>
      <c r="J217" s="10"/>
      <c r="K217" s="10"/>
      <c r="L217" s="12"/>
    </row>
    <row r="218" spans="2:12">
      <c r="B218" s="12"/>
      <c r="C218" s="12"/>
      <c r="D218" s="9"/>
      <c r="E218" s="10"/>
      <c r="F218" s="9"/>
      <c r="G218" s="10"/>
      <c r="H218" s="9"/>
      <c r="I218" s="10"/>
      <c r="J218" s="10"/>
      <c r="K218" s="10"/>
      <c r="L218" s="12"/>
    </row>
    <row r="219" spans="2:12">
      <c r="B219" s="12"/>
      <c r="C219" s="12"/>
      <c r="D219" s="9"/>
      <c r="E219" s="10"/>
      <c r="F219" s="9"/>
      <c r="G219" s="10"/>
      <c r="H219" s="9"/>
      <c r="I219" s="10"/>
      <c r="J219" s="10"/>
      <c r="K219" s="10"/>
      <c r="L219" s="12"/>
    </row>
    <row r="220" spans="2:12">
      <c r="B220" s="12"/>
      <c r="C220" s="12"/>
      <c r="D220" s="9"/>
      <c r="E220" s="10"/>
      <c r="F220" s="9"/>
      <c r="G220" s="10"/>
      <c r="H220" s="9"/>
      <c r="I220" s="10"/>
      <c r="J220" s="10"/>
      <c r="K220" s="10"/>
      <c r="L220" s="12"/>
    </row>
    <row r="221" spans="2:12">
      <c r="B221" s="12"/>
      <c r="C221" s="12"/>
      <c r="D221" s="9"/>
      <c r="E221" s="10"/>
      <c r="F221" s="9"/>
      <c r="G221" s="10"/>
      <c r="H221" s="9"/>
      <c r="I221" s="10"/>
      <c r="J221" s="10"/>
      <c r="K221" s="10"/>
      <c r="L221" s="12"/>
    </row>
    <row r="222" spans="2:12">
      <c r="B222" s="12"/>
      <c r="C222" s="12"/>
      <c r="D222" s="9"/>
      <c r="E222" s="10"/>
      <c r="F222" s="9"/>
      <c r="G222" s="10"/>
      <c r="H222" s="9"/>
      <c r="I222" s="10"/>
      <c r="J222" s="10"/>
      <c r="K222" s="10"/>
      <c r="L222" s="12"/>
    </row>
    <row r="223" spans="2:12">
      <c r="B223" s="12"/>
      <c r="C223" s="12"/>
      <c r="D223" s="9"/>
      <c r="E223" s="10"/>
      <c r="F223" s="9"/>
      <c r="G223" s="10"/>
      <c r="H223" s="9"/>
      <c r="I223" s="10"/>
      <c r="J223" s="10"/>
      <c r="K223" s="10"/>
      <c r="L223" s="12"/>
    </row>
    <row r="224" spans="2:12">
      <c r="B224" s="12"/>
      <c r="C224" s="12"/>
      <c r="D224" s="9"/>
      <c r="E224" s="10"/>
      <c r="F224" s="9"/>
      <c r="G224" s="10"/>
      <c r="H224" s="9"/>
      <c r="I224" s="10"/>
      <c r="J224" s="10"/>
      <c r="K224" s="10"/>
      <c r="L224" s="12"/>
    </row>
    <row r="225" spans="2:12">
      <c r="B225" s="12"/>
      <c r="C225" s="12"/>
      <c r="D225" s="9"/>
      <c r="E225" s="10"/>
      <c r="F225" s="9"/>
      <c r="G225" s="10"/>
      <c r="H225" s="9"/>
      <c r="I225" s="10"/>
      <c r="J225" s="10"/>
      <c r="K225" s="10"/>
      <c r="L225" s="12"/>
    </row>
    <row r="226" spans="2:12">
      <c r="B226" s="12"/>
      <c r="C226" s="12"/>
      <c r="D226" s="9"/>
      <c r="E226" s="10"/>
      <c r="F226" s="9"/>
      <c r="G226" s="10"/>
      <c r="H226" s="9"/>
      <c r="I226" s="10"/>
      <c r="J226" s="10"/>
      <c r="K226" s="10"/>
      <c r="L226" s="12"/>
    </row>
    <row r="227" spans="2:12">
      <c r="B227" s="12"/>
      <c r="C227" s="12"/>
      <c r="D227" s="9"/>
      <c r="E227" s="10"/>
      <c r="F227" s="9"/>
      <c r="G227" s="10"/>
      <c r="H227" s="9"/>
      <c r="I227" s="10"/>
      <c r="J227" s="10"/>
      <c r="K227" s="10"/>
      <c r="L227" s="12"/>
    </row>
    <row r="228" spans="2:12">
      <c r="B228" s="12"/>
      <c r="C228" s="12"/>
      <c r="D228" s="9"/>
      <c r="E228" s="10"/>
      <c r="F228" s="9"/>
      <c r="G228" s="10"/>
      <c r="H228" s="9"/>
      <c r="I228" s="10"/>
      <c r="J228" s="10"/>
      <c r="K228" s="10"/>
      <c r="L228" s="12"/>
    </row>
    <row r="229" spans="2:12">
      <c r="B229" s="12"/>
      <c r="C229" s="12"/>
      <c r="D229" s="9"/>
      <c r="E229" s="10"/>
      <c r="F229" s="9"/>
      <c r="G229" s="10"/>
      <c r="H229" s="9"/>
      <c r="I229" s="10"/>
      <c r="J229" s="10"/>
      <c r="K229" s="10"/>
      <c r="L229" s="12"/>
    </row>
    <row r="230" spans="2:12">
      <c r="B230" s="12"/>
      <c r="C230" s="12"/>
      <c r="D230" s="9"/>
      <c r="E230" s="10"/>
      <c r="F230" s="9"/>
      <c r="G230" s="10"/>
      <c r="H230" s="9"/>
      <c r="I230" s="10"/>
      <c r="J230" s="10"/>
      <c r="K230" s="10"/>
      <c r="L230" s="12"/>
    </row>
    <row r="231" spans="2:12">
      <c r="B231" s="12"/>
      <c r="C231" s="12"/>
      <c r="D231" s="9"/>
      <c r="E231" s="10"/>
      <c r="F231" s="9"/>
      <c r="G231" s="10"/>
      <c r="H231" s="9"/>
      <c r="I231" s="10"/>
      <c r="J231" s="10"/>
      <c r="K231" s="10"/>
      <c r="L231" s="12"/>
    </row>
    <row r="232" spans="2:12">
      <c r="B232" s="12"/>
      <c r="C232" s="12"/>
      <c r="D232" s="9"/>
      <c r="E232" s="10"/>
      <c r="F232" s="9"/>
      <c r="G232" s="10"/>
      <c r="H232" s="9"/>
      <c r="I232" s="10"/>
      <c r="J232" s="10"/>
      <c r="K232" s="10"/>
      <c r="L232" s="12"/>
    </row>
    <row r="233" spans="2:12">
      <c r="B233" s="12"/>
      <c r="C233" s="12"/>
      <c r="D233" s="9"/>
      <c r="E233" s="10"/>
      <c r="F233" s="9"/>
      <c r="G233" s="10"/>
      <c r="H233" s="9"/>
      <c r="I233" s="10"/>
      <c r="J233" s="10"/>
      <c r="K233" s="10"/>
      <c r="L233" s="12"/>
    </row>
    <row r="234" spans="2:12">
      <c r="B234" s="12"/>
      <c r="C234" s="12"/>
      <c r="D234" s="9"/>
      <c r="E234" s="10"/>
      <c r="F234" s="9"/>
      <c r="G234" s="10"/>
      <c r="H234" s="9"/>
      <c r="I234" s="10"/>
      <c r="J234" s="10"/>
      <c r="K234" s="10"/>
      <c r="L234" s="12"/>
    </row>
    <row r="235" spans="2:12">
      <c r="B235" s="12"/>
      <c r="C235" s="12"/>
      <c r="D235" s="9"/>
      <c r="E235" s="10"/>
      <c r="F235" s="9"/>
      <c r="G235" s="10"/>
      <c r="H235" s="9"/>
      <c r="I235" s="10"/>
      <c r="J235" s="10"/>
      <c r="K235" s="10"/>
      <c r="L235" s="12"/>
    </row>
    <row r="236" spans="2:12">
      <c r="B236" s="12"/>
      <c r="C236" s="12"/>
      <c r="D236" s="9"/>
      <c r="E236" s="10"/>
      <c r="F236" s="9"/>
      <c r="G236" s="10"/>
      <c r="H236" s="9"/>
      <c r="I236" s="10"/>
      <c r="J236" s="10"/>
      <c r="K236" s="10"/>
      <c r="L236" s="12"/>
    </row>
    <row r="237" spans="2:12">
      <c r="B237" s="12"/>
      <c r="C237" s="12"/>
      <c r="D237" s="9"/>
      <c r="E237" s="10"/>
      <c r="F237" s="9"/>
      <c r="G237" s="10"/>
      <c r="H237" s="9"/>
      <c r="I237" s="10"/>
      <c r="J237" s="10"/>
      <c r="K237" s="10"/>
      <c r="L237" s="12"/>
    </row>
    <row r="238" spans="2:12">
      <c r="B238" s="12"/>
      <c r="C238" s="12"/>
      <c r="D238" s="9"/>
      <c r="E238" s="10"/>
      <c r="F238" s="9"/>
      <c r="G238" s="10"/>
      <c r="H238" s="9"/>
      <c r="I238" s="10"/>
      <c r="J238" s="10"/>
      <c r="K238" s="10"/>
      <c r="L238" s="12"/>
    </row>
    <row r="239" spans="2:12">
      <c r="B239" s="12"/>
      <c r="C239" s="12"/>
      <c r="D239" s="9"/>
      <c r="E239" s="10"/>
      <c r="F239" s="9"/>
      <c r="G239" s="10"/>
      <c r="H239" s="9"/>
      <c r="I239" s="10"/>
      <c r="J239" s="10"/>
      <c r="K239" s="10"/>
      <c r="L239" s="12"/>
    </row>
    <row r="240" spans="2:12">
      <c r="B240" s="12"/>
      <c r="C240" s="12"/>
      <c r="D240" s="9"/>
      <c r="E240" s="10"/>
      <c r="F240" s="9"/>
      <c r="G240" s="10"/>
      <c r="H240" s="9"/>
      <c r="I240" s="10"/>
      <c r="J240" s="10"/>
      <c r="K240" s="10"/>
      <c r="L240" s="12"/>
    </row>
    <row r="241" spans="2:12">
      <c r="B241" s="12"/>
      <c r="C241" s="12"/>
      <c r="D241" s="9"/>
      <c r="E241" s="10"/>
      <c r="F241" s="9"/>
      <c r="G241" s="10"/>
      <c r="H241" s="9"/>
      <c r="I241" s="10"/>
      <c r="J241" s="10"/>
      <c r="K241" s="10"/>
      <c r="L241" s="12"/>
    </row>
    <row r="242" spans="2:12">
      <c r="B242" s="12"/>
      <c r="C242" s="12"/>
      <c r="D242" s="9"/>
      <c r="E242" s="10"/>
      <c r="F242" s="9"/>
      <c r="G242" s="10"/>
      <c r="H242" s="9"/>
      <c r="I242" s="10"/>
      <c r="J242" s="10"/>
      <c r="K242" s="10"/>
      <c r="L242" s="12"/>
    </row>
    <row r="243" spans="2:12">
      <c r="B243" s="12"/>
      <c r="C243" s="12"/>
      <c r="D243" s="9"/>
      <c r="E243" s="10"/>
      <c r="F243" s="9"/>
      <c r="G243" s="10"/>
      <c r="H243" s="9"/>
      <c r="I243" s="10"/>
      <c r="J243" s="10"/>
      <c r="K243" s="10"/>
      <c r="L243" s="12"/>
    </row>
    <row r="244" spans="2:12">
      <c r="B244" s="12"/>
      <c r="C244" s="12"/>
      <c r="D244" s="9"/>
      <c r="E244" s="10"/>
      <c r="F244" s="9"/>
      <c r="G244" s="10"/>
      <c r="H244" s="9"/>
      <c r="I244" s="10"/>
      <c r="J244" s="10"/>
      <c r="K244" s="10"/>
      <c r="L244" s="12"/>
    </row>
    <row r="245" spans="2:12">
      <c r="B245" s="12"/>
      <c r="C245" s="12"/>
      <c r="D245" s="9"/>
      <c r="E245" s="10"/>
      <c r="F245" s="9"/>
      <c r="G245" s="10"/>
      <c r="H245" s="9"/>
      <c r="I245" s="10"/>
      <c r="J245" s="10"/>
      <c r="K245" s="10"/>
      <c r="L245" s="12"/>
    </row>
    <row r="246" spans="2:12">
      <c r="B246" s="12"/>
      <c r="C246" s="12"/>
      <c r="D246" s="9"/>
      <c r="E246" s="10"/>
      <c r="F246" s="9"/>
      <c r="G246" s="10"/>
      <c r="H246" s="9"/>
      <c r="I246" s="10"/>
      <c r="J246" s="10"/>
      <c r="K246" s="10"/>
      <c r="L246" s="12"/>
    </row>
    <row r="247" spans="2:12">
      <c r="B247" s="12"/>
      <c r="C247" s="12"/>
      <c r="D247" s="9"/>
      <c r="E247" s="10"/>
      <c r="F247" s="9"/>
      <c r="G247" s="10"/>
      <c r="H247" s="9"/>
      <c r="I247" s="10"/>
      <c r="J247" s="10"/>
      <c r="K247" s="10"/>
      <c r="L247" s="12"/>
    </row>
    <row r="248" spans="2:12">
      <c r="B248" s="12"/>
      <c r="C248" s="12"/>
      <c r="D248" s="9"/>
      <c r="E248" s="10"/>
      <c r="F248" s="9"/>
      <c r="G248" s="10"/>
      <c r="H248" s="9"/>
      <c r="I248" s="10"/>
      <c r="J248" s="10"/>
      <c r="K248" s="10"/>
      <c r="L248" s="12"/>
    </row>
    <row r="249" spans="2:12">
      <c r="B249" s="12"/>
      <c r="C249" s="12"/>
      <c r="D249" s="9"/>
      <c r="E249" s="10"/>
      <c r="F249" s="9"/>
      <c r="G249" s="10"/>
      <c r="H249" s="9"/>
      <c r="I249" s="10"/>
      <c r="J249" s="10"/>
      <c r="K249" s="10"/>
      <c r="L249" s="12"/>
    </row>
    <row r="250" spans="2:12">
      <c r="B250" s="12"/>
      <c r="C250" s="12"/>
      <c r="D250" s="9"/>
      <c r="E250" s="10"/>
      <c r="F250" s="9"/>
      <c r="G250" s="10"/>
      <c r="H250" s="9"/>
      <c r="I250" s="10"/>
      <c r="J250" s="10"/>
      <c r="K250" s="10"/>
      <c r="L250" s="12"/>
    </row>
    <row r="251" spans="2:12">
      <c r="B251" s="12"/>
      <c r="C251" s="12"/>
      <c r="D251" s="9"/>
      <c r="E251" s="10"/>
      <c r="F251" s="9"/>
      <c r="G251" s="10"/>
      <c r="H251" s="9"/>
      <c r="I251" s="10"/>
      <c r="J251" s="10"/>
      <c r="K251" s="10"/>
      <c r="L251" s="12"/>
    </row>
    <row r="252" spans="2:12">
      <c r="B252" s="12"/>
      <c r="C252" s="12"/>
      <c r="D252" s="9"/>
      <c r="E252" s="10"/>
      <c r="F252" s="9"/>
      <c r="G252" s="10"/>
      <c r="H252" s="9"/>
      <c r="I252" s="10"/>
      <c r="J252" s="10"/>
      <c r="K252" s="10"/>
      <c r="L252" s="12"/>
    </row>
    <row r="253" spans="2:12">
      <c r="B253" s="12"/>
      <c r="C253" s="12"/>
      <c r="D253" s="9"/>
      <c r="E253" s="10"/>
      <c r="F253" s="9"/>
      <c r="G253" s="10"/>
      <c r="H253" s="9"/>
      <c r="I253" s="10"/>
      <c r="J253" s="10"/>
      <c r="K253" s="10"/>
      <c r="L253" s="12"/>
    </row>
    <row r="254" spans="2:12">
      <c r="B254" s="12"/>
      <c r="C254" s="12"/>
      <c r="D254" s="9"/>
      <c r="E254" s="10"/>
      <c r="F254" s="9"/>
      <c r="G254" s="10"/>
      <c r="H254" s="9"/>
      <c r="I254" s="10"/>
      <c r="J254" s="10"/>
      <c r="K254" s="10"/>
      <c r="L254" s="12"/>
    </row>
    <row r="255" spans="2:12">
      <c r="B255" s="12"/>
      <c r="C255" s="12"/>
      <c r="D255" s="9"/>
      <c r="E255" s="10"/>
      <c r="F255" s="9"/>
      <c r="G255" s="10"/>
      <c r="H255" s="9"/>
      <c r="I255" s="10"/>
      <c r="J255" s="10"/>
      <c r="K255" s="10"/>
      <c r="L255" s="12"/>
    </row>
    <row r="256" spans="2:12">
      <c r="B256" s="12"/>
      <c r="C256" s="12"/>
      <c r="D256" s="9"/>
      <c r="E256" s="10"/>
      <c r="F256" s="9"/>
      <c r="G256" s="10"/>
      <c r="H256" s="9"/>
      <c r="I256" s="10"/>
      <c r="J256" s="10"/>
      <c r="K256" s="10"/>
      <c r="L256" s="12"/>
    </row>
    <row r="257" spans="2:12">
      <c r="B257" s="12"/>
      <c r="C257" s="12"/>
      <c r="D257" s="9"/>
      <c r="E257" s="10"/>
      <c r="F257" s="9"/>
      <c r="G257" s="10"/>
      <c r="H257" s="9"/>
      <c r="I257" s="10"/>
      <c r="J257" s="10"/>
      <c r="K257" s="10"/>
      <c r="L257" s="12"/>
    </row>
    <row r="258" spans="2:12">
      <c r="B258" s="12"/>
      <c r="C258" s="12"/>
      <c r="D258" s="9"/>
      <c r="E258" s="10"/>
      <c r="F258" s="9"/>
      <c r="G258" s="10"/>
      <c r="H258" s="9"/>
      <c r="I258" s="10"/>
      <c r="J258" s="10"/>
      <c r="K258" s="10"/>
      <c r="L258" s="12"/>
    </row>
    <row r="259" spans="2:12">
      <c r="B259" s="12"/>
      <c r="C259" s="12"/>
      <c r="D259" s="9"/>
      <c r="E259" s="10"/>
      <c r="F259" s="9"/>
      <c r="G259" s="10"/>
      <c r="H259" s="9"/>
      <c r="I259" s="10"/>
      <c r="J259" s="10"/>
      <c r="K259" s="10"/>
      <c r="L259" s="12"/>
    </row>
    <row r="260" spans="2:12">
      <c r="B260" s="12"/>
      <c r="C260" s="12"/>
      <c r="D260" s="9"/>
      <c r="E260" s="10"/>
      <c r="F260" s="9"/>
      <c r="G260" s="10"/>
      <c r="H260" s="9"/>
      <c r="I260" s="10"/>
      <c r="J260" s="10"/>
      <c r="K260" s="10"/>
      <c r="L260" s="12"/>
    </row>
    <row r="261" spans="2:12">
      <c r="B261" s="12"/>
      <c r="C261" s="12"/>
      <c r="D261" s="9"/>
      <c r="E261" s="10"/>
      <c r="F261" s="9"/>
      <c r="G261" s="10"/>
      <c r="H261" s="9"/>
      <c r="I261" s="10"/>
      <c r="J261" s="10"/>
      <c r="K261" s="10"/>
      <c r="L261" s="12"/>
    </row>
    <row r="262" spans="2:12">
      <c r="B262" s="12"/>
      <c r="C262" s="12"/>
      <c r="D262" s="9"/>
      <c r="E262" s="10"/>
      <c r="F262" s="9"/>
      <c r="G262" s="10"/>
      <c r="H262" s="9"/>
      <c r="I262" s="10"/>
      <c r="J262" s="10"/>
      <c r="K262" s="10"/>
      <c r="L262" s="12"/>
    </row>
    <row r="263" spans="2:12">
      <c r="B263" s="12"/>
      <c r="C263" s="12"/>
      <c r="D263" s="9"/>
      <c r="E263" s="10"/>
      <c r="F263" s="9"/>
      <c r="G263" s="10"/>
      <c r="H263" s="9"/>
      <c r="I263" s="10"/>
      <c r="J263" s="10"/>
      <c r="K263" s="10"/>
      <c r="L263" s="12"/>
    </row>
    <row r="264" spans="2:12">
      <c r="B264" s="12"/>
      <c r="C264" s="12"/>
      <c r="D264" s="9"/>
      <c r="E264" s="10"/>
      <c r="F264" s="9"/>
      <c r="G264" s="10"/>
      <c r="H264" s="9"/>
      <c r="I264" s="10"/>
      <c r="J264" s="10"/>
      <c r="K264" s="10"/>
      <c r="L264" s="12"/>
    </row>
    <row r="265" spans="2:12">
      <c r="B265" s="12"/>
      <c r="C265" s="12"/>
      <c r="D265" s="9"/>
      <c r="E265" s="10"/>
      <c r="F265" s="9"/>
      <c r="G265" s="10"/>
      <c r="H265" s="9"/>
      <c r="I265" s="10"/>
      <c r="J265" s="10"/>
      <c r="K265" s="10"/>
      <c r="L265" s="12"/>
    </row>
    <row r="266" spans="2:12">
      <c r="B266" s="12"/>
      <c r="C266" s="12"/>
      <c r="D266" s="9"/>
      <c r="E266" s="10"/>
      <c r="F266" s="9"/>
      <c r="G266" s="10"/>
      <c r="H266" s="9"/>
      <c r="I266" s="10"/>
      <c r="J266" s="10"/>
      <c r="K266" s="10"/>
      <c r="L266" s="12"/>
    </row>
    <row r="267" spans="2:12">
      <c r="B267" s="12"/>
      <c r="C267" s="12"/>
      <c r="D267" s="9"/>
      <c r="E267" s="10"/>
      <c r="F267" s="9"/>
      <c r="G267" s="10"/>
      <c r="H267" s="9"/>
      <c r="I267" s="10"/>
      <c r="J267" s="10"/>
      <c r="K267" s="10"/>
      <c r="L267" s="12"/>
    </row>
    <row r="268" spans="2:12">
      <c r="B268" s="12"/>
      <c r="C268" s="12"/>
      <c r="D268" s="9"/>
      <c r="E268" s="10"/>
      <c r="F268" s="9"/>
      <c r="G268" s="10"/>
      <c r="H268" s="9"/>
      <c r="I268" s="10"/>
      <c r="J268" s="10"/>
      <c r="K268" s="10"/>
      <c r="L268" s="12"/>
    </row>
    <row r="269" spans="2:12">
      <c r="B269" s="12"/>
      <c r="C269" s="12"/>
      <c r="D269" s="9"/>
      <c r="E269" s="10"/>
      <c r="F269" s="9"/>
      <c r="G269" s="10"/>
      <c r="H269" s="9"/>
      <c r="I269" s="10"/>
      <c r="J269" s="10"/>
      <c r="K269" s="10"/>
      <c r="L269" s="12"/>
    </row>
    <row r="270" spans="2:12">
      <c r="B270" s="12"/>
      <c r="C270" s="12"/>
      <c r="D270" s="9"/>
      <c r="E270" s="10"/>
      <c r="F270" s="9"/>
      <c r="G270" s="10"/>
      <c r="H270" s="9"/>
      <c r="I270" s="10"/>
      <c r="J270" s="10"/>
      <c r="K270" s="10"/>
      <c r="L270" s="12"/>
    </row>
    <row r="271" spans="2:12">
      <c r="B271" s="12"/>
      <c r="C271" s="12"/>
      <c r="D271" s="9"/>
      <c r="E271" s="10"/>
      <c r="F271" s="9"/>
      <c r="G271" s="10"/>
      <c r="H271" s="9"/>
      <c r="I271" s="10"/>
      <c r="J271" s="10"/>
      <c r="K271" s="10"/>
      <c r="L271" s="12"/>
    </row>
    <row r="272" spans="2:12">
      <c r="B272" s="12"/>
      <c r="C272" s="12"/>
      <c r="D272" s="9"/>
      <c r="E272" s="10"/>
      <c r="F272" s="9"/>
      <c r="G272" s="10"/>
      <c r="H272" s="9"/>
      <c r="I272" s="10"/>
      <c r="J272" s="10"/>
      <c r="K272" s="10"/>
      <c r="L272" s="12"/>
    </row>
    <row r="273" spans="2:12">
      <c r="B273" s="12"/>
      <c r="C273" s="12"/>
      <c r="D273" s="9"/>
      <c r="E273" s="10"/>
      <c r="F273" s="9"/>
      <c r="G273" s="10"/>
      <c r="H273" s="9"/>
      <c r="I273" s="10"/>
      <c r="J273" s="10"/>
      <c r="K273" s="10"/>
      <c r="L273" s="12"/>
    </row>
    <row r="274" spans="2:12">
      <c r="B274" s="12"/>
      <c r="C274" s="12"/>
      <c r="D274" s="9"/>
      <c r="E274" s="10"/>
      <c r="F274" s="9"/>
      <c r="G274" s="10"/>
      <c r="H274" s="9"/>
      <c r="I274" s="10"/>
      <c r="J274" s="10"/>
      <c r="K274" s="10"/>
      <c r="L274" s="12"/>
    </row>
    <row r="275" spans="2:12">
      <c r="B275" s="12"/>
      <c r="C275" s="12"/>
      <c r="D275" s="9"/>
      <c r="E275" s="10"/>
      <c r="F275" s="9"/>
      <c r="G275" s="10"/>
      <c r="H275" s="9"/>
      <c r="I275" s="10"/>
      <c r="J275" s="10"/>
      <c r="K275" s="10"/>
      <c r="L275" s="12"/>
    </row>
    <row r="276" spans="2:12">
      <c r="B276" s="12"/>
      <c r="C276" s="12"/>
      <c r="D276" s="9"/>
      <c r="E276" s="10"/>
      <c r="F276" s="9"/>
      <c r="G276" s="10"/>
      <c r="H276" s="9"/>
      <c r="I276" s="10"/>
      <c r="J276" s="10"/>
      <c r="K276" s="10"/>
      <c r="L276" s="12"/>
    </row>
    <row r="277" spans="2:12">
      <c r="B277" s="12"/>
      <c r="C277" s="12"/>
      <c r="D277" s="9"/>
      <c r="E277" s="10"/>
      <c r="F277" s="9"/>
      <c r="G277" s="10"/>
      <c r="H277" s="9"/>
      <c r="I277" s="10"/>
      <c r="J277" s="10"/>
      <c r="K277" s="10"/>
      <c r="L277" s="12"/>
    </row>
    <row r="278" spans="2:12">
      <c r="B278" s="12"/>
      <c r="C278" s="12"/>
      <c r="D278" s="9"/>
      <c r="E278" s="10"/>
      <c r="F278" s="9"/>
      <c r="G278" s="10"/>
      <c r="H278" s="9"/>
      <c r="I278" s="10"/>
      <c r="J278" s="10"/>
      <c r="K278" s="10"/>
      <c r="L278" s="12"/>
    </row>
    <row r="279" spans="2:12">
      <c r="B279" s="12"/>
      <c r="C279" s="12"/>
      <c r="D279" s="9"/>
      <c r="E279" s="10"/>
      <c r="F279" s="9"/>
      <c r="G279" s="10"/>
      <c r="H279" s="9"/>
      <c r="I279" s="10"/>
      <c r="J279" s="10"/>
      <c r="K279" s="10"/>
    </row>
    <row r="280" spans="2:12">
      <c r="B280" s="12"/>
      <c r="C280" s="12"/>
      <c r="D280" s="9"/>
      <c r="E280" s="10"/>
      <c r="F280" s="9"/>
      <c r="G280" s="10"/>
      <c r="H280" s="9"/>
      <c r="I280" s="10"/>
      <c r="J280" s="10"/>
      <c r="K280" s="10"/>
    </row>
    <row r="281" spans="2:12">
      <c r="B281" s="12"/>
      <c r="C281" s="12"/>
      <c r="D281" s="9"/>
      <c r="E281" s="10"/>
      <c r="F281" s="9"/>
      <c r="G281" s="10"/>
      <c r="H281" s="9"/>
      <c r="I281" s="10"/>
      <c r="J281" s="10"/>
      <c r="K281" s="10"/>
    </row>
    <row r="282" spans="2:12">
      <c r="B282" s="12"/>
      <c r="C282" s="12"/>
      <c r="D282" s="9"/>
      <c r="E282" s="10"/>
      <c r="F282" s="9"/>
      <c r="G282" s="10"/>
      <c r="H282" s="9"/>
      <c r="I282" s="10"/>
      <c r="J282" s="10"/>
      <c r="K282" s="10"/>
    </row>
  </sheetData>
  <mergeCells count="6">
    <mergeCell ref="K4:K5"/>
    <mergeCell ref="B4:C5"/>
    <mergeCell ref="D4:D5"/>
    <mergeCell ref="F4:F5"/>
    <mergeCell ref="H4:H5"/>
    <mergeCell ref="J4:J5"/>
  </mergeCells>
  <phoneticPr fontId="2"/>
  <pageMargins left="0.62992125984251968" right="0.23622047244094491" top="0.74803149606299213" bottom="0.74803149606299213" header="0.31496062992125984" footer="0.31496062992125984"/>
  <pageSetup paperSize="9" scale="110"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データ表</vt:lpstr>
      <vt:lpstr>データ表!Print_Area</vt:lpstr>
    </vt:vector>
  </TitlesOfParts>
  <Company>酪農乳業情報センター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前田浩史</dc:creator>
  <cp:lastModifiedBy>Windows User</cp:lastModifiedBy>
  <cp:lastPrinted>2021-03-18T00:43:18Z</cp:lastPrinted>
  <dcterms:created xsi:type="dcterms:W3CDTF">2002-01-19T09:15:27Z</dcterms:created>
  <dcterms:modified xsi:type="dcterms:W3CDTF">2025-03-04T00:53:59Z</dcterms:modified>
</cp:coreProperties>
</file>