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8190" yWindow="1065" windowWidth="19290" windowHeight="11340" tabRatio="636" activeTab="1"/>
  </bookViews>
  <sheets>
    <sheet name="年次" sheetId="16" r:id="rId1"/>
    <sheet name="月別" sheetId="4" r:id="rId2"/>
  </sheets>
  <externalReferences>
    <externalReference r:id="rId3"/>
  </externalReferences>
  <definedNames>
    <definedName name="Paste01">#REF!</definedName>
    <definedName name="_xlnm.Print_Area" localSheetId="1">月別!$B$2:$O$323</definedName>
    <definedName name="_xlnm.Print_Area" localSheetId="0">年次!$B$2:$O$56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O318" i="4" l="1"/>
  <c r="M318" i="4"/>
  <c r="K318" i="4"/>
  <c r="I318" i="4"/>
  <c r="G318" i="4"/>
  <c r="E318" i="4"/>
  <c r="O317" i="4"/>
  <c r="M317" i="4"/>
  <c r="K317" i="4"/>
  <c r="I317" i="4"/>
  <c r="G317" i="4"/>
  <c r="E317" i="4"/>
  <c r="O316" i="4"/>
  <c r="M316" i="4"/>
  <c r="K316" i="4"/>
  <c r="I316" i="4"/>
  <c r="G316" i="4"/>
  <c r="E316" i="4"/>
  <c r="O315" i="4"/>
  <c r="M315" i="4"/>
  <c r="K315" i="4"/>
  <c r="I315" i="4"/>
  <c r="G315" i="4"/>
  <c r="E315" i="4"/>
  <c r="O314" i="4"/>
  <c r="M314" i="4"/>
  <c r="K314" i="4"/>
  <c r="I314" i="4"/>
  <c r="G314" i="4"/>
  <c r="E314" i="4"/>
  <c r="O313" i="4"/>
  <c r="M313" i="4"/>
  <c r="K313" i="4"/>
  <c r="I313" i="4"/>
  <c r="G313" i="4"/>
  <c r="E313" i="4"/>
  <c r="O312" i="4"/>
  <c r="M312" i="4"/>
  <c r="K312" i="4"/>
  <c r="I312" i="4"/>
  <c r="G312" i="4"/>
  <c r="E312" i="4"/>
  <c r="O311" i="4"/>
  <c r="M311" i="4"/>
  <c r="K311" i="4"/>
  <c r="I311" i="4"/>
  <c r="G311" i="4"/>
  <c r="E311" i="4"/>
  <c r="O310" i="4"/>
  <c r="M310" i="4"/>
  <c r="K310" i="4"/>
  <c r="I310" i="4"/>
  <c r="G310" i="4"/>
  <c r="E310" i="4"/>
  <c r="O309" i="4"/>
  <c r="M309" i="4"/>
  <c r="K309" i="4"/>
  <c r="I309" i="4"/>
  <c r="G309" i="4"/>
  <c r="E309" i="4"/>
  <c r="O308" i="4"/>
  <c r="M308" i="4"/>
  <c r="K308" i="4"/>
  <c r="I308" i="4"/>
  <c r="G308" i="4"/>
  <c r="E308" i="4"/>
  <c r="O307" i="4"/>
  <c r="M307" i="4"/>
  <c r="K307" i="4"/>
  <c r="I307" i="4"/>
  <c r="G307" i="4"/>
  <c r="E307" i="4"/>
  <c r="O51" i="16" l="1"/>
  <c r="M51" i="16"/>
  <c r="K51" i="16"/>
  <c r="I51" i="16"/>
  <c r="G51" i="16"/>
  <c r="E51" i="16"/>
  <c r="O306" i="4" l="1"/>
  <c r="M306" i="4"/>
  <c r="K306" i="4"/>
  <c r="I306" i="4"/>
  <c r="G306" i="4"/>
  <c r="E306" i="4"/>
  <c r="O305" i="4"/>
  <c r="M305" i="4"/>
  <c r="K305" i="4"/>
  <c r="I305" i="4"/>
  <c r="G305" i="4"/>
  <c r="E305" i="4"/>
  <c r="O304" i="4"/>
  <c r="M304" i="4"/>
  <c r="K304" i="4"/>
  <c r="I304" i="4"/>
  <c r="G304" i="4"/>
  <c r="E304" i="4"/>
  <c r="O303" i="4"/>
  <c r="M303" i="4"/>
  <c r="K303" i="4"/>
  <c r="I303" i="4"/>
  <c r="G303" i="4"/>
  <c r="E303" i="4"/>
  <c r="O302" i="4"/>
  <c r="M302" i="4"/>
  <c r="K302" i="4"/>
  <c r="I302" i="4"/>
  <c r="G302" i="4"/>
  <c r="E302" i="4"/>
  <c r="O301" i="4"/>
  <c r="M301" i="4"/>
  <c r="K301" i="4"/>
  <c r="I301" i="4"/>
  <c r="G301" i="4"/>
  <c r="E301" i="4"/>
  <c r="O300" i="4"/>
  <c r="M300" i="4"/>
  <c r="K300" i="4"/>
  <c r="I300" i="4"/>
  <c r="G300" i="4"/>
  <c r="E300" i="4"/>
  <c r="O299" i="4"/>
  <c r="M299" i="4"/>
  <c r="K299" i="4"/>
  <c r="I299" i="4"/>
  <c r="G299" i="4"/>
  <c r="E299" i="4"/>
  <c r="O298" i="4"/>
  <c r="M298" i="4"/>
  <c r="K298" i="4"/>
  <c r="I298" i="4"/>
  <c r="G298" i="4"/>
  <c r="E298" i="4"/>
  <c r="O297" i="4"/>
  <c r="M297" i="4"/>
  <c r="K297" i="4"/>
  <c r="I297" i="4"/>
  <c r="G297" i="4"/>
  <c r="E297" i="4"/>
  <c r="O296" i="4"/>
  <c r="M296" i="4"/>
  <c r="K296" i="4"/>
  <c r="I296" i="4"/>
  <c r="G296" i="4"/>
  <c r="E296" i="4"/>
  <c r="O295" i="4"/>
  <c r="M295" i="4"/>
  <c r="K295" i="4"/>
  <c r="I295" i="4"/>
  <c r="G295" i="4"/>
  <c r="E295" i="4"/>
  <c r="O50" i="16" l="1"/>
  <c r="M50" i="16"/>
  <c r="K50" i="16"/>
  <c r="I50" i="16"/>
  <c r="G50" i="16"/>
  <c r="E50" i="16"/>
  <c r="O49" i="16" l="1"/>
  <c r="M49" i="16"/>
  <c r="K49" i="16"/>
  <c r="I49" i="16"/>
  <c r="G49" i="16"/>
  <c r="E49" i="16"/>
  <c r="O294" i="4"/>
  <c r="M294" i="4"/>
  <c r="K294" i="4"/>
  <c r="I294" i="4"/>
  <c r="G294" i="4"/>
  <c r="E294" i="4"/>
  <c r="O293" i="4"/>
  <c r="M293" i="4"/>
  <c r="K293" i="4"/>
  <c r="I293" i="4"/>
  <c r="G293" i="4"/>
  <c r="E293" i="4"/>
  <c r="O292" i="4"/>
  <c r="M292" i="4"/>
  <c r="K292" i="4"/>
  <c r="I292" i="4"/>
  <c r="G292" i="4"/>
  <c r="E292" i="4"/>
  <c r="O291" i="4"/>
  <c r="M291" i="4"/>
  <c r="K291" i="4"/>
  <c r="I291" i="4"/>
  <c r="G291" i="4"/>
  <c r="E291" i="4"/>
  <c r="O290" i="4"/>
  <c r="M290" i="4"/>
  <c r="K290" i="4"/>
  <c r="I290" i="4"/>
  <c r="G290" i="4"/>
  <c r="E290" i="4"/>
  <c r="O289" i="4"/>
  <c r="M289" i="4"/>
  <c r="K289" i="4"/>
  <c r="I289" i="4"/>
  <c r="G289" i="4"/>
  <c r="E289" i="4"/>
  <c r="O288" i="4"/>
  <c r="M288" i="4"/>
  <c r="K288" i="4"/>
  <c r="I288" i="4"/>
  <c r="G288" i="4"/>
  <c r="E288" i="4"/>
  <c r="O287" i="4"/>
  <c r="M287" i="4"/>
  <c r="K287" i="4"/>
  <c r="I287" i="4"/>
  <c r="G287" i="4"/>
  <c r="E287" i="4"/>
  <c r="O286" i="4"/>
  <c r="M286" i="4"/>
  <c r="K286" i="4"/>
  <c r="I286" i="4"/>
  <c r="G286" i="4"/>
  <c r="E286" i="4"/>
  <c r="O285" i="4"/>
  <c r="M285" i="4"/>
  <c r="K285" i="4"/>
  <c r="I285" i="4"/>
  <c r="G285" i="4"/>
  <c r="E285" i="4"/>
  <c r="O284" i="4"/>
  <c r="M284" i="4"/>
  <c r="K284" i="4"/>
  <c r="I284" i="4"/>
  <c r="G284" i="4"/>
  <c r="E284" i="4"/>
  <c r="O283" i="4"/>
  <c r="M283" i="4"/>
  <c r="K283" i="4"/>
  <c r="I283" i="4"/>
  <c r="G283" i="4"/>
  <c r="E283" i="4"/>
  <c r="O282" i="4"/>
  <c r="M282" i="4"/>
  <c r="K282" i="4"/>
  <c r="I282" i="4"/>
  <c r="G282" i="4"/>
  <c r="E282" i="4"/>
  <c r="O281" i="4"/>
  <c r="M281" i="4"/>
  <c r="K281" i="4"/>
  <c r="I281" i="4"/>
  <c r="G281" i="4"/>
  <c r="E281" i="4"/>
  <c r="O280" i="4"/>
  <c r="M280" i="4"/>
  <c r="K280" i="4"/>
  <c r="I280" i="4"/>
  <c r="G280" i="4"/>
  <c r="E280" i="4"/>
  <c r="O279" i="4"/>
  <c r="M279" i="4"/>
  <c r="K279" i="4"/>
  <c r="I279" i="4"/>
  <c r="G279" i="4"/>
  <c r="E279" i="4"/>
  <c r="O278" i="4"/>
  <c r="M278" i="4"/>
  <c r="K278" i="4"/>
  <c r="I278" i="4"/>
  <c r="G278" i="4"/>
  <c r="E278" i="4"/>
  <c r="O277" i="4"/>
  <c r="M277" i="4"/>
  <c r="K277" i="4"/>
  <c r="I277" i="4"/>
  <c r="G277" i="4"/>
  <c r="E277" i="4"/>
  <c r="O276" i="4"/>
  <c r="M276" i="4"/>
  <c r="K276" i="4"/>
  <c r="I276" i="4"/>
  <c r="G276" i="4"/>
  <c r="E276" i="4"/>
  <c r="O275" i="4"/>
  <c r="M275" i="4"/>
  <c r="K275" i="4"/>
  <c r="I275" i="4"/>
  <c r="G275" i="4"/>
  <c r="E275" i="4"/>
  <c r="O274" i="4"/>
  <c r="M274" i="4"/>
  <c r="K274" i="4"/>
  <c r="I274" i="4"/>
  <c r="G274" i="4"/>
  <c r="E274" i="4"/>
  <c r="O273" i="4"/>
  <c r="M273" i="4"/>
  <c r="K273" i="4"/>
  <c r="I273" i="4"/>
  <c r="G273" i="4"/>
  <c r="E273" i="4"/>
  <c r="O272" i="4"/>
  <c r="M272" i="4"/>
  <c r="K272" i="4"/>
  <c r="I272" i="4"/>
  <c r="G272" i="4"/>
  <c r="E272" i="4"/>
  <c r="O271" i="4"/>
  <c r="M271" i="4"/>
  <c r="K271" i="4"/>
  <c r="I271" i="4"/>
  <c r="G271" i="4"/>
  <c r="E271" i="4"/>
  <c r="O48" i="16"/>
  <c r="M48" i="16"/>
  <c r="K48" i="16"/>
  <c r="I48" i="16"/>
  <c r="G48" i="16"/>
  <c r="E48" i="16"/>
  <c r="O270" i="4"/>
  <c r="M270" i="4"/>
  <c r="K270" i="4"/>
  <c r="I270" i="4"/>
  <c r="G270" i="4"/>
  <c r="E270" i="4"/>
  <c r="O269" i="4"/>
  <c r="M269" i="4"/>
  <c r="K269" i="4"/>
  <c r="I269" i="4"/>
  <c r="G269" i="4"/>
  <c r="E269" i="4"/>
  <c r="O268" i="4"/>
  <c r="M268" i="4"/>
  <c r="K268" i="4"/>
  <c r="I268" i="4"/>
  <c r="G268" i="4"/>
  <c r="E268" i="4"/>
  <c r="O267" i="4"/>
  <c r="M267" i="4"/>
  <c r="K267" i="4"/>
  <c r="I267" i="4"/>
  <c r="G267" i="4"/>
  <c r="E267" i="4"/>
  <c r="O266" i="4"/>
  <c r="M266" i="4"/>
  <c r="K266" i="4"/>
  <c r="I266" i="4"/>
  <c r="G266" i="4"/>
  <c r="E266" i="4"/>
  <c r="O265" i="4"/>
  <c r="M265" i="4"/>
  <c r="K265" i="4"/>
  <c r="I265" i="4"/>
  <c r="G265" i="4"/>
  <c r="E265" i="4"/>
  <c r="O264" i="4"/>
  <c r="M264" i="4"/>
  <c r="K264" i="4"/>
  <c r="I264" i="4"/>
  <c r="G264" i="4"/>
  <c r="E264" i="4"/>
  <c r="O263" i="4"/>
  <c r="M263" i="4"/>
  <c r="K263" i="4"/>
  <c r="I263" i="4"/>
  <c r="G263" i="4"/>
  <c r="E263" i="4"/>
  <c r="O262" i="4"/>
  <c r="M262" i="4"/>
  <c r="K262" i="4"/>
  <c r="I262" i="4"/>
  <c r="G262" i="4"/>
  <c r="E262" i="4"/>
  <c r="O261" i="4"/>
  <c r="M261" i="4"/>
  <c r="K261" i="4"/>
  <c r="I261" i="4"/>
  <c r="G261" i="4"/>
  <c r="E261" i="4"/>
  <c r="O260" i="4"/>
  <c r="M260" i="4"/>
  <c r="K260" i="4"/>
  <c r="I260" i="4"/>
  <c r="G260" i="4"/>
  <c r="E260" i="4"/>
  <c r="O259" i="4"/>
  <c r="M259" i="4"/>
  <c r="K259" i="4"/>
  <c r="I259" i="4"/>
  <c r="G259" i="4"/>
  <c r="E259" i="4"/>
  <c r="O47" i="16"/>
  <c r="M47" i="16"/>
  <c r="K47" i="16"/>
  <c r="I47" i="16"/>
  <c r="G47" i="16"/>
  <c r="E47" i="16"/>
  <c r="E249" i="4"/>
  <c r="O258" i="4"/>
  <c r="M258" i="4"/>
  <c r="K258" i="4"/>
  <c r="I258" i="4"/>
  <c r="G258" i="4"/>
  <c r="E258" i="4"/>
  <c r="O257" i="4"/>
  <c r="M257" i="4"/>
  <c r="K257" i="4"/>
  <c r="I257" i="4"/>
  <c r="G257" i="4"/>
  <c r="E257" i="4"/>
  <c r="O256" i="4"/>
  <c r="M256" i="4"/>
  <c r="K256" i="4"/>
  <c r="I256" i="4"/>
  <c r="G256" i="4"/>
  <c r="E256" i="4"/>
  <c r="O255" i="4"/>
  <c r="M255" i="4"/>
  <c r="K255" i="4"/>
  <c r="I255" i="4"/>
  <c r="G255" i="4"/>
  <c r="E255" i="4"/>
  <c r="O254" i="4"/>
  <c r="M254" i="4"/>
  <c r="K254" i="4"/>
  <c r="I254" i="4"/>
  <c r="G254" i="4"/>
  <c r="E254" i="4"/>
  <c r="O253" i="4"/>
  <c r="M253" i="4"/>
  <c r="K253" i="4"/>
  <c r="I253" i="4"/>
  <c r="G253" i="4"/>
  <c r="E253" i="4"/>
  <c r="O252" i="4"/>
  <c r="M252" i="4"/>
  <c r="K252" i="4"/>
  <c r="I252" i="4"/>
  <c r="G252" i="4"/>
  <c r="E252" i="4"/>
  <c r="O251" i="4"/>
  <c r="M251" i="4"/>
  <c r="K251" i="4"/>
  <c r="I251" i="4"/>
  <c r="G251" i="4"/>
  <c r="E251" i="4"/>
  <c r="O250" i="4"/>
  <c r="M250" i="4"/>
  <c r="K250" i="4"/>
  <c r="I250" i="4"/>
  <c r="G250" i="4"/>
  <c r="E250" i="4"/>
  <c r="O249" i="4"/>
  <c r="M249" i="4"/>
  <c r="K249" i="4"/>
  <c r="I249" i="4"/>
  <c r="G249" i="4"/>
  <c r="O248" i="4"/>
  <c r="M248" i="4"/>
  <c r="K248" i="4"/>
  <c r="I248" i="4"/>
  <c r="G248" i="4"/>
  <c r="E248" i="4"/>
  <c r="O247" i="4"/>
  <c r="M247" i="4"/>
  <c r="K247" i="4"/>
  <c r="I247" i="4"/>
  <c r="G247" i="4"/>
  <c r="E247" i="4"/>
  <c r="O45" i="16"/>
  <c r="O46" i="16"/>
  <c r="M45" i="16"/>
  <c r="M46" i="16"/>
  <c r="K45" i="16"/>
  <c r="K46" i="16"/>
  <c r="I45" i="16"/>
  <c r="I46" i="16"/>
  <c r="G45" i="16"/>
  <c r="G46" i="16"/>
  <c r="E45" i="16"/>
  <c r="E46" i="16"/>
  <c r="E242" i="4"/>
  <c r="M231" i="4"/>
  <c r="M243" i="4"/>
  <c r="M244" i="4"/>
  <c r="O246" i="4"/>
  <c r="M246" i="4"/>
  <c r="K246" i="4"/>
  <c r="I246" i="4"/>
  <c r="G246" i="4"/>
  <c r="E246" i="4"/>
  <c r="O245" i="4"/>
  <c r="M245" i="4"/>
  <c r="K245" i="4"/>
  <c r="I245" i="4"/>
  <c r="G245" i="4"/>
  <c r="E245" i="4"/>
  <c r="O244" i="4"/>
  <c r="K244" i="4"/>
  <c r="I244" i="4"/>
  <c r="G244" i="4"/>
  <c r="E244" i="4"/>
  <c r="O243" i="4"/>
  <c r="K243" i="4"/>
  <c r="I243" i="4"/>
  <c r="G243" i="4"/>
  <c r="E243" i="4"/>
  <c r="O242" i="4"/>
  <c r="M242" i="4"/>
  <c r="K242" i="4"/>
  <c r="I242" i="4"/>
  <c r="G242" i="4"/>
  <c r="O241" i="4"/>
  <c r="M241" i="4"/>
  <c r="K241" i="4"/>
  <c r="I241" i="4"/>
  <c r="G241" i="4"/>
  <c r="E241" i="4"/>
  <c r="O240" i="4"/>
  <c r="M240" i="4"/>
  <c r="K240" i="4"/>
  <c r="I240" i="4"/>
  <c r="G240" i="4"/>
  <c r="E240" i="4"/>
  <c r="O239" i="4"/>
  <c r="M239" i="4"/>
  <c r="K239" i="4"/>
  <c r="I239" i="4"/>
  <c r="G239" i="4"/>
  <c r="E239" i="4"/>
  <c r="O238" i="4"/>
  <c r="M238" i="4"/>
  <c r="K238" i="4"/>
  <c r="I238" i="4"/>
  <c r="G238" i="4"/>
  <c r="E238" i="4"/>
  <c r="O237" i="4"/>
  <c r="M237" i="4"/>
  <c r="K237" i="4"/>
  <c r="I237" i="4"/>
  <c r="G237" i="4"/>
  <c r="E237" i="4"/>
  <c r="O236" i="4"/>
  <c r="M236" i="4"/>
  <c r="K236" i="4"/>
  <c r="I236" i="4"/>
  <c r="G236" i="4"/>
  <c r="E236" i="4"/>
  <c r="O235" i="4"/>
  <c r="M235" i="4"/>
  <c r="K235" i="4"/>
  <c r="I235" i="4"/>
  <c r="G235" i="4"/>
  <c r="E235" i="4"/>
  <c r="O232" i="4"/>
  <c r="M232" i="4"/>
  <c r="K232" i="4"/>
  <c r="I232" i="4"/>
  <c r="G232" i="4"/>
  <c r="E232" i="4"/>
  <c r="O231" i="4"/>
  <c r="K231" i="4"/>
  <c r="I231" i="4"/>
  <c r="G231" i="4"/>
  <c r="E231" i="4"/>
  <c r="E44" i="16"/>
  <c r="G44" i="16"/>
  <c r="I44" i="16"/>
  <c r="K44" i="16"/>
  <c r="M44" i="16"/>
  <c r="O44" i="16"/>
  <c r="O234" i="4"/>
  <c r="M234" i="4"/>
  <c r="K234" i="4"/>
  <c r="I234" i="4"/>
  <c r="G234" i="4"/>
  <c r="E234" i="4"/>
  <c r="O233" i="4"/>
  <c r="M233" i="4"/>
  <c r="K233" i="4"/>
  <c r="I233" i="4"/>
  <c r="G233" i="4"/>
  <c r="E233" i="4"/>
  <c r="O230" i="4"/>
  <c r="M230" i="4"/>
  <c r="K230" i="4"/>
  <c r="I230" i="4"/>
  <c r="G230" i="4"/>
  <c r="E230" i="4"/>
  <c r="O229" i="4"/>
  <c r="M229" i="4"/>
  <c r="K229" i="4"/>
  <c r="I229" i="4"/>
  <c r="G229" i="4"/>
  <c r="E229" i="4"/>
  <c r="O228" i="4"/>
  <c r="M228" i="4"/>
  <c r="K228" i="4"/>
  <c r="I228" i="4"/>
  <c r="G228" i="4"/>
  <c r="E228" i="4"/>
  <c r="O227" i="4"/>
  <c r="M227" i="4"/>
  <c r="K227" i="4"/>
  <c r="I227" i="4"/>
  <c r="G227" i="4"/>
  <c r="E227" i="4"/>
  <c r="O226" i="4"/>
  <c r="M226" i="4"/>
  <c r="K226" i="4"/>
  <c r="I226" i="4"/>
  <c r="G226" i="4"/>
  <c r="E226" i="4"/>
  <c r="O225" i="4"/>
  <c r="M225" i="4"/>
  <c r="K225" i="4"/>
  <c r="I225" i="4"/>
  <c r="G225" i="4"/>
  <c r="E225" i="4"/>
  <c r="O224" i="4"/>
  <c r="M224" i="4"/>
  <c r="K224" i="4"/>
  <c r="I224" i="4"/>
  <c r="G224" i="4"/>
  <c r="E224" i="4"/>
  <c r="O223" i="4"/>
  <c r="M223" i="4"/>
  <c r="K223" i="4"/>
  <c r="I223" i="4"/>
  <c r="G223" i="4"/>
  <c r="E223" i="4"/>
  <c r="O43" i="16"/>
  <c r="M43" i="16"/>
  <c r="K43" i="16"/>
  <c r="I43" i="16"/>
  <c r="G43" i="16"/>
  <c r="E43" i="16"/>
  <c r="O222" i="4"/>
  <c r="M222" i="4"/>
  <c r="K222" i="4"/>
  <c r="I222" i="4"/>
  <c r="G222" i="4"/>
  <c r="E222" i="4"/>
  <c r="O221" i="4"/>
  <c r="M221" i="4"/>
  <c r="K221" i="4"/>
  <c r="I221" i="4"/>
  <c r="G221" i="4"/>
  <c r="E221" i="4"/>
  <c r="O220" i="4"/>
  <c r="M220" i="4"/>
  <c r="K220" i="4"/>
  <c r="I220" i="4"/>
  <c r="G220" i="4"/>
  <c r="E220" i="4"/>
  <c r="O219" i="4"/>
  <c r="M219" i="4"/>
  <c r="K219" i="4"/>
  <c r="I219" i="4"/>
  <c r="G219" i="4"/>
  <c r="E219" i="4"/>
  <c r="O218" i="4"/>
  <c r="M218" i="4"/>
  <c r="K218" i="4"/>
  <c r="I218" i="4"/>
  <c r="G218" i="4"/>
  <c r="E218" i="4"/>
  <c r="O217" i="4"/>
  <c r="M217" i="4"/>
  <c r="K217" i="4"/>
  <c r="I217" i="4"/>
  <c r="G217" i="4"/>
  <c r="E217" i="4"/>
  <c r="O216" i="4"/>
  <c r="M216" i="4"/>
  <c r="K216" i="4"/>
  <c r="I216" i="4"/>
  <c r="G216" i="4"/>
  <c r="E216" i="4"/>
  <c r="O215" i="4"/>
  <c r="M215" i="4"/>
  <c r="K215" i="4"/>
  <c r="I215" i="4"/>
  <c r="G215" i="4"/>
  <c r="E215" i="4"/>
  <c r="O214" i="4"/>
  <c r="M214" i="4"/>
  <c r="K214" i="4"/>
  <c r="I214" i="4"/>
  <c r="G214" i="4"/>
  <c r="E214" i="4"/>
  <c r="O213" i="4"/>
  <c r="M213" i="4"/>
  <c r="K213" i="4"/>
  <c r="I213" i="4"/>
  <c r="G213" i="4"/>
  <c r="E213" i="4"/>
  <c r="O212" i="4"/>
  <c r="M212" i="4"/>
  <c r="K212" i="4"/>
  <c r="I212" i="4"/>
  <c r="G212" i="4"/>
  <c r="E212" i="4"/>
  <c r="O211" i="4"/>
  <c r="M211" i="4"/>
  <c r="K211" i="4"/>
  <c r="I211" i="4"/>
  <c r="G211" i="4"/>
  <c r="E211" i="4"/>
  <c r="G203" i="4"/>
  <c r="I203" i="4"/>
  <c r="K203" i="4"/>
  <c r="M203" i="4"/>
  <c r="O203" i="4"/>
  <c r="E203" i="4"/>
  <c r="I201" i="4"/>
  <c r="G172" i="4"/>
  <c r="O42" i="16"/>
  <c r="M42" i="16"/>
  <c r="K42" i="16"/>
  <c r="I42" i="16"/>
  <c r="G42" i="16"/>
  <c r="E42" i="16"/>
  <c r="I199" i="4"/>
  <c r="I200" i="4"/>
  <c r="I202" i="4"/>
  <c r="I204" i="4"/>
  <c r="I205" i="4"/>
  <c r="I206" i="4"/>
  <c r="I207" i="4"/>
  <c r="I208" i="4"/>
  <c r="I209" i="4"/>
  <c r="I210" i="4"/>
  <c r="O210" i="4"/>
  <c r="M210" i="4"/>
  <c r="K210" i="4"/>
  <c r="G210" i="4"/>
  <c r="E210" i="4"/>
  <c r="O209" i="4"/>
  <c r="M209" i="4"/>
  <c r="K209" i="4"/>
  <c r="G209" i="4"/>
  <c r="E209" i="4"/>
  <c r="O208" i="4"/>
  <c r="M208" i="4"/>
  <c r="K208" i="4"/>
  <c r="G208" i="4"/>
  <c r="E208" i="4"/>
  <c r="O207" i="4"/>
  <c r="M207" i="4"/>
  <c r="K207" i="4"/>
  <c r="G207" i="4"/>
  <c r="E207" i="4"/>
  <c r="O206" i="4"/>
  <c r="M206" i="4"/>
  <c r="K206" i="4"/>
  <c r="G206" i="4"/>
  <c r="E206" i="4"/>
  <c r="O205" i="4"/>
  <c r="M205" i="4"/>
  <c r="K205" i="4"/>
  <c r="G205" i="4"/>
  <c r="E205" i="4"/>
  <c r="O204" i="4"/>
  <c r="M204" i="4"/>
  <c r="K204" i="4"/>
  <c r="G204" i="4"/>
  <c r="E204" i="4"/>
  <c r="O202" i="4"/>
  <c r="M202" i="4"/>
  <c r="K202" i="4"/>
  <c r="G202" i="4"/>
  <c r="E202" i="4"/>
  <c r="O201" i="4"/>
  <c r="M201" i="4"/>
  <c r="K201" i="4"/>
  <c r="G201" i="4"/>
  <c r="E201" i="4"/>
  <c r="O200" i="4"/>
  <c r="M200" i="4"/>
  <c r="K200" i="4"/>
  <c r="G200" i="4"/>
  <c r="E200" i="4"/>
  <c r="O199" i="4"/>
  <c r="M199" i="4"/>
  <c r="K199" i="4"/>
  <c r="G199" i="4"/>
  <c r="E199" i="4"/>
  <c r="E36" i="16"/>
  <c r="E41" i="16"/>
  <c r="O198" i="4"/>
  <c r="M198" i="4"/>
  <c r="K198" i="4"/>
  <c r="I198" i="4"/>
  <c r="G198" i="4"/>
  <c r="E198" i="4"/>
  <c r="O197" i="4"/>
  <c r="M197" i="4"/>
  <c r="K197" i="4"/>
  <c r="I197" i="4"/>
  <c r="G197" i="4"/>
  <c r="E197" i="4"/>
  <c r="O196" i="4"/>
  <c r="M196" i="4"/>
  <c r="K196" i="4"/>
  <c r="I196" i="4"/>
  <c r="G196" i="4"/>
  <c r="E196" i="4"/>
  <c r="O195" i="4"/>
  <c r="M195" i="4"/>
  <c r="K195" i="4"/>
  <c r="I195" i="4"/>
  <c r="G195" i="4"/>
  <c r="E195" i="4"/>
  <c r="O194" i="4"/>
  <c r="M194" i="4"/>
  <c r="K194" i="4"/>
  <c r="I194" i="4"/>
  <c r="G194" i="4"/>
  <c r="E194" i="4"/>
  <c r="O193" i="4"/>
  <c r="M193" i="4"/>
  <c r="K193" i="4"/>
  <c r="I193" i="4"/>
  <c r="G193" i="4"/>
  <c r="E193" i="4"/>
  <c r="O192" i="4"/>
  <c r="M192" i="4"/>
  <c r="K192" i="4"/>
  <c r="I192" i="4"/>
  <c r="G192" i="4"/>
  <c r="E192" i="4"/>
  <c r="O191" i="4"/>
  <c r="M191" i="4"/>
  <c r="K191" i="4"/>
  <c r="I191" i="4"/>
  <c r="G191" i="4"/>
  <c r="E191" i="4"/>
  <c r="O190" i="4"/>
  <c r="M190" i="4"/>
  <c r="K190" i="4"/>
  <c r="I190" i="4"/>
  <c r="G190" i="4"/>
  <c r="E190" i="4"/>
  <c r="O189" i="4"/>
  <c r="M189" i="4"/>
  <c r="K189" i="4"/>
  <c r="I189" i="4"/>
  <c r="G189" i="4"/>
  <c r="E189" i="4"/>
  <c r="O188" i="4"/>
  <c r="M188" i="4"/>
  <c r="K188" i="4"/>
  <c r="I188" i="4"/>
  <c r="G188" i="4"/>
  <c r="E188" i="4"/>
  <c r="O187" i="4"/>
  <c r="M187" i="4"/>
  <c r="K187" i="4"/>
  <c r="I187" i="4"/>
  <c r="G187" i="4"/>
  <c r="E187" i="4"/>
  <c r="O41" i="16"/>
  <c r="M41" i="16"/>
  <c r="K41" i="16"/>
  <c r="I41" i="16"/>
  <c r="G41" i="16"/>
  <c r="O184" i="4"/>
  <c r="M184" i="4"/>
  <c r="K184" i="4"/>
  <c r="I184" i="4"/>
  <c r="G184" i="4"/>
  <c r="E184" i="4"/>
  <c r="M177" i="4"/>
  <c r="K177" i="4"/>
  <c r="I177" i="4"/>
  <c r="G177" i="4"/>
  <c r="E176" i="4"/>
  <c r="E181" i="4"/>
  <c r="E152" i="4"/>
  <c r="E151" i="4"/>
  <c r="K115" i="4"/>
  <c r="I115" i="4"/>
  <c r="E116" i="4"/>
  <c r="E67" i="4"/>
  <c r="E180" i="4"/>
  <c r="G179" i="4"/>
  <c r="E179" i="4"/>
  <c r="O186" i="4"/>
  <c r="M186" i="4"/>
  <c r="K186" i="4"/>
  <c r="I186" i="4"/>
  <c r="G186" i="4"/>
  <c r="E186" i="4"/>
  <c r="O185" i="4"/>
  <c r="M185" i="4"/>
  <c r="K185" i="4"/>
  <c r="I185" i="4"/>
  <c r="G185" i="4"/>
  <c r="E185" i="4"/>
  <c r="O183" i="4"/>
  <c r="M183" i="4"/>
  <c r="K183" i="4"/>
  <c r="I183" i="4"/>
  <c r="G183" i="4"/>
  <c r="E183" i="4"/>
  <c r="O182" i="4"/>
  <c r="M182" i="4"/>
  <c r="K182" i="4"/>
  <c r="I182" i="4"/>
  <c r="G182" i="4"/>
  <c r="E182" i="4"/>
  <c r="O181" i="4"/>
  <c r="M181" i="4"/>
  <c r="K181" i="4"/>
  <c r="I181" i="4"/>
  <c r="G181" i="4"/>
  <c r="O180" i="4"/>
  <c r="M180" i="4"/>
  <c r="K180" i="4"/>
  <c r="I180" i="4"/>
  <c r="G180" i="4"/>
  <c r="O179" i="4"/>
  <c r="M179" i="4"/>
  <c r="K179" i="4"/>
  <c r="I179" i="4"/>
  <c r="O178" i="4"/>
  <c r="M178" i="4"/>
  <c r="K178" i="4"/>
  <c r="I178" i="4"/>
  <c r="G178" i="4"/>
  <c r="E178" i="4"/>
  <c r="O177" i="4"/>
  <c r="E177" i="4"/>
  <c r="O176" i="4"/>
  <c r="M176" i="4"/>
  <c r="K176" i="4"/>
  <c r="I176" i="4"/>
  <c r="G176" i="4"/>
  <c r="O175" i="4"/>
  <c r="M175" i="4"/>
  <c r="K175" i="4"/>
  <c r="I175" i="4"/>
  <c r="G175" i="4"/>
  <c r="E175" i="4"/>
  <c r="E40" i="16"/>
  <c r="G40" i="16"/>
  <c r="I40" i="16"/>
  <c r="K40" i="16"/>
  <c r="M40" i="16"/>
  <c r="O40" i="16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O90" i="4"/>
  <c r="M90" i="4"/>
  <c r="K90" i="4"/>
  <c r="I90" i="4"/>
  <c r="G90" i="4"/>
  <c r="O89" i="4"/>
  <c r="M89" i="4"/>
  <c r="K89" i="4"/>
  <c r="I89" i="4"/>
  <c r="G89" i="4"/>
  <c r="O88" i="4"/>
  <c r="M88" i="4"/>
  <c r="K88" i="4"/>
  <c r="I88" i="4"/>
  <c r="G88" i="4"/>
  <c r="O87" i="4"/>
  <c r="M87" i="4"/>
  <c r="K87" i="4"/>
  <c r="I87" i="4"/>
  <c r="G87" i="4"/>
  <c r="O86" i="4"/>
  <c r="M86" i="4"/>
  <c r="K86" i="4"/>
  <c r="G86" i="4"/>
  <c r="O85" i="4"/>
  <c r="G85" i="4"/>
  <c r="O84" i="4"/>
  <c r="G84" i="4"/>
  <c r="G83" i="4"/>
  <c r="G82" i="4"/>
  <c r="O102" i="4"/>
  <c r="M102" i="4"/>
  <c r="K102" i="4"/>
  <c r="I102" i="4"/>
  <c r="G102" i="4"/>
  <c r="O101" i="4"/>
  <c r="M101" i="4"/>
  <c r="K101" i="4"/>
  <c r="I101" i="4"/>
  <c r="G101" i="4"/>
  <c r="O100" i="4"/>
  <c r="M100" i="4"/>
  <c r="K100" i="4"/>
  <c r="I100" i="4"/>
  <c r="G100" i="4"/>
  <c r="O99" i="4"/>
  <c r="M99" i="4"/>
  <c r="K99" i="4"/>
  <c r="I99" i="4"/>
  <c r="G99" i="4"/>
  <c r="O98" i="4"/>
  <c r="M98" i="4"/>
  <c r="K98" i="4"/>
  <c r="I98" i="4"/>
  <c r="G98" i="4"/>
  <c r="O97" i="4"/>
  <c r="M97" i="4"/>
  <c r="K97" i="4"/>
  <c r="I97" i="4"/>
  <c r="G97" i="4"/>
  <c r="O96" i="4"/>
  <c r="M96" i="4"/>
  <c r="K96" i="4"/>
  <c r="I96" i="4"/>
  <c r="G96" i="4"/>
  <c r="O95" i="4"/>
  <c r="M95" i="4"/>
  <c r="K95" i="4"/>
  <c r="I95" i="4"/>
  <c r="G95" i="4"/>
  <c r="O94" i="4"/>
  <c r="M94" i="4"/>
  <c r="K94" i="4"/>
  <c r="I94" i="4"/>
  <c r="G94" i="4"/>
  <c r="O93" i="4"/>
  <c r="M93" i="4"/>
  <c r="K93" i="4"/>
  <c r="I93" i="4"/>
  <c r="G93" i="4"/>
  <c r="O92" i="4"/>
  <c r="M92" i="4"/>
  <c r="K92" i="4"/>
  <c r="I92" i="4"/>
  <c r="G92" i="4"/>
  <c r="O91" i="4"/>
  <c r="M91" i="4"/>
  <c r="K91" i="4"/>
  <c r="I91" i="4"/>
  <c r="G91" i="4"/>
  <c r="O174" i="4"/>
  <c r="M174" i="4"/>
  <c r="K174" i="4"/>
  <c r="I174" i="4"/>
  <c r="G174" i="4"/>
  <c r="O173" i="4"/>
  <c r="M173" i="4"/>
  <c r="K173" i="4"/>
  <c r="I173" i="4"/>
  <c r="G173" i="4"/>
  <c r="O172" i="4"/>
  <c r="M172" i="4"/>
  <c r="K172" i="4"/>
  <c r="I172" i="4"/>
  <c r="O171" i="4"/>
  <c r="M171" i="4"/>
  <c r="K171" i="4"/>
  <c r="I171" i="4"/>
  <c r="G171" i="4"/>
  <c r="O170" i="4"/>
  <c r="M170" i="4"/>
  <c r="K170" i="4"/>
  <c r="I170" i="4"/>
  <c r="G170" i="4"/>
  <c r="O169" i="4"/>
  <c r="M169" i="4"/>
  <c r="K169" i="4"/>
  <c r="I169" i="4"/>
  <c r="G169" i="4"/>
  <c r="O168" i="4"/>
  <c r="M168" i="4"/>
  <c r="K168" i="4"/>
  <c r="I168" i="4"/>
  <c r="G168" i="4"/>
  <c r="O167" i="4"/>
  <c r="M167" i="4"/>
  <c r="K167" i="4"/>
  <c r="I167" i="4"/>
  <c r="G167" i="4"/>
  <c r="O166" i="4"/>
  <c r="M166" i="4"/>
  <c r="K166" i="4"/>
  <c r="I166" i="4"/>
  <c r="G166" i="4"/>
  <c r="O165" i="4"/>
  <c r="M165" i="4"/>
  <c r="K165" i="4"/>
  <c r="I165" i="4"/>
  <c r="G165" i="4"/>
  <c r="O164" i="4"/>
  <c r="M164" i="4"/>
  <c r="K164" i="4"/>
  <c r="I164" i="4"/>
  <c r="G164" i="4"/>
  <c r="O163" i="4"/>
  <c r="M163" i="4"/>
  <c r="K163" i="4"/>
  <c r="I163" i="4"/>
  <c r="G163" i="4"/>
  <c r="O162" i="4"/>
  <c r="M162" i="4"/>
  <c r="K162" i="4"/>
  <c r="I162" i="4"/>
  <c r="G162" i="4"/>
  <c r="O161" i="4"/>
  <c r="M161" i="4"/>
  <c r="K161" i="4"/>
  <c r="I161" i="4"/>
  <c r="G161" i="4"/>
  <c r="O160" i="4"/>
  <c r="M160" i="4"/>
  <c r="K160" i="4"/>
  <c r="I160" i="4"/>
  <c r="G160" i="4"/>
  <c r="O159" i="4"/>
  <c r="M159" i="4"/>
  <c r="K159" i="4"/>
  <c r="I159" i="4"/>
  <c r="G159" i="4"/>
  <c r="O158" i="4"/>
  <c r="M158" i="4"/>
  <c r="K158" i="4"/>
  <c r="I158" i="4"/>
  <c r="G158" i="4"/>
  <c r="O157" i="4"/>
  <c r="M157" i="4"/>
  <c r="K157" i="4"/>
  <c r="I157" i="4"/>
  <c r="G157" i="4"/>
  <c r="O156" i="4"/>
  <c r="M156" i="4"/>
  <c r="K156" i="4"/>
  <c r="I156" i="4"/>
  <c r="G156" i="4"/>
  <c r="O155" i="4"/>
  <c r="M155" i="4"/>
  <c r="K155" i="4"/>
  <c r="I155" i="4"/>
  <c r="G155" i="4"/>
  <c r="O154" i="4"/>
  <c r="M154" i="4"/>
  <c r="K154" i="4"/>
  <c r="I154" i="4"/>
  <c r="G154" i="4"/>
  <c r="O153" i="4"/>
  <c r="M153" i="4"/>
  <c r="K153" i="4"/>
  <c r="I153" i="4"/>
  <c r="G153" i="4"/>
  <c r="O152" i="4"/>
  <c r="M152" i="4"/>
  <c r="K152" i="4"/>
  <c r="I152" i="4"/>
  <c r="G152" i="4"/>
  <c r="O151" i="4"/>
  <c r="M151" i="4"/>
  <c r="K151" i="4"/>
  <c r="I151" i="4"/>
  <c r="G151" i="4"/>
  <c r="O150" i="4"/>
  <c r="M150" i="4"/>
  <c r="K150" i="4"/>
  <c r="I150" i="4"/>
  <c r="G150" i="4"/>
  <c r="O149" i="4"/>
  <c r="M149" i="4"/>
  <c r="K149" i="4"/>
  <c r="I149" i="4"/>
  <c r="G149" i="4"/>
  <c r="O148" i="4"/>
  <c r="M148" i="4"/>
  <c r="K148" i="4"/>
  <c r="I148" i="4"/>
  <c r="G148" i="4"/>
  <c r="O147" i="4"/>
  <c r="M147" i="4"/>
  <c r="K147" i="4"/>
  <c r="I147" i="4"/>
  <c r="G147" i="4"/>
  <c r="O146" i="4"/>
  <c r="M146" i="4"/>
  <c r="K146" i="4"/>
  <c r="I146" i="4"/>
  <c r="G146" i="4"/>
  <c r="O145" i="4"/>
  <c r="M145" i="4"/>
  <c r="K145" i="4"/>
  <c r="I145" i="4"/>
  <c r="G145" i="4"/>
  <c r="O144" i="4"/>
  <c r="M144" i="4"/>
  <c r="K144" i="4"/>
  <c r="I144" i="4"/>
  <c r="G144" i="4"/>
  <c r="O143" i="4"/>
  <c r="M143" i="4"/>
  <c r="K143" i="4"/>
  <c r="I143" i="4"/>
  <c r="G143" i="4"/>
  <c r="O142" i="4"/>
  <c r="M142" i="4"/>
  <c r="K142" i="4"/>
  <c r="I142" i="4"/>
  <c r="G142" i="4"/>
  <c r="O141" i="4"/>
  <c r="M141" i="4"/>
  <c r="K141" i="4"/>
  <c r="I141" i="4"/>
  <c r="G141" i="4"/>
  <c r="O140" i="4"/>
  <c r="M140" i="4"/>
  <c r="K140" i="4"/>
  <c r="I140" i="4"/>
  <c r="G140" i="4"/>
  <c r="O139" i="4"/>
  <c r="M139" i="4"/>
  <c r="K139" i="4"/>
  <c r="I139" i="4"/>
  <c r="G139" i="4"/>
  <c r="O138" i="4"/>
  <c r="M138" i="4"/>
  <c r="K138" i="4"/>
  <c r="I138" i="4"/>
  <c r="G138" i="4"/>
  <c r="O137" i="4"/>
  <c r="M137" i="4"/>
  <c r="K137" i="4"/>
  <c r="I137" i="4"/>
  <c r="G137" i="4"/>
  <c r="O136" i="4"/>
  <c r="M136" i="4"/>
  <c r="K136" i="4"/>
  <c r="I136" i="4"/>
  <c r="G136" i="4"/>
  <c r="O135" i="4"/>
  <c r="M135" i="4"/>
  <c r="K135" i="4"/>
  <c r="I135" i="4"/>
  <c r="G135" i="4"/>
  <c r="O134" i="4"/>
  <c r="M134" i="4"/>
  <c r="K134" i="4"/>
  <c r="I134" i="4"/>
  <c r="G134" i="4"/>
  <c r="O133" i="4"/>
  <c r="M133" i="4"/>
  <c r="K133" i="4"/>
  <c r="I133" i="4"/>
  <c r="G133" i="4"/>
  <c r="O132" i="4"/>
  <c r="M132" i="4"/>
  <c r="K132" i="4"/>
  <c r="I132" i="4"/>
  <c r="G132" i="4"/>
  <c r="O131" i="4"/>
  <c r="M131" i="4"/>
  <c r="K131" i="4"/>
  <c r="I131" i="4"/>
  <c r="G131" i="4"/>
  <c r="O130" i="4"/>
  <c r="M130" i="4"/>
  <c r="K130" i="4"/>
  <c r="I130" i="4"/>
  <c r="G130" i="4"/>
  <c r="O129" i="4"/>
  <c r="M129" i="4"/>
  <c r="K129" i="4"/>
  <c r="I129" i="4"/>
  <c r="G129" i="4"/>
  <c r="O128" i="4"/>
  <c r="M128" i="4"/>
  <c r="K128" i="4"/>
  <c r="I128" i="4"/>
  <c r="G128" i="4"/>
  <c r="O127" i="4"/>
  <c r="M127" i="4"/>
  <c r="K127" i="4"/>
  <c r="I127" i="4"/>
  <c r="G127" i="4"/>
  <c r="O126" i="4"/>
  <c r="M126" i="4"/>
  <c r="K126" i="4"/>
  <c r="I126" i="4"/>
  <c r="G126" i="4"/>
  <c r="O125" i="4"/>
  <c r="M125" i="4"/>
  <c r="K125" i="4"/>
  <c r="I125" i="4"/>
  <c r="G125" i="4"/>
  <c r="O124" i="4"/>
  <c r="M124" i="4"/>
  <c r="K124" i="4"/>
  <c r="I124" i="4"/>
  <c r="G124" i="4"/>
  <c r="O123" i="4"/>
  <c r="M123" i="4"/>
  <c r="K123" i="4"/>
  <c r="I123" i="4"/>
  <c r="G123" i="4"/>
  <c r="O122" i="4"/>
  <c r="M122" i="4"/>
  <c r="K122" i="4"/>
  <c r="I122" i="4"/>
  <c r="G122" i="4"/>
  <c r="O121" i="4"/>
  <c r="M121" i="4"/>
  <c r="K121" i="4"/>
  <c r="I121" i="4"/>
  <c r="G121" i="4"/>
  <c r="O120" i="4"/>
  <c r="M120" i="4"/>
  <c r="K120" i="4"/>
  <c r="I120" i="4"/>
  <c r="G120" i="4"/>
  <c r="O119" i="4"/>
  <c r="M119" i="4"/>
  <c r="K119" i="4"/>
  <c r="I119" i="4"/>
  <c r="G119" i="4"/>
  <c r="O118" i="4"/>
  <c r="M118" i="4"/>
  <c r="K118" i="4"/>
  <c r="I118" i="4"/>
  <c r="G118" i="4"/>
  <c r="O117" i="4"/>
  <c r="M117" i="4"/>
  <c r="K117" i="4"/>
  <c r="I117" i="4"/>
  <c r="G117" i="4"/>
  <c r="O116" i="4"/>
  <c r="M116" i="4"/>
  <c r="K116" i="4"/>
  <c r="I116" i="4"/>
  <c r="G116" i="4"/>
  <c r="O115" i="4"/>
  <c r="M115" i="4"/>
  <c r="G115" i="4"/>
  <c r="O114" i="4"/>
  <c r="M114" i="4"/>
  <c r="K114" i="4"/>
  <c r="I114" i="4"/>
  <c r="G114" i="4"/>
  <c r="O113" i="4"/>
  <c r="M113" i="4"/>
  <c r="K113" i="4"/>
  <c r="I113" i="4"/>
  <c r="G113" i="4"/>
  <c r="O112" i="4"/>
  <c r="M112" i="4"/>
  <c r="K112" i="4"/>
  <c r="I112" i="4"/>
  <c r="G112" i="4"/>
  <c r="O111" i="4"/>
  <c r="M111" i="4"/>
  <c r="K111" i="4"/>
  <c r="I111" i="4"/>
  <c r="G111" i="4"/>
  <c r="O110" i="4"/>
  <c r="M110" i="4"/>
  <c r="K110" i="4"/>
  <c r="I110" i="4"/>
  <c r="G110" i="4"/>
  <c r="O109" i="4"/>
  <c r="M109" i="4"/>
  <c r="K109" i="4"/>
  <c r="I109" i="4"/>
  <c r="G109" i="4"/>
  <c r="O108" i="4"/>
  <c r="M108" i="4"/>
  <c r="K108" i="4"/>
  <c r="I108" i="4"/>
  <c r="G108" i="4"/>
  <c r="O107" i="4"/>
  <c r="M107" i="4"/>
  <c r="K107" i="4"/>
  <c r="I107" i="4"/>
  <c r="G107" i="4"/>
  <c r="O106" i="4"/>
  <c r="M106" i="4"/>
  <c r="K106" i="4"/>
  <c r="I106" i="4"/>
  <c r="G106" i="4"/>
  <c r="O105" i="4"/>
  <c r="M105" i="4"/>
  <c r="K105" i="4"/>
  <c r="I105" i="4"/>
  <c r="G105" i="4"/>
  <c r="O104" i="4"/>
  <c r="M104" i="4"/>
  <c r="K104" i="4"/>
  <c r="I104" i="4"/>
  <c r="G104" i="4"/>
  <c r="O103" i="4"/>
  <c r="M103" i="4"/>
  <c r="K103" i="4"/>
  <c r="I103" i="4"/>
  <c r="G103" i="4"/>
  <c r="O19" i="4"/>
  <c r="O20" i="4"/>
  <c r="O21" i="4"/>
  <c r="O22" i="4"/>
  <c r="O23" i="4"/>
  <c r="O24" i="4"/>
  <c r="O25" i="4"/>
  <c r="O26" i="4"/>
  <c r="O27" i="4"/>
  <c r="O28" i="4"/>
  <c r="O29" i="4"/>
  <c r="O30" i="4"/>
  <c r="M19" i="4"/>
  <c r="M20" i="4"/>
  <c r="M21" i="4"/>
  <c r="M22" i="4"/>
  <c r="M23" i="4"/>
  <c r="M24" i="4"/>
  <c r="M25" i="4"/>
  <c r="M26" i="4"/>
  <c r="M27" i="4"/>
  <c r="M28" i="4"/>
  <c r="M29" i="4"/>
  <c r="M30" i="4"/>
  <c r="K19" i="4"/>
  <c r="K20" i="4"/>
  <c r="K21" i="4"/>
  <c r="K22" i="4"/>
  <c r="K23" i="4"/>
  <c r="K24" i="4"/>
  <c r="K25" i="4"/>
  <c r="K26" i="4"/>
  <c r="K27" i="4"/>
  <c r="K28" i="4"/>
  <c r="K29" i="4"/>
  <c r="K30" i="4"/>
  <c r="I19" i="4"/>
  <c r="I20" i="4"/>
  <c r="I21" i="4"/>
  <c r="I22" i="4"/>
  <c r="I23" i="4"/>
  <c r="I24" i="4"/>
  <c r="I25" i="4"/>
  <c r="I26" i="4"/>
  <c r="I27" i="4"/>
  <c r="I28" i="4"/>
  <c r="I29" i="4"/>
  <c r="I30" i="4"/>
  <c r="G19" i="4"/>
  <c r="G20" i="4"/>
  <c r="G21" i="4"/>
  <c r="G22" i="4"/>
  <c r="G23" i="4"/>
  <c r="G24" i="4"/>
  <c r="G25" i="4"/>
  <c r="G26" i="4"/>
  <c r="G27" i="4"/>
  <c r="G28" i="4"/>
  <c r="G29" i="4"/>
  <c r="G30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G31" i="4"/>
  <c r="I31" i="4"/>
  <c r="K31" i="4"/>
  <c r="M31" i="4"/>
  <c r="O31" i="4"/>
  <c r="E32" i="4"/>
  <c r="G32" i="4"/>
  <c r="I32" i="4"/>
  <c r="K32" i="4"/>
  <c r="M32" i="4"/>
  <c r="O32" i="4"/>
  <c r="E33" i="4"/>
  <c r="G33" i="4"/>
  <c r="I33" i="4"/>
  <c r="K33" i="4"/>
  <c r="M33" i="4"/>
  <c r="O33" i="4"/>
  <c r="E34" i="4"/>
  <c r="G34" i="4"/>
  <c r="I34" i="4"/>
  <c r="K34" i="4"/>
  <c r="M34" i="4"/>
  <c r="O34" i="4"/>
  <c r="E35" i="4"/>
  <c r="G35" i="4"/>
  <c r="I35" i="4"/>
  <c r="K35" i="4"/>
  <c r="M35" i="4"/>
  <c r="O35" i="4"/>
  <c r="E36" i="4"/>
  <c r="G36" i="4"/>
  <c r="I36" i="4"/>
  <c r="K36" i="4"/>
  <c r="M36" i="4"/>
  <c r="O36" i="4"/>
  <c r="E37" i="4"/>
  <c r="G37" i="4"/>
  <c r="I37" i="4"/>
  <c r="K37" i="4"/>
  <c r="M37" i="4"/>
  <c r="O37" i="4"/>
  <c r="E38" i="4"/>
  <c r="G38" i="4"/>
  <c r="I38" i="4"/>
  <c r="K38" i="4"/>
  <c r="M38" i="4"/>
  <c r="O38" i="4"/>
  <c r="E39" i="4"/>
  <c r="G39" i="4"/>
  <c r="I39" i="4"/>
  <c r="K39" i="4"/>
  <c r="M39" i="4"/>
  <c r="O39" i="4"/>
  <c r="E40" i="4"/>
  <c r="G40" i="4"/>
  <c r="I40" i="4"/>
  <c r="K40" i="4"/>
  <c r="M40" i="4"/>
  <c r="O40" i="4"/>
  <c r="E41" i="4"/>
  <c r="G41" i="4"/>
  <c r="I41" i="4"/>
  <c r="K41" i="4"/>
  <c r="M41" i="4"/>
  <c r="O41" i="4"/>
  <c r="E42" i="4"/>
  <c r="G42" i="4"/>
  <c r="I42" i="4"/>
  <c r="K42" i="4"/>
  <c r="M42" i="4"/>
  <c r="O42" i="4"/>
  <c r="E43" i="4"/>
  <c r="G43" i="4"/>
  <c r="I43" i="4"/>
  <c r="K43" i="4"/>
  <c r="M43" i="4"/>
  <c r="O43" i="4"/>
  <c r="E44" i="4"/>
  <c r="G44" i="4"/>
  <c r="I44" i="4"/>
  <c r="K44" i="4"/>
  <c r="M44" i="4"/>
  <c r="O44" i="4"/>
  <c r="E45" i="4"/>
  <c r="G45" i="4"/>
  <c r="I45" i="4"/>
  <c r="K45" i="4"/>
  <c r="M45" i="4"/>
  <c r="O45" i="4"/>
  <c r="E46" i="4"/>
  <c r="G46" i="4"/>
  <c r="I46" i="4"/>
  <c r="K46" i="4"/>
  <c r="M46" i="4"/>
  <c r="O46" i="4"/>
  <c r="E47" i="4"/>
  <c r="G47" i="4"/>
  <c r="I47" i="4"/>
  <c r="K47" i="4"/>
  <c r="M47" i="4"/>
  <c r="O47" i="4"/>
  <c r="E48" i="4"/>
  <c r="G48" i="4"/>
  <c r="I48" i="4"/>
  <c r="K48" i="4"/>
  <c r="M48" i="4"/>
  <c r="O48" i="4"/>
  <c r="E49" i="4"/>
  <c r="G49" i="4"/>
  <c r="I49" i="4"/>
  <c r="K49" i="4"/>
  <c r="M49" i="4"/>
  <c r="O49" i="4"/>
  <c r="E50" i="4"/>
  <c r="G50" i="4"/>
  <c r="I50" i="4"/>
  <c r="K50" i="4"/>
  <c r="M50" i="4"/>
  <c r="O50" i="4"/>
  <c r="E51" i="4"/>
  <c r="G51" i="4"/>
  <c r="I51" i="4"/>
  <c r="K51" i="4"/>
  <c r="M51" i="4"/>
  <c r="O51" i="4"/>
  <c r="E52" i="4"/>
  <c r="G52" i="4"/>
  <c r="I52" i="4"/>
  <c r="K52" i="4"/>
  <c r="M52" i="4"/>
  <c r="O52" i="4"/>
  <c r="E53" i="4"/>
  <c r="G53" i="4"/>
  <c r="I53" i="4"/>
  <c r="K53" i="4"/>
  <c r="M53" i="4"/>
  <c r="O53" i="4"/>
  <c r="E54" i="4"/>
  <c r="G54" i="4"/>
  <c r="I54" i="4"/>
  <c r="K54" i="4"/>
  <c r="M54" i="4"/>
  <c r="O54" i="4"/>
  <c r="E55" i="4"/>
  <c r="G55" i="4"/>
  <c r="I55" i="4"/>
  <c r="K55" i="4"/>
  <c r="M55" i="4"/>
  <c r="O55" i="4"/>
  <c r="E56" i="4"/>
  <c r="G56" i="4"/>
  <c r="I56" i="4"/>
  <c r="K56" i="4"/>
  <c r="M56" i="4"/>
  <c r="O56" i="4"/>
  <c r="E57" i="4"/>
  <c r="G57" i="4"/>
  <c r="I57" i="4"/>
  <c r="K57" i="4"/>
  <c r="M57" i="4"/>
  <c r="O57" i="4"/>
  <c r="E58" i="4"/>
  <c r="G58" i="4"/>
  <c r="I58" i="4"/>
  <c r="K58" i="4"/>
  <c r="M58" i="4"/>
  <c r="O58" i="4"/>
  <c r="E59" i="4"/>
  <c r="G59" i="4"/>
  <c r="I59" i="4"/>
  <c r="K59" i="4"/>
  <c r="M59" i="4"/>
  <c r="O59" i="4"/>
  <c r="E60" i="4"/>
  <c r="G60" i="4"/>
  <c r="I60" i="4"/>
  <c r="K60" i="4"/>
  <c r="M60" i="4"/>
  <c r="O60" i="4"/>
  <c r="E61" i="4"/>
  <c r="G61" i="4"/>
  <c r="I61" i="4"/>
  <c r="K61" i="4"/>
  <c r="M61" i="4"/>
  <c r="O61" i="4"/>
  <c r="E62" i="4"/>
  <c r="G62" i="4"/>
  <c r="I62" i="4"/>
  <c r="K62" i="4"/>
  <c r="M62" i="4"/>
  <c r="O62" i="4"/>
  <c r="E63" i="4"/>
  <c r="G63" i="4"/>
  <c r="I63" i="4"/>
  <c r="K63" i="4"/>
  <c r="M63" i="4"/>
  <c r="O63" i="4"/>
  <c r="E64" i="4"/>
  <c r="G64" i="4"/>
  <c r="I64" i="4"/>
  <c r="K64" i="4"/>
  <c r="M64" i="4"/>
  <c r="O64" i="4"/>
  <c r="E65" i="4"/>
  <c r="I65" i="4"/>
  <c r="K65" i="4"/>
  <c r="M65" i="4"/>
  <c r="O65" i="4"/>
  <c r="E66" i="4"/>
  <c r="I66" i="4"/>
  <c r="K66" i="4"/>
  <c r="M66" i="4"/>
  <c r="O66" i="4"/>
  <c r="K67" i="4"/>
  <c r="M67" i="4"/>
  <c r="O67" i="4"/>
  <c r="E68" i="4"/>
  <c r="M68" i="4"/>
  <c r="E69" i="4"/>
  <c r="M69" i="4"/>
  <c r="E70" i="4"/>
  <c r="M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8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O10" i="16"/>
  <c r="O9" i="16"/>
  <c r="O8" i="16"/>
  <c r="M39" i="16"/>
  <c r="M38" i="16"/>
  <c r="M37" i="16"/>
  <c r="M36" i="16"/>
  <c r="M35" i="16"/>
  <c r="M34" i="16"/>
  <c r="M33" i="16"/>
  <c r="M32" i="16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E39" i="16"/>
  <c r="E38" i="16"/>
  <c r="E37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</calcChain>
</file>

<file path=xl/sharedStrings.xml><?xml version="1.0" encoding="utf-8"?>
<sst xmlns="http://schemas.openxmlformats.org/spreadsheetml/2006/main" count="824" uniqueCount="190">
  <si>
    <t>牛乳1L</t>
    <rPh sb="0" eb="2">
      <t>ギュウニュウ</t>
    </rPh>
    <phoneticPr fontId="4"/>
  </si>
  <si>
    <t>食パン100g</t>
    <rPh sb="0" eb="1">
      <t>ショク</t>
    </rPh>
    <phoneticPr fontId="4"/>
  </si>
  <si>
    <t>牛肉100g</t>
    <rPh sb="0" eb="2">
      <t>ギュウニク</t>
    </rPh>
    <phoneticPr fontId="4"/>
  </si>
  <si>
    <t>（単位：円、％）</t>
    <rPh sb="1" eb="3">
      <t>タンイ</t>
    </rPh>
    <rPh sb="4" eb="5">
      <t>エン</t>
    </rPh>
    <phoneticPr fontId="4"/>
  </si>
  <si>
    <t>2001</t>
  </si>
  <si>
    <t>年・月</t>
  </si>
  <si>
    <t>2003</t>
  </si>
  <si>
    <t>4</t>
  </si>
  <si>
    <t>9</t>
  </si>
  <si>
    <t>10</t>
  </si>
  <si>
    <t>11</t>
  </si>
  <si>
    <t>12</t>
  </si>
  <si>
    <t>チーズ100g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</si>
  <si>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</si>
  <si>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</si>
  <si>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</si>
  <si>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</si>
  <si>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</si>
  <si>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</si>
  <si>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9</t>
    <phoneticPr fontId="4"/>
  </si>
  <si>
    <t>10</t>
    <phoneticPr fontId="4"/>
  </si>
  <si>
    <t>11</t>
    <phoneticPr fontId="4"/>
  </si>
  <si>
    <t>12</t>
    <phoneticPr fontId="4"/>
  </si>
  <si>
    <t xml:space="preserve"> 2001/1</t>
    <phoneticPr fontId="4"/>
  </si>
  <si>
    <t>2</t>
    <phoneticPr fontId="4"/>
  </si>
  <si>
    <t xml:space="preserve"> 2003/1</t>
    <phoneticPr fontId="4"/>
  </si>
  <si>
    <t xml:space="preserve"> 2004/1</t>
    <phoneticPr fontId="4"/>
  </si>
  <si>
    <t xml:space="preserve"> 2005/1</t>
    <phoneticPr fontId="4"/>
  </si>
  <si>
    <t xml:space="preserve"> 2006/1</t>
    <phoneticPr fontId="4"/>
  </si>
  <si>
    <t>卵100g</t>
    <rPh sb="0" eb="1">
      <t>タマゴ</t>
    </rPh>
    <phoneticPr fontId="4"/>
  </si>
  <si>
    <t>3</t>
  </si>
  <si>
    <t>5</t>
    <phoneticPr fontId="4"/>
  </si>
  <si>
    <t>6</t>
  </si>
  <si>
    <t>8</t>
    <phoneticPr fontId="4"/>
  </si>
  <si>
    <t xml:space="preserve"> 2007/1</t>
    <phoneticPr fontId="4"/>
  </si>
  <si>
    <t xml:space="preserve"> 2008/1</t>
    <phoneticPr fontId="4"/>
  </si>
  <si>
    <t xml:space="preserve"> 2009/1</t>
    <phoneticPr fontId="4"/>
  </si>
  <si>
    <t>2009</t>
  </si>
  <si>
    <t xml:space="preserve"> 2010/1</t>
    <phoneticPr fontId="4"/>
  </si>
  <si>
    <t xml:space="preserve"> 2011/1</t>
    <phoneticPr fontId="4"/>
  </si>
  <si>
    <t>2010</t>
  </si>
  <si>
    <t xml:space="preserve"> 2012/1</t>
    <phoneticPr fontId="4"/>
  </si>
  <si>
    <t>2011</t>
  </si>
  <si>
    <t>2013/1</t>
    <phoneticPr fontId="4"/>
  </si>
  <si>
    <t>2</t>
  </si>
  <si>
    <t>5</t>
  </si>
  <si>
    <t>7</t>
  </si>
  <si>
    <t>8</t>
  </si>
  <si>
    <t>前年比</t>
    <rPh sb="0" eb="3">
      <t>ゼンネンヒ</t>
    </rPh>
    <phoneticPr fontId="4"/>
  </si>
  <si>
    <t>年次</t>
    <rPh sb="1" eb="2">
      <t>ジ</t>
    </rPh>
    <phoneticPr fontId="4"/>
  </si>
  <si>
    <t>家計調査による食料品の平均価格の推移（年次）</t>
    <rPh sb="7" eb="10">
      <t>ショクリョウヒン</t>
    </rPh>
    <rPh sb="11" eb="13">
      <t>ヘイキン</t>
    </rPh>
    <rPh sb="13" eb="15">
      <t>カカク</t>
    </rPh>
    <rPh sb="16" eb="18">
      <t>スイイ</t>
    </rPh>
    <rPh sb="19" eb="21">
      <t>ネンジ</t>
    </rPh>
    <phoneticPr fontId="4"/>
  </si>
  <si>
    <t>家計調査による食料品の平均価格の推移（月次）</t>
    <rPh sb="7" eb="10">
      <t>ショクリョウヒン</t>
    </rPh>
    <rPh sb="11" eb="13">
      <t>ヘイキン</t>
    </rPh>
    <rPh sb="13" eb="15">
      <t>カカク</t>
    </rPh>
    <rPh sb="16" eb="18">
      <t>スイイ</t>
    </rPh>
    <rPh sb="19" eb="21">
      <t>ゲツジ</t>
    </rPh>
    <phoneticPr fontId="4"/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</si>
  <si>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</si>
  <si>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</si>
  <si>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</si>
  <si>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</si>
  <si>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</si>
  <si>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</si>
  <si>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</si>
  <si>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</si>
  <si>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</si>
  <si>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  <phoneticPr fontId="10"/>
  </si>
  <si>
    <t>1990</t>
    <phoneticPr fontId="10"/>
  </si>
  <si>
    <t>1991</t>
    <phoneticPr fontId="10"/>
  </si>
  <si>
    <t>1992</t>
    <phoneticPr fontId="10"/>
  </si>
  <si>
    <t>1993</t>
    <phoneticPr fontId="10"/>
  </si>
  <si>
    <t>1994</t>
    <phoneticPr fontId="10"/>
  </si>
  <si>
    <t>1995</t>
    <phoneticPr fontId="10"/>
  </si>
  <si>
    <t>13</t>
  </si>
  <si>
    <t>14</t>
  </si>
  <si>
    <t>15</t>
  </si>
  <si>
    <t>2004</t>
  </si>
  <si>
    <t>16</t>
  </si>
  <si>
    <t>2005</t>
  </si>
  <si>
    <t>17</t>
  </si>
  <si>
    <t>2006</t>
    <phoneticPr fontId="10"/>
  </si>
  <si>
    <t>18</t>
  </si>
  <si>
    <t>2007</t>
    <phoneticPr fontId="10"/>
  </si>
  <si>
    <t>19</t>
  </si>
  <si>
    <t>2008</t>
    <phoneticPr fontId="10"/>
  </si>
  <si>
    <t>20</t>
  </si>
  <si>
    <t>21</t>
  </si>
  <si>
    <t>22</t>
  </si>
  <si>
    <t>23</t>
  </si>
  <si>
    <t>2012</t>
    <phoneticPr fontId="10"/>
  </si>
  <si>
    <t>24</t>
  </si>
  <si>
    <t>13/1</t>
    <phoneticPr fontId="10"/>
  </si>
  <si>
    <t>14/1</t>
    <phoneticPr fontId="10"/>
  </si>
  <si>
    <t>15/1</t>
    <phoneticPr fontId="10"/>
  </si>
  <si>
    <t>16/1</t>
    <phoneticPr fontId="10"/>
  </si>
  <si>
    <t>17/1</t>
    <phoneticPr fontId="10"/>
  </si>
  <si>
    <t>18/1</t>
    <phoneticPr fontId="10"/>
  </si>
  <si>
    <t>19/1</t>
    <phoneticPr fontId="10"/>
  </si>
  <si>
    <t>20/1</t>
    <phoneticPr fontId="10"/>
  </si>
  <si>
    <t>2</t>
    <phoneticPr fontId="10"/>
  </si>
  <si>
    <t>21/1</t>
    <phoneticPr fontId="10"/>
  </si>
  <si>
    <t>22/1</t>
    <phoneticPr fontId="10"/>
  </si>
  <si>
    <t>23/1</t>
    <phoneticPr fontId="10"/>
  </si>
  <si>
    <t>24/1</t>
    <phoneticPr fontId="10"/>
  </si>
  <si>
    <t>25/1</t>
    <phoneticPr fontId="10"/>
  </si>
  <si>
    <t xml:space="preserve"> 2000/1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</si>
  <si>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</si>
  <si>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</si>
  <si>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</si>
  <si>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</si>
  <si>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</si>
  <si>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</si>
  <si>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</si>
  <si>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</si>
  <si>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</si>
  <si>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</si>
  <si>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昭和 55</t>
    <rPh sb="0" eb="2">
      <t>ショウワ</t>
    </rPh>
    <phoneticPr fontId="10"/>
  </si>
  <si>
    <t>平成 元</t>
    <rPh sb="0" eb="2">
      <t>ヘイセイ</t>
    </rPh>
    <rPh sb="3" eb="4">
      <t>モト</t>
    </rPh>
    <phoneticPr fontId="1"/>
  </si>
  <si>
    <t>平成 12/1</t>
    <rPh sb="0" eb="2">
      <t>ヘイセイ</t>
    </rPh>
    <phoneticPr fontId="10"/>
  </si>
  <si>
    <t>注：1　1999年までは全世帯・勤労者世帯、2000年以降は二人以上の世帯（農林漁家世帯を含む）。</t>
    <rPh sb="0" eb="1">
      <t>チュウ</t>
    </rPh>
    <rPh sb="8" eb="9">
      <t>ネン</t>
    </rPh>
    <rPh sb="26" eb="29">
      <t>ネンイコウ</t>
    </rPh>
    <phoneticPr fontId="10"/>
  </si>
  <si>
    <t>　　 2　「前年比」はJミルクによる算出。</t>
    <rPh sb="6" eb="9">
      <t>ゼンネンヒ</t>
    </rPh>
    <rPh sb="18" eb="20">
      <t>サンシュツ</t>
    </rPh>
    <phoneticPr fontId="10"/>
  </si>
  <si>
    <t>2002</t>
  </si>
  <si>
    <t>1996</t>
    <phoneticPr fontId="10"/>
  </si>
  <si>
    <t>1997</t>
    <phoneticPr fontId="10"/>
  </si>
  <si>
    <t>1998</t>
    <phoneticPr fontId="10"/>
  </si>
  <si>
    <t>1999</t>
    <phoneticPr fontId="10"/>
  </si>
  <si>
    <t>2000</t>
    <phoneticPr fontId="10"/>
  </si>
  <si>
    <t>注：1　二人以上の世帯（農林漁家世帯を含む）。</t>
    <rPh sb="0" eb="1">
      <t>チュウ</t>
    </rPh>
    <phoneticPr fontId="10"/>
  </si>
  <si>
    <t>2002/1</t>
    <phoneticPr fontId="4"/>
  </si>
  <si>
    <t>11</t>
    <phoneticPr fontId="10"/>
  </si>
  <si>
    <t>米1kg</t>
    <rPh sb="0" eb="1">
      <t>コメ</t>
    </rPh>
    <phoneticPr fontId="4"/>
  </si>
  <si>
    <t>-</t>
  </si>
  <si>
    <t>-</t>
    <phoneticPr fontId="10"/>
  </si>
  <si>
    <t>-</t>
    <phoneticPr fontId="10"/>
  </si>
  <si>
    <t>2013</t>
    <phoneticPr fontId="10"/>
  </si>
  <si>
    <t>25</t>
    <phoneticPr fontId="4"/>
  </si>
  <si>
    <t>2014/1</t>
    <phoneticPr fontId="4"/>
  </si>
  <si>
    <t>26/1</t>
    <phoneticPr fontId="10"/>
  </si>
  <si>
    <t>前年同月比</t>
    <phoneticPr fontId="4"/>
  </si>
  <si>
    <t>　　 2　「前年同月比」はJミルクによる算出。</t>
    <rPh sb="20" eb="22">
      <t>サンシュツ</t>
    </rPh>
    <phoneticPr fontId="10"/>
  </si>
  <si>
    <t>前年同月比</t>
    <phoneticPr fontId="4"/>
  </si>
  <si>
    <t>データ元：総務省「家計調査（家計収支編）」</t>
    <phoneticPr fontId="10"/>
  </si>
  <si>
    <t>3</t>
    <phoneticPr fontId="4"/>
  </si>
  <si>
    <t>3</t>
    <phoneticPr fontId="10"/>
  </si>
  <si>
    <t>2014</t>
    <phoneticPr fontId="10"/>
  </si>
  <si>
    <t>26</t>
    <phoneticPr fontId="4"/>
  </si>
  <si>
    <t>2015/1</t>
    <phoneticPr fontId="4"/>
  </si>
  <si>
    <t>27/1</t>
    <phoneticPr fontId="10"/>
  </si>
  <si>
    <t>2016/1</t>
    <phoneticPr fontId="4"/>
  </si>
  <si>
    <t>28/1</t>
    <phoneticPr fontId="10"/>
  </si>
  <si>
    <t>2015</t>
    <phoneticPr fontId="10"/>
  </si>
  <si>
    <t>27</t>
    <phoneticPr fontId="4"/>
  </si>
  <si>
    <t>　 　3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10"/>
  </si>
  <si>
    <t>2017/1</t>
    <phoneticPr fontId="4"/>
  </si>
  <si>
    <t>29/1</t>
    <phoneticPr fontId="10"/>
  </si>
  <si>
    <t>2016</t>
    <phoneticPr fontId="10"/>
  </si>
  <si>
    <t>28</t>
    <phoneticPr fontId="4"/>
  </si>
  <si>
    <t>2018/1</t>
    <phoneticPr fontId="4"/>
  </si>
  <si>
    <t>30/1</t>
    <phoneticPr fontId="10"/>
  </si>
  <si>
    <t>2017</t>
    <phoneticPr fontId="10"/>
  </si>
  <si>
    <t>29</t>
    <phoneticPr fontId="4"/>
  </si>
  <si>
    <t>データ元：総務省「家計調査（家計収支編）」</t>
    <phoneticPr fontId="10"/>
  </si>
  <si>
    <t>2018</t>
    <phoneticPr fontId="10"/>
  </si>
  <si>
    <t>30</t>
    <phoneticPr fontId="4"/>
  </si>
  <si>
    <t>2019/1</t>
    <phoneticPr fontId="4"/>
  </si>
  <si>
    <t>31/1</t>
    <phoneticPr fontId="10"/>
  </si>
  <si>
    <t>令和1/5</t>
    <rPh sb="0" eb="2">
      <t>レイワ</t>
    </rPh>
    <phoneticPr fontId="4"/>
  </si>
  <si>
    <t>チーズ100g</t>
    <phoneticPr fontId="4"/>
  </si>
  <si>
    <t>2019</t>
    <phoneticPr fontId="10"/>
  </si>
  <si>
    <t>31/令元</t>
    <rPh sb="3" eb="4">
      <t>レイ</t>
    </rPh>
    <rPh sb="4" eb="5">
      <t>ガン</t>
    </rPh>
    <phoneticPr fontId="4"/>
  </si>
  <si>
    <t>5</t>
    <phoneticPr fontId="4"/>
  </si>
  <si>
    <t>令和2/1</t>
    <phoneticPr fontId="10"/>
  </si>
  <si>
    <t>2020/1</t>
    <phoneticPr fontId="4"/>
  </si>
  <si>
    <t>2020</t>
    <phoneticPr fontId="10"/>
  </si>
  <si>
    <t>2</t>
    <phoneticPr fontId="4"/>
  </si>
  <si>
    <t>2021/1</t>
    <phoneticPr fontId="4"/>
  </si>
  <si>
    <t>3/1</t>
    <phoneticPr fontId="10"/>
  </si>
  <si>
    <t>2021</t>
    <phoneticPr fontId="10"/>
  </si>
  <si>
    <t>3</t>
    <phoneticPr fontId="4"/>
  </si>
  <si>
    <t>2022/1</t>
    <phoneticPr fontId="4"/>
  </si>
  <si>
    <t>4/1</t>
    <phoneticPr fontId="10"/>
  </si>
  <si>
    <t>2023/1</t>
    <phoneticPr fontId="4"/>
  </si>
  <si>
    <t>5/1</t>
    <phoneticPr fontId="10"/>
  </si>
  <si>
    <t>2022</t>
    <phoneticPr fontId="10"/>
  </si>
  <si>
    <t>4</t>
    <phoneticPr fontId="4"/>
  </si>
  <si>
    <t>2023</t>
    <phoneticPr fontId="10"/>
  </si>
  <si>
    <t>5</t>
    <phoneticPr fontId="4"/>
  </si>
  <si>
    <t>2024/1</t>
    <phoneticPr fontId="4"/>
  </si>
  <si>
    <t>6/1</t>
    <phoneticPr fontId="10"/>
  </si>
  <si>
    <t>2024</t>
    <phoneticPr fontId="10"/>
  </si>
  <si>
    <t>6</t>
    <phoneticPr fontId="4"/>
  </si>
  <si>
    <t>毎月1回更新、最終更新日2025/2/10</t>
    <rPh sb="1" eb="2">
      <t>ツキ</t>
    </rPh>
    <phoneticPr fontId="10"/>
  </si>
  <si>
    <t>2025/1</t>
    <phoneticPr fontId="4"/>
  </si>
  <si>
    <t>7/1</t>
    <phoneticPr fontId="10"/>
  </si>
  <si>
    <t>毎月1回更新、最終更新日2025/4/7</t>
    <rPh sb="1" eb="2">
      <t>ツキ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</si>
</sst>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"/>
    <numFmt numFmtId="177" formatCode="#,##0.0;\-#,##0.0"/>
    <numFmt numFmtId="178" formatCode="0.0_ "/>
    <numFmt numFmtId="179" formatCode="#,##0.00_ "/>
    <numFmt numFmtId="180" formatCode="#,##0;\-#,##0;&quot;-&quot;"/>
    <numFmt numFmtId="181" formatCode="0.00_ "/>
    <numFmt numFmtId="182" formatCode="0_);[Red]\(0\)"/>
    <numFmt numFmtId="183" formatCode="0.00_);[Red]\(0.00\)"/>
    <numFmt numFmtId="184" formatCode="0.0_);[Red]\(0.0\)"/>
    <numFmt numFmtId="185" formatCode="#,##0.0_ "/>
  </numFmts>
  <fonts count="26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8"/>
      </left>
      <right style="thin">
        <color theme="0" tint="-0.499984740745262"/>
      </right>
      <top/>
      <bottom/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8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8"/>
      </right>
      <top style="thin">
        <color theme="0" tint="-0.499984740745262"/>
      </top>
      <bottom/>
      <diagonal/>
    </border>
    <border>
      <left/>
      <right style="thin">
        <color indexed="8"/>
      </right>
      <top style="thin">
        <color theme="0" tint="-0.499984740745262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theme="1" tint="0.499984740745262"/>
      </bottom>
      <diagonal/>
    </border>
    <border>
      <left style="thin">
        <color indexed="8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/>
      <right style="thin">
        <color indexed="8"/>
      </right>
      <top style="thin">
        <color theme="1" tint="0.499984740745262"/>
      </top>
      <bottom/>
      <diagonal/>
    </border>
    <border>
      <left style="thin">
        <color indexed="8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80" fontId="17" fillId="0" borderId="0" applyFill="0" applyBorder="0" applyAlignment="0"/>
    <xf numFmtId="0" fontId="18" fillId="0" borderId="8" applyNumberFormat="0" applyAlignment="0" applyProtection="0">
      <alignment horizontal="left" vertical="center"/>
    </xf>
    <xf numFmtId="0" fontId="18" fillId="0" borderId="7">
      <alignment horizontal="left" vertical="center"/>
    </xf>
    <xf numFmtId="0" fontId="19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5" fillId="0" borderId="0" applyNumberFormat="0" applyFill="0" applyBorder="0" applyAlignment="0" applyProtection="0">
      <alignment vertical="center"/>
    </xf>
  </cellStyleXfs>
  <cellXfs count="214">
    <xf numFmtId="0" fontId="0" fillId="0" borderId="0" xfId="0"/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37" fontId="5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vertical="center"/>
    </xf>
    <xf numFmtId="1" fontId="5" fillId="0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0" fontId="7" fillId="0" borderId="0" xfId="0" applyFont="1" applyFill="1" applyBorder="1" applyAlignment="1">
      <alignment vertical="center"/>
    </xf>
    <xf numFmtId="37" fontId="7" fillId="0" borderId="0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37" fontId="8" fillId="0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13" fillId="0" borderId="0" xfId="0" applyFont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21" fillId="5" borderId="9" xfId="0" applyFont="1" applyFill="1" applyBorder="1" applyAlignment="1" applyProtection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21" fillId="5" borderId="26" xfId="0" applyFont="1" applyFill="1" applyBorder="1" applyAlignment="1" applyProtection="1">
      <alignment horizontal="center" vertical="center"/>
    </xf>
    <xf numFmtId="0" fontId="14" fillId="4" borderId="30" xfId="0" applyFont="1" applyFill="1" applyBorder="1" applyAlignment="1" applyProtection="1">
      <alignment horizontal="center" vertical="center"/>
    </xf>
    <xf numFmtId="0" fontId="14" fillId="4" borderId="31" xfId="0" applyFont="1" applyFill="1" applyBorder="1" applyAlignment="1" applyProtection="1">
      <alignment horizontal="center" vertical="center"/>
    </xf>
    <xf numFmtId="0" fontId="13" fillId="2" borderId="0" xfId="0" applyFont="1" applyFill="1" applyAlignment="1">
      <alignment horizontal="left" vertical="center"/>
    </xf>
    <xf numFmtId="181" fontId="15" fillId="2" borderId="0" xfId="0" applyNumberFormat="1" applyFont="1" applyFill="1" applyBorder="1" applyAlignment="1" applyProtection="1">
      <alignment vertical="center"/>
    </xf>
    <xf numFmtId="178" fontId="15" fillId="2" borderId="0" xfId="0" applyNumberFormat="1" applyFont="1" applyFill="1" applyBorder="1" applyAlignment="1" applyProtection="1">
      <alignment vertical="center"/>
    </xf>
    <xf numFmtId="182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2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183" fontId="5" fillId="0" borderId="0" xfId="0" applyNumberFormat="1" applyFont="1" applyFill="1" applyBorder="1" applyAlignment="1" applyProtection="1">
      <alignment vertical="center"/>
    </xf>
    <xf numFmtId="0" fontId="14" fillId="4" borderId="27" xfId="0" applyFont="1" applyFill="1" applyBorder="1" applyAlignment="1" applyProtection="1">
      <alignment horizontal="center" vertical="center"/>
    </xf>
    <xf numFmtId="0" fontId="13" fillId="2" borderId="0" xfId="4" applyFont="1" applyFill="1" applyBorder="1" applyAlignment="1">
      <alignment vertical="center"/>
    </xf>
    <xf numFmtId="49" fontId="0" fillId="3" borderId="10" xfId="0" applyNumberFormat="1" applyFont="1" applyFill="1" applyBorder="1" applyAlignment="1" applyProtection="1">
      <alignment horizontal="center" vertical="center"/>
    </xf>
    <xf numFmtId="0" fontId="0" fillId="3" borderId="11" xfId="0" applyFont="1" applyFill="1" applyBorder="1" applyAlignment="1">
      <alignment horizontal="right" vertical="center"/>
    </xf>
    <xf numFmtId="49" fontId="0" fillId="3" borderId="12" xfId="0" applyNumberFormat="1" applyFont="1" applyFill="1" applyBorder="1" applyAlignment="1" applyProtection="1">
      <alignment horizontal="center" vertical="center"/>
    </xf>
    <xf numFmtId="0" fontId="0" fillId="3" borderId="13" xfId="0" applyFont="1" applyFill="1" applyBorder="1" applyAlignment="1">
      <alignment horizontal="right" vertical="center"/>
    </xf>
    <xf numFmtId="49" fontId="0" fillId="3" borderId="14" xfId="0" applyNumberFormat="1" applyFont="1" applyFill="1" applyBorder="1" applyAlignment="1" applyProtection="1">
      <alignment horizontal="center" vertical="center"/>
    </xf>
    <xf numFmtId="0" fontId="0" fillId="3" borderId="15" xfId="0" applyFont="1" applyFill="1" applyBorder="1" applyAlignment="1">
      <alignment horizontal="right" vertical="center"/>
    </xf>
    <xf numFmtId="49" fontId="0" fillId="3" borderId="16" xfId="0" applyNumberFormat="1" applyFont="1" applyFill="1" applyBorder="1" applyAlignment="1" applyProtection="1">
      <alignment horizontal="center" vertical="center"/>
    </xf>
    <xf numFmtId="0" fontId="0" fillId="3" borderId="17" xfId="0" applyFont="1" applyFill="1" applyBorder="1" applyAlignment="1">
      <alignment horizontal="right" vertical="center"/>
    </xf>
    <xf numFmtId="49" fontId="0" fillId="3" borderId="15" xfId="0" applyNumberFormat="1" applyFont="1" applyFill="1" applyBorder="1" applyAlignment="1" applyProtection="1">
      <alignment horizontal="right" vertical="center"/>
    </xf>
    <xf numFmtId="49" fontId="0" fillId="3" borderId="17" xfId="0" applyNumberFormat="1" applyFont="1" applyFill="1" applyBorder="1" applyAlignment="1" applyProtection="1">
      <alignment horizontal="right" vertical="center"/>
    </xf>
    <xf numFmtId="49" fontId="0" fillId="3" borderId="13" xfId="0" applyNumberFormat="1" applyFont="1" applyFill="1" applyBorder="1" applyAlignment="1" applyProtection="1">
      <alignment horizontal="right" vertical="center"/>
    </xf>
    <xf numFmtId="49" fontId="0" fillId="3" borderId="18" xfId="0" applyNumberFormat="1" applyFont="1" applyFill="1" applyBorder="1" applyAlignment="1" applyProtection="1">
      <alignment horizontal="right" vertical="center"/>
    </xf>
    <xf numFmtId="49" fontId="22" fillId="3" borderId="10" xfId="0" applyNumberFormat="1" applyFont="1" applyFill="1" applyBorder="1" applyAlignment="1" applyProtection="1">
      <alignment horizontal="right" vertical="center"/>
    </xf>
    <xf numFmtId="49" fontId="0" fillId="3" borderId="38" xfId="0" applyNumberFormat="1" applyFont="1" applyFill="1" applyBorder="1" applyAlignment="1">
      <alignment horizontal="right" vertical="center"/>
    </xf>
    <xf numFmtId="49" fontId="22" fillId="3" borderId="14" xfId="0" applyNumberFormat="1" applyFont="1" applyFill="1" applyBorder="1" applyAlignment="1" applyProtection="1">
      <alignment horizontal="right" vertical="center"/>
    </xf>
    <xf numFmtId="49" fontId="20" fillId="3" borderId="39" xfId="0" applyNumberFormat="1" applyFont="1" applyFill="1" applyBorder="1" applyAlignment="1">
      <alignment horizontal="right" vertical="center"/>
    </xf>
    <xf numFmtId="49" fontId="22" fillId="3" borderId="16" xfId="0" applyNumberFormat="1" applyFont="1" applyFill="1" applyBorder="1" applyAlignment="1" applyProtection="1">
      <alignment horizontal="right" vertical="center"/>
    </xf>
    <xf numFmtId="49" fontId="0" fillId="3" borderId="14" xfId="0" applyNumberFormat="1" applyFont="1" applyFill="1" applyBorder="1" applyAlignment="1" applyProtection="1">
      <alignment horizontal="right" vertical="center"/>
    </xf>
    <xf numFmtId="49" fontId="20" fillId="3" borderId="43" xfId="0" applyNumberFormat="1" applyFont="1" applyFill="1" applyBorder="1" applyAlignment="1">
      <alignment horizontal="right" vertical="center"/>
    </xf>
    <xf numFmtId="49" fontId="20" fillId="3" borderId="40" xfId="0" applyNumberFormat="1" applyFont="1" applyFill="1" applyBorder="1" applyAlignment="1">
      <alignment horizontal="right" vertical="center"/>
    </xf>
    <xf numFmtId="0" fontId="20" fillId="3" borderId="37" xfId="4" quotePrefix="1" applyFont="1" applyFill="1" applyBorder="1" applyAlignment="1">
      <alignment horizontal="right" vertical="center"/>
    </xf>
    <xf numFmtId="49" fontId="0" fillId="3" borderId="41" xfId="0" applyNumberFormat="1" applyFont="1" applyFill="1" applyBorder="1" applyAlignment="1" applyProtection="1">
      <alignment horizontal="right" vertical="center"/>
    </xf>
    <xf numFmtId="49" fontId="0" fillId="3" borderId="42" xfId="0" applyNumberFormat="1" applyFont="1" applyFill="1" applyBorder="1" applyAlignment="1" applyProtection="1">
      <alignment horizontal="right" vertical="center"/>
    </xf>
    <xf numFmtId="49" fontId="0" fillId="3" borderId="37" xfId="0" applyNumberFormat="1" applyFont="1" applyFill="1" applyBorder="1" applyAlignment="1" applyProtection="1">
      <alignment horizontal="right" vertical="center"/>
    </xf>
    <xf numFmtId="49" fontId="0" fillId="3" borderId="44" xfId="0" applyNumberFormat="1" applyFont="1" applyFill="1" applyBorder="1" applyAlignment="1">
      <alignment horizontal="right" vertical="center"/>
    </xf>
    <xf numFmtId="49" fontId="0" fillId="3" borderId="46" xfId="0" applyNumberFormat="1" applyFont="1" applyFill="1" applyBorder="1" applyAlignment="1" applyProtection="1">
      <alignment horizontal="right" vertical="center"/>
    </xf>
    <xf numFmtId="49" fontId="0" fillId="3" borderId="39" xfId="0" applyNumberFormat="1" applyFont="1" applyFill="1" applyBorder="1" applyAlignment="1">
      <alignment horizontal="right" vertical="center"/>
    </xf>
    <xf numFmtId="49" fontId="0" fillId="3" borderId="47" xfId="0" applyNumberFormat="1" applyFont="1" applyFill="1" applyBorder="1" applyAlignment="1" applyProtection="1">
      <alignment horizontal="right" vertical="center"/>
    </xf>
    <xf numFmtId="49" fontId="0" fillId="3" borderId="45" xfId="0" applyNumberFormat="1" applyFont="1" applyFill="1" applyBorder="1" applyAlignment="1">
      <alignment horizontal="right" vertical="center"/>
    </xf>
    <xf numFmtId="49" fontId="0" fillId="3" borderId="46" xfId="0" applyNumberFormat="1" applyFont="1" applyFill="1" applyBorder="1" applyAlignment="1" applyProtection="1">
      <alignment horizontal="center" vertical="center"/>
    </xf>
    <xf numFmtId="49" fontId="0" fillId="3" borderId="49" xfId="0" applyNumberFormat="1" applyFont="1" applyFill="1" applyBorder="1" applyAlignment="1" applyProtection="1">
      <alignment horizontal="right" vertical="center"/>
    </xf>
    <xf numFmtId="49" fontId="0" fillId="3" borderId="40" xfId="0" applyNumberFormat="1" applyFont="1" applyFill="1" applyBorder="1" applyAlignment="1">
      <alignment horizontal="right" vertical="center"/>
    </xf>
    <xf numFmtId="179" fontId="15" fillId="6" borderId="10" xfId="0" applyNumberFormat="1" applyFont="1" applyFill="1" applyBorder="1" applyAlignment="1" applyProtection="1">
      <alignment vertical="center"/>
    </xf>
    <xf numFmtId="0" fontId="16" fillId="6" borderId="19" xfId="0" applyFont="1" applyFill="1" applyBorder="1" applyAlignment="1" applyProtection="1">
      <alignment horizontal="right" vertical="center"/>
    </xf>
    <xf numFmtId="179" fontId="15" fillId="6" borderId="12" xfId="0" applyNumberFormat="1" applyFont="1" applyFill="1" applyBorder="1" applyAlignment="1" applyProtection="1">
      <alignment vertical="center"/>
    </xf>
    <xf numFmtId="178" fontId="15" fillId="6" borderId="22" xfId="0" applyNumberFormat="1" applyFont="1" applyFill="1" applyBorder="1" applyAlignment="1" applyProtection="1">
      <alignment vertical="center"/>
    </xf>
    <xf numFmtId="179" fontId="15" fillId="6" borderId="14" xfId="0" applyNumberFormat="1" applyFont="1" applyFill="1" applyBorder="1" applyAlignment="1" applyProtection="1">
      <alignment vertical="center"/>
    </xf>
    <xf numFmtId="178" fontId="15" fillId="6" borderId="20" xfId="0" applyNumberFormat="1" applyFont="1" applyFill="1" applyBorder="1" applyAlignment="1" applyProtection="1">
      <alignment vertical="center"/>
    </xf>
    <xf numFmtId="179" fontId="15" fillId="6" borderId="16" xfId="0" applyNumberFormat="1" applyFont="1" applyFill="1" applyBorder="1" applyAlignment="1" applyProtection="1">
      <alignment vertical="center"/>
    </xf>
    <xf numFmtId="178" fontId="15" fillId="6" borderId="23" xfId="0" applyNumberFormat="1" applyFont="1" applyFill="1" applyBorder="1" applyAlignment="1" applyProtection="1">
      <alignment vertical="center"/>
    </xf>
    <xf numFmtId="179" fontId="15" fillId="6" borderId="19" xfId="0" applyNumberFormat="1" applyFont="1" applyFill="1" applyBorder="1" applyAlignment="1" applyProtection="1">
      <alignment vertical="center"/>
    </xf>
    <xf numFmtId="0" fontId="16" fillId="6" borderId="11" xfId="0" applyFont="1" applyFill="1" applyBorder="1" applyAlignment="1" applyProtection="1">
      <alignment horizontal="right" vertical="center"/>
    </xf>
    <xf numFmtId="179" fontId="15" fillId="6" borderId="22" xfId="0" applyNumberFormat="1" applyFont="1" applyFill="1" applyBorder="1" applyAlignment="1" applyProtection="1">
      <alignment vertical="center"/>
    </xf>
    <xf numFmtId="178" fontId="15" fillId="6" borderId="13" xfId="0" applyNumberFormat="1" applyFont="1" applyFill="1" applyBorder="1" applyAlignment="1" applyProtection="1">
      <alignment vertical="center"/>
    </xf>
    <xf numFmtId="179" fontId="15" fillId="6" borderId="20" xfId="0" applyNumberFormat="1" applyFont="1" applyFill="1" applyBorder="1" applyAlignment="1" applyProtection="1">
      <alignment vertical="center"/>
    </xf>
    <xf numFmtId="178" fontId="15" fillId="6" borderId="15" xfId="0" applyNumberFormat="1" applyFont="1" applyFill="1" applyBorder="1" applyAlignment="1" applyProtection="1">
      <alignment vertical="center"/>
    </xf>
    <xf numFmtId="179" fontId="15" fillId="6" borderId="23" xfId="0" applyNumberFormat="1" applyFont="1" applyFill="1" applyBorder="1" applyAlignment="1" applyProtection="1">
      <alignment vertical="center"/>
    </xf>
    <xf numFmtId="178" fontId="15" fillId="6" borderId="17" xfId="0" applyNumberFormat="1" applyFont="1" applyFill="1" applyBorder="1" applyAlignment="1" applyProtection="1">
      <alignment vertical="center"/>
    </xf>
    <xf numFmtId="179" fontId="15" fillId="6" borderId="14" xfId="0" applyNumberFormat="1" applyFont="1" applyFill="1" applyBorder="1" applyAlignment="1" applyProtection="1">
      <alignment horizontal="right" vertical="center"/>
    </xf>
    <xf numFmtId="179" fontId="15" fillId="6" borderId="46" xfId="0" applyNumberFormat="1" applyFont="1" applyFill="1" applyBorder="1" applyAlignment="1" applyProtection="1">
      <alignment horizontal="right" vertical="center"/>
    </xf>
    <xf numFmtId="0" fontId="13" fillId="2" borderId="0" xfId="0" applyFont="1" applyFill="1" applyAlignment="1">
      <alignment horizontal="right" vertical="center"/>
    </xf>
    <xf numFmtId="2" fontId="5" fillId="0" borderId="0" xfId="0" applyNumberFormat="1" applyFont="1" applyFill="1" applyBorder="1" applyAlignment="1" applyProtection="1">
      <alignment vertical="center"/>
    </xf>
    <xf numFmtId="49" fontId="0" fillId="3" borderId="47" xfId="0" applyNumberFormat="1" applyFont="1" applyFill="1" applyBorder="1" applyAlignment="1" applyProtection="1">
      <alignment horizontal="center" vertical="center"/>
    </xf>
    <xf numFmtId="49" fontId="0" fillId="3" borderId="49" xfId="0" applyNumberFormat="1" applyFont="1" applyFill="1" applyBorder="1" applyAlignment="1" applyProtection="1">
      <alignment horizontal="center" vertical="center"/>
    </xf>
    <xf numFmtId="179" fontId="15" fillId="6" borderId="49" xfId="0" applyNumberFormat="1" applyFont="1" applyFill="1" applyBorder="1" applyAlignment="1" applyProtection="1">
      <alignment horizontal="right" vertical="center"/>
    </xf>
    <xf numFmtId="49" fontId="0" fillId="3" borderId="37" xfId="0" applyNumberFormat="1" applyFont="1" applyFill="1" applyBorder="1" applyAlignment="1" applyProtection="1">
      <alignment horizontal="center" vertical="center"/>
    </xf>
    <xf numFmtId="183" fontId="0" fillId="6" borderId="22" xfId="0" applyNumberFormat="1" applyFont="1" applyFill="1" applyBorder="1" applyAlignment="1" applyProtection="1">
      <alignment vertical="center"/>
    </xf>
    <xf numFmtId="178" fontId="0" fillId="6" borderId="22" xfId="0" applyNumberFormat="1" applyFont="1" applyFill="1" applyBorder="1" applyAlignment="1" applyProtection="1">
      <alignment vertical="center"/>
    </xf>
    <xf numFmtId="183" fontId="0" fillId="6" borderId="20" xfId="0" applyNumberFormat="1" applyFont="1" applyFill="1" applyBorder="1" applyAlignment="1" applyProtection="1">
      <alignment vertical="center"/>
    </xf>
    <xf numFmtId="178" fontId="0" fillId="6" borderId="20" xfId="0" applyNumberFormat="1" applyFont="1" applyFill="1" applyBorder="1" applyAlignment="1" applyProtection="1">
      <alignment vertical="center"/>
    </xf>
    <xf numFmtId="183" fontId="0" fillId="6" borderId="23" xfId="0" applyNumberFormat="1" applyFont="1" applyFill="1" applyBorder="1" applyAlignment="1" applyProtection="1">
      <alignment vertical="center"/>
    </xf>
    <xf numFmtId="178" fontId="0" fillId="6" borderId="23" xfId="0" applyNumberFormat="1" applyFont="1" applyFill="1" applyBorder="1" applyAlignment="1" applyProtection="1">
      <alignment vertical="center"/>
    </xf>
    <xf numFmtId="179" fontId="0" fillId="6" borderId="20" xfId="0" applyNumberFormat="1" applyFont="1" applyFill="1" applyBorder="1" applyAlignment="1" applyProtection="1">
      <alignment vertical="center"/>
    </xf>
    <xf numFmtId="179" fontId="0" fillId="6" borderId="22" xfId="0" applyNumberFormat="1" applyFont="1" applyFill="1" applyBorder="1" applyAlignment="1" applyProtection="1">
      <alignment vertical="center"/>
    </xf>
    <xf numFmtId="179" fontId="0" fillId="6" borderId="23" xfId="0" applyNumberFormat="1" applyFont="1" applyFill="1" applyBorder="1" applyAlignment="1" applyProtection="1">
      <alignment vertical="center"/>
    </xf>
    <xf numFmtId="179" fontId="0" fillId="0" borderId="20" xfId="0" applyNumberFormat="1" applyFont="1" applyFill="1" applyBorder="1" applyAlignment="1" applyProtection="1">
      <alignment vertical="center"/>
    </xf>
    <xf numFmtId="178" fontId="0" fillId="0" borderId="20" xfId="0" applyNumberFormat="1" applyFont="1" applyFill="1" applyBorder="1" applyAlignment="1" applyProtection="1">
      <alignment vertical="center"/>
    </xf>
    <xf numFmtId="179" fontId="0" fillId="2" borderId="20" xfId="0" applyNumberFormat="1" applyFont="1" applyFill="1" applyBorder="1" applyAlignment="1" applyProtection="1">
      <alignment vertical="center"/>
    </xf>
    <xf numFmtId="178" fontId="0" fillId="2" borderId="20" xfId="0" applyNumberFormat="1" applyFont="1" applyFill="1" applyBorder="1" applyAlignment="1" applyProtection="1">
      <alignment vertical="center"/>
    </xf>
    <xf numFmtId="179" fontId="0" fillId="0" borderId="23" xfId="0" applyNumberFormat="1" applyFont="1" applyFill="1" applyBorder="1" applyAlignment="1" applyProtection="1">
      <alignment vertical="center"/>
    </xf>
    <xf numFmtId="178" fontId="0" fillId="0" borderId="23" xfId="0" applyNumberFormat="1" applyFont="1" applyFill="1" applyBorder="1" applyAlignment="1" applyProtection="1">
      <alignment vertical="center"/>
    </xf>
    <xf numFmtId="179" fontId="0" fillId="0" borderId="22" xfId="0" applyNumberFormat="1" applyFont="1" applyFill="1" applyBorder="1" applyAlignment="1" applyProtection="1">
      <alignment vertical="center"/>
    </xf>
    <xf numFmtId="178" fontId="0" fillId="0" borderId="22" xfId="0" applyNumberFormat="1" applyFont="1" applyFill="1" applyBorder="1" applyAlignment="1" applyProtection="1">
      <alignment vertical="center"/>
    </xf>
    <xf numFmtId="179" fontId="0" fillId="2" borderId="33" xfId="0" applyNumberFormat="1" applyFont="1" applyFill="1" applyBorder="1" applyAlignment="1" applyProtection="1">
      <alignment vertical="center"/>
    </xf>
    <xf numFmtId="178" fontId="22" fillId="2" borderId="19" xfId="0" applyNumberFormat="1" applyFont="1" applyFill="1" applyBorder="1" applyAlignment="1" applyProtection="1">
      <alignment horizontal="right" vertical="center"/>
    </xf>
    <xf numFmtId="179" fontId="0" fillId="2" borderId="19" xfId="0" applyNumberFormat="1" applyFont="1" applyFill="1" applyBorder="1" applyAlignment="1" applyProtection="1">
      <alignment vertical="center"/>
    </xf>
    <xf numFmtId="178" fontId="22" fillId="2" borderId="15" xfId="0" applyNumberFormat="1" applyFont="1" applyFill="1" applyBorder="1" applyAlignment="1" applyProtection="1">
      <alignment horizontal="right" vertical="center"/>
    </xf>
    <xf numFmtId="179" fontId="0" fillId="2" borderId="34" xfId="0" applyNumberFormat="1" applyFont="1" applyFill="1" applyBorder="1" applyAlignment="1" applyProtection="1">
      <alignment vertical="center"/>
    </xf>
    <xf numFmtId="178" fontId="22" fillId="2" borderId="20" xfId="0" applyNumberFormat="1" applyFont="1" applyFill="1" applyBorder="1" applyAlignment="1" applyProtection="1">
      <alignment horizontal="right" vertical="center"/>
    </xf>
    <xf numFmtId="179" fontId="0" fillId="2" borderId="36" xfId="0" applyNumberFormat="1" applyFont="1" applyFill="1" applyBorder="1" applyAlignment="1" applyProtection="1">
      <alignment vertical="center"/>
    </xf>
    <xf numFmtId="178" fontId="22" fillId="2" borderId="23" xfId="0" applyNumberFormat="1" applyFont="1" applyFill="1" applyBorder="1" applyAlignment="1" applyProtection="1">
      <alignment horizontal="right" vertical="center"/>
    </xf>
    <xf numFmtId="179" fontId="0" fillId="2" borderId="23" xfId="0" applyNumberFormat="1" applyFont="1" applyFill="1" applyBorder="1" applyAlignment="1" applyProtection="1">
      <alignment vertical="center"/>
    </xf>
    <xf numFmtId="178" fontId="22" fillId="2" borderId="17" xfId="0" applyNumberFormat="1" applyFont="1" applyFill="1" applyBorder="1" applyAlignment="1" applyProtection="1">
      <alignment horizontal="right" vertical="center"/>
    </xf>
    <xf numFmtId="178" fontId="0" fillId="0" borderId="15" xfId="0" applyNumberFormat="1" applyFont="1" applyFill="1" applyBorder="1" applyAlignment="1" applyProtection="1">
      <alignment vertical="center"/>
    </xf>
    <xf numFmtId="179" fontId="0" fillId="2" borderId="35" xfId="0" applyNumberFormat="1" applyFont="1" applyFill="1" applyBorder="1" applyAlignment="1" applyProtection="1">
      <alignment vertical="center"/>
    </xf>
    <xf numFmtId="178" fontId="0" fillId="0" borderId="13" xfId="0" applyNumberFormat="1" applyFont="1" applyFill="1" applyBorder="1" applyAlignment="1" applyProtection="1">
      <alignment vertical="center"/>
    </xf>
    <xf numFmtId="178" fontId="0" fillId="0" borderId="17" xfId="0" applyNumberFormat="1" applyFont="1" applyFill="1" applyBorder="1" applyAlignment="1" applyProtection="1">
      <alignment vertical="center"/>
    </xf>
    <xf numFmtId="178" fontId="0" fillId="2" borderId="23" xfId="0" applyNumberFormat="1" applyFont="1" applyFill="1" applyBorder="1" applyAlignment="1" applyProtection="1">
      <alignment vertical="center"/>
    </xf>
    <xf numFmtId="179" fontId="0" fillId="6" borderId="34" xfId="0" applyNumberFormat="1" applyFont="1" applyFill="1" applyBorder="1" applyAlignment="1" applyProtection="1">
      <alignment vertical="center"/>
    </xf>
    <xf numFmtId="178" fontId="0" fillId="6" borderId="15" xfId="0" applyNumberFormat="1" applyFont="1" applyFill="1" applyBorder="1" applyAlignment="1" applyProtection="1">
      <alignment vertical="center"/>
    </xf>
    <xf numFmtId="179" fontId="0" fillId="6" borderId="35" xfId="0" applyNumberFormat="1" applyFont="1" applyFill="1" applyBorder="1" applyAlignment="1" applyProtection="1">
      <alignment vertical="center"/>
    </xf>
    <xf numFmtId="178" fontId="0" fillId="6" borderId="13" xfId="0" applyNumberFormat="1" applyFont="1" applyFill="1" applyBorder="1" applyAlignment="1" applyProtection="1">
      <alignment vertical="center"/>
    </xf>
    <xf numFmtId="179" fontId="0" fillId="6" borderId="36" xfId="0" applyNumberFormat="1" applyFont="1" applyFill="1" applyBorder="1" applyAlignment="1" applyProtection="1">
      <alignment vertical="center"/>
    </xf>
    <xf numFmtId="178" fontId="0" fillId="6" borderId="17" xfId="0" applyNumberFormat="1" applyFont="1" applyFill="1" applyBorder="1" applyAlignment="1" applyProtection="1">
      <alignment vertical="center"/>
    </xf>
    <xf numFmtId="179" fontId="15" fillId="0" borderId="34" xfId="0" applyNumberFormat="1" applyFont="1" applyFill="1" applyBorder="1" applyAlignment="1" applyProtection="1">
      <alignment vertical="center"/>
    </xf>
    <xf numFmtId="178" fontId="15" fillId="0" borderId="20" xfId="0" applyNumberFormat="1" applyFont="1" applyFill="1" applyBorder="1" applyAlignment="1" applyProtection="1">
      <alignment vertical="center"/>
    </xf>
    <xf numFmtId="179" fontId="15" fillId="0" borderId="20" xfId="0" applyNumberFormat="1" applyFont="1" applyFill="1" applyBorder="1" applyAlignment="1" applyProtection="1">
      <alignment vertical="center"/>
    </xf>
    <xf numFmtId="178" fontId="15" fillId="0" borderId="15" xfId="0" applyNumberFormat="1" applyFont="1" applyFill="1" applyBorder="1" applyAlignment="1" applyProtection="1">
      <alignment vertical="center"/>
    </xf>
    <xf numFmtId="179" fontId="15" fillId="2" borderId="20" xfId="0" applyNumberFormat="1" applyFont="1" applyFill="1" applyBorder="1" applyAlignment="1" applyProtection="1">
      <alignment vertical="center"/>
    </xf>
    <xf numFmtId="178" fontId="15" fillId="2" borderId="20" xfId="0" applyNumberFormat="1" applyFont="1" applyFill="1" applyBorder="1" applyAlignment="1" applyProtection="1">
      <alignment vertical="center"/>
    </xf>
    <xf numFmtId="179" fontId="15" fillId="2" borderId="34" xfId="0" applyNumberFormat="1" applyFont="1" applyFill="1" applyBorder="1" applyAlignment="1" applyProtection="1">
      <alignment vertical="center"/>
    </xf>
    <xf numFmtId="178" fontId="15" fillId="2" borderId="15" xfId="0" applyNumberFormat="1" applyFont="1" applyFill="1" applyBorder="1" applyAlignment="1" applyProtection="1">
      <alignment vertical="center"/>
    </xf>
    <xf numFmtId="176" fontId="15" fillId="0" borderId="0" xfId="0" applyNumberFormat="1" applyFont="1" applyFill="1" applyBorder="1" applyAlignment="1" applyProtection="1">
      <alignment vertical="center"/>
    </xf>
    <xf numFmtId="37" fontId="15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>
      <alignment vertical="center"/>
    </xf>
    <xf numFmtId="184" fontId="15" fillId="0" borderId="20" xfId="0" applyNumberFormat="1" applyFont="1" applyFill="1" applyBorder="1" applyAlignment="1" applyProtection="1">
      <alignment vertical="center"/>
    </xf>
    <xf numFmtId="184" fontId="15" fillId="0" borderId="15" xfId="0" applyNumberFormat="1" applyFont="1" applyFill="1" applyBorder="1" applyAlignment="1" applyProtection="1">
      <alignment vertical="center"/>
    </xf>
    <xf numFmtId="183" fontId="15" fillId="0" borderId="0" xfId="13" applyNumberFormat="1" applyFont="1" applyFill="1" applyAlignment="1">
      <alignment vertical="center"/>
    </xf>
    <xf numFmtId="183" fontId="15" fillId="0" borderId="20" xfId="0" applyNumberFormat="1" applyFont="1" applyFill="1" applyBorder="1" applyAlignment="1" applyProtection="1">
      <alignment vertical="center"/>
    </xf>
    <xf numFmtId="183" fontId="15" fillId="0" borderId="0" xfId="13" applyNumberFormat="1" applyFont="1" applyFill="1" applyAlignment="1">
      <alignment horizontal="right"/>
    </xf>
    <xf numFmtId="179" fontId="15" fillId="0" borderId="50" xfId="0" applyNumberFormat="1" applyFont="1" applyFill="1" applyBorder="1" applyAlignment="1" applyProtection="1">
      <alignment vertical="center"/>
    </xf>
    <xf numFmtId="49" fontId="0" fillId="3" borderId="51" xfId="0" applyNumberFormat="1" applyFont="1" applyFill="1" applyBorder="1" applyAlignment="1">
      <alignment horizontal="right" vertical="center"/>
    </xf>
    <xf numFmtId="49" fontId="0" fillId="3" borderId="55" xfId="0" applyNumberFormat="1" applyFont="1" applyFill="1" applyBorder="1" applyAlignment="1">
      <alignment horizontal="right" vertical="center"/>
    </xf>
    <xf numFmtId="178" fontId="15" fillId="0" borderId="21" xfId="0" applyNumberFormat="1" applyFont="1" applyFill="1" applyBorder="1" applyAlignment="1" applyProtection="1">
      <alignment vertical="center"/>
    </xf>
    <xf numFmtId="179" fontId="15" fillId="0" borderId="21" xfId="0" applyNumberFormat="1" applyFont="1" applyFill="1" applyBorder="1" applyAlignment="1" applyProtection="1">
      <alignment vertical="center"/>
    </xf>
    <xf numFmtId="178" fontId="15" fillId="0" borderId="18" xfId="0" applyNumberFormat="1" applyFont="1" applyFill="1" applyBorder="1" applyAlignment="1" applyProtection="1">
      <alignment vertical="center"/>
    </xf>
    <xf numFmtId="179" fontId="15" fillId="6" borderId="21" xfId="0" applyNumberFormat="1" applyFont="1" applyFill="1" applyBorder="1" applyAlignment="1" applyProtection="1">
      <alignment vertical="center"/>
    </xf>
    <xf numFmtId="178" fontId="15" fillId="6" borderId="21" xfId="0" applyNumberFormat="1" applyFont="1" applyFill="1" applyBorder="1" applyAlignment="1" applyProtection="1">
      <alignment vertical="center"/>
    </xf>
    <xf numFmtId="179" fontId="15" fillId="6" borderId="47" xfId="0" applyNumberFormat="1" applyFont="1" applyFill="1" applyBorder="1" applyAlignment="1" applyProtection="1">
      <alignment horizontal="right" vertical="center"/>
    </xf>
    <xf numFmtId="178" fontId="15" fillId="6" borderId="18" xfId="0" applyNumberFormat="1" applyFont="1" applyFill="1" applyBorder="1" applyAlignment="1" applyProtection="1">
      <alignment vertical="center"/>
    </xf>
    <xf numFmtId="179" fontId="15" fillId="6" borderId="37" xfId="0" applyNumberFormat="1" applyFont="1" applyFill="1" applyBorder="1" applyAlignment="1" applyProtection="1">
      <alignment horizontal="right" vertical="center"/>
    </xf>
    <xf numFmtId="179" fontId="15" fillId="6" borderId="34" xfId="0" applyNumberFormat="1" applyFont="1" applyFill="1" applyBorder="1" applyAlignment="1" applyProtection="1">
      <alignment vertical="center"/>
    </xf>
    <xf numFmtId="179" fontId="15" fillId="6" borderId="36" xfId="0" applyNumberFormat="1" applyFont="1" applyFill="1" applyBorder="1" applyAlignment="1" applyProtection="1">
      <alignment vertical="center"/>
    </xf>
    <xf numFmtId="179" fontId="15" fillId="6" borderId="35" xfId="0" applyNumberFormat="1" applyFont="1" applyFill="1" applyBorder="1" applyAlignment="1" applyProtection="1">
      <alignment vertical="center"/>
    </xf>
    <xf numFmtId="183" fontId="15" fillId="6" borderId="20" xfId="0" applyNumberFormat="1" applyFont="1" applyFill="1" applyBorder="1" applyAlignment="1" applyProtection="1">
      <alignment vertical="center"/>
    </xf>
    <xf numFmtId="184" fontId="15" fillId="6" borderId="20" xfId="0" applyNumberFormat="1" applyFont="1" applyFill="1" applyBorder="1" applyAlignment="1" applyProtection="1">
      <alignment vertical="center"/>
    </xf>
    <xf numFmtId="179" fontId="15" fillId="6" borderId="53" xfId="0" applyNumberFormat="1" applyFont="1" applyFill="1" applyBorder="1" applyAlignment="1" applyProtection="1">
      <alignment vertical="center"/>
    </xf>
    <xf numFmtId="178" fontId="15" fillId="6" borderId="53" xfId="0" applyNumberFormat="1" applyFont="1" applyFill="1" applyBorder="1" applyAlignment="1" applyProtection="1">
      <alignment vertical="center"/>
    </xf>
    <xf numFmtId="183" fontId="15" fillId="6" borderId="0" xfId="13" applyNumberFormat="1" applyFont="1" applyFill="1" applyAlignment="1">
      <alignment horizontal="right"/>
    </xf>
    <xf numFmtId="183" fontId="15" fillId="6" borderId="0" xfId="13" applyNumberFormat="1" applyFont="1" applyFill="1" applyAlignment="1">
      <alignment vertical="center"/>
    </xf>
    <xf numFmtId="179" fontId="15" fillId="6" borderId="52" xfId="0" applyNumberFormat="1" applyFont="1" applyFill="1" applyBorder="1" applyAlignment="1" applyProtection="1">
      <alignment vertical="center"/>
    </xf>
    <xf numFmtId="185" fontId="15" fillId="6" borderId="20" xfId="0" applyNumberFormat="1" applyFont="1" applyFill="1" applyBorder="1" applyAlignment="1" applyProtection="1">
      <alignment vertical="center"/>
    </xf>
    <xf numFmtId="184" fontId="15" fillId="6" borderId="15" xfId="0" applyNumberFormat="1" applyFont="1" applyFill="1" applyBorder="1" applyAlignment="1" applyProtection="1">
      <alignment vertical="center"/>
    </xf>
    <xf numFmtId="178" fontId="15" fillId="6" borderId="54" xfId="0" applyNumberFormat="1" applyFont="1" applyFill="1" applyBorder="1" applyAlignment="1" applyProtection="1">
      <alignment vertical="center"/>
    </xf>
    <xf numFmtId="179" fontId="15" fillId="6" borderId="57" xfId="0" applyNumberFormat="1" applyFont="1" applyFill="1" applyBorder="1" applyAlignment="1" applyProtection="1">
      <alignment vertical="center"/>
    </xf>
    <xf numFmtId="178" fontId="15" fillId="6" borderId="57" xfId="0" applyNumberFormat="1" applyFont="1" applyFill="1" applyBorder="1" applyAlignment="1" applyProtection="1">
      <alignment vertical="center"/>
    </xf>
    <xf numFmtId="179" fontId="15" fillId="6" borderId="56" xfId="0" applyNumberFormat="1" applyFont="1" applyFill="1" applyBorder="1" applyAlignment="1" applyProtection="1">
      <alignment vertical="center"/>
    </xf>
    <xf numFmtId="178" fontId="15" fillId="6" borderId="58" xfId="0" applyNumberFormat="1" applyFont="1" applyFill="1" applyBorder="1" applyAlignment="1" applyProtection="1">
      <alignment vertical="center"/>
    </xf>
    <xf numFmtId="179" fontId="15" fillId="0" borderId="36" xfId="0" applyNumberFormat="1" applyFont="1" applyFill="1" applyBorder="1" applyAlignment="1" applyProtection="1">
      <alignment vertical="center"/>
    </xf>
    <xf numFmtId="178" fontId="15" fillId="0" borderId="23" xfId="0" applyNumberFormat="1" applyFont="1" applyFill="1" applyBorder="1" applyAlignment="1" applyProtection="1">
      <alignment vertical="center"/>
    </xf>
    <xf numFmtId="179" fontId="15" fillId="0" borderId="23" xfId="0" applyNumberFormat="1" applyFont="1" applyFill="1" applyBorder="1" applyAlignment="1" applyProtection="1">
      <alignment vertical="center"/>
    </xf>
    <xf numFmtId="178" fontId="15" fillId="0" borderId="17" xfId="0" applyNumberFormat="1" applyFont="1" applyFill="1" applyBorder="1" applyAlignment="1" applyProtection="1">
      <alignment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14" fillId="4" borderId="29" xfId="0" applyFont="1" applyFill="1" applyBorder="1" applyAlignment="1" applyProtection="1">
      <alignment horizontal="center" vertical="center"/>
    </xf>
    <xf numFmtId="0" fontId="14" fillId="4" borderId="24" xfId="0" applyFont="1" applyFill="1" applyBorder="1" applyAlignment="1" applyProtection="1">
      <alignment horizontal="center" vertical="center"/>
    </xf>
    <xf numFmtId="0" fontId="14" fillId="4" borderId="25" xfId="0" applyFont="1" applyFill="1" applyBorder="1" applyAlignment="1" applyProtection="1">
      <alignment horizontal="center" vertical="center"/>
    </xf>
    <xf numFmtId="0" fontId="14" fillId="4" borderId="28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14" fillId="4" borderId="6" xfId="0" applyFont="1" applyFill="1" applyBorder="1" applyAlignment="1" applyProtection="1">
      <alignment horizontal="center" vertical="center"/>
    </xf>
    <xf numFmtId="0" fontId="14" fillId="4" borderId="5" xfId="0" applyFont="1" applyFill="1" applyBorder="1" applyAlignment="1" applyProtection="1">
      <alignment horizontal="center" vertical="center"/>
    </xf>
    <xf numFmtId="0" fontId="14" fillId="4" borderId="32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101"/>
  <sheetViews>
    <sheetView showGridLines="0" zoomScaleNormal="100" workbookViewId="0">
      <pane xSplit="3" ySplit="6" topLeftCell="D32" activePane="bottomRight" state="frozen"/>
      <selection pane="topRight" activeCell="D1" sqref="D1"/>
      <selection pane="bottomLeft" activeCell="A7" sqref="A7"/>
      <selection pane="bottomRight" activeCell="J60" sqref="J60"/>
    </sheetView>
  </sheetViews>
  <sheetFormatPr defaultColWidth="5.7109375" defaultRowHeight="12"/>
  <cols>
    <col min="1" max="1" width="5.7109375" style="23" customWidth="1"/>
    <col min="2" max="3" width="7.7109375" style="23" customWidth="1"/>
    <col min="4" max="4" width="10.7109375" style="23" customWidth="1"/>
    <col min="5" max="5" width="6.7109375" style="23" customWidth="1"/>
    <col min="6" max="6" width="10.7109375" style="23" customWidth="1"/>
    <col min="7" max="7" width="6.7109375" style="23" customWidth="1"/>
    <col min="8" max="8" width="7.7109375" style="23" customWidth="1"/>
    <col min="9" max="9" width="6.7109375" style="23" customWidth="1"/>
    <col min="10" max="10" width="10.7109375" style="23" customWidth="1"/>
    <col min="11" max="11" width="6.7109375" style="23" customWidth="1"/>
    <col min="12" max="12" width="7.7109375" style="23" customWidth="1"/>
    <col min="13" max="13" width="6.7109375" style="23" customWidth="1"/>
    <col min="14" max="14" width="10.7109375" style="23" customWidth="1"/>
    <col min="15" max="15" width="6.7109375" style="23" customWidth="1"/>
    <col min="16" max="16" width="7.7109375" style="23" customWidth="1"/>
    <col min="17" max="16384" width="5.7109375" style="23"/>
  </cols>
  <sheetData>
    <row r="2" spans="2:22" ht="15" customHeight="1">
      <c r="B2" s="43" t="s">
        <v>50</v>
      </c>
      <c r="C2" s="43"/>
      <c r="D2" s="44"/>
      <c r="E2" s="25"/>
      <c r="F2" s="25"/>
      <c r="G2" s="25"/>
      <c r="H2" s="25"/>
      <c r="I2" s="25"/>
      <c r="J2" s="25"/>
      <c r="K2" s="25"/>
      <c r="L2" s="27"/>
      <c r="M2" s="27"/>
      <c r="N2" s="27"/>
      <c r="O2" s="27"/>
      <c r="P2" s="27"/>
      <c r="Q2" s="45"/>
    </row>
    <row r="3" spans="2:22" ht="12" customHeight="1">
      <c r="B3" s="43"/>
      <c r="C3" s="43"/>
      <c r="D3" s="44"/>
      <c r="E3" s="25"/>
      <c r="F3" s="25"/>
      <c r="G3" s="25"/>
      <c r="H3" s="25"/>
      <c r="I3" s="25"/>
      <c r="J3" s="25"/>
      <c r="K3" s="25"/>
      <c r="L3" s="27"/>
      <c r="M3" s="27"/>
      <c r="N3" s="27"/>
      <c r="O3" s="27"/>
      <c r="P3" s="27"/>
      <c r="Q3" s="45"/>
    </row>
    <row r="4" spans="2:22">
      <c r="B4" s="24"/>
      <c r="C4" s="24"/>
      <c r="E4" s="25"/>
      <c r="F4" s="25"/>
      <c r="G4" s="25"/>
      <c r="H4" s="25"/>
      <c r="I4" s="26"/>
      <c r="J4" s="25"/>
      <c r="K4" s="25"/>
      <c r="L4" s="27"/>
      <c r="M4" s="27"/>
      <c r="N4" s="28"/>
      <c r="O4" s="29" t="s">
        <v>3</v>
      </c>
      <c r="P4" s="27"/>
      <c r="Q4" s="45"/>
    </row>
    <row r="5" spans="2:22" ht="12" customHeight="1">
      <c r="B5" s="200" t="s">
        <v>49</v>
      </c>
      <c r="C5" s="201"/>
      <c r="D5" s="207" t="s">
        <v>0</v>
      </c>
      <c r="E5" s="205"/>
      <c r="F5" s="204" t="s">
        <v>125</v>
      </c>
      <c r="G5" s="205"/>
      <c r="H5" s="204" t="s">
        <v>1</v>
      </c>
      <c r="I5" s="205"/>
      <c r="J5" s="204" t="s">
        <v>2</v>
      </c>
      <c r="K5" s="205"/>
      <c r="L5" s="204" t="s">
        <v>29</v>
      </c>
      <c r="M5" s="205"/>
      <c r="N5" s="204" t="s">
        <v>12</v>
      </c>
      <c r="O5" s="206"/>
      <c r="P5" s="30"/>
      <c r="Q5" s="45"/>
      <c r="S5" s="45"/>
      <c r="U5" s="45"/>
    </row>
    <row r="6" spans="2:22" ht="12" customHeight="1">
      <c r="B6" s="202"/>
      <c r="C6" s="203"/>
      <c r="D6" s="36"/>
      <c r="E6" s="35" t="s">
        <v>48</v>
      </c>
      <c r="F6" s="37"/>
      <c r="G6" s="35" t="s">
        <v>48</v>
      </c>
      <c r="H6" s="37"/>
      <c r="I6" s="35" t="s">
        <v>48</v>
      </c>
      <c r="J6" s="37"/>
      <c r="K6" s="35" t="s">
        <v>48</v>
      </c>
      <c r="L6" s="37"/>
      <c r="M6" s="35" t="s">
        <v>48</v>
      </c>
      <c r="N6" s="37"/>
      <c r="O6" s="32" t="s">
        <v>48</v>
      </c>
      <c r="P6" s="30"/>
      <c r="Q6" s="30"/>
      <c r="R6" s="30"/>
      <c r="S6" s="30"/>
      <c r="T6" s="30"/>
      <c r="U6" s="30"/>
      <c r="V6" s="30"/>
    </row>
    <row r="7" spans="2:22" ht="12" customHeight="1">
      <c r="B7" s="57" t="s">
        <v>52</v>
      </c>
      <c r="C7" s="58" t="s">
        <v>111</v>
      </c>
      <c r="D7" s="89">
        <v>231.94</v>
      </c>
      <c r="E7" s="90" t="s">
        <v>127</v>
      </c>
      <c r="F7" s="97">
        <v>398.01</v>
      </c>
      <c r="G7" s="90" t="s">
        <v>128</v>
      </c>
      <c r="H7" s="97">
        <v>34.299999999999997</v>
      </c>
      <c r="I7" s="90" t="s">
        <v>128</v>
      </c>
      <c r="J7" s="97">
        <v>309.33999999999997</v>
      </c>
      <c r="K7" s="90" t="s">
        <v>128</v>
      </c>
      <c r="L7" s="97">
        <v>34.6</v>
      </c>
      <c r="M7" s="90" t="s">
        <v>128</v>
      </c>
      <c r="N7" s="97">
        <v>126.81</v>
      </c>
      <c r="O7" s="98" t="s">
        <v>128</v>
      </c>
      <c r="P7" s="30"/>
      <c r="Q7" s="30"/>
      <c r="R7" s="30"/>
      <c r="S7" s="30"/>
      <c r="T7" s="30"/>
      <c r="U7" s="30"/>
      <c r="V7" s="30"/>
    </row>
    <row r="8" spans="2:22" ht="12" customHeight="1">
      <c r="B8" s="59" t="s">
        <v>53</v>
      </c>
      <c r="C8" s="60">
        <v>56</v>
      </c>
      <c r="D8" s="91">
        <v>229.26</v>
      </c>
      <c r="E8" s="92">
        <f>D8/D7*100</f>
        <v>98.84452875743726</v>
      </c>
      <c r="F8" s="99">
        <v>415.49</v>
      </c>
      <c r="G8" s="92">
        <f t="shared" ref="G8:G39" si="0">F8/F7*100</f>
        <v>104.39184945101883</v>
      </c>
      <c r="H8" s="99">
        <v>36.15</v>
      </c>
      <c r="I8" s="92">
        <f t="shared" ref="I8:I39" si="1">H8/H7*100</f>
        <v>105.39358600583091</v>
      </c>
      <c r="J8" s="99">
        <v>309.99</v>
      </c>
      <c r="K8" s="92">
        <f t="shared" ref="K8:K39" si="2">J8/J7*100</f>
        <v>100.2101247817935</v>
      </c>
      <c r="L8" s="99">
        <v>37.840000000000003</v>
      </c>
      <c r="M8" s="92">
        <f t="shared" ref="M8:M39" si="3">L8/L7*100</f>
        <v>109.36416184971098</v>
      </c>
      <c r="N8" s="99">
        <v>130.09</v>
      </c>
      <c r="O8" s="100">
        <f t="shared" ref="O8:O39" si="4">N8/N7*100</f>
        <v>102.58654680230266</v>
      </c>
      <c r="P8" s="30"/>
      <c r="Q8" s="30"/>
      <c r="R8" s="30"/>
      <c r="S8" s="30"/>
      <c r="T8" s="30"/>
      <c r="U8" s="30"/>
      <c r="V8" s="30"/>
    </row>
    <row r="9" spans="2:22" ht="12" customHeight="1">
      <c r="B9" s="61" t="s">
        <v>54</v>
      </c>
      <c r="C9" s="62">
        <v>57</v>
      </c>
      <c r="D9" s="93">
        <v>223.34</v>
      </c>
      <c r="E9" s="94">
        <f t="shared" ref="E9:E39" si="5">D9/D8*100</f>
        <v>97.417778940940423</v>
      </c>
      <c r="F9" s="101">
        <v>435.98</v>
      </c>
      <c r="G9" s="94">
        <f t="shared" si="0"/>
        <v>104.93152663120652</v>
      </c>
      <c r="H9" s="101">
        <v>37.29</v>
      </c>
      <c r="I9" s="94">
        <f t="shared" si="1"/>
        <v>103.15352697095437</v>
      </c>
      <c r="J9" s="101">
        <v>314.38</v>
      </c>
      <c r="K9" s="94">
        <f t="shared" si="2"/>
        <v>101.41617471531339</v>
      </c>
      <c r="L9" s="101">
        <v>31.96</v>
      </c>
      <c r="M9" s="94">
        <f t="shared" si="3"/>
        <v>84.460887949260027</v>
      </c>
      <c r="N9" s="101">
        <v>136.44</v>
      </c>
      <c r="O9" s="102">
        <f t="shared" si="4"/>
        <v>104.88123606733799</v>
      </c>
      <c r="P9" s="30"/>
      <c r="Q9" s="30"/>
      <c r="R9" s="30"/>
      <c r="S9" s="30"/>
      <c r="T9" s="30"/>
      <c r="U9" s="30"/>
      <c r="V9" s="30"/>
    </row>
    <row r="10" spans="2:22" ht="12" customHeight="1">
      <c r="B10" s="61" t="s">
        <v>55</v>
      </c>
      <c r="C10" s="62">
        <v>58</v>
      </c>
      <c r="D10" s="93">
        <v>221.24</v>
      </c>
      <c r="E10" s="94">
        <f t="shared" si="5"/>
        <v>99.059729560311638</v>
      </c>
      <c r="F10" s="101">
        <v>448.2</v>
      </c>
      <c r="G10" s="94">
        <f t="shared" si="0"/>
        <v>102.80288086609477</v>
      </c>
      <c r="H10" s="101">
        <v>38.08</v>
      </c>
      <c r="I10" s="94">
        <f t="shared" si="1"/>
        <v>102.1185304371145</v>
      </c>
      <c r="J10" s="101">
        <v>314.08</v>
      </c>
      <c r="K10" s="94">
        <f t="shared" si="2"/>
        <v>99.90457408232075</v>
      </c>
      <c r="L10" s="101">
        <v>29.35</v>
      </c>
      <c r="M10" s="94">
        <f t="shared" si="3"/>
        <v>91.833541927409271</v>
      </c>
      <c r="N10" s="101">
        <v>144.51</v>
      </c>
      <c r="O10" s="102">
        <f t="shared" si="4"/>
        <v>105.91468777484607</v>
      </c>
      <c r="P10" s="30"/>
      <c r="Q10" s="30"/>
      <c r="R10" s="30"/>
      <c r="S10" s="30"/>
      <c r="T10" s="30"/>
      <c r="U10" s="30"/>
      <c r="V10" s="30"/>
    </row>
    <row r="11" spans="2:22" ht="12" customHeight="1">
      <c r="B11" s="61" t="s">
        <v>56</v>
      </c>
      <c r="C11" s="62">
        <v>59</v>
      </c>
      <c r="D11" s="93">
        <v>220.6</v>
      </c>
      <c r="E11" s="94">
        <f t="shared" si="5"/>
        <v>99.710721388537323</v>
      </c>
      <c r="F11" s="101">
        <v>461.69</v>
      </c>
      <c r="G11" s="94">
        <f t="shared" si="0"/>
        <v>103.00981704596161</v>
      </c>
      <c r="H11" s="101">
        <v>39.01</v>
      </c>
      <c r="I11" s="94">
        <f t="shared" si="1"/>
        <v>102.4422268907563</v>
      </c>
      <c r="J11" s="101">
        <v>312.08999999999997</v>
      </c>
      <c r="K11" s="94">
        <f t="shared" si="2"/>
        <v>99.366403464085579</v>
      </c>
      <c r="L11" s="101">
        <v>29.97</v>
      </c>
      <c r="M11" s="94">
        <f t="shared" si="3"/>
        <v>102.11243611584327</v>
      </c>
      <c r="N11" s="101">
        <v>143.69999999999999</v>
      </c>
      <c r="O11" s="102">
        <f t="shared" si="4"/>
        <v>99.439485156736552</v>
      </c>
      <c r="P11" s="30"/>
      <c r="Q11" s="30"/>
      <c r="R11" s="30"/>
      <c r="S11" s="30"/>
      <c r="T11" s="30"/>
      <c r="U11" s="30"/>
      <c r="V11" s="30"/>
    </row>
    <row r="12" spans="2:22" ht="12" customHeight="1">
      <c r="B12" s="63" t="s">
        <v>57</v>
      </c>
      <c r="C12" s="64">
        <v>60</v>
      </c>
      <c r="D12" s="95">
        <v>218.62</v>
      </c>
      <c r="E12" s="96">
        <f t="shared" si="5"/>
        <v>99.102447869446962</v>
      </c>
      <c r="F12" s="103">
        <v>477.41</v>
      </c>
      <c r="G12" s="96">
        <f t="shared" si="0"/>
        <v>103.40488206372243</v>
      </c>
      <c r="H12" s="103">
        <v>39.14</v>
      </c>
      <c r="I12" s="96">
        <f t="shared" si="1"/>
        <v>100.33324788515765</v>
      </c>
      <c r="J12" s="103">
        <v>319.04000000000002</v>
      </c>
      <c r="K12" s="96">
        <f t="shared" si="2"/>
        <v>102.22692172129835</v>
      </c>
      <c r="L12" s="103">
        <v>30.64</v>
      </c>
      <c r="M12" s="96">
        <f t="shared" si="3"/>
        <v>102.23556890223557</v>
      </c>
      <c r="N12" s="103">
        <v>143.21</v>
      </c>
      <c r="O12" s="104">
        <f t="shared" si="4"/>
        <v>99.65901183020182</v>
      </c>
      <c r="P12" s="30"/>
      <c r="Q12" s="30"/>
      <c r="R12" s="30"/>
      <c r="S12" s="30"/>
      <c r="T12" s="30"/>
      <c r="U12" s="30"/>
      <c r="V12" s="30"/>
    </row>
    <row r="13" spans="2:22" ht="12" customHeight="1">
      <c r="B13" s="59" t="s">
        <v>58</v>
      </c>
      <c r="C13" s="60">
        <v>61</v>
      </c>
      <c r="D13" s="93">
        <v>215.75</v>
      </c>
      <c r="E13" s="94">
        <f t="shared" si="5"/>
        <v>98.687219833501047</v>
      </c>
      <c r="F13" s="101">
        <v>482.8</v>
      </c>
      <c r="G13" s="94">
        <f t="shared" si="0"/>
        <v>101.12900860895246</v>
      </c>
      <c r="H13" s="101">
        <v>39.14</v>
      </c>
      <c r="I13" s="94">
        <f t="shared" si="1"/>
        <v>100</v>
      </c>
      <c r="J13" s="101">
        <v>321.17</v>
      </c>
      <c r="K13" s="94">
        <f t="shared" si="2"/>
        <v>100.66762788365095</v>
      </c>
      <c r="L13" s="101">
        <v>31.56</v>
      </c>
      <c r="M13" s="94">
        <f t="shared" si="3"/>
        <v>103.00261096605743</v>
      </c>
      <c r="N13" s="101">
        <v>139.82</v>
      </c>
      <c r="O13" s="102">
        <f t="shared" si="4"/>
        <v>97.632846868235447</v>
      </c>
      <c r="P13" s="30"/>
      <c r="Q13" s="30"/>
      <c r="R13" s="30"/>
      <c r="S13" s="30"/>
      <c r="T13" s="30"/>
      <c r="U13" s="30"/>
      <c r="V13" s="30"/>
    </row>
    <row r="14" spans="2:22" ht="12" customHeight="1">
      <c r="B14" s="61" t="s">
        <v>59</v>
      </c>
      <c r="C14" s="62">
        <v>62</v>
      </c>
      <c r="D14" s="93">
        <v>212.77</v>
      </c>
      <c r="E14" s="94">
        <f t="shared" si="5"/>
        <v>98.618771726535343</v>
      </c>
      <c r="F14" s="101">
        <v>482.67</v>
      </c>
      <c r="G14" s="94">
        <f t="shared" si="0"/>
        <v>99.973073736536861</v>
      </c>
      <c r="H14" s="101">
        <v>38.97</v>
      </c>
      <c r="I14" s="94">
        <f t="shared" si="1"/>
        <v>99.56566172713336</v>
      </c>
      <c r="J14" s="101">
        <v>318.33</v>
      </c>
      <c r="K14" s="94">
        <f t="shared" si="2"/>
        <v>99.115733100850008</v>
      </c>
      <c r="L14" s="101">
        <v>22.8</v>
      </c>
      <c r="M14" s="94">
        <f t="shared" si="3"/>
        <v>72.243346007604572</v>
      </c>
      <c r="N14" s="101">
        <v>135.62</v>
      </c>
      <c r="O14" s="102">
        <f t="shared" si="4"/>
        <v>96.99613789157489</v>
      </c>
      <c r="P14" s="30"/>
      <c r="Q14" s="30"/>
      <c r="R14" s="30"/>
      <c r="S14" s="30"/>
      <c r="T14" s="30"/>
      <c r="U14" s="30"/>
      <c r="V14" s="30"/>
    </row>
    <row r="15" spans="2:22" ht="12" customHeight="1">
      <c r="B15" s="61" t="s">
        <v>60</v>
      </c>
      <c r="C15" s="62">
        <v>63</v>
      </c>
      <c r="D15" s="93">
        <v>210.46</v>
      </c>
      <c r="E15" s="94">
        <f t="shared" si="5"/>
        <v>98.914320627908069</v>
      </c>
      <c r="F15" s="101">
        <v>478.4</v>
      </c>
      <c r="G15" s="94">
        <f t="shared" si="0"/>
        <v>99.115337601259654</v>
      </c>
      <c r="H15" s="101">
        <v>38.56</v>
      </c>
      <c r="I15" s="94">
        <f t="shared" si="1"/>
        <v>98.947908647677707</v>
      </c>
      <c r="J15" s="101">
        <v>315.76</v>
      </c>
      <c r="K15" s="94">
        <f t="shared" si="2"/>
        <v>99.192661703263909</v>
      </c>
      <c r="L15" s="101">
        <v>21.77</v>
      </c>
      <c r="M15" s="94">
        <f t="shared" si="3"/>
        <v>95.482456140350862</v>
      </c>
      <c r="N15" s="101">
        <v>132.82</v>
      </c>
      <c r="O15" s="102">
        <f t="shared" si="4"/>
        <v>97.93540775696799</v>
      </c>
      <c r="P15" s="30"/>
      <c r="Q15" s="30"/>
      <c r="R15" s="30"/>
      <c r="S15" s="30"/>
      <c r="T15" s="30"/>
      <c r="U15" s="30"/>
      <c r="V15" s="30"/>
    </row>
    <row r="16" spans="2:22">
      <c r="B16" s="61" t="s">
        <v>61</v>
      </c>
      <c r="C16" s="65" t="s">
        <v>112</v>
      </c>
      <c r="D16" s="93">
        <v>212.44</v>
      </c>
      <c r="E16" s="94">
        <f t="shared" si="5"/>
        <v>100.94079635085052</v>
      </c>
      <c r="F16" s="101">
        <v>486.37</v>
      </c>
      <c r="G16" s="94">
        <f t="shared" si="0"/>
        <v>101.66596989966557</v>
      </c>
      <c r="H16" s="101">
        <v>39.42</v>
      </c>
      <c r="I16" s="94">
        <f t="shared" si="1"/>
        <v>102.23029045643153</v>
      </c>
      <c r="J16" s="101">
        <v>321.05</v>
      </c>
      <c r="K16" s="94">
        <f t="shared" si="2"/>
        <v>101.67532303014949</v>
      </c>
      <c r="L16" s="101">
        <v>23.96</v>
      </c>
      <c r="M16" s="94">
        <f t="shared" si="3"/>
        <v>110.05971520440974</v>
      </c>
      <c r="N16" s="101">
        <v>140.21</v>
      </c>
      <c r="O16" s="102">
        <f t="shared" si="4"/>
        <v>105.56392109622045</v>
      </c>
      <c r="P16" s="31"/>
      <c r="Q16" s="31"/>
      <c r="R16" s="21"/>
      <c r="S16" s="31"/>
      <c r="T16" s="21"/>
      <c r="U16" s="31"/>
      <c r="V16" s="21"/>
    </row>
    <row r="17" spans="2:22">
      <c r="B17" s="63" t="s">
        <v>62</v>
      </c>
      <c r="C17" s="66" t="s">
        <v>44</v>
      </c>
      <c r="D17" s="93">
        <v>212.89</v>
      </c>
      <c r="E17" s="94">
        <f t="shared" si="5"/>
        <v>100.21182451515722</v>
      </c>
      <c r="F17" s="101">
        <v>497.32</v>
      </c>
      <c r="G17" s="94">
        <f t="shared" si="0"/>
        <v>102.25137241194975</v>
      </c>
      <c r="H17" s="101">
        <v>40.520000000000003</v>
      </c>
      <c r="I17" s="94">
        <f t="shared" si="1"/>
        <v>102.79046169457129</v>
      </c>
      <c r="J17" s="101">
        <v>328.85</v>
      </c>
      <c r="K17" s="94">
        <f t="shared" si="2"/>
        <v>102.42952811088615</v>
      </c>
      <c r="L17" s="101">
        <v>27.41</v>
      </c>
      <c r="M17" s="94">
        <f t="shared" si="3"/>
        <v>114.39899833055091</v>
      </c>
      <c r="N17" s="101">
        <v>151.05000000000001</v>
      </c>
      <c r="O17" s="102">
        <f t="shared" si="4"/>
        <v>107.73126025247844</v>
      </c>
      <c r="P17" s="31"/>
      <c r="Q17" s="31"/>
      <c r="R17" s="21"/>
      <c r="S17" s="31"/>
      <c r="T17" s="21"/>
      <c r="U17" s="31"/>
      <c r="V17" s="21"/>
    </row>
    <row r="18" spans="2:22">
      <c r="B18" s="59" t="s">
        <v>63</v>
      </c>
      <c r="C18" s="67" t="s">
        <v>30</v>
      </c>
      <c r="D18" s="91">
        <v>219.18</v>
      </c>
      <c r="E18" s="92">
        <f t="shared" si="5"/>
        <v>102.95457748132839</v>
      </c>
      <c r="F18" s="99">
        <v>499.36</v>
      </c>
      <c r="G18" s="92">
        <f t="shared" si="0"/>
        <v>100.41019866484358</v>
      </c>
      <c r="H18" s="99">
        <v>41.69</v>
      </c>
      <c r="I18" s="92">
        <f t="shared" si="1"/>
        <v>102.88746298124383</v>
      </c>
      <c r="J18" s="99">
        <v>324.12</v>
      </c>
      <c r="K18" s="92">
        <f t="shared" si="2"/>
        <v>98.561654249657892</v>
      </c>
      <c r="L18" s="99">
        <v>31</v>
      </c>
      <c r="M18" s="92">
        <f t="shared" si="3"/>
        <v>113.0974097044874</v>
      </c>
      <c r="N18" s="99">
        <v>154.05000000000001</v>
      </c>
      <c r="O18" s="100">
        <f t="shared" si="4"/>
        <v>101.98609731876861</v>
      </c>
      <c r="P18" s="31"/>
      <c r="Q18" s="31"/>
      <c r="R18" s="21"/>
      <c r="S18" s="31"/>
      <c r="T18" s="21"/>
      <c r="U18" s="31"/>
      <c r="V18" s="21"/>
    </row>
    <row r="19" spans="2:22">
      <c r="B19" s="61" t="s">
        <v>64</v>
      </c>
      <c r="C19" s="65" t="s">
        <v>7</v>
      </c>
      <c r="D19" s="93">
        <v>219.79</v>
      </c>
      <c r="E19" s="94">
        <f t="shared" si="5"/>
        <v>100.27831006478694</v>
      </c>
      <c r="F19" s="101">
        <v>516.04999999999995</v>
      </c>
      <c r="G19" s="94">
        <f t="shared" si="0"/>
        <v>103.34227811598846</v>
      </c>
      <c r="H19" s="101">
        <v>42.68</v>
      </c>
      <c r="I19" s="94">
        <f t="shared" si="1"/>
        <v>102.37467018469657</v>
      </c>
      <c r="J19" s="101">
        <v>315.64999999999998</v>
      </c>
      <c r="K19" s="94">
        <f t="shared" si="2"/>
        <v>97.386770331975796</v>
      </c>
      <c r="L19" s="101">
        <v>24.28</v>
      </c>
      <c r="M19" s="94">
        <f t="shared" si="3"/>
        <v>78.322580645161295</v>
      </c>
      <c r="N19" s="101">
        <v>153.76</v>
      </c>
      <c r="O19" s="102">
        <f t="shared" si="4"/>
        <v>99.811749432002586</v>
      </c>
      <c r="P19" s="31"/>
    </row>
    <row r="20" spans="2:22">
      <c r="B20" s="61" t="s">
        <v>65</v>
      </c>
      <c r="C20" s="65" t="s">
        <v>45</v>
      </c>
      <c r="D20" s="93">
        <v>217.02</v>
      </c>
      <c r="E20" s="94">
        <f t="shared" si="5"/>
        <v>98.739706083079312</v>
      </c>
      <c r="F20" s="101">
        <v>536.85</v>
      </c>
      <c r="G20" s="94">
        <f t="shared" si="0"/>
        <v>104.03061718825697</v>
      </c>
      <c r="H20" s="101">
        <v>42.83</v>
      </c>
      <c r="I20" s="94">
        <f t="shared" si="1"/>
        <v>100.35145267104029</v>
      </c>
      <c r="J20" s="101">
        <v>289.8</v>
      </c>
      <c r="K20" s="94">
        <f t="shared" si="2"/>
        <v>91.810549659432922</v>
      </c>
      <c r="L20" s="101">
        <v>23.31</v>
      </c>
      <c r="M20" s="94">
        <f t="shared" si="3"/>
        <v>96.004942339373954</v>
      </c>
      <c r="N20" s="101">
        <v>149.77000000000001</v>
      </c>
      <c r="O20" s="102">
        <f t="shared" si="4"/>
        <v>97.405046826222701</v>
      </c>
      <c r="P20" s="31"/>
      <c r="Q20" s="31"/>
      <c r="R20" s="21"/>
      <c r="S20" s="31"/>
      <c r="T20" s="21"/>
      <c r="U20" s="31"/>
      <c r="V20" s="21"/>
    </row>
    <row r="21" spans="2:22">
      <c r="B21" s="61" t="s">
        <v>66</v>
      </c>
      <c r="C21" s="65" t="s">
        <v>32</v>
      </c>
      <c r="D21" s="93">
        <v>212.1</v>
      </c>
      <c r="E21" s="94">
        <f t="shared" si="5"/>
        <v>97.732927840751998</v>
      </c>
      <c r="F21" s="101">
        <v>587.5</v>
      </c>
      <c r="G21" s="94">
        <f t="shared" si="0"/>
        <v>109.4346651764925</v>
      </c>
      <c r="H21" s="101">
        <v>45.2</v>
      </c>
      <c r="I21" s="94">
        <f t="shared" si="1"/>
        <v>105.5335045528835</v>
      </c>
      <c r="J21" s="101">
        <v>268.70999999999998</v>
      </c>
      <c r="K21" s="94">
        <f t="shared" si="2"/>
        <v>92.722567287784656</v>
      </c>
      <c r="L21" s="101">
        <v>23.87</v>
      </c>
      <c r="M21" s="94">
        <f t="shared" si="3"/>
        <v>102.40240240240242</v>
      </c>
      <c r="N21" s="101">
        <v>145.76</v>
      </c>
      <c r="O21" s="102">
        <f t="shared" si="4"/>
        <v>97.322561260599571</v>
      </c>
      <c r="P21" s="31"/>
    </row>
    <row r="22" spans="2:22">
      <c r="B22" s="63" t="s">
        <v>67</v>
      </c>
      <c r="C22" s="66" t="s">
        <v>46</v>
      </c>
      <c r="D22" s="95">
        <v>209.87</v>
      </c>
      <c r="E22" s="96">
        <f t="shared" si="5"/>
        <v>98.948609146628954</v>
      </c>
      <c r="F22" s="103">
        <v>496.64</v>
      </c>
      <c r="G22" s="96">
        <f t="shared" si="0"/>
        <v>84.534468085106383</v>
      </c>
      <c r="H22" s="103">
        <v>45.69</v>
      </c>
      <c r="I22" s="96">
        <f t="shared" si="1"/>
        <v>101.08407079646015</v>
      </c>
      <c r="J22" s="103">
        <v>262.54000000000002</v>
      </c>
      <c r="K22" s="96">
        <f t="shared" si="2"/>
        <v>97.703844293104098</v>
      </c>
      <c r="L22" s="103">
        <v>24.72</v>
      </c>
      <c r="M22" s="96">
        <f t="shared" si="3"/>
        <v>103.56095517385839</v>
      </c>
      <c r="N22" s="103">
        <v>140.22</v>
      </c>
      <c r="O22" s="104">
        <f t="shared" si="4"/>
        <v>96.199231613611431</v>
      </c>
      <c r="P22" s="31"/>
    </row>
    <row r="23" spans="2:22">
      <c r="B23" s="59" t="s">
        <v>117</v>
      </c>
      <c r="C23" s="67" t="s">
        <v>47</v>
      </c>
      <c r="D23" s="93">
        <v>206.42</v>
      </c>
      <c r="E23" s="94">
        <f t="shared" si="5"/>
        <v>98.356125220374508</v>
      </c>
      <c r="F23" s="101">
        <v>476.26</v>
      </c>
      <c r="G23" s="94">
        <f t="shared" si="0"/>
        <v>95.89642396907216</v>
      </c>
      <c r="H23" s="101">
        <v>45.97</v>
      </c>
      <c r="I23" s="94">
        <f t="shared" si="1"/>
        <v>100.61282556358067</v>
      </c>
      <c r="J23" s="101">
        <v>269.02</v>
      </c>
      <c r="K23" s="94">
        <f t="shared" si="2"/>
        <v>102.46819532261749</v>
      </c>
      <c r="L23" s="101">
        <v>26.17</v>
      </c>
      <c r="M23" s="94">
        <f t="shared" si="3"/>
        <v>105.86569579288027</v>
      </c>
      <c r="N23" s="101">
        <v>139.38999999999999</v>
      </c>
      <c r="O23" s="102">
        <f t="shared" si="4"/>
        <v>99.408073028098698</v>
      </c>
      <c r="P23" s="31"/>
    </row>
    <row r="24" spans="2:22">
      <c r="B24" s="61" t="s">
        <v>118</v>
      </c>
      <c r="C24" s="65" t="s">
        <v>8</v>
      </c>
      <c r="D24" s="93">
        <v>208.55</v>
      </c>
      <c r="E24" s="94">
        <f t="shared" si="5"/>
        <v>101.0318767561283</v>
      </c>
      <c r="F24" s="101">
        <v>460.7</v>
      </c>
      <c r="G24" s="94">
        <f t="shared" si="0"/>
        <v>96.732876999958009</v>
      </c>
      <c r="H24" s="101">
        <v>47.05</v>
      </c>
      <c r="I24" s="94">
        <f t="shared" si="1"/>
        <v>102.34935827713727</v>
      </c>
      <c r="J24" s="101">
        <v>278.08999999999997</v>
      </c>
      <c r="K24" s="94">
        <f t="shared" si="2"/>
        <v>103.37149654300795</v>
      </c>
      <c r="L24" s="101">
        <v>26.83</v>
      </c>
      <c r="M24" s="94">
        <f t="shared" si="3"/>
        <v>102.52197172334733</v>
      </c>
      <c r="N24" s="101">
        <v>144.30000000000001</v>
      </c>
      <c r="O24" s="102">
        <f t="shared" si="4"/>
        <v>103.52249085300238</v>
      </c>
      <c r="P24" s="46"/>
    </row>
    <row r="25" spans="2:22">
      <c r="B25" s="61" t="s">
        <v>119</v>
      </c>
      <c r="C25" s="65" t="s">
        <v>9</v>
      </c>
      <c r="D25" s="93">
        <v>207.55</v>
      </c>
      <c r="E25" s="94">
        <f t="shared" si="5"/>
        <v>99.520498681371379</v>
      </c>
      <c r="F25" s="101">
        <v>439.24</v>
      </c>
      <c r="G25" s="94">
        <f t="shared" si="0"/>
        <v>95.341871065769496</v>
      </c>
      <c r="H25" s="101">
        <v>47.34</v>
      </c>
      <c r="I25" s="94">
        <f t="shared" si="1"/>
        <v>100.61636556854413</v>
      </c>
      <c r="J25" s="101">
        <v>274.08</v>
      </c>
      <c r="K25" s="94">
        <f t="shared" si="2"/>
        <v>98.558020784638074</v>
      </c>
      <c r="L25" s="101">
        <v>25.51</v>
      </c>
      <c r="M25" s="94">
        <f t="shared" si="3"/>
        <v>95.080134178158787</v>
      </c>
      <c r="N25" s="101">
        <v>149.72999999999999</v>
      </c>
      <c r="O25" s="102">
        <f t="shared" si="4"/>
        <v>103.76299376299374</v>
      </c>
      <c r="P25" s="46"/>
    </row>
    <row r="26" spans="2:22">
      <c r="B26" s="61" t="s">
        <v>120</v>
      </c>
      <c r="C26" s="65" t="s">
        <v>10</v>
      </c>
      <c r="D26" s="93">
        <v>206.37</v>
      </c>
      <c r="E26" s="94">
        <f t="shared" si="5"/>
        <v>99.431462298241385</v>
      </c>
      <c r="F26" s="101">
        <v>427.6</v>
      </c>
      <c r="G26" s="94">
        <f t="shared" si="0"/>
        <v>97.349968126764423</v>
      </c>
      <c r="H26" s="101">
        <v>46.83</v>
      </c>
      <c r="I26" s="94">
        <f t="shared" si="1"/>
        <v>98.922686945500629</v>
      </c>
      <c r="J26" s="101">
        <v>265.83</v>
      </c>
      <c r="K26" s="94">
        <f t="shared" si="2"/>
        <v>96.989929947460595</v>
      </c>
      <c r="L26" s="101">
        <v>26.21</v>
      </c>
      <c r="M26" s="94">
        <f t="shared" si="3"/>
        <v>102.74402195217563</v>
      </c>
      <c r="N26" s="101">
        <v>148.36000000000001</v>
      </c>
      <c r="O26" s="102">
        <f t="shared" si="4"/>
        <v>99.085019702130523</v>
      </c>
      <c r="P26" s="46"/>
    </row>
    <row r="27" spans="2:22">
      <c r="B27" s="63" t="s">
        <v>121</v>
      </c>
      <c r="C27" s="66" t="s">
        <v>11</v>
      </c>
      <c r="D27" s="93">
        <v>203.21</v>
      </c>
      <c r="E27" s="94">
        <f t="shared" si="5"/>
        <v>98.468769685516307</v>
      </c>
      <c r="F27" s="101">
        <v>405.62</v>
      </c>
      <c r="G27" s="94">
        <f t="shared" si="0"/>
        <v>94.859681945743674</v>
      </c>
      <c r="H27" s="101">
        <v>46.52</v>
      </c>
      <c r="I27" s="94">
        <f t="shared" si="1"/>
        <v>99.338031176596203</v>
      </c>
      <c r="J27" s="101">
        <v>258.06</v>
      </c>
      <c r="K27" s="94">
        <f t="shared" si="2"/>
        <v>97.077079336418009</v>
      </c>
      <c r="L27" s="101">
        <v>26.23</v>
      </c>
      <c r="M27" s="94">
        <f t="shared" si="3"/>
        <v>100.07630675314765</v>
      </c>
      <c r="N27" s="101">
        <v>143.26</v>
      </c>
      <c r="O27" s="102">
        <f t="shared" si="4"/>
        <v>96.562415745483946</v>
      </c>
      <c r="P27" s="46"/>
    </row>
    <row r="28" spans="2:22">
      <c r="B28" s="61" t="s">
        <v>4</v>
      </c>
      <c r="C28" s="67" t="s">
        <v>68</v>
      </c>
      <c r="D28" s="91">
        <v>202.37</v>
      </c>
      <c r="E28" s="92">
        <f t="shared" si="5"/>
        <v>99.586634516017909</v>
      </c>
      <c r="F28" s="99">
        <v>393.6</v>
      </c>
      <c r="G28" s="92">
        <f t="shared" si="0"/>
        <v>97.036635274394754</v>
      </c>
      <c r="H28" s="99">
        <v>45.57</v>
      </c>
      <c r="I28" s="92">
        <f t="shared" si="1"/>
        <v>97.957867583834897</v>
      </c>
      <c r="J28" s="99">
        <v>256.41000000000003</v>
      </c>
      <c r="K28" s="92">
        <f t="shared" si="2"/>
        <v>99.360613810741697</v>
      </c>
      <c r="L28" s="99">
        <v>25.08</v>
      </c>
      <c r="M28" s="92">
        <f t="shared" si="3"/>
        <v>95.615707205489883</v>
      </c>
      <c r="N28" s="99">
        <v>137.53</v>
      </c>
      <c r="O28" s="100">
        <f t="shared" si="4"/>
        <v>96.000279212620427</v>
      </c>
      <c r="P28" s="46"/>
    </row>
    <row r="29" spans="2:22">
      <c r="B29" s="61" t="s">
        <v>116</v>
      </c>
      <c r="C29" s="65" t="s">
        <v>69</v>
      </c>
      <c r="D29" s="93">
        <v>201.06</v>
      </c>
      <c r="E29" s="94">
        <f t="shared" si="5"/>
        <v>99.352670850422498</v>
      </c>
      <c r="F29" s="101">
        <v>389.95</v>
      </c>
      <c r="G29" s="94">
        <f t="shared" si="0"/>
        <v>99.072662601626007</v>
      </c>
      <c r="H29" s="101">
        <v>45.82</v>
      </c>
      <c r="I29" s="94">
        <f t="shared" si="1"/>
        <v>100.54860653938995</v>
      </c>
      <c r="J29" s="101">
        <v>259.89999999999998</v>
      </c>
      <c r="K29" s="94">
        <f t="shared" si="2"/>
        <v>101.36110136110135</v>
      </c>
      <c r="L29" s="101">
        <v>25.81</v>
      </c>
      <c r="M29" s="94">
        <f t="shared" si="3"/>
        <v>102.91068580542264</v>
      </c>
      <c r="N29" s="101">
        <v>136.26</v>
      </c>
      <c r="O29" s="102">
        <f t="shared" si="4"/>
        <v>99.076565113066223</v>
      </c>
      <c r="P29" s="46"/>
    </row>
    <row r="30" spans="2:22">
      <c r="B30" s="61" t="s">
        <v>6</v>
      </c>
      <c r="C30" s="65" t="s">
        <v>70</v>
      </c>
      <c r="D30" s="93">
        <v>198.69</v>
      </c>
      <c r="E30" s="94">
        <f t="shared" si="5"/>
        <v>98.821247388839154</v>
      </c>
      <c r="F30" s="101">
        <v>396.46</v>
      </c>
      <c r="G30" s="94">
        <f t="shared" si="0"/>
        <v>101.66944480061547</v>
      </c>
      <c r="H30" s="101">
        <v>44.8</v>
      </c>
      <c r="I30" s="94">
        <f t="shared" si="1"/>
        <v>97.773897861195977</v>
      </c>
      <c r="J30" s="101">
        <v>271.87</v>
      </c>
      <c r="K30" s="94">
        <f t="shared" si="2"/>
        <v>104.60561754520971</v>
      </c>
      <c r="L30" s="101">
        <v>24.52</v>
      </c>
      <c r="M30" s="94">
        <f t="shared" si="3"/>
        <v>95.001937233630372</v>
      </c>
      <c r="N30" s="101">
        <v>136.31</v>
      </c>
      <c r="O30" s="102">
        <f t="shared" si="4"/>
        <v>100.03669455452813</v>
      </c>
      <c r="P30" s="46"/>
    </row>
    <row r="31" spans="2:22">
      <c r="B31" s="61" t="s">
        <v>71</v>
      </c>
      <c r="C31" s="65" t="s">
        <v>72</v>
      </c>
      <c r="D31" s="93">
        <v>194.54</v>
      </c>
      <c r="E31" s="94">
        <f t="shared" si="5"/>
        <v>97.911319140369415</v>
      </c>
      <c r="F31" s="101">
        <v>425.65</v>
      </c>
      <c r="G31" s="94">
        <f t="shared" si="0"/>
        <v>107.36265953690159</v>
      </c>
      <c r="H31" s="101">
        <v>44.17</v>
      </c>
      <c r="I31" s="94">
        <f t="shared" si="1"/>
        <v>98.593750000000014</v>
      </c>
      <c r="J31" s="101">
        <v>296.33</v>
      </c>
      <c r="K31" s="94">
        <f t="shared" si="2"/>
        <v>108.99694707029096</v>
      </c>
      <c r="L31" s="101">
        <v>25.46</v>
      </c>
      <c r="M31" s="94">
        <f t="shared" si="3"/>
        <v>103.83360522022839</v>
      </c>
      <c r="N31" s="101">
        <v>131.44999999999999</v>
      </c>
      <c r="O31" s="102">
        <f t="shared" si="4"/>
        <v>96.434597608392622</v>
      </c>
      <c r="P31" s="46"/>
    </row>
    <row r="32" spans="2:22">
      <c r="B32" s="63" t="s">
        <v>73</v>
      </c>
      <c r="C32" s="66" t="s">
        <v>74</v>
      </c>
      <c r="D32" s="95">
        <v>193.62</v>
      </c>
      <c r="E32" s="96">
        <f t="shared" si="5"/>
        <v>99.527089544566678</v>
      </c>
      <c r="F32" s="103">
        <v>367.64</v>
      </c>
      <c r="G32" s="96">
        <f t="shared" si="0"/>
        <v>86.371431927640089</v>
      </c>
      <c r="H32" s="103">
        <v>43.34</v>
      </c>
      <c r="I32" s="96">
        <f t="shared" si="1"/>
        <v>98.120896536110493</v>
      </c>
      <c r="J32" s="103">
        <v>296.38</v>
      </c>
      <c r="K32" s="96">
        <f t="shared" si="2"/>
        <v>100.01687308068708</v>
      </c>
      <c r="L32" s="103">
        <v>28.62</v>
      </c>
      <c r="M32" s="96">
        <f t="shared" si="3"/>
        <v>112.4116260801257</v>
      </c>
      <c r="N32" s="103">
        <v>133.32</v>
      </c>
      <c r="O32" s="104">
        <f t="shared" si="4"/>
        <v>101.42259414225943</v>
      </c>
      <c r="P32" s="46"/>
    </row>
    <row r="33" spans="2:16">
      <c r="B33" s="59" t="s">
        <v>75</v>
      </c>
      <c r="C33" s="67" t="s">
        <v>76</v>
      </c>
      <c r="D33" s="91">
        <v>190.86</v>
      </c>
      <c r="E33" s="92">
        <f t="shared" si="5"/>
        <v>98.574527424852803</v>
      </c>
      <c r="F33" s="99">
        <v>363.92</v>
      </c>
      <c r="G33" s="92">
        <f t="shared" si="0"/>
        <v>98.988140572299002</v>
      </c>
      <c r="H33" s="99">
        <v>43.18</v>
      </c>
      <c r="I33" s="92">
        <f t="shared" si="1"/>
        <v>99.630826026765106</v>
      </c>
      <c r="J33" s="99">
        <v>300.45</v>
      </c>
      <c r="K33" s="92">
        <f t="shared" si="2"/>
        <v>101.37323706053041</v>
      </c>
      <c r="L33" s="99">
        <v>26.81</v>
      </c>
      <c r="M33" s="92">
        <f t="shared" si="3"/>
        <v>93.675751222921022</v>
      </c>
      <c r="N33" s="99">
        <v>135.52000000000001</v>
      </c>
      <c r="O33" s="100">
        <f t="shared" si="4"/>
        <v>101.65016501650166</v>
      </c>
      <c r="P33" s="46"/>
    </row>
    <row r="34" spans="2:16">
      <c r="B34" s="61" t="s">
        <v>77</v>
      </c>
      <c r="C34" s="65" t="s">
        <v>78</v>
      </c>
      <c r="D34" s="93">
        <v>189.62</v>
      </c>
      <c r="E34" s="94">
        <f t="shared" si="5"/>
        <v>99.350309127108872</v>
      </c>
      <c r="F34" s="101">
        <v>359.55</v>
      </c>
      <c r="G34" s="94">
        <f t="shared" si="0"/>
        <v>98.799186634425155</v>
      </c>
      <c r="H34" s="101">
        <v>43.15</v>
      </c>
      <c r="I34" s="94">
        <f t="shared" si="1"/>
        <v>99.930523390458546</v>
      </c>
      <c r="J34" s="101">
        <v>303.82</v>
      </c>
      <c r="K34" s="94">
        <f t="shared" si="2"/>
        <v>101.12165085704777</v>
      </c>
      <c r="L34" s="101">
        <v>26.92</v>
      </c>
      <c r="M34" s="94">
        <f t="shared" si="3"/>
        <v>100.41029466616935</v>
      </c>
      <c r="N34" s="101">
        <v>139.03</v>
      </c>
      <c r="O34" s="102">
        <f t="shared" si="4"/>
        <v>102.59002361275087</v>
      </c>
      <c r="P34" s="46"/>
    </row>
    <row r="35" spans="2:16">
      <c r="B35" s="61" t="s">
        <v>79</v>
      </c>
      <c r="C35" s="65" t="s">
        <v>80</v>
      </c>
      <c r="D35" s="93">
        <v>192.58</v>
      </c>
      <c r="E35" s="94">
        <f t="shared" si="5"/>
        <v>101.56101677038288</v>
      </c>
      <c r="F35" s="101">
        <v>352.7</v>
      </c>
      <c r="G35" s="94">
        <f t="shared" si="0"/>
        <v>98.094840773188707</v>
      </c>
      <c r="H35" s="101">
        <v>45.66</v>
      </c>
      <c r="I35" s="94">
        <f t="shared" si="1"/>
        <v>105.81691772885284</v>
      </c>
      <c r="J35" s="101">
        <v>308.24</v>
      </c>
      <c r="K35" s="94">
        <f t="shared" si="2"/>
        <v>101.45480876834969</v>
      </c>
      <c r="L35" s="101">
        <v>27.95</v>
      </c>
      <c r="M35" s="94">
        <f t="shared" si="3"/>
        <v>103.82615156017829</v>
      </c>
      <c r="N35" s="101">
        <v>160.94999999999999</v>
      </c>
      <c r="O35" s="102">
        <f t="shared" si="4"/>
        <v>115.76638135654174</v>
      </c>
      <c r="P35" s="46"/>
    </row>
    <row r="36" spans="2:16">
      <c r="B36" s="61" t="s">
        <v>37</v>
      </c>
      <c r="C36" s="65" t="s">
        <v>81</v>
      </c>
      <c r="D36" s="93">
        <v>194.98</v>
      </c>
      <c r="E36" s="94">
        <f>D36/D35*100</f>
        <v>101.24623533077161</v>
      </c>
      <c r="F36" s="101">
        <v>358.32</v>
      </c>
      <c r="G36" s="94">
        <f t="shared" si="0"/>
        <v>101.59342217181742</v>
      </c>
      <c r="H36" s="101">
        <v>44.85</v>
      </c>
      <c r="I36" s="94">
        <f t="shared" si="1"/>
        <v>98.226018396846271</v>
      </c>
      <c r="J36" s="101">
        <v>286.8</v>
      </c>
      <c r="K36" s="94">
        <f t="shared" si="2"/>
        <v>93.044381001816774</v>
      </c>
      <c r="L36" s="101">
        <v>27.57</v>
      </c>
      <c r="M36" s="94">
        <f t="shared" si="3"/>
        <v>98.640429338103758</v>
      </c>
      <c r="N36" s="101">
        <v>167.22</v>
      </c>
      <c r="O36" s="102">
        <f t="shared" si="4"/>
        <v>103.89561975768873</v>
      </c>
      <c r="P36" s="46"/>
    </row>
    <row r="37" spans="2:16">
      <c r="B37" s="63" t="s">
        <v>40</v>
      </c>
      <c r="C37" s="66" t="s">
        <v>82</v>
      </c>
      <c r="D37" s="95">
        <v>191</v>
      </c>
      <c r="E37" s="96">
        <f t="shared" si="5"/>
        <v>97.958765001538623</v>
      </c>
      <c r="F37" s="103">
        <v>344.66</v>
      </c>
      <c r="G37" s="96">
        <f t="shared" si="0"/>
        <v>96.187765126144242</v>
      </c>
      <c r="H37" s="103">
        <v>42.97</v>
      </c>
      <c r="I37" s="96">
        <f t="shared" si="1"/>
        <v>95.808249721293194</v>
      </c>
      <c r="J37" s="103">
        <v>273.98</v>
      </c>
      <c r="K37" s="96">
        <f t="shared" si="2"/>
        <v>95.529986052998609</v>
      </c>
      <c r="L37" s="103">
        <v>26.91</v>
      </c>
      <c r="M37" s="96">
        <f t="shared" si="3"/>
        <v>97.606093579978236</v>
      </c>
      <c r="N37" s="103">
        <v>157.71</v>
      </c>
      <c r="O37" s="104">
        <f t="shared" si="4"/>
        <v>94.312881234302125</v>
      </c>
      <c r="P37" s="46"/>
    </row>
    <row r="38" spans="2:16">
      <c r="B38" s="59" t="s">
        <v>42</v>
      </c>
      <c r="C38" s="67" t="s">
        <v>83</v>
      </c>
      <c r="D38" s="105">
        <v>190.77</v>
      </c>
      <c r="E38" s="94">
        <f t="shared" si="5"/>
        <v>99.879581151832468</v>
      </c>
      <c r="F38" s="101">
        <v>340.33</v>
      </c>
      <c r="G38" s="94">
        <f t="shared" si="0"/>
        <v>98.743689433064446</v>
      </c>
      <c r="H38" s="101">
        <v>44.27</v>
      </c>
      <c r="I38" s="94">
        <f t="shared" si="1"/>
        <v>103.02536653479173</v>
      </c>
      <c r="J38" s="101">
        <v>274.14999999999998</v>
      </c>
      <c r="K38" s="94">
        <f t="shared" si="2"/>
        <v>100.06204832469521</v>
      </c>
      <c r="L38" s="101">
        <v>27.93</v>
      </c>
      <c r="M38" s="94">
        <f t="shared" si="3"/>
        <v>103.79041248606467</v>
      </c>
      <c r="N38" s="101">
        <v>156.1</v>
      </c>
      <c r="O38" s="102">
        <f t="shared" si="4"/>
        <v>98.979138925876597</v>
      </c>
      <c r="P38" s="46"/>
    </row>
    <row r="39" spans="2:16">
      <c r="B39" s="61" t="s">
        <v>84</v>
      </c>
      <c r="C39" s="65" t="s">
        <v>85</v>
      </c>
      <c r="D39" s="105">
        <v>188.44</v>
      </c>
      <c r="E39" s="94">
        <f t="shared" si="5"/>
        <v>98.77863395712113</v>
      </c>
      <c r="F39" s="101">
        <v>364.67</v>
      </c>
      <c r="G39" s="94">
        <f t="shared" si="0"/>
        <v>107.15188199688539</v>
      </c>
      <c r="H39" s="101">
        <v>43.57</v>
      </c>
      <c r="I39" s="94">
        <f t="shared" si="1"/>
        <v>98.418793765529699</v>
      </c>
      <c r="J39" s="101">
        <v>269.7</v>
      </c>
      <c r="K39" s="94">
        <f t="shared" si="2"/>
        <v>98.376801021338693</v>
      </c>
      <c r="L39" s="101">
        <v>26.6</v>
      </c>
      <c r="M39" s="94">
        <f t="shared" si="3"/>
        <v>95.238095238095241</v>
      </c>
      <c r="N39" s="101">
        <v>155.34</v>
      </c>
      <c r="O39" s="102">
        <f t="shared" si="4"/>
        <v>99.513132607303007</v>
      </c>
      <c r="P39" s="46"/>
    </row>
    <row r="40" spans="2:16">
      <c r="B40" s="86" t="s">
        <v>129</v>
      </c>
      <c r="C40" s="65" t="s">
        <v>130</v>
      </c>
      <c r="D40" s="106">
        <v>189.36</v>
      </c>
      <c r="E40" s="94">
        <f t="shared" ref="E40" si="6">D40/D39*100</f>
        <v>100.48821906177032</v>
      </c>
      <c r="F40" s="101">
        <v>373.72</v>
      </c>
      <c r="G40" s="94">
        <f t="shared" ref="G40" si="7">F40/F39*100</f>
        <v>102.48169577974609</v>
      </c>
      <c r="H40" s="101">
        <v>43.26</v>
      </c>
      <c r="I40" s="94">
        <f t="shared" ref="I40" si="8">H40/H39*100</f>
        <v>99.288501262336453</v>
      </c>
      <c r="J40" s="101">
        <v>283.58</v>
      </c>
      <c r="K40" s="94">
        <f t="shared" ref="K40" si="9">J40/J39*100</f>
        <v>105.14645902855024</v>
      </c>
      <c r="L40" s="101">
        <v>27.4</v>
      </c>
      <c r="M40" s="94">
        <f t="shared" ref="M40" si="10">L40/L39*100</f>
        <v>103.00751879699249</v>
      </c>
      <c r="N40" s="101">
        <v>153.78</v>
      </c>
      <c r="O40" s="102">
        <f t="shared" ref="O40" si="11">N40/N39*100</f>
        <v>98.995751255310921</v>
      </c>
      <c r="P40" s="46"/>
    </row>
    <row r="41" spans="2:16">
      <c r="B41" s="86" t="s">
        <v>139</v>
      </c>
      <c r="C41" s="65" t="s">
        <v>140</v>
      </c>
      <c r="D41" s="106">
        <v>192.52</v>
      </c>
      <c r="E41" s="94">
        <f>D41/D40*100</f>
        <v>101.6687790452049</v>
      </c>
      <c r="F41" s="101">
        <v>343.71</v>
      </c>
      <c r="G41" s="94">
        <f t="shared" ref="G41" si="12">F41/F40*100</f>
        <v>91.969924007278152</v>
      </c>
      <c r="H41" s="101">
        <v>44.96</v>
      </c>
      <c r="I41" s="94">
        <f t="shared" ref="I41" si="13">H41/H40*100</f>
        <v>103.92972723069811</v>
      </c>
      <c r="J41" s="101">
        <v>321.77999999999997</v>
      </c>
      <c r="K41" s="94">
        <f t="shared" ref="K41" si="14">J41/J40*100</f>
        <v>113.47062557303053</v>
      </c>
      <c r="L41" s="101">
        <v>30.02</v>
      </c>
      <c r="M41" s="94">
        <f t="shared" ref="M41" si="15">L41/L40*100</f>
        <v>109.56204379562044</v>
      </c>
      <c r="N41" s="101">
        <v>164.67</v>
      </c>
      <c r="O41" s="102">
        <f t="shared" ref="O41" si="16">N41/N40*100</f>
        <v>107.08154506437768</v>
      </c>
      <c r="P41" s="46"/>
    </row>
    <row r="42" spans="2:16">
      <c r="B42" s="110" t="s">
        <v>145</v>
      </c>
      <c r="C42" s="66" t="s">
        <v>146</v>
      </c>
      <c r="D42" s="111">
        <v>198.84</v>
      </c>
      <c r="E42" s="96">
        <f>D42/D41*100</f>
        <v>103.28277581549969</v>
      </c>
      <c r="F42" s="103">
        <v>330.64</v>
      </c>
      <c r="G42" s="96">
        <f t="shared" ref="G42" si="17">F42/F41*100</f>
        <v>96.197375694626288</v>
      </c>
      <c r="H42" s="103">
        <v>46</v>
      </c>
      <c r="I42" s="96">
        <f t="shared" ref="I42" si="18">H42/H41*100</f>
        <v>102.31316725978647</v>
      </c>
      <c r="J42" s="103">
        <v>340.73</v>
      </c>
      <c r="K42" s="96">
        <f t="shared" ref="K42" si="19">J42/J41*100</f>
        <v>105.88911678786749</v>
      </c>
      <c r="L42" s="103">
        <v>30.61</v>
      </c>
      <c r="M42" s="96">
        <f t="shared" ref="M42" si="20">L42/L41*100</f>
        <v>101.96535642904729</v>
      </c>
      <c r="N42" s="103">
        <v>170.17</v>
      </c>
      <c r="O42" s="104">
        <f t="shared" ref="O42" si="21">N42/N41*100</f>
        <v>103.34001336005345</v>
      </c>
      <c r="P42" s="46"/>
    </row>
    <row r="43" spans="2:16">
      <c r="B43" s="112" t="s">
        <v>150</v>
      </c>
      <c r="C43" s="67" t="s">
        <v>151</v>
      </c>
      <c r="D43" s="178">
        <v>197.67</v>
      </c>
      <c r="E43" s="92">
        <f>D43/D42*100</f>
        <v>99.411587205793595</v>
      </c>
      <c r="F43" s="99">
        <v>342.19</v>
      </c>
      <c r="G43" s="92">
        <f t="shared" ref="G43" si="22">F43/F42*100</f>
        <v>103.49322526010162</v>
      </c>
      <c r="H43" s="99">
        <v>46.33</v>
      </c>
      <c r="I43" s="92">
        <f t="shared" ref="I43" si="23">H43/H42*100</f>
        <v>100.71739130434783</v>
      </c>
      <c r="J43" s="99">
        <v>340.03</v>
      </c>
      <c r="K43" s="92">
        <f t="shared" ref="K43" si="24">J43/J42*100</f>
        <v>99.794558741525535</v>
      </c>
      <c r="L43" s="99">
        <v>30.27</v>
      </c>
      <c r="M43" s="92">
        <f t="shared" ref="M43" si="25">L43/L42*100</f>
        <v>98.889251878471086</v>
      </c>
      <c r="N43" s="99">
        <v>168.39</v>
      </c>
      <c r="O43" s="100">
        <f t="shared" ref="O43" si="26">N43/N42*100</f>
        <v>98.953987189281307</v>
      </c>
      <c r="P43" s="46"/>
    </row>
    <row r="44" spans="2:16">
      <c r="B44" s="86" t="s">
        <v>154</v>
      </c>
      <c r="C44" s="65" t="s">
        <v>155</v>
      </c>
      <c r="D44" s="106">
        <v>196.08</v>
      </c>
      <c r="E44" s="94">
        <f>D44/D43*100</f>
        <v>99.195629078767652</v>
      </c>
      <c r="F44" s="101">
        <v>352.02</v>
      </c>
      <c r="G44" s="94">
        <f t="shared" ref="G44:G46" si="27">F44/F43*100</f>
        <v>102.87267307636108</v>
      </c>
      <c r="H44" s="101">
        <v>46.55</v>
      </c>
      <c r="I44" s="94">
        <f t="shared" ref="I44:I46" si="28">H44/H43*100</f>
        <v>100.47485430606517</v>
      </c>
      <c r="J44" s="101">
        <v>333.69</v>
      </c>
      <c r="K44" s="94">
        <f t="shared" ref="K44:K46" si="29">J44/J43*100</f>
        <v>98.13545863600271</v>
      </c>
      <c r="L44" s="101">
        <v>30.23</v>
      </c>
      <c r="M44" s="94">
        <f t="shared" ref="M44:M46" si="30">L44/L43*100</f>
        <v>99.86785596299967</v>
      </c>
      <c r="N44" s="101">
        <v>166.03</v>
      </c>
      <c r="O44" s="102">
        <f t="shared" ref="O44:O46" si="31">N44/N43*100</f>
        <v>98.598491596888181</v>
      </c>
      <c r="P44" s="46"/>
    </row>
    <row r="45" spans="2:16">
      <c r="B45" s="86" t="s">
        <v>157</v>
      </c>
      <c r="C45" s="65" t="s">
        <v>158</v>
      </c>
      <c r="D45" s="106">
        <v>196.09</v>
      </c>
      <c r="E45" s="94">
        <f t="shared" ref="E45:E46" si="32">D45/D44*100</f>
        <v>100.00509995920032</v>
      </c>
      <c r="F45" s="101">
        <v>369.83</v>
      </c>
      <c r="G45" s="94">
        <f t="shared" si="27"/>
        <v>105.05937162661212</v>
      </c>
      <c r="H45" s="101">
        <v>47.36</v>
      </c>
      <c r="I45" s="94">
        <f t="shared" si="28"/>
        <v>101.74006444683137</v>
      </c>
      <c r="J45" s="101">
        <v>325.58999999999997</v>
      </c>
      <c r="K45" s="94">
        <f t="shared" si="29"/>
        <v>97.572597320866663</v>
      </c>
      <c r="L45" s="101">
        <v>29.55</v>
      </c>
      <c r="M45" s="94">
        <f t="shared" si="30"/>
        <v>97.750578895137281</v>
      </c>
      <c r="N45" s="101">
        <v>168.78</v>
      </c>
      <c r="O45" s="102">
        <f t="shared" si="31"/>
        <v>101.65632716978858</v>
      </c>
      <c r="P45" s="46"/>
    </row>
    <row r="46" spans="2:16">
      <c r="B46" s="86" t="s">
        <v>163</v>
      </c>
      <c r="C46" s="65" t="s">
        <v>164</v>
      </c>
      <c r="D46" s="106">
        <v>200.2</v>
      </c>
      <c r="E46" s="94">
        <f t="shared" si="32"/>
        <v>102.09597633739608</v>
      </c>
      <c r="F46" s="101">
        <v>373.22</v>
      </c>
      <c r="G46" s="94">
        <f t="shared" si="27"/>
        <v>100.91663737392858</v>
      </c>
      <c r="H46" s="101">
        <v>49.32</v>
      </c>
      <c r="I46" s="94">
        <f t="shared" si="28"/>
        <v>104.13851351351352</v>
      </c>
      <c r="J46" s="101">
        <v>323.91000000000003</v>
      </c>
      <c r="K46" s="94">
        <f t="shared" si="29"/>
        <v>99.484013636782478</v>
      </c>
      <c r="L46" s="101">
        <v>28.89</v>
      </c>
      <c r="M46" s="94">
        <f t="shared" si="30"/>
        <v>97.766497461928935</v>
      </c>
      <c r="N46" s="101">
        <v>170.36</v>
      </c>
      <c r="O46" s="102">
        <f t="shared" si="31"/>
        <v>100.93612987320772</v>
      </c>
      <c r="P46" s="46"/>
    </row>
    <row r="47" spans="2:16">
      <c r="B47" s="110" t="s">
        <v>168</v>
      </c>
      <c r="C47" s="66" t="s">
        <v>169</v>
      </c>
      <c r="D47" s="111">
        <v>203.34</v>
      </c>
      <c r="E47" s="96">
        <f t="shared" ref="E47" si="33">D47/D46*100</f>
        <v>101.56843156843158</v>
      </c>
      <c r="F47" s="103">
        <v>370.71</v>
      </c>
      <c r="G47" s="96">
        <f t="shared" ref="G47" si="34">F47/F46*100</f>
        <v>99.327474411875016</v>
      </c>
      <c r="H47" s="103">
        <v>49.43</v>
      </c>
      <c r="I47" s="96">
        <f t="shared" ref="I47" si="35">H47/H46*100</f>
        <v>100.22303325223034</v>
      </c>
      <c r="J47" s="103">
        <v>329.48</v>
      </c>
      <c r="K47" s="96">
        <f t="shared" ref="K47" si="36">J47/J46*100</f>
        <v>101.71961347287825</v>
      </c>
      <c r="L47" s="103">
        <v>29.83</v>
      </c>
      <c r="M47" s="96">
        <f t="shared" ref="M47" si="37">L47/L46*100</f>
        <v>103.25372101073036</v>
      </c>
      <c r="N47" s="103">
        <v>167.57</v>
      </c>
      <c r="O47" s="104">
        <f t="shared" ref="O47" si="38">N47/N46*100</f>
        <v>98.362291617750628</v>
      </c>
      <c r="P47" s="46"/>
    </row>
    <row r="48" spans="2:16">
      <c r="B48" s="86" t="s">
        <v>172</v>
      </c>
      <c r="C48" s="65" t="s">
        <v>173</v>
      </c>
      <c r="D48" s="106">
        <v>201.63</v>
      </c>
      <c r="E48" s="94">
        <f t="shared" ref="E48" si="39">D48/D47*100</f>
        <v>99.159043965771616</v>
      </c>
      <c r="F48" s="101">
        <v>359.55</v>
      </c>
      <c r="G48" s="94">
        <f t="shared" ref="G48" si="40">F48/F47*100</f>
        <v>96.989560572954616</v>
      </c>
      <c r="H48" s="101">
        <v>50.1</v>
      </c>
      <c r="I48" s="94">
        <f t="shared" ref="I48" si="41">H48/H47*100</f>
        <v>101.35545215456202</v>
      </c>
      <c r="J48" s="101">
        <v>344.45</v>
      </c>
      <c r="K48" s="94">
        <f t="shared" ref="K48" si="42">J48/J47*100</f>
        <v>104.54352312735217</v>
      </c>
      <c r="L48" s="101">
        <v>31.43</v>
      </c>
      <c r="M48" s="94">
        <f t="shared" ref="M48" si="43">L48/L47*100</f>
        <v>105.36372779081462</v>
      </c>
      <c r="N48" s="101">
        <v>165.15</v>
      </c>
      <c r="O48" s="102">
        <f t="shared" ref="O48" si="44">N48/N47*100</f>
        <v>98.555827415408487</v>
      </c>
      <c r="P48" s="46"/>
    </row>
    <row r="49" spans="2:22">
      <c r="B49" s="86" t="s">
        <v>178</v>
      </c>
      <c r="C49" s="65" t="s">
        <v>179</v>
      </c>
      <c r="D49" s="106">
        <v>204.67</v>
      </c>
      <c r="E49" s="94">
        <f t="shared" ref="E49" si="45">D49/D48*100</f>
        <v>101.50771214601002</v>
      </c>
      <c r="F49" s="101">
        <v>345.49</v>
      </c>
      <c r="G49" s="94">
        <f t="shared" ref="G49" si="46">F49/F48*100</f>
        <v>96.089556389931857</v>
      </c>
      <c r="H49" s="101">
        <v>52.83</v>
      </c>
      <c r="I49" s="94">
        <f t="shared" ref="I49" si="47">H49/H48*100</f>
        <v>105.44910179640719</v>
      </c>
      <c r="J49" s="101">
        <v>360.49</v>
      </c>
      <c r="K49" s="94">
        <f t="shared" ref="K49" si="48">J49/J48*100</f>
        <v>104.65669908549862</v>
      </c>
      <c r="L49" s="101">
        <v>32.19</v>
      </c>
      <c r="M49" s="94">
        <f t="shared" ref="M49" si="49">L49/L48*100</f>
        <v>102.41807190582246</v>
      </c>
      <c r="N49" s="101">
        <v>172.25</v>
      </c>
      <c r="O49" s="102">
        <f t="shared" ref="O49" si="50">N49/N48*100</f>
        <v>104.29912201029367</v>
      </c>
      <c r="P49" s="46"/>
    </row>
    <row r="50" spans="2:22">
      <c r="B50" s="86" t="s">
        <v>180</v>
      </c>
      <c r="C50" s="65" t="s">
        <v>181</v>
      </c>
      <c r="D50" s="106">
        <v>224.3</v>
      </c>
      <c r="E50" s="94">
        <f t="shared" ref="E50" si="51">D50/D49*100</f>
        <v>109.59104900571653</v>
      </c>
      <c r="F50" s="101">
        <v>360.03</v>
      </c>
      <c r="G50" s="94">
        <f t="shared" ref="G50" si="52">F50/F49*100</f>
        <v>104.20851544183623</v>
      </c>
      <c r="H50" s="101">
        <v>54.56</v>
      </c>
      <c r="I50" s="94">
        <f t="shared" ref="I50" si="53">H50/H49*100</f>
        <v>103.27465455233768</v>
      </c>
      <c r="J50" s="101">
        <v>366.44</v>
      </c>
      <c r="K50" s="94">
        <f t="shared" ref="K50" si="54">J50/J49*100</f>
        <v>101.65053122139309</v>
      </c>
      <c r="L50" s="101">
        <v>43.68</v>
      </c>
      <c r="M50" s="94">
        <f t="shared" ref="M50" si="55">L50/L49*100</f>
        <v>135.69431500465984</v>
      </c>
      <c r="N50" s="101">
        <v>202.42</v>
      </c>
      <c r="O50" s="102">
        <f t="shared" ref="O50" si="56">N50/N49*100</f>
        <v>117.51523947750361</v>
      </c>
      <c r="P50" s="46"/>
    </row>
    <row r="51" spans="2:22">
      <c r="B51" s="109" t="s">
        <v>184</v>
      </c>
      <c r="C51" s="68" t="s">
        <v>185</v>
      </c>
      <c r="D51" s="176">
        <v>233.52</v>
      </c>
      <c r="E51" s="175">
        <f t="shared" ref="E51" si="57">D51/D50*100</f>
        <v>104.11056620597414</v>
      </c>
      <c r="F51" s="174">
        <v>451.76</v>
      </c>
      <c r="G51" s="175">
        <f t="shared" ref="G51" si="58">F51/F50*100</f>
        <v>125.4784323528595</v>
      </c>
      <c r="H51" s="174">
        <v>55.51</v>
      </c>
      <c r="I51" s="175">
        <f t="shared" ref="I51" si="59">H51/H50*100</f>
        <v>101.74120234604105</v>
      </c>
      <c r="J51" s="174">
        <v>385.65</v>
      </c>
      <c r="K51" s="175">
        <f t="shared" ref="K51" si="60">J51/J50*100</f>
        <v>105.24233162318524</v>
      </c>
      <c r="L51" s="174">
        <v>38.4</v>
      </c>
      <c r="M51" s="175">
        <f t="shared" ref="M51" si="61">L51/L50*100</f>
        <v>87.912087912087912</v>
      </c>
      <c r="N51" s="174">
        <v>205.96</v>
      </c>
      <c r="O51" s="177">
        <f t="shared" ref="O51" si="62">N51/N50*100</f>
        <v>101.74883904752497</v>
      </c>
      <c r="P51" s="46"/>
    </row>
    <row r="52" spans="2:22" s="42" customFormat="1" ht="12" customHeight="1">
      <c r="B52" s="34" t="s">
        <v>136</v>
      </c>
      <c r="C52" s="38"/>
      <c r="D52" s="39"/>
      <c r="E52" s="40"/>
      <c r="F52" s="41"/>
    </row>
    <row r="53" spans="2:22" s="42" customFormat="1" ht="12" customHeight="1">
      <c r="B53" s="38" t="s">
        <v>114</v>
      </c>
      <c r="C53" s="38"/>
      <c r="D53" s="39"/>
      <c r="E53" s="40"/>
      <c r="F53" s="41"/>
    </row>
    <row r="54" spans="2:22" s="42" customFormat="1" ht="12" customHeight="1">
      <c r="B54" s="56" t="s">
        <v>115</v>
      </c>
      <c r="C54" s="38"/>
      <c r="D54" s="39"/>
      <c r="E54" s="40"/>
      <c r="F54" s="41"/>
    </row>
    <row r="55" spans="2:22">
      <c r="B55" s="38" t="s">
        <v>147</v>
      </c>
      <c r="C55" s="47"/>
      <c r="D55" s="48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9"/>
      <c r="Q55" s="30"/>
      <c r="R55" s="30"/>
      <c r="S55" s="30"/>
      <c r="T55" s="30"/>
      <c r="U55" s="30"/>
      <c r="V55" s="30"/>
    </row>
    <row r="56" spans="2:22">
      <c r="B56" s="18"/>
      <c r="C56" s="18"/>
      <c r="D56" s="51"/>
      <c r="E56" s="50"/>
      <c r="F56" s="50"/>
      <c r="G56" s="50"/>
      <c r="H56" s="50"/>
      <c r="I56" s="50"/>
      <c r="J56" s="50"/>
      <c r="K56" s="50"/>
      <c r="L56" s="49"/>
      <c r="M56" s="50"/>
      <c r="N56" s="50"/>
      <c r="O56" s="22" t="s">
        <v>186</v>
      </c>
      <c r="P56" s="49"/>
      <c r="Q56" s="30"/>
      <c r="R56" s="30"/>
      <c r="S56" s="30"/>
      <c r="T56" s="30"/>
      <c r="U56" s="30"/>
      <c r="V56" s="30"/>
    </row>
    <row r="57" spans="2:22">
      <c r="B57" s="52"/>
      <c r="C57" s="52"/>
      <c r="D57" s="51"/>
      <c r="E57" s="21"/>
      <c r="F57" s="21"/>
      <c r="G57" s="21"/>
      <c r="H57" s="21"/>
      <c r="I57" s="21"/>
      <c r="J57" s="21"/>
      <c r="K57" s="21"/>
      <c r="L57" s="31"/>
      <c r="M57" s="21"/>
      <c r="N57" s="21"/>
      <c r="O57" s="21"/>
      <c r="P57" s="31"/>
      <c r="Q57" s="31"/>
      <c r="R57" s="21"/>
      <c r="S57" s="31"/>
      <c r="T57" s="21"/>
      <c r="U57" s="31"/>
      <c r="V57" s="21"/>
    </row>
    <row r="58" spans="2:22">
      <c r="B58" s="52"/>
      <c r="C58" s="52"/>
      <c r="D58" s="52"/>
      <c r="Q58" s="31"/>
      <c r="R58" s="21"/>
      <c r="S58" s="31"/>
      <c r="T58" s="21"/>
      <c r="U58" s="31"/>
      <c r="V58" s="21"/>
    </row>
    <row r="59" spans="2:22">
      <c r="Q59" s="31"/>
      <c r="R59" s="21"/>
      <c r="S59" s="31"/>
      <c r="T59" s="21"/>
      <c r="U59" s="31"/>
      <c r="V59" s="21"/>
    </row>
    <row r="60" spans="2:22">
      <c r="Q60" s="31"/>
      <c r="R60" s="21"/>
      <c r="S60" s="31"/>
      <c r="T60" s="21"/>
      <c r="U60" s="31"/>
      <c r="V60" s="21"/>
    </row>
    <row r="61" spans="2:22">
      <c r="Q61" s="31"/>
      <c r="R61" s="21"/>
      <c r="S61" s="31"/>
      <c r="T61" s="21"/>
      <c r="U61" s="31"/>
      <c r="V61" s="21"/>
    </row>
    <row r="62" spans="2:22">
      <c r="Q62" s="31"/>
      <c r="R62" s="21"/>
      <c r="S62" s="31"/>
      <c r="T62" s="21"/>
      <c r="U62" s="31"/>
      <c r="V62" s="21"/>
    </row>
    <row r="63" spans="2:22">
      <c r="Q63" s="31"/>
      <c r="R63" s="21"/>
      <c r="S63" s="31"/>
      <c r="T63" s="21"/>
      <c r="U63" s="31"/>
      <c r="V63" s="21"/>
    </row>
    <row r="64" spans="2:22">
      <c r="Q64" s="31"/>
      <c r="R64" s="21"/>
      <c r="S64" s="31"/>
      <c r="T64" s="21"/>
      <c r="U64" s="31"/>
      <c r="V64" s="21"/>
    </row>
    <row r="65" spans="17:22">
      <c r="Q65" s="31"/>
      <c r="R65" s="21"/>
      <c r="S65" s="31"/>
      <c r="T65" s="21"/>
      <c r="U65" s="31"/>
      <c r="V65" s="21"/>
    </row>
    <row r="66" spans="17:22">
      <c r="Q66" s="31"/>
      <c r="R66" s="21"/>
      <c r="S66" s="31"/>
      <c r="T66" s="21"/>
      <c r="U66" s="31"/>
      <c r="V66" s="21"/>
    </row>
    <row r="67" spans="17:22">
      <c r="Q67" s="31"/>
      <c r="R67" s="21"/>
      <c r="S67" s="31"/>
      <c r="T67" s="21"/>
      <c r="U67" s="31"/>
      <c r="V67" s="21"/>
    </row>
    <row r="68" spans="17:22">
      <c r="Q68" s="31"/>
      <c r="R68" s="21"/>
      <c r="S68" s="31"/>
      <c r="T68" s="21"/>
      <c r="U68" s="31"/>
      <c r="V68" s="21"/>
    </row>
    <row r="69" spans="17:22">
      <c r="Q69" s="31"/>
      <c r="R69" s="21"/>
      <c r="S69" s="31"/>
      <c r="T69" s="21"/>
      <c r="U69" s="31"/>
      <c r="V69" s="21"/>
    </row>
    <row r="70" spans="17:22">
      <c r="Q70" s="31"/>
      <c r="R70" s="21"/>
      <c r="S70" s="31"/>
      <c r="T70" s="21"/>
      <c r="U70" s="31"/>
      <c r="V70" s="21"/>
    </row>
    <row r="71" spans="17:22">
      <c r="Q71" s="31"/>
      <c r="R71" s="21"/>
      <c r="S71" s="31"/>
      <c r="T71" s="21"/>
      <c r="U71" s="31"/>
      <c r="V71" s="21"/>
    </row>
    <row r="72" spans="17:22">
      <c r="Q72" s="31"/>
      <c r="R72" s="21"/>
      <c r="S72" s="31"/>
      <c r="T72" s="21"/>
      <c r="U72" s="31"/>
      <c r="V72" s="21"/>
    </row>
    <row r="73" spans="17:22">
      <c r="Q73" s="31"/>
      <c r="R73" s="21"/>
      <c r="S73" s="31"/>
      <c r="T73" s="21"/>
      <c r="U73" s="31"/>
      <c r="V73" s="21"/>
    </row>
    <row r="74" spans="17:22">
      <c r="Q74" s="31"/>
      <c r="R74" s="21"/>
      <c r="S74" s="31"/>
      <c r="T74" s="21"/>
      <c r="U74" s="31"/>
      <c r="V74" s="21"/>
    </row>
    <row r="75" spans="17:22">
      <c r="Q75" s="31"/>
      <c r="R75" s="21"/>
      <c r="S75" s="31"/>
      <c r="T75" s="21"/>
      <c r="U75" s="31"/>
      <c r="V75" s="21"/>
    </row>
    <row r="76" spans="17:22">
      <c r="Q76" s="31"/>
      <c r="R76" s="21"/>
      <c r="S76" s="31"/>
      <c r="T76" s="21"/>
      <c r="U76" s="31"/>
      <c r="V76" s="21"/>
    </row>
    <row r="77" spans="17:22">
      <c r="Q77" s="31"/>
      <c r="R77" s="21"/>
      <c r="S77" s="31"/>
      <c r="T77" s="21"/>
      <c r="U77" s="31"/>
      <c r="V77" s="21"/>
    </row>
    <row r="78" spans="17:22">
      <c r="Q78" s="31"/>
      <c r="R78" s="21"/>
      <c r="S78" s="31"/>
      <c r="T78" s="21"/>
      <c r="U78" s="31"/>
      <c r="V78" s="21"/>
    </row>
    <row r="79" spans="17:22">
      <c r="Q79" s="31"/>
      <c r="R79" s="21"/>
      <c r="S79" s="31"/>
      <c r="T79" s="21"/>
      <c r="U79" s="31"/>
      <c r="V79" s="21"/>
    </row>
    <row r="80" spans="17:22">
      <c r="Q80" s="31"/>
      <c r="R80" s="21"/>
      <c r="S80" s="31"/>
      <c r="T80" s="21"/>
      <c r="U80" s="31"/>
      <c r="V80" s="21"/>
    </row>
    <row r="81" spans="17:22">
      <c r="Q81" s="31"/>
      <c r="R81" s="21"/>
      <c r="S81" s="31"/>
      <c r="T81" s="21"/>
      <c r="U81" s="31"/>
      <c r="V81" s="21"/>
    </row>
    <row r="82" spans="17:22">
      <c r="Q82" s="31"/>
      <c r="R82" s="21"/>
      <c r="S82" s="31"/>
      <c r="T82" s="21"/>
      <c r="U82" s="31"/>
      <c r="V82" s="21"/>
    </row>
    <row r="83" spans="17:22">
      <c r="Q83" s="31"/>
      <c r="R83" s="21"/>
      <c r="S83" s="31"/>
      <c r="T83" s="21"/>
      <c r="U83" s="31"/>
      <c r="V83" s="21"/>
    </row>
    <row r="84" spans="17:22">
      <c r="Q84" s="31"/>
      <c r="R84" s="21"/>
      <c r="S84" s="31"/>
      <c r="T84" s="21"/>
      <c r="U84" s="31"/>
      <c r="V84" s="21"/>
    </row>
    <row r="85" spans="17:22">
      <c r="Q85" s="31"/>
      <c r="R85" s="21"/>
      <c r="S85" s="31"/>
      <c r="T85" s="21"/>
      <c r="U85" s="31"/>
      <c r="V85" s="21"/>
    </row>
    <row r="86" spans="17:22">
      <c r="Q86" s="31"/>
      <c r="R86" s="21"/>
      <c r="S86" s="31"/>
      <c r="T86" s="21"/>
      <c r="U86" s="31"/>
      <c r="V86" s="21"/>
    </row>
    <row r="87" spans="17:22">
      <c r="Q87" s="31"/>
      <c r="R87" s="21"/>
      <c r="S87" s="31"/>
      <c r="T87" s="21"/>
      <c r="U87" s="31"/>
      <c r="V87" s="21"/>
    </row>
    <row r="88" spans="17:22">
      <c r="Q88" s="31"/>
      <c r="R88" s="21"/>
      <c r="S88" s="31"/>
      <c r="T88" s="21"/>
      <c r="U88" s="31"/>
      <c r="V88" s="21"/>
    </row>
    <row r="89" spans="17:22">
      <c r="Q89" s="31"/>
      <c r="R89" s="21"/>
      <c r="S89" s="31"/>
      <c r="T89" s="21"/>
      <c r="U89" s="31"/>
      <c r="V89" s="21"/>
    </row>
    <row r="90" spans="17:22">
      <c r="Q90" s="31"/>
      <c r="R90" s="21"/>
      <c r="S90" s="31"/>
      <c r="T90" s="21"/>
      <c r="U90" s="31"/>
      <c r="V90" s="21"/>
    </row>
    <row r="91" spans="17:22">
      <c r="Q91" s="31"/>
      <c r="R91" s="21"/>
      <c r="S91" s="31"/>
      <c r="T91" s="21"/>
      <c r="U91" s="31"/>
      <c r="V91" s="21"/>
    </row>
    <row r="92" spans="17:22">
      <c r="Q92" s="31"/>
      <c r="R92" s="21"/>
      <c r="S92" s="31"/>
      <c r="T92" s="21"/>
      <c r="U92" s="31"/>
      <c r="V92" s="21"/>
    </row>
    <row r="93" spans="17:22">
      <c r="Q93" s="31"/>
      <c r="R93" s="21"/>
      <c r="S93" s="31"/>
      <c r="T93" s="21"/>
      <c r="U93" s="31"/>
      <c r="V93" s="21"/>
    </row>
    <row r="94" spans="17:22">
      <c r="Q94" s="31"/>
      <c r="R94" s="21"/>
      <c r="S94" s="31"/>
      <c r="T94" s="21"/>
      <c r="U94" s="31"/>
      <c r="V94" s="21"/>
    </row>
    <row r="95" spans="17:22">
      <c r="Q95" s="31"/>
      <c r="R95" s="21"/>
      <c r="S95" s="31"/>
      <c r="T95" s="21"/>
      <c r="U95" s="31"/>
      <c r="V95" s="21"/>
    </row>
    <row r="96" spans="17:22">
      <c r="Q96" s="31"/>
      <c r="R96" s="21"/>
      <c r="S96" s="31"/>
      <c r="T96" s="21"/>
      <c r="U96" s="31"/>
      <c r="V96" s="21"/>
    </row>
    <row r="97" spans="17:22">
      <c r="Q97" s="31"/>
      <c r="R97" s="21"/>
      <c r="S97" s="31"/>
      <c r="T97" s="21"/>
      <c r="U97" s="31"/>
      <c r="V97" s="21"/>
    </row>
    <row r="99" spans="17:22">
      <c r="Q99" s="31"/>
    </row>
    <row r="100" spans="17:22">
      <c r="Q100" s="31"/>
    </row>
    <row r="101" spans="17:22">
      <c r="Q101" s="31"/>
    </row>
  </sheetData>
  <mergeCells count="7">
    <mergeCell ref="B5:C6"/>
    <mergeCell ref="L5:M5"/>
    <mergeCell ref="N5:O5"/>
    <mergeCell ref="D5:E5"/>
    <mergeCell ref="F5:G5"/>
    <mergeCell ref="H5:I5"/>
    <mergeCell ref="J5:K5"/>
  </mergeCells>
  <phoneticPr fontId="4"/>
  <pageMargins left="0.59055118110236227" right="0" top="0.59055118110236227" bottom="0" header="0" footer="0"/>
  <pageSetup paperSize="9" scale="95" orientation="landscape" horizontalDpi="4294967294" r:id="rId1"/>
  <headerFooter alignWithMargins="0"/>
  <ignoredErrors>
    <ignoredError sqref="B7:C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7"/>
  <sheetViews>
    <sheetView showGridLines="0" tabSelected="1" zoomScaleNormal="100" workbookViewId="0">
      <pane xSplit="3" ySplit="6" topLeftCell="D289" activePane="bottomRight" state="frozen"/>
      <selection pane="topRight" activeCell="D1" sqref="D1"/>
      <selection pane="bottomLeft" activeCell="A7" sqref="A7"/>
      <selection pane="bottomRight" activeCell="I322" sqref="I322"/>
    </sheetView>
  </sheetViews>
  <sheetFormatPr defaultRowHeight="12"/>
  <cols>
    <col min="1" max="1" width="5.7109375" style="2" customWidth="1"/>
    <col min="2" max="2" width="7.7109375" style="2" customWidth="1"/>
    <col min="3" max="7" width="10.7109375" style="2" customWidth="1"/>
    <col min="8" max="8" width="7.7109375" style="2" customWidth="1"/>
    <col min="9" max="11" width="10.7109375" style="2" customWidth="1"/>
    <col min="12" max="12" width="7.7109375" style="2" customWidth="1"/>
    <col min="13" max="15" width="10.7109375" style="2" customWidth="1"/>
    <col min="16" max="21" width="8.7109375" style="2" customWidth="1"/>
    <col min="22" max="22" width="8.5703125" style="2" customWidth="1"/>
    <col min="23" max="24" width="10.7109375" style="2" customWidth="1"/>
    <col min="25" max="26" width="8.7109375" style="2" customWidth="1"/>
    <col min="27" max="27" width="10.7109375" style="2" customWidth="1"/>
    <col min="28" max="28" width="9.7109375" style="2" customWidth="1"/>
    <col min="29" max="16384" width="9.140625" style="2"/>
  </cols>
  <sheetData>
    <row r="1" spans="1:29" ht="12" customHeight="1"/>
    <row r="2" spans="1:29" s="13" customFormat="1" ht="15" customHeight="1">
      <c r="B2" s="19" t="s">
        <v>51</v>
      </c>
      <c r="C2" s="19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5"/>
      <c r="X2" s="5"/>
    </row>
    <row r="3" spans="1:29" s="13" customFormat="1" ht="12" customHeight="1">
      <c r="B3" s="19"/>
      <c r="C3" s="19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5"/>
      <c r="X3" s="5"/>
    </row>
    <row r="4" spans="1:29">
      <c r="A4" s="23"/>
      <c r="B4" s="24"/>
      <c r="C4" s="24"/>
      <c r="D4" s="23"/>
      <c r="E4" s="25"/>
      <c r="F4" s="25"/>
      <c r="G4" s="25"/>
      <c r="H4" s="25"/>
      <c r="I4" s="26"/>
      <c r="J4" s="25"/>
      <c r="K4" s="25"/>
      <c r="L4" s="27"/>
      <c r="M4" s="27"/>
      <c r="N4" s="28"/>
      <c r="O4" s="29" t="s">
        <v>3</v>
      </c>
      <c r="P4" s="27"/>
      <c r="Q4" s="4"/>
      <c r="R4" s="1"/>
      <c r="X4" s="1"/>
    </row>
    <row r="5" spans="1:29">
      <c r="A5" s="23"/>
      <c r="B5" s="200" t="s">
        <v>5</v>
      </c>
      <c r="C5" s="201"/>
      <c r="D5" s="213" t="s">
        <v>0</v>
      </c>
      <c r="E5" s="211"/>
      <c r="F5" s="212" t="s">
        <v>125</v>
      </c>
      <c r="G5" s="207"/>
      <c r="H5" s="210" t="s">
        <v>1</v>
      </c>
      <c r="I5" s="211"/>
      <c r="J5" s="212" t="s">
        <v>2</v>
      </c>
      <c r="K5" s="207"/>
      <c r="L5" s="210" t="s">
        <v>29</v>
      </c>
      <c r="M5" s="211"/>
      <c r="N5" s="212" t="s">
        <v>162</v>
      </c>
      <c r="O5" s="213"/>
      <c r="P5" s="30"/>
      <c r="Q5" s="6"/>
      <c r="R5" s="6"/>
      <c r="S5" s="6"/>
      <c r="T5" s="6"/>
      <c r="U5" s="6"/>
      <c r="V5" s="6"/>
      <c r="W5" s="6"/>
      <c r="X5" s="1"/>
      <c r="Z5" s="1"/>
      <c r="AB5" s="1"/>
    </row>
    <row r="6" spans="1:29">
      <c r="A6" s="23"/>
      <c r="B6" s="208"/>
      <c r="C6" s="209"/>
      <c r="D6" s="36"/>
      <c r="E6" s="35" t="s">
        <v>135</v>
      </c>
      <c r="F6" s="55"/>
      <c r="G6" s="35" t="s">
        <v>133</v>
      </c>
      <c r="H6" s="55"/>
      <c r="I6" s="35" t="s">
        <v>133</v>
      </c>
      <c r="J6" s="55"/>
      <c r="K6" s="35" t="s">
        <v>133</v>
      </c>
      <c r="L6" s="55"/>
      <c r="M6" s="35" t="s">
        <v>133</v>
      </c>
      <c r="N6" s="37"/>
      <c r="O6" s="32" t="s">
        <v>133</v>
      </c>
      <c r="P6" s="30"/>
      <c r="Q6" s="6"/>
      <c r="R6" s="6"/>
      <c r="S6" s="6"/>
      <c r="T6" s="6"/>
      <c r="U6" s="6"/>
      <c r="V6" s="6"/>
      <c r="X6" s="6"/>
      <c r="Y6" s="6"/>
      <c r="Z6" s="6"/>
      <c r="AA6" s="6"/>
      <c r="AB6" s="6"/>
      <c r="AC6" s="6"/>
    </row>
    <row r="7" spans="1:29" s="33" customFormat="1" hidden="1">
      <c r="B7" s="69" t="s">
        <v>100</v>
      </c>
      <c r="C7" s="70" t="s">
        <v>113</v>
      </c>
      <c r="D7" s="130">
        <v>203.67</v>
      </c>
      <c r="E7" s="131" t="s">
        <v>126</v>
      </c>
      <c r="F7" s="132">
        <v>433.38</v>
      </c>
      <c r="G7" s="131" t="s">
        <v>126</v>
      </c>
      <c r="H7" s="132">
        <v>47.29</v>
      </c>
      <c r="I7" s="131" t="s">
        <v>126</v>
      </c>
      <c r="J7" s="132">
        <v>267.83999999999997</v>
      </c>
      <c r="K7" s="131" t="s">
        <v>126</v>
      </c>
      <c r="L7" s="132">
        <v>26.16</v>
      </c>
      <c r="M7" s="131" t="s">
        <v>126</v>
      </c>
      <c r="N7" s="132">
        <v>145.66999999999999</v>
      </c>
      <c r="O7" s="133" t="s">
        <v>126</v>
      </c>
      <c r="P7" s="53"/>
      <c r="Q7" s="53"/>
      <c r="R7" s="53"/>
      <c r="S7" s="53"/>
      <c r="T7" s="53"/>
      <c r="U7" s="53"/>
      <c r="V7" s="53"/>
      <c r="W7" s="53"/>
      <c r="X7" s="53"/>
    </row>
    <row r="8" spans="1:29" s="33" customFormat="1" ht="12" hidden="1" customHeight="1">
      <c r="B8" s="71" t="s">
        <v>94</v>
      </c>
      <c r="C8" s="72" t="s">
        <v>44</v>
      </c>
      <c r="D8" s="134">
        <v>206.39</v>
      </c>
      <c r="E8" s="135" t="s">
        <v>126</v>
      </c>
      <c r="F8" s="124">
        <v>429.05</v>
      </c>
      <c r="G8" s="135" t="s">
        <v>126</v>
      </c>
      <c r="H8" s="124">
        <v>47.24</v>
      </c>
      <c r="I8" s="135" t="s">
        <v>126</v>
      </c>
      <c r="J8" s="124">
        <v>256.79000000000002</v>
      </c>
      <c r="K8" s="135" t="s">
        <v>126</v>
      </c>
      <c r="L8" s="124">
        <v>27.28</v>
      </c>
      <c r="M8" s="135" t="s">
        <v>126</v>
      </c>
      <c r="N8" s="124">
        <v>145.03</v>
      </c>
      <c r="O8" s="133" t="s">
        <v>126</v>
      </c>
      <c r="P8" s="53"/>
      <c r="Q8" s="53"/>
      <c r="R8" s="53"/>
      <c r="S8" s="53"/>
      <c r="T8" s="53"/>
      <c r="U8" s="53"/>
      <c r="V8" s="53"/>
      <c r="W8" s="53"/>
      <c r="X8" s="53"/>
    </row>
    <row r="9" spans="1:29" s="33" customFormat="1" ht="12" hidden="1" customHeight="1">
      <c r="B9" s="71" t="s">
        <v>101</v>
      </c>
      <c r="C9" s="72" t="s">
        <v>30</v>
      </c>
      <c r="D9" s="134">
        <v>204.28</v>
      </c>
      <c r="E9" s="135" t="s">
        <v>126</v>
      </c>
      <c r="F9" s="124">
        <v>425.4</v>
      </c>
      <c r="G9" s="135" t="s">
        <v>126</v>
      </c>
      <c r="H9" s="124">
        <v>46.5</v>
      </c>
      <c r="I9" s="135" t="s">
        <v>126</v>
      </c>
      <c r="J9" s="124">
        <v>253.29</v>
      </c>
      <c r="K9" s="135" t="s">
        <v>126</v>
      </c>
      <c r="L9" s="124">
        <v>27.19</v>
      </c>
      <c r="M9" s="135" t="s">
        <v>126</v>
      </c>
      <c r="N9" s="124">
        <v>145.21</v>
      </c>
      <c r="O9" s="133" t="s">
        <v>126</v>
      </c>
    </row>
    <row r="10" spans="1:29" s="33" customFormat="1" ht="12" hidden="1" customHeight="1">
      <c r="B10" s="71" t="s">
        <v>102</v>
      </c>
      <c r="C10" s="72" t="s">
        <v>7</v>
      </c>
      <c r="D10" s="134">
        <v>201.19</v>
      </c>
      <c r="E10" s="135" t="s">
        <v>126</v>
      </c>
      <c r="F10" s="124">
        <v>422.42</v>
      </c>
      <c r="G10" s="135" t="s">
        <v>126</v>
      </c>
      <c r="H10" s="124">
        <v>46.35</v>
      </c>
      <c r="I10" s="135" t="s">
        <v>126</v>
      </c>
      <c r="J10" s="124">
        <v>251.27</v>
      </c>
      <c r="K10" s="135" t="s">
        <v>126</v>
      </c>
      <c r="L10" s="124">
        <v>26.8</v>
      </c>
      <c r="M10" s="135" t="s">
        <v>126</v>
      </c>
      <c r="N10" s="124">
        <v>143.49</v>
      </c>
      <c r="O10" s="133" t="s">
        <v>126</v>
      </c>
    </row>
    <row r="11" spans="1:29" s="33" customFormat="1" ht="12" hidden="1" customHeight="1">
      <c r="B11" s="71" t="s">
        <v>103</v>
      </c>
      <c r="C11" s="72" t="s">
        <v>45</v>
      </c>
      <c r="D11" s="134">
        <v>202.14</v>
      </c>
      <c r="E11" s="135" t="s">
        <v>126</v>
      </c>
      <c r="F11" s="124">
        <v>421.18</v>
      </c>
      <c r="G11" s="135" t="s">
        <v>126</v>
      </c>
      <c r="H11" s="124">
        <v>47.12</v>
      </c>
      <c r="I11" s="135" t="s">
        <v>126</v>
      </c>
      <c r="J11" s="124">
        <v>251.78</v>
      </c>
      <c r="K11" s="135" t="s">
        <v>126</v>
      </c>
      <c r="L11" s="124">
        <v>26.56</v>
      </c>
      <c r="M11" s="135" t="s">
        <v>126</v>
      </c>
      <c r="N11" s="124">
        <v>144.79</v>
      </c>
      <c r="O11" s="133" t="s">
        <v>126</v>
      </c>
    </row>
    <row r="12" spans="1:29" s="33" customFormat="1" ht="12" hidden="1" customHeight="1">
      <c r="B12" s="71" t="s">
        <v>104</v>
      </c>
      <c r="C12" s="72" t="s">
        <v>32</v>
      </c>
      <c r="D12" s="134">
        <v>200.95</v>
      </c>
      <c r="E12" s="135" t="s">
        <v>126</v>
      </c>
      <c r="F12" s="124">
        <v>419.21</v>
      </c>
      <c r="G12" s="135" t="s">
        <v>126</v>
      </c>
      <c r="H12" s="124">
        <v>46.38</v>
      </c>
      <c r="I12" s="135" t="s">
        <v>126</v>
      </c>
      <c r="J12" s="124">
        <v>249.28</v>
      </c>
      <c r="K12" s="135" t="s">
        <v>126</v>
      </c>
      <c r="L12" s="124">
        <v>24.96</v>
      </c>
      <c r="M12" s="135" t="s">
        <v>126</v>
      </c>
      <c r="N12" s="124">
        <v>146.59</v>
      </c>
      <c r="O12" s="133" t="s">
        <v>126</v>
      </c>
    </row>
    <row r="13" spans="1:29" s="33" customFormat="1" ht="12" hidden="1" customHeight="1">
      <c r="B13" s="71" t="s">
        <v>105</v>
      </c>
      <c r="C13" s="72" t="s">
        <v>46</v>
      </c>
      <c r="D13" s="134">
        <v>201.08</v>
      </c>
      <c r="E13" s="135" t="s">
        <v>126</v>
      </c>
      <c r="F13" s="124">
        <v>422.77</v>
      </c>
      <c r="G13" s="135" t="s">
        <v>126</v>
      </c>
      <c r="H13" s="124">
        <v>46.36</v>
      </c>
      <c r="I13" s="135" t="s">
        <v>126</v>
      </c>
      <c r="J13" s="124">
        <v>252.06</v>
      </c>
      <c r="K13" s="135" t="s">
        <v>126</v>
      </c>
      <c r="L13" s="124">
        <v>25.07</v>
      </c>
      <c r="M13" s="135" t="s">
        <v>126</v>
      </c>
      <c r="N13" s="124">
        <v>143.22</v>
      </c>
      <c r="O13" s="133" t="s">
        <v>126</v>
      </c>
    </row>
    <row r="14" spans="1:29" s="33" customFormat="1" ht="12" hidden="1" customHeight="1">
      <c r="B14" s="71" t="s">
        <v>106</v>
      </c>
      <c r="C14" s="72" t="s">
        <v>47</v>
      </c>
      <c r="D14" s="134">
        <v>201.88</v>
      </c>
      <c r="E14" s="135" t="s">
        <v>126</v>
      </c>
      <c r="F14" s="124">
        <v>417.99</v>
      </c>
      <c r="G14" s="135" t="s">
        <v>126</v>
      </c>
      <c r="H14" s="124">
        <v>46.36</v>
      </c>
      <c r="I14" s="135" t="s">
        <v>126</v>
      </c>
      <c r="J14" s="124">
        <v>262.5</v>
      </c>
      <c r="K14" s="135" t="s">
        <v>126</v>
      </c>
      <c r="L14" s="124">
        <v>25.38</v>
      </c>
      <c r="M14" s="135" t="s">
        <v>126</v>
      </c>
      <c r="N14" s="124">
        <v>148.13999999999999</v>
      </c>
      <c r="O14" s="133" t="s">
        <v>126</v>
      </c>
    </row>
    <row r="15" spans="1:29" s="33" customFormat="1" ht="12" hidden="1" customHeight="1">
      <c r="B15" s="71" t="s">
        <v>107</v>
      </c>
      <c r="C15" s="72" t="s">
        <v>8</v>
      </c>
      <c r="D15" s="134">
        <v>201.69</v>
      </c>
      <c r="E15" s="135" t="s">
        <v>126</v>
      </c>
      <c r="F15" s="124">
        <v>387.77</v>
      </c>
      <c r="G15" s="135" t="s">
        <v>126</v>
      </c>
      <c r="H15" s="124">
        <v>46.49</v>
      </c>
      <c r="I15" s="135" t="s">
        <v>126</v>
      </c>
      <c r="J15" s="124">
        <v>246.17</v>
      </c>
      <c r="K15" s="135" t="s">
        <v>126</v>
      </c>
      <c r="L15" s="124">
        <v>26.24</v>
      </c>
      <c r="M15" s="135" t="s">
        <v>126</v>
      </c>
      <c r="N15" s="124">
        <v>144.22999999999999</v>
      </c>
      <c r="O15" s="133" t="s">
        <v>126</v>
      </c>
    </row>
    <row r="16" spans="1:29" s="33" customFormat="1" ht="12" hidden="1" customHeight="1">
      <c r="B16" s="71" t="s">
        <v>108</v>
      </c>
      <c r="C16" s="72" t="s">
        <v>9</v>
      </c>
      <c r="D16" s="134">
        <v>205.13</v>
      </c>
      <c r="E16" s="135" t="s">
        <v>126</v>
      </c>
      <c r="F16" s="124">
        <v>365.63</v>
      </c>
      <c r="G16" s="135" t="s">
        <v>126</v>
      </c>
      <c r="H16" s="124">
        <v>46</v>
      </c>
      <c r="I16" s="135" t="s">
        <v>126</v>
      </c>
      <c r="J16" s="124">
        <v>246.25</v>
      </c>
      <c r="K16" s="135" t="s">
        <v>126</v>
      </c>
      <c r="L16" s="124">
        <v>26.39</v>
      </c>
      <c r="M16" s="135" t="s">
        <v>126</v>
      </c>
      <c r="N16" s="124">
        <v>136.68</v>
      </c>
      <c r="O16" s="133" t="s">
        <v>126</v>
      </c>
    </row>
    <row r="17" spans="1:29" s="33" customFormat="1" ht="12" hidden="1" customHeight="1">
      <c r="B17" s="71" t="s">
        <v>109</v>
      </c>
      <c r="C17" s="72" t="s">
        <v>10</v>
      </c>
      <c r="D17" s="134">
        <v>202.43</v>
      </c>
      <c r="E17" s="135" t="s">
        <v>126</v>
      </c>
      <c r="F17" s="124">
        <v>377.79</v>
      </c>
      <c r="G17" s="135" t="s">
        <v>126</v>
      </c>
      <c r="H17" s="124">
        <v>45.78</v>
      </c>
      <c r="I17" s="135" t="s">
        <v>126</v>
      </c>
      <c r="J17" s="124">
        <v>244.93</v>
      </c>
      <c r="K17" s="135" t="s">
        <v>126</v>
      </c>
      <c r="L17" s="124">
        <v>26.16</v>
      </c>
      <c r="M17" s="135" t="s">
        <v>126</v>
      </c>
      <c r="N17" s="124">
        <v>138.34</v>
      </c>
      <c r="O17" s="133" t="s">
        <v>126</v>
      </c>
    </row>
    <row r="18" spans="1:29" s="33" customFormat="1" ht="12" hidden="1" customHeight="1">
      <c r="B18" s="73" t="s">
        <v>110</v>
      </c>
      <c r="C18" s="72" t="s">
        <v>11</v>
      </c>
      <c r="D18" s="136">
        <v>208.44</v>
      </c>
      <c r="E18" s="137" t="s">
        <v>126</v>
      </c>
      <c r="F18" s="138">
        <v>392.92</v>
      </c>
      <c r="G18" s="137" t="s">
        <v>126</v>
      </c>
      <c r="H18" s="138">
        <v>46.44</v>
      </c>
      <c r="I18" s="137" t="s">
        <v>126</v>
      </c>
      <c r="J18" s="138">
        <v>303.33</v>
      </c>
      <c r="K18" s="137" t="s">
        <v>126</v>
      </c>
      <c r="L18" s="138">
        <v>26.34</v>
      </c>
      <c r="M18" s="137" t="s">
        <v>126</v>
      </c>
      <c r="N18" s="138">
        <v>139.25</v>
      </c>
      <c r="O18" s="139" t="s">
        <v>126</v>
      </c>
    </row>
    <row r="19" spans="1:29" hidden="1">
      <c r="A19" s="23"/>
      <c r="B19" s="74" t="s">
        <v>23</v>
      </c>
      <c r="C19" s="75" t="s">
        <v>86</v>
      </c>
      <c r="D19" s="134">
        <v>199.32</v>
      </c>
      <c r="E19" s="123">
        <f t="shared" ref="E19:E30" si="0">D19/D7*100</f>
        <v>97.864192075416113</v>
      </c>
      <c r="F19" s="124">
        <v>413.28</v>
      </c>
      <c r="G19" s="123">
        <f t="shared" ref="G19:G30" si="1">F19/F7*100</f>
        <v>95.362037934376303</v>
      </c>
      <c r="H19" s="124">
        <v>46.34</v>
      </c>
      <c r="I19" s="123">
        <f t="shared" ref="I19:I30" si="2">H19/H7*100</f>
        <v>97.99111862973146</v>
      </c>
      <c r="J19" s="124">
        <v>261.98</v>
      </c>
      <c r="K19" s="123">
        <f t="shared" ref="K19:K30" si="3">J19/J7*100</f>
        <v>97.81212664277183</v>
      </c>
      <c r="L19" s="124">
        <v>25.58</v>
      </c>
      <c r="M19" s="123">
        <f t="shared" ref="M19:M30" si="4">L19/L7*100</f>
        <v>97.782874617736994</v>
      </c>
      <c r="N19" s="124">
        <v>139.32</v>
      </c>
      <c r="O19" s="140">
        <f t="shared" ref="O19:O30" si="5">N19/N7*100</f>
        <v>95.64083201757397</v>
      </c>
      <c r="P19" s="21"/>
      <c r="Q19" s="7"/>
      <c r="R19" s="8"/>
      <c r="S19" s="7"/>
      <c r="T19" s="8"/>
      <c r="U19" s="7"/>
      <c r="V19" s="8"/>
      <c r="W19" s="6"/>
      <c r="X19" s="7"/>
      <c r="Y19" s="8"/>
      <c r="Z19" s="7"/>
      <c r="AA19" s="8"/>
      <c r="AB19" s="7"/>
      <c r="AC19" s="8"/>
    </row>
    <row r="20" spans="1:29" hidden="1">
      <c r="B20" s="74" t="s">
        <v>24</v>
      </c>
      <c r="C20" s="72" t="s">
        <v>44</v>
      </c>
      <c r="D20" s="134">
        <v>202.07</v>
      </c>
      <c r="E20" s="123">
        <f t="shared" si="0"/>
        <v>97.906875333107223</v>
      </c>
      <c r="F20" s="124">
        <v>408.1</v>
      </c>
      <c r="G20" s="123">
        <f t="shared" si="1"/>
        <v>95.117119216874485</v>
      </c>
      <c r="H20" s="124">
        <v>46.16</v>
      </c>
      <c r="I20" s="123">
        <f t="shared" si="2"/>
        <v>97.713801862828092</v>
      </c>
      <c r="J20" s="124">
        <v>250.59</v>
      </c>
      <c r="K20" s="123">
        <f t="shared" si="3"/>
        <v>97.585575762296031</v>
      </c>
      <c r="L20" s="124">
        <v>26.54</v>
      </c>
      <c r="M20" s="123">
        <f t="shared" si="4"/>
        <v>97.287390029325508</v>
      </c>
      <c r="N20" s="124">
        <v>137.58000000000001</v>
      </c>
      <c r="O20" s="140">
        <f t="shared" si="5"/>
        <v>94.863131765841558</v>
      </c>
      <c r="P20" s="8"/>
      <c r="Q20" s="7"/>
      <c r="R20" s="9"/>
      <c r="S20" s="7"/>
      <c r="T20" s="9"/>
      <c r="U20" s="7"/>
      <c r="V20" s="9"/>
      <c r="W20" s="6"/>
      <c r="X20" s="7"/>
      <c r="Y20" s="8"/>
      <c r="Z20" s="7"/>
      <c r="AA20" s="8"/>
      <c r="AB20" s="7"/>
      <c r="AC20" s="8"/>
    </row>
    <row r="21" spans="1:29" hidden="1">
      <c r="B21" s="74" t="s">
        <v>13</v>
      </c>
      <c r="C21" s="72" t="s">
        <v>30</v>
      </c>
      <c r="D21" s="134">
        <v>202.37</v>
      </c>
      <c r="E21" s="123">
        <f t="shared" si="0"/>
        <v>99.065008811435291</v>
      </c>
      <c r="F21" s="124">
        <v>403.62</v>
      </c>
      <c r="G21" s="123">
        <f t="shared" si="1"/>
        <v>94.880112834978846</v>
      </c>
      <c r="H21" s="124">
        <v>45.89</v>
      </c>
      <c r="I21" s="123">
        <f t="shared" si="2"/>
        <v>98.688172043010752</v>
      </c>
      <c r="J21" s="124">
        <v>250.67</v>
      </c>
      <c r="K21" s="123">
        <f t="shared" si="3"/>
        <v>98.965612538986932</v>
      </c>
      <c r="L21" s="124">
        <v>26</v>
      </c>
      <c r="M21" s="123">
        <f t="shared" si="4"/>
        <v>95.623390952556093</v>
      </c>
      <c r="N21" s="124">
        <v>135.35</v>
      </c>
      <c r="O21" s="140">
        <f t="shared" si="5"/>
        <v>93.209834033468766</v>
      </c>
      <c r="P21" s="21"/>
      <c r="Q21" s="7"/>
      <c r="R21" s="8"/>
      <c r="S21" s="7"/>
      <c r="T21" s="8"/>
      <c r="U21" s="7"/>
      <c r="V21" s="8"/>
      <c r="W21" s="6"/>
      <c r="X21" s="7"/>
      <c r="Y21" s="8"/>
      <c r="Z21" s="7"/>
      <c r="AA21" s="8"/>
      <c r="AB21" s="7"/>
      <c r="AC21" s="8"/>
    </row>
    <row r="22" spans="1:29" hidden="1">
      <c r="B22" s="74" t="s">
        <v>14</v>
      </c>
      <c r="C22" s="72" t="s">
        <v>7</v>
      </c>
      <c r="D22" s="134">
        <v>201.62</v>
      </c>
      <c r="E22" s="123">
        <f t="shared" si="0"/>
        <v>100.21372831651674</v>
      </c>
      <c r="F22" s="124">
        <v>404.73</v>
      </c>
      <c r="G22" s="123">
        <f t="shared" si="1"/>
        <v>95.812224799962124</v>
      </c>
      <c r="H22" s="124">
        <v>45.26</v>
      </c>
      <c r="I22" s="123">
        <f t="shared" si="2"/>
        <v>97.648327939590061</v>
      </c>
      <c r="J22" s="124">
        <v>248.66</v>
      </c>
      <c r="K22" s="123">
        <f t="shared" si="3"/>
        <v>98.961276714291387</v>
      </c>
      <c r="L22" s="124">
        <v>24.85</v>
      </c>
      <c r="M22" s="123">
        <f t="shared" si="4"/>
        <v>92.723880597014926</v>
      </c>
      <c r="N22" s="124">
        <v>135.84</v>
      </c>
      <c r="O22" s="140">
        <f t="shared" si="5"/>
        <v>94.668618022161823</v>
      </c>
      <c r="P22" s="8"/>
      <c r="Q22" s="7"/>
      <c r="R22" s="8"/>
      <c r="S22" s="7"/>
      <c r="T22" s="8"/>
      <c r="U22" s="7"/>
      <c r="V22" s="8"/>
    </row>
    <row r="23" spans="1:29" hidden="1">
      <c r="B23" s="74" t="s">
        <v>15</v>
      </c>
      <c r="C23" s="72" t="s">
        <v>45</v>
      </c>
      <c r="D23" s="134">
        <v>202.86</v>
      </c>
      <c r="E23" s="123">
        <f t="shared" si="0"/>
        <v>100.35618878005343</v>
      </c>
      <c r="F23" s="124">
        <v>402.47</v>
      </c>
      <c r="G23" s="123">
        <f t="shared" si="1"/>
        <v>95.557718790066019</v>
      </c>
      <c r="H23" s="124">
        <v>45.53</v>
      </c>
      <c r="I23" s="123">
        <f t="shared" si="2"/>
        <v>96.625636672325982</v>
      </c>
      <c r="J23" s="124">
        <v>250.79</v>
      </c>
      <c r="K23" s="123">
        <f t="shared" si="3"/>
        <v>99.60679958694098</v>
      </c>
      <c r="L23" s="124">
        <v>24.63</v>
      </c>
      <c r="M23" s="123">
        <f t="shared" si="4"/>
        <v>92.733433734939766</v>
      </c>
      <c r="N23" s="124">
        <v>136.69999999999999</v>
      </c>
      <c r="O23" s="140">
        <f t="shared" si="5"/>
        <v>94.41259755507977</v>
      </c>
      <c r="P23" s="8"/>
      <c r="Q23" s="7"/>
      <c r="R23" s="8"/>
      <c r="S23" s="7"/>
      <c r="T23" s="8"/>
      <c r="U23" s="7"/>
      <c r="V23" s="8"/>
      <c r="W23" s="6"/>
      <c r="X23" s="7"/>
      <c r="Y23" s="8"/>
      <c r="Z23" s="7"/>
      <c r="AA23" s="8"/>
      <c r="AB23" s="7"/>
      <c r="AC23" s="8"/>
    </row>
    <row r="24" spans="1:29" hidden="1">
      <c r="B24" s="74" t="s">
        <v>16</v>
      </c>
      <c r="C24" s="72" t="s">
        <v>32</v>
      </c>
      <c r="D24" s="134">
        <v>200.81</v>
      </c>
      <c r="E24" s="123">
        <f t="shared" si="0"/>
        <v>99.930330928091564</v>
      </c>
      <c r="F24" s="124">
        <v>402.58</v>
      </c>
      <c r="G24" s="123">
        <f t="shared" si="1"/>
        <v>96.033014479616412</v>
      </c>
      <c r="H24" s="124">
        <v>45.27</v>
      </c>
      <c r="I24" s="123">
        <f t="shared" si="2"/>
        <v>97.606727037516166</v>
      </c>
      <c r="J24" s="124">
        <v>250.15</v>
      </c>
      <c r="K24" s="123">
        <f t="shared" si="3"/>
        <v>100.3490051347882</v>
      </c>
      <c r="L24" s="124">
        <v>23.92</v>
      </c>
      <c r="M24" s="123">
        <f t="shared" si="4"/>
        <v>95.833333333333343</v>
      </c>
      <c r="N24" s="124">
        <v>135.21</v>
      </c>
      <c r="O24" s="140">
        <f t="shared" si="5"/>
        <v>92.236851081247011</v>
      </c>
      <c r="P24" s="9"/>
      <c r="Q24" s="7"/>
      <c r="R24" s="9"/>
      <c r="S24" s="7"/>
      <c r="T24" s="10"/>
      <c r="U24" s="9"/>
      <c r="V24" s="9"/>
    </row>
    <row r="25" spans="1:29" hidden="1">
      <c r="B25" s="74" t="s">
        <v>17</v>
      </c>
      <c r="C25" s="72" t="s">
        <v>46</v>
      </c>
      <c r="D25" s="134">
        <v>203.1</v>
      </c>
      <c r="E25" s="123">
        <f t="shared" si="0"/>
        <v>101.00457529341556</v>
      </c>
      <c r="F25" s="124">
        <v>403.18</v>
      </c>
      <c r="G25" s="123">
        <f t="shared" si="1"/>
        <v>95.366274806632461</v>
      </c>
      <c r="H25" s="124">
        <v>45.53</v>
      </c>
      <c r="I25" s="123">
        <f t="shared" si="2"/>
        <v>98.209663503019854</v>
      </c>
      <c r="J25" s="124">
        <v>262.22000000000003</v>
      </c>
      <c r="K25" s="123">
        <f t="shared" si="3"/>
        <v>104.0307863207173</v>
      </c>
      <c r="L25" s="124">
        <v>23.27</v>
      </c>
      <c r="M25" s="123">
        <f t="shared" si="4"/>
        <v>92.820103709613079</v>
      </c>
      <c r="N25" s="124">
        <v>138.91</v>
      </c>
      <c r="O25" s="140">
        <f t="shared" si="5"/>
        <v>96.990643764837316</v>
      </c>
      <c r="P25" s="8"/>
      <c r="Q25" s="7"/>
      <c r="R25" s="8"/>
      <c r="S25" s="7"/>
      <c r="T25" s="8"/>
      <c r="U25" s="11"/>
      <c r="V25" s="8"/>
    </row>
    <row r="26" spans="1:29" hidden="1">
      <c r="B26" s="74" t="s">
        <v>18</v>
      </c>
      <c r="C26" s="72" t="s">
        <v>47</v>
      </c>
      <c r="D26" s="134">
        <v>202.96</v>
      </c>
      <c r="E26" s="123">
        <f t="shared" si="0"/>
        <v>100.53497127006143</v>
      </c>
      <c r="F26" s="124">
        <v>409.47</v>
      </c>
      <c r="G26" s="123">
        <f t="shared" si="1"/>
        <v>97.961673724251781</v>
      </c>
      <c r="H26" s="124">
        <v>45.57</v>
      </c>
      <c r="I26" s="123">
        <f t="shared" si="2"/>
        <v>98.295944779982747</v>
      </c>
      <c r="J26" s="124">
        <v>257.06</v>
      </c>
      <c r="K26" s="123">
        <f t="shared" si="3"/>
        <v>97.927619047619046</v>
      </c>
      <c r="L26" s="124">
        <v>24.48</v>
      </c>
      <c r="M26" s="123">
        <f t="shared" si="4"/>
        <v>96.453900709219866</v>
      </c>
      <c r="N26" s="124">
        <v>137.94</v>
      </c>
      <c r="O26" s="140">
        <f t="shared" si="5"/>
        <v>93.114621304171735</v>
      </c>
      <c r="P26" s="8"/>
      <c r="Q26" s="7"/>
      <c r="R26" s="8"/>
      <c r="S26" s="7"/>
      <c r="T26" s="8"/>
      <c r="U26" s="11"/>
      <c r="V26" s="8"/>
    </row>
    <row r="27" spans="1:29" hidden="1">
      <c r="B27" s="74" t="s">
        <v>8</v>
      </c>
      <c r="C27" s="72" t="s">
        <v>8</v>
      </c>
      <c r="D27" s="134">
        <v>201.93</v>
      </c>
      <c r="E27" s="123">
        <f t="shared" si="0"/>
        <v>100.11899449650454</v>
      </c>
      <c r="F27" s="124">
        <v>380.97</v>
      </c>
      <c r="G27" s="123">
        <f t="shared" si="1"/>
        <v>98.246383165278388</v>
      </c>
      <c r="H27" s="124">
        <v>45</v>
      </c>
      <c r="I27" s="123">
        <f t="shared" si="2"/>
        <v>96.795009679500964</v>
      </c>
      <c r="J27" s="124">
        <v>250.9</v>
      </c>
      <c r="K27" s="123">
        <f t="shared" si="3"/>
        <v>101.92143640573588</v>
      </c>
      <c r="L27" s="124">
        <v>25.1</v>
      </c>
      <c r="M27" s="123">
        <f t="shared" si="4"/>
        <v>95.655487804878064</v>
      </c>
      <c r="N27" s="124">
        <v>136.56</v>
      </c>
      <c r="O27" s="140">
        <f t="shared" si="5"/>
        <v>94.682104971226522</v>
      </c>
      <c r="P27" s="8"/>
      <c r="Q27" s="12"/>
      <c r="R27" s="8"/>
      <c r="S27" s="12"/>
      <c r="T27" s="8"/>
      <c r="U27" s="11"/>
      <c r="V27" s="8"/>
    </row>
    <row r="28" spans="1:29" hidden="1">
      <c r="B28" s="74" t="s">
        <v>9</v>
      </c>
      <c r="C28" s="72" t="s">
        <v>9</v>
      </c>
      <c r="D28" s="134">
        <v>201.56</v>
      </c>
      <c r="E28" s="123">
        <f t="shared" si="0"/>
        <v>98.259640228148001</v>
      </c>
      <c r="F28" s="124">
        <v>358.27</v>
      </c>
      <c r="G28" s="123">
        <f t="shared" si="1"/>
        <v>97.987036074720351</v>
      </c>
      <c r="H28" s="124">
        <v>45.44</v>
      </c>
      <c r="I28" s="123">
        <f t="shared" si="2"/>
        <v>98.782608695652172</v>
      </c>
      <c r="J28" s="124">
        <v>241.87</v>
      </c>
      <c r="K28" s="123">
        <f t="shared" si="3"/>
        <v>98.221319796954319</v>
      </c>
      <c r="L28" s="124">
        <v>25.78</v>
      </c>
      <c r="M28" s="123">
        <f t="shared" si="4"/>
        <v>97.688518378173555</v>
      </c>
      <c r="N28" s="124">
        <v>138.94999999999999</v>
      </c>
      <c r="O28" s="140">
        <f t="shared" si="5"/>
        <v>101.66081357916299</v>
      </c>
      <c r="P28" s="8"/>
      <c r="Q28" s="12"/>
      <c r="R28" s="8"/>
      <c r="S28" s="12"/>
      <c r="T28" s="8"/>
      <c r="U28" s="11"/>
      <c r="V28" s="8"/>
    </row>
    <row r="29" spans="1:29" hidden="1">
      <c r="B29" s="74" t="s">
        <v>10</v>
      </c>
      <c r="C29" s="72" t="s">
        <v>10</v>
      </c>
      <c r="D29" s="134">
        <v>203.18</v>
      </c>
      <c r="E29" s="123">
        <f t="shared" si="0"/>
        <v>100.37049844390653</v>
      </c>
      <c r="F29" s="124">
        <v>389.38</v>
      </c>
      <c r="G29" s="123">
        <f t="shared" si="1"/>
        <v>103.0678419227613</v>
      </c>
      <c r="H29" s="124">
        <v>45.17</v>
      </c>
      <c r="I29" s="123">
        <f t="shared" si="2"/>
        <v>98.667540410659683</v>
      </c>
      <c r="J29" s="124">
        <v>248.85</v>
      </c>
      <c r="K29" s="123">
        <f t="shared" si="3"/>
        <v>101.60045727350671</v>
      </c>
      <c r="L29" s="124">
        <v>25.35</v>
      </c>
      <c r="M29" s="123">
        <f t="shared" si="4"/>
        <v>96.903669724770651</v>
      </c>
      <c r="N29" s="124">
        <v>138.69999999999999</v>
      </c>
      <c r="O29" s="140">
        <f t="shared" si="5"/>
        <v>100.2602284227266</v>
      </c>
      <c r="P29" s="8"/>
      <c r="Q29" s="12"/>
      <c r="R29" s="8"/>
      <c r="S29" s="12"/>
      <c r="T29" s="8"/>
      <c r="U29" s="11"/>
      <c r="V29" s="8"/>
    </row>
    <row r="30" spans="1:29" hidden="1">
      <c r="B30" s="74" t="s">
        <v>11</v>
      </c>
      <c r="C30" s="76" t="s">
        <v>11</v>
      </c>
      <c r="D30" s="134">
        <v>206.35</v>
      </c>
      <c r="E30" s="123">
        <f t="shared" si="0"/>
        <v>98.997313375551727</v>
      </c>
      <c r="F30" s="124">
        <v>389.87</v>
      </c>
      <c r="G30" s="123">
        <f t="shared" si="1"/>
        <v>99.223760561946449</v>
      </c>
      <c r="H30" s="124">
        <v>45.74</v>
      </c>
      <c r="I30" s="123">
        <f t="shared" si="2"/>
        <v>98.492678725236871</v>
      </c>
      <c r="J30" s="124">
        <v>301.42</v>
      </c>
      <c r="K30" s="123">
        <f t="shared" si="3"/>
        <v>99.37032275079946</v>
      </c>
      <c r="L30" s="124">
        <v>25.39</v>
      </c>
      <c r="M30" s="123">
        <f t="shared" si="4"/>
        <v>96.393318147304484</v>
      </c>
      <c r="N30" s="124">
        <v>139.16999999999999</v>
      </c>
      <c r="O30" s="140">
        <f t="shared" si="5"/>
        <v>99.942549371633746</v>
      </c>
      <c r="P30" s="8"/>
      <c r="Q30" s="12"/>
      <c r="R30" s="8"/>
      <c r="S30" s="12"/>
      <c r="T30" s="8"/>
      <c r="U30" s="11"/>
      <c r="V30" s="8"/>
    </row>
    <row r="31" spans="1:29" hidden="1">
      <c r="B31" s="77" t="s">
        <v>123</v>
      </c>
      <c r="C31" s="72" t="s">
        <v>87</v>
      </c>
      <c r="D31" s="141">
        <v>202.53</v>
      </c>
      <c r="E31" s="129">
        <f t="shared" ref="E31:E94" si="6">D31/D19*100</f>
        <v>101.61047561709813</v>
      </c>
      <c r="F31" s="128">
        <v>390.79</v>
      </c>
      <c r="G31" s="129">
        <f t="shared" ref="G31:G94" si="7">F31/F19*100</f>
        <v>94.558168795973685</v>
      </c>
      <c r="H31" s="128">
        <v>46.58</v>
      </c>
      <c r="I31" s="129">
        <f t="shared" ref="I31:I94" si="8">H31/H19*100</f>
        <v>100.51791109192921</v>
      </c>
      <c r="J31" s="128">
        <v>271.67</v>
      </c>
      <c r="K31" s="129">
        <f t="shared" ref="K31:K94" si="9">J31/J19*100</f>
        <v>103.69875563020076</v>
      </c>
      <c r="L31" s="128">
        <v>25.32</v>
      </c>
      <c r="M31" s="129">
        <f t="shared" ref="M31:M94" si="10">L31/L19*100</f>
        <v>98.983580922595777</v>
      </c>
      <c r="N31" s="128">
        <v>134.09</v>
      </c>
      <c r="O31" s="142">
        <f t="shared" ref="O31:O94" si="11">N31/N19*100</f>
        <v>96.246052253804208</v>
      </c>
      <c r="P31" s="8"/>
      <c r="Q31" s="12"/>
      <c r="R31" s="8"/>
      <c r="S31" s="12"/>
      <c r="T31" s="8"/>
      <c r="U31" s="11"/>
      <c r="V31" s="8"/>
    </row>
    <row r="32" spans="1:29" hidden="1">
      <c r="B32" s="74" t="s">
        <v>24</v>
      </c>
      <c r="C32" s="72" t="s">
        <v>44</v>
      </c>
      <c r="D32" s="134">
        <v>199.7</v>
      </c>
      <c r="E32" s="123">
        <f t="shared" si="6"/>
        <v>98.82713911020933</v>
      </c>
      <c r="F32" s="122">
        <v>387.82</v>
      </c>
      <c r="G32" s="123">
        <f t="shared" si="7"/>
        <v>95.030629747610874</v>
      </c>
      <c r="H32" s="122">
        <v>46.72</v>
      </c>
      <c r="I32" s="123">
        <f t="shared" si="8"/>
        <v>101.21317157712306</v>
      </c>
      <c r="J32" s="122">
        <v>251.34</v>
      </c>
      <c r="K32" s="123">
        <f t="shared" si="9"/>
        <v>100.29929366694601</v>
      </c>
      <c r="L32" s="122">
        <v>26.03</v>
      </c>
      <c r="M32" s="123">
        <f t="shared" si="10"/>
        <v>98.078372268274308</v>
      </c>
      <c r="N32" s="122">
        <v>134.26</v>
      </c>
      <c r="O32" s="140">
        <f t="shared" si="11"/>
        <v>97.586858555022516</v>
      </c>
      <c r="P32" s="8"/>
      <c r="Q32" s="12"/>
      <c r="R32" s="8"/>
      <c r="S32" s="12"/>
      <c r="T32" s="8"/>
      <c r="U32" s="11"/>
      <c r="V32" s="8"/>
    </row>
    <row r="33" spans="2:22" hidden="1">
      <c r="B33" s="74" t="s">
        <v>13</v>
      </c>
      <c r="C33" s="72" t="s">
        <v>30</v>
      </c>
      <c r="D33" s="134">
        <v>205.75</v>
      </c>
      <c r="E33" s="123">
        <f t="shared" si="6"/>
        <v>101.67020803478776</v>
      </c>
      <c r="F33" s="122">
        <v>403.93</v>
      </c>
      <c r="G33" s="123">
        <f t="shared" si="7"/>
        <v>100.07680491551459</v>
      </c>
      <c r="H33" s="122">
        <v>44.2</v>
      </c>
      <c r="I33" s="123">
        <f t="shared" si="8"/>
        <v>96.317280453257794</v>
      </c>
      <c r="J33" s="122">
        <v>244.71</v>
      </c>
      <c r="K33" s="123">
        <f t="shared" si="9"/>
        <v>97.622372042924965</v>
      </c>
      <c r="L33" s="122">
        <v>25.95</v>
      </c>
      <c r="M33" s="123">
        <f t="shared" si="10"/>
        <v>99.807692307692307</v>
      </c>
      <c r="N33" s="122">
        <v>134.1</v>
      </c>
      <c r="O33" s="140">
        <f t="shared" si="11"/>
        <v>99.076468415219793</v>
      </c>
      <c r="P33" s="8"/>
      <c r="Q33" s="12"/>
      <c r="R33" s="8"/>
      <c r="S33" s="12"/>
      <c r="T33" s="8"/>
      <c r="U33" s="11"/>
      <c r="V33" s="8"/>
    </row>
    <row r="34" spans="2:22" hidden="1">
      <c r="B34" s="74" t="s">
        <v>14</v>
      </c>
      <c r="C34" s="72" t="s">
        <v>7</v>
      </c>
      <c r="D34" s="134">
        <v>202.72</v>
      </c>
      <c r="E34" s="123">
        <f t="shared" si="6"/>
        <v>100.54558079555601</v>
      </c>
      <c r="F34" s="122">
        <v>412.2</v>
      </c>
      <c r="G34" s="123">
        <f t="shared" si="7"/>
        <v>101.84567489437401</v>
      </c>
      <c r="H34" s="122">
        <v>46.93</v>
      </c>
      <c r="I34" s="123">
        <f t="shared" si="8"/>
        <v>103.68979231109148</v>
      </c>
      <c r="J34" s="122">
        <v>238.67</v>
      </c>
      <c r="K34" s="123">
        <f t="shared" si="9"/>
        <v>95.9824660178557</v>
      </c>
      <c r="L34" s="122">
        <v>26.06</v>
      </c>
      <c r="M34" s="123">
        <f t="shared" si="10"/>
        <v>104.86921529175048</v>
      </c>
      <c r="N34" s="122">
        <v>134.94</v>
      </c>
      <c r="O34" s="140">
        <f t="shared" si="11"/>
        <v>99.337455830388691</v>
      </c>
      <c r="P34" s="8"/>
      <c r="Q34" s="12"/>
      <c r="R34" s="8"/>
      <c r="S34" s="12"/>
      <c r="T34" s="8"/>
      <c r="U34" s="11"/>
      <c r="V34" s="8"/>
    </row>
    <row r="35" spans="2:22" hidden="1">
      <c r="B35" s="74" t="s">
        <v>15</v>
      </c>
      <c r="C35" s="72" t="s">
        <v>45</v>
      </c>
      <c r="D35" s="134">
        <v>199.05</v>
      </c>
      <c r="E35" s="123">
        <f t="shared" si="6"/>
        <v>98.121857438627629</v>
      </c>
      <c r="F35" s="122">
        <v>402.24</v>
      </c>
      <c r="G35" s="123">
        <f t="shared" si="7"/>
        <v>99.942852883444715</v>
      </c>
      <c r="H35" s="122">
        <v>46.04</v>
      </c>
      <c r="I35" s="123">
        <f t="shared" si="8"/>
        <v>101.12014056665934</v>
      </c>
      <c r="J35" s="122">
        <v>247.5</v>
      </c>
      <c r="K35" s="123">
        <f t="shared" si="9"/>
        <v>98.688145460345311</v>
      </c>
      <c r="L35" s="122">
        <v>25.34</v>
      </c>
      <c r="M35" s="123">
        <f t="shared" si="10"/>
        <v>102.88266341859523</v>
      </c>
      <c r="N35" s="122">
        <v>141.16999999999999</v>
      </c>
      <c r="O35" s="140">
        <f t="shared" si="11"/>
        <v>103.26993416239942</v>
      </c>
      <c r="P35" s="9"/>
      <c r="Q35" s="7"/>
      <c r="R35" s="9"/>
      <c r="S35" s="7"/>
      <c r="T35" s="9"/>
      <c r="U35" s="9"/>
      <c r="V35" s="8"/>
    </row>
    <row r="36" spans="2:22" hidden="1">
      <c r="B36" s="74" t="s">
        <v>16</v>
      </c>
      <c r="C36" s="72" t="s">
        <v>32</v>
      </c>
      <c r="D36" s="134">
        <v>197.15</v>
      </c>
      <c r="E36" s="123">
        <f t="shared" si="6"/>
        <v>98.177381604501761</v>
      </c>
      <c r="F36" s="122">
        <v>403.25</v>
      </c>
      <c r="G36" s="123">
        <f t="shared" si="7"/>
        <v>100.16642654876048</v>
      </c>
      <c r="H36" s="122">
        <v>45.6</v>
      </c>
      <c r="I36" s="123">
        <f t="shared" si="8"/>
        <v>100.72895957587806</v>
      </c>
      <c r="J36" s="122">
        <v>236.89</v>
      </c>
      <c r="K36" s="123">
        <f t="shared" si="9"/>
        <v>94.699180491704965</v>
      </c>
      <c r="L36" s="122">
        <v>25.13</v>
      </c>
      <c r="M36" s="123">
        <f t="shared" si="10"/>
        <v>105.05852842809364</v>
      </c>
      <c r="N36" s="122">
        <v>137.15</v>
      </c>
      <c r="O36" s="140">
        <f t="shared" si="11"/>
        <v>101.43480511796466</v>
      </c>
      <c r="P36" s="9"/>
      <c r="Q36" s="7"/>
      <c r="R36" s="9"/>
      <c r="S36" s="7"/>
      <c r="T36" s="9"/>
      <c r="U36" s="9"/>
      <c r="V36" s="8"/>
    </row>
    <row r="37" spans="2:22" hidden="1">
      <c r="B37" s="74" t="s">
        <v>17</v>
      </c>
      <c r="C37" s="72" t="s">
        <v>46</v>
      </c>
      <c r="D37" s="134">
        <v>201.92</v>
      </c>
      <c r="E37" s="123">
        <f t="shared" si="6"/>
        <v>99.419005416051192</v>
      </c>
      <c r="F37" s="122">
        <v>405.19</v>
      </c>
      <c r="G37" s="123">
        <f t="shared" si="7"/>
        <v>100.4985366337616</v>
      </c>
      <c r="H37" s="122">
        <v>45.2</v>
      </c>
      <c r="I37" s="123">
        <f t="shared" si="8"/>
        <v>99.275203162749833</v>
      </c>
      <c r="J37" s="122">
        <v>250.92</v>
      </c>
      <c r="K37" s="123">
        <f t="shared" si="9"/>
        <v>95.690641446113929</v>
      </c>
      <c r="L37" s="122">
        <v>24.12</v>
      </c>
      <c r="M37" s="123">
        <f t="shared" si="10"/>
        <v>103.65277180919638</v>
      </c>
      <c r="N37" s="122">
        <v>131.87</v>
      </c>
      <c r="O37" s="140">
        <f t="shared" si="11"/>
        <v>94.931970340508258</v>
      </c>
      <c r="P37" s="9"/>
      <c r="Q37" s="7"/>
      <c r="R37" s="9"/>
      <c r="S37" s="7"/>
      <c r="T37" s="9"/>
      <c r="U37" s="9"/>
      <c r="V37" s="8"/>
    </row>
    <row r="38" spans="2:22" hidden="1">
      <c r="B38" s="74" t="s">
        <v>18</v>
      </c>
      <c r="C38" s="72" t="s">
        <v>47</v>
      </c>
      <c r="D38" s="134">
        <v>200.84</v>
      </c>
      <c r="E38" s="123">
        <f t="shared" si="6"/>
        <v>98.955459203783988</v>
      </c>
      <c r="F38" s="122">
        <v>408.94</v>
      </c>
      <c r="G38" s="123">
        <f t="shared" si="7"/>
        <v>99.870564388111447</v>
      </c>
      <c r="H38" s="122">
        <v>45.78</v>
      </c>
      <c r="I38" s="123">
        <f t="shared" si="8"/>
        <v>100.46082949308757</v>
      </c>
      <c r="J38" s="122">
        <v>262.38</v>
      </c>
      <c r="K38" s="123">
        <f t="shared" si="9"/>
        <v>102.06955574574027</v>
      </c>
      <c r="L38" s="122">
        <v>25.98</v>
      </c>
      <c r="M38" s="123">
        <f t="shared" si="10"/>
        <v>106.12745098039215</v>
      </c>
      <c r="N38" s="122">
        <v>142.41999999999999</v>
      </c>
      <c r="O38" s="140">
        <f t="shared" si="11"/>
        <v>103.2477888937219</v>
      </c>
      <c r="P38" s="9"/>
      <c r="Q38" s="7"/>
      <c r="R38" s="9"/>
      <c r="S38" s="7"/>
      <c r="T38" s="9"/>
      <c r="U38" s="9"/>
      <c r="V38" s="8"/>
    </row>
    <row r="39" spans="2:22" hidden="1">
      <c r="B39" s="74" t="s">
        <v>19</v>
      </c>
      <c r="C39" s="72" t="s">
        <v>8</v>
      </c>
      <c r="D39" s="134">
        <v>194.6</v>
      </c>
      <c r="E39" s="123">
        <f t="shared" si="6"/>
        <v>96.370029218045843</v>
      </c>
      <c r="F39" s="122">
        <v>373.85</v>
      </c>
      <c r="G39" s="123">
        <f t="shared" si="7"/>
        <v>98.131086437252279</v>
      </c>
      <c r="H39" s="122">
        <v>45.35</v>
      </c>
      <c r="I39" s="123">
        <f t="shared" si="8"/>
        <v>100.77777777777779</v>
      </c>
      <c r="J39" s="122">
        <v>258.01</v>
      </c>
      <c r="K39" s="123">
        <f t="shared" si="9"/>
        <v>102.83379832602631</v>
      </c>
      <c r="L39" s="122">
        <v>26.07</v>
      </c>
      <c r="M39" s="123">
        <f t="shared" si="10"/>
        <v>103.86454183266932</v>
      </c>
      <c r="N39" s="122">
        <v>132.16</v>
      </c>
      <c r="O39" s="140">
        <f t="shared" si="11"/>
        <v>96.77797305213825</v>
      </c>
      <c r="P39" s="9"/>
      <c r="Q39" s="7"/>
      <c r="R39" s="9"/>
      <c r="S39" s="7"/>
      <c r="T39" s="9"/>
      <c r="U39" s="9"/>
      <c r="V39" s="8"/>
    </row>
    <row r="40" spans="2:22" hidden="1">
      <c r="B40" s="74" t="s">
        <v>20</v>
      </c>
      <c r="C40" s="72" t="s">
        <v>9</v>
      </c>
      <c r="D40" s="134">
        <v>200.91</v>
      </c>
      <c r="E40" s="123">
        <f t="shared" si="6"/>
        <v>99.677515380035715</v>
      </c>
      <c r="F40" s="122">
        <v>351.54</v>
      </c>
      <c r="G40" s="123">
        <f t="shared" si="7"/>
        <v>98.121528456192266</v>
      </c>
      <c r="H40" s="122">
        <v>45.53</v>
      </c>
      <c r="I40" s="123">
        <f t="shared" si="8"/>
        <v>100.1980633802817</v>
      </c>
      <c r="J40" s="122">
        <v>265.3</v>
      </c>
      <c r="K40" s="123">
        <f t="shared" si="9"/>
        <v>109.68702195394219</v>
      </c>
      <c r="L40" s="122">
        <v>26.47</v>
      </c>
      <c r="M40" s="123">
        <f t="shared" si="10"/>
        <v>102.67649340574087</v>
      </c>
      <c r="N40" s="122">
        <v>135.9</v>
      </c>
      <c r="O40" s="140">
        <f t="shared" si="11"/>
        <v>97.804965815041385</v>
      </c>
      <c r="P40" s="9"/>
      <c r="Q40" s="7"/>
      <c r="R40" s="9"/>
      <c r="S40" s="7"/>
      <c r="T40" s="9"/>
      <c r="U40" s="9"/>
      <c r="V40" s="8"/>
    </row>
    <row r="41" spans="2:22" hidden="1">
      <c r="B41" s="74" t="s">
        <v>124</v>
      </c>
      <c r="C41" s="72" t="s">
        <v>10</v>
      </c>
      <c r="D41" s="134">
        <v>194.16</v>
      </c>
      <c r="E41" s="123">
        <f t="shared" si="6"/>
        <v>95.560586671916525</v>
      </c>
      <c r="F41" s="122">
        <v>388.71</v>
      </c>
      <c r="G41" s="123">
        <f t="shared" si="7"/>
        <v>99.827931583543062</v>
      </c>
      <c r="H41" s="122">
        <v>46.1</v>
      </c>
      <c r="I41" s="123">
        <f t="shared" si="8"/>
        <v>102.05888864290458</v>
      </c>
      <c r="J41" s="122">
        <v>249.91</v>
      </c>
      <c r="K41" s="123">
        <f t="shared" si="9"/>
        <v>100.42595941330119</v>
      </c>
      <c r="L41" s="122">
        <v>26.14</v>
      </c>
      <c r="M41" s="123">
        <f t="shared" si="10"/>
        <v>103.11637080867851</v>
      </c>
      <c r="N41" s="122">
        <v>138.08000000000001</v>
      </c>
      <c r="O41" s="140">
        <f t="shared" si="11"/>
        <v>99.552992069214156</v>
      </c>
      <c r="P41" s="9"/>
      <c r="Q41" s="7"/>
      <c r="R41" s="9"/>
      <c r="S41" s="7"/>
      <c r="T41" s="9"/>
      <c r="U41" s="9"/>
      <c r="V41" s="8"/>
    </row>
    <row r="42" spans="2:22" hidden="1">
      <c r="B42" s="78" t="s">
        <v>22</v>
      </c>
      <c r="C42" s="76" t="s">
        <v>11</v>
      </c>
      <c r="D42" s="136">
        <v>214.04</v>
      </c>
      <c r="E42" s="127">
        <f t="shared" si="6"/>
        <v>103.72667797431548</v>
      </c>
      <c r="F42" s="126">
        <v>385.6</v>
      </c>
      <c r="G42" s="127">
        <f t="shared" si="7"/>
        <v>98.904763126170266</v>
      </c>
      <c r="H42" s="126">
        <v>45.99</v>
      </c>
      <c r="I42" s="127">
        <f t="shared" si="8"/>
        <v>100.54656755574989</v>
      </c>
      <c r="J42" s="126">
        <v>322.23</v>
      </c>
      <c r="K42" s="127">
        <f t="shared" si="9"/>
        <v>106.90398779112202</v>
      </c>
      <c r="L42" s="126">
        <v>26.96</v>
      </c>
      <c r="M42" s="127">
        <f t="shared" si="10"/>
        <v>106.18353682552186</v>
      </c>
      <c r="N42" s="126">
        <v>138.02000000000001</v>
      </c>
      <c r="O42" s="143">
        <f t="shared" si="11"/>
        <v>99.173672486886559</v>
      </c>
      <c r="P42" s="9"/>
      <c r="Q42" s="7"/>
      <c r="R42" s="9"/>
      <c r="S42" s="7"/>
      <c r="T42" s="9"/>
      <c r="U42" s="9"/>
      <c r="V42" s="8"/>
    </row>
    <row r="43" spans="2:22" hidden="1">
      <c r="B43" s="74" t="s">
        <v>25</v>
      </c>
      <c r="C43" s="72" t="s">
        <v>88</v>
      </c>
      <c r="D43" s="134">
        <v>197.93</v>
      </c>
      <c r="E43" s="123">
        <f t="shared" si="6"/>
        <v>97.728731545943816</v>
      </c>
      <c r="F43" s="122">
        <v>400.59</v>
      </c>
      <c r="G43" s="123">
        <f t="shared" si="7"/>
        <v>102.5077407303155</v>
      </c>
      <c r="H43" s="122">
        <v>45.94</v>
      </c>
      <c r="I43" s="123">
        <f t="shared" si="8"/>
        <v>98.62601975096608</v>
      </c>
      <c r="J43" s="122">
        <v>294.08999999999997</v>
      </c>
      <c r="K43" s="123">
        <f t="shared" si="9"/>
        <v>108.25265947657084</v>
      </c>
      <c r="L43" s="122">
        <v>24.78</v>
      </c>
      <c r="M43" s="123">
        <f t="shared" si="10"/>
        <v>97.867298578199055</v>
      </c>
      <c r="N43" s="122">
        <v>133.72</v>
      </c>
      <c r="O43" s="140">
        <f t="shared" si="11"/>
        <v>99.724065925870676</v>
      </c>
      <c r="P43" s="9"/>
      <c r="Q43" s="7"/>
      <c r="R43" s="9"/>
      <c r="S43" s="7"/>
      <c r="T43" s="9"/>
      <c r="U43" s="9"/>
      <c r="V43" s="8"/>
    </row>
    <row r="44" spans="2:22" hidden="1">
      <c r="B44" s="74" t="s">
        <v>24</v>
      </c>
      <c r="C44" s="72" t="s">
        <v>44</v>
      </c>
      <c r="D44" s="134">
        <v>195.34</v>
      </c>
      <c r="E44" s="123">
        <f t="shared" si="6"/>
        <v>97.816725087631454</v>
      </c>
      <c r="F44" s="122">
        <v>390.93</v>
      </c>
      <c r="G44" s="123">
        <f t="shared" si="7"/>
        <v>100.8019184157599</v>
      </c>
      <c r="H44" s="122">
        <v>45.36</v>
      </c>
      <c r="I44" s="123">
        <f t="shared" si="8"/>
        <v>97.089041095890423</v>
      </c>
      <c r="J44" s="122">
        <v>252.67</v>
      </c>
      <c r="K44" s="123">
        <f t="shared" si="9"/>
        <v>100.52916368266094</v>
      </c>
      <c r="L44" s="122">
        <v>25.96</v>
      </c>
      <c r="M44" s="123">
        <f t="shared" si="10"/>
        <v>99.73107952362659</v>
      </c>
      <c r="N44" s="122">
        <v>140.05000000000001</v>
      </c>
      <c r="O44" s="140">
        <f t="shared" si="11"/>
        <v>104.31252793088039</v>
      </c>
      <c r="P44" s="9"/>
      <c r="Q44" s="7"/>
      <c r="R44" s="9"/>
      <c r="S44" s="7"/>
      <c r="T44" s="9"/>
      <c r="U44" s="9"/>
      <c r="V44" s="8"/>
    </row>
    <row r="45" spans="2:22" hidden="1">
      <c r="B45" s="74" t="s">
        <v>13</v>
      </c>
      <c r="C45" s="72" t="s">
        <v>30</v>
      </c>
      <c r="D45" s="134">
        <v>195.01</v>
      </c>
      <c r="E45" s="123">
        <f t="shared" si="6"/>
        <v>94.780072904009714</v>
      </c>
      <c r="F45" s="122">
        <v>393.77</v>
      </c>
      <c r="G45" s="123">
        <f t="shared" si="7"/>
        <v>97.484712697744655</v>
      </c>
      <c r="H45" s="122">
        <v>45.86</v>
      </c>
      <c r="I45" s="123">
        <f t="shared" si="8"/>
        <v>103.75565610859726</v>
      </c>
      <c r="J45" s="122">
        <v>260.31</v>
      </c>
      <c r="K45" s="123">
        <f t="shared" si="9"/>
        <v>106.3748927301704</v>
      </c>
      <c r="L45" s="122">
        <v>25.07</v>
      </c>
      <c r="M45" s="123">
        <f t="shared" si="10"/>
        <v>96.608863198458579</v>
      </c>
      <c r="N45" s="122">
        <v>134.41</v>
      </c>
      <c r="O45" s="140">
        <f t="shared" si="11"/>
        <v>100.23117076808352</v>
      </c>
      <c r="P45" s="9"/>
      <c r="Q45" s="7"/>
      <c r="R45" s="9"/>
      <c r="S45" s="7"/>
      <c r="T45" s="9"/>
      <c r="U45" s="9"/>
      <c r="V45" s="8"/>
    </row>
    <row r="46" spans="2:22" hidden="1">
      <c r="B46" s="74" t="s">
        <v>14</v>
      </c>
      <c r="C46" s="72" t="s">
        <v>7</v>
      </c>
      <c r="D46" s="134">
        <v>196.42</v>
      </c>
      <c r="E46" s="123">
        <f t="shared" si="6"/>
        <v>96.892265193370164</v>
      </c>
      <c r="F46" s="122">
        <v>394.62</v>
      </c>
      <c r="G46" s="123">
        <f t="shared" si="7"/>
        <v>95.73508005822417</v>
      </c>
      <c r="H46" s="122">
        <v>44.95</v>
      </c>
      <c r="I46" s="123">
        <f t="shared" si="8"/>
        <v>95.780950351587478</v>
      </c>
      <c r="J46" s="122">
        <v>267.3</v>
      </c>
      <c r="K46" s="123">
        <f t="shared" si="9"/>
        <v>111.99564251895924</v>
      </c>
      <c r="L46" s="122">
        <v>25.07</v>
      </c>
      <c r="M46" s="123">
        <f t="shared" si="10"/>
        <v>96.201074443591722</v>
      </c>
      <c r="N46" s="122">
        <v>136.13</v>
      </c>
      <c r="O46" s="140">
        <f t="shared" si="11"/>
        <v>100.88187342522603</v>
      </c>
      <c r="P46" s="9"/>
      <c r="Q46" s="7"/>
      <c r="R46" s="9"/>
      <c r="S46" s="7"/>
      <c r="T46" s="9"/>
      <c r="U46" s="9"/>
      <c r="V46" s="8"/>
    </row>
    <row r="47" spans="2:22" hidden="1">
      <c r="B47" s="74" t="s">
        <v>15</v>
      </c>
      <c r="C47" s="72" t="s">
        <v>45</v>
      </c>
      <c r="D47" s="134">
        <v>199.33</v>
      </c>
      <c r="E47" s="123">
        <f t="shared" si="6"/>
        <v>100.14066817382567</v>
      </c>
      <c r="F47" s="122">
        <v>393.63</v>
      </c>
      <c r="G47" s="123">
        <f t="shared" si="7"/>
        <v>97.859486873508345</v>
      </c>
      <c r="H47" s="122">
        <v>44.43</v>
      </c>
      <c r="I47" s="123">
        <f t="shared" si="8"/>
        <v>96.503040834057344</v>
      </c>
      <c r="J47" s="122">
        <v>248.42</v>
      </c>
      <c r="K47" s="123">
        <f t="shared" si="9"/>
        <v>100.37171717171715</v>
      </c>
      <c r="L47" s="122">
        <v>23.95</v>
      </c>
      <c r="M47" s="123">
        <f t="shared" si="10"/>
        <v>94.514601420678773</v>
      </c>
      <c r="N47" s="122">
        <v>138.88999999999999</v>
      </c>
      <c r="O47" s="140">
        <f t="shared" si="11"/>
        <v>98.384925975773882</v>
      </c>
      <c r="P47" s="9"/>
      <c r="Q47" s="7"/>
      <c r="R47" s="9"/>
      <c r="S47" s="7"/>
      <c r="T47" s="9"/>
      <c r="U47" s="9"/>
      <c r="V47" s="8"/>
    </row>
    <row r="48" spans="2:22" hidden="1">
      <c r="B48" s="74" t="s">
        <v>16</v>
      </c>
      <c r="C48" s="72" t="s">
        <v>32</v>
      </c>
      <c r="D48" s="134">
        <v>202</v>
      </c>
      <c r="E48" s="123">
        <f t="shared" si="6"/>
        <v>102.46005579507988</v>
      </c>
      <c r="F48" s="122">
        <v>404.88</v>
      </c>
      <c r="G48" s="123">
        <f t="shared" si="7"/>
        <v>100.40421574705518</v>
      </c>
      <c r="H48" s="122">
        <v>44.95</v>
      </c>
      <c r="I48" s="123">
        <f t="shared" si="8"/>
        <v>98.574561403508781</v>
      </c>
      <c r="J48" s="122">
        <v>265.16000000000003</v>
      </c>
      <c r="K48" s="123">
        <f t="shared" si="9"/>
        <v>111.93380894085865</v>
      </c>
      <c r="L48" s="122">
        <v>23.85</v>
      </c>
      <c r="M48" s="123">
        <f t="shared" si="10"/>
        <v>94.906486271388786</v>
      </c>
      <c r="N48" s="122">
        <v>136.01</v>
      </c>
      <c r="O48" s="140">
        <f t="shared" si="11"/>
        <v>99.168793292016034</v>
      </c>
      <c r="P48" s="9"/>
      <c r="Q48" s="7"/>
      <c r="R48" s="9"/>
      <c r="S48" s="7"/>
      <c r="T48" s="9"/>
      <c r="U48" s="9"/>
      <c r="V48" s="8"/>
    </row>
    <row r="49" spans="2:22" hidden="1">
      <c r="B49" s="74" t="s">
        <v>17</v>
      </c>
      <c r="C49" s="72" t="s">
        <v>46</v>
      </c>
      <c r="D49" s="134">
        <v>199.46</v>
      </c>
      <c r="E49" s="123">
        <f t="shared" si="6"/>
        <v>98.781695721077668</v>
      </c>
      <c r="F49" s="122">
        <v>385.43</v>
      </c>
      <c r="G49" s="123">
        <f t="shared" si="7"/>
        <v>95.123275500382547</v>
      </c>
      <c r="H49" s="122">
        <v>44.04</v>
      </c>
      <c r="I49" s="123">
        <f t="shared" si="8"/>
        <v>97.43362831858407</v>
      </c>
      <c r="J49" s="122">
        <v>262.60000000000002</v>
      </c>
      <c r="K49" s="123">
        <f t="shared" si="9"/>
        <v>104.65487007811257</v>
      </c>
      <c r="L49" s="122">
        <v>23.03</v>
      </c>
      <c r="M49" s="123">
        <f t="shared" si="10"/>
        <v>95.48092868988391</v>
      </c>
      <c r="N49" s="122">
        <v>134.44999999999999</v>
      </c>
      <c r="O49" s="140">
        <f t="shared" si="11"/>
        <v>101.95647228330931</v>
      </c>
      <c r="P49" s="9"/>
      <c r="Q49" s="7"/>
      <c r="R49" s="9"/>
      <c r="S49" s="7"/>
      <c r="T49" s="9"/>
      <c r="U49" s="9"/>
      <c r="V49" s="8"/>
    </row>
    <row r="50" spans="2:22" hidden="1">
      <c r="B50" s="74" t="s">
        <v>18</v>
      </c>
      <c r="C50" s="72" t="s">
        <v>47</v>
      </c>
      <c r="D50" s="134">
        <v>189.57</v>
      </c>
      <c r="E50" s="123">
        <f t="shared" si="6"/>
        <v>94.388568014339768</v>
      </c>
      <c r="F50" s="122">
        <v>386.64</v>
      </c>
      <c r="G50" s="123">
        <f t="shared" si="7"/>
        <v>94.546877292512349</v>
      </c>
      <c r="H50" s="122">
        <v>43.72</v>
      </c>
      <c r="I50" s="123">
        <f t="shared" si="8"/>
        <v>95.500218435998249</v>
      </c>
      <c r="J50" s="122">
        <v>252.33</v>
      </c>
      <c r="K50" s="123">
        <f t="shared" si="9"/>
        <v>96.169677566887728</v>
      </c>
      <c r="L50" s="122">
        <v>23.05</v>
      </c>
      <c r="M50" s="123">
        <f t="shared" si="10"/>
        <v>88.72209391839877</v>
      </c>
      <c r="N50" s="122">
        <v>131.02000000000001</v>
      </c>
      <c r="O50" s="140">
        <f t="shared" si="11"/>
        <v>91.995506249122329</v>
      </c>
      <c r="P50" s="9"/>
      <c r="Q50" s="7"/>
      <c r="R50" s="9"/>
      <c r="S50" s="7"/>
      <c r="T50" s="9"/>
      <c r="U50" s="9"/>
      <c r="V50" s="8"/>
    </row>
    <row r="51" spans="2:22" hidden="1">
      <c r="B51" s="74" t="s">
        <v>19</v>
      </c>
      <c r="C51" s="72" t="s">
        <v>8</v>
      </c>
      <c r="D51" s="134">
        <v>199.27</v>
      </c>
      <c r="E51" s="123">
        <f t="shared" si="6"/>
        <v>102.39979445015418</v>
      </c>
      <c r="F51" s="122">
        <v>391.21</v>
      </c>
      <c r="G51" s="123">
        <f t="shared" si="7"/>
        <v>104.64357362578573</v>
      </c>
      <c r="H51" s="122">
        <v>44.49</v>
      </c>
      <c r="I51" s="123">
        <f t="shared" si="8"/>
        <v>98.103638368246976</v>
      </c>
      <c r="J51" s="122">
        <v>270.86</v>
      </c>
      <c r="K51" s="123">
        <f t="shared" si="9"/>
        <v>104.98042711522811</v>
      </c>
      <c r="L51" s="122">
        <v>24.57</v>
      </c>
      <c r="M51" s="123">
        <f t="shared" si="10"/>
        <v>94.24626006904488</v>
      </c>
      <c r="N51" s="122">
        <v>140.63999999999999</v>
      </c>
      <c r="O51" s="140">
        <f t="shared" si="11"/>
        <v>106.41646489104116</v>
      </c>
      <c r="P51" s="9"/>
      <c r="Q51" s="7"/>
      <c r="R51" s="9"/>
      <c r="S51" s="7"/>
      <c r="T51" s="9"/>
      <c r="U51" s="9"/>
      <c r="V51" s="8"/>
    </row>
    <row r="52" spans="2:22" hidden="1">
      <c r="B52" s="74" t="s">
        <v>20</v>
      </c>
      <c r="C52" s="72" t="s">
        <v>9</v>
      </c>
      <c r="D52" s="134">
        <v>198.77</v>
      </c>
      <c r="E52" s="123">
        <f t="shared" si="6"/>
        <v>98.934846448658604</v>
      </c>
      <c r="F52" s="122">
        <v>368.4</v>
      </c>
      <c r="G52" s="123">
        <f t="shared" si="7"/>
        <v>104.79604027991122</v>
      </c>
      <c r="H52" s="122">
        <v>44.76</v>
      </c>
      <c r="I52" s="123">
        <f t="shared" si="8"/>
        <v>98.308807379749609</v>
      </c>
      <c r="J52" s="122">
        <v>267.60000000000002</v>
      </c>
      <c r="K52" s="123">
        <f t="shared" si="9"/>
        <v>100.86694308330193</v>
      </c>
      <c r="L52" s="122">
        <v>25.16</v>
      </c>
      <c r="M52" s="123">
        <f t="shared" si="10"/>
        <v>95.051001133358525</v>
      </c>
      <c r="N52" s="122">
        <v>133.25</v>
      </c>
      <c r="O52" s="140">
        <f t="shared" si="11"/>
        <v>98.050036791758643</v>
      </c>
      <c r="P52" s="9"/>
      <c r="Q52" s="7"/>
      <c r="R52" s="9"/>
      <c r="S52" s="7"/>
      <c r="T52" s="9"/>
      <c r="U52" s="9"/>
      <c r="V52" s="8"/>
    </row>
    <row r="53" spans="2:22" hidden="1">
      <c r="B53" s="74" t="s">
        <v>21</v>
      </c>
      <c r="C53" s="72" t="s">
        <v>10</v>
      </c>
      <c r="D53" s="134">
        <v>203.42</v>
      </c>
      <c r="E53" s="123">
        <f t="shared" si="6"/>
        <v>104.76926246394727</v>
      </c>
      <c r="F53" s="122">
        <v>418.07</v>
      </c>
      <c r="G53" s="123">
        <f t="shared" si="7"/>
        <v>107.55318875254045</v>
      </c>
      <c r="H53" s="122">
        <v>44.08</v>
      </c>
      <c r="I53" s="123">
        <f t="shared" si="8"/>
        <v>95.618221258134483</v>
      </c>
      <c r="J53" s="122">
        <v>275.29000000000002</v>
      </c>
      <c r="K53" s="123">
        <f t="shared" si="9"/>
        <v>110.15565603617303</v>
      </c>
      <c r="L53" s="122">
        <v>24.9</v>
      </c>
      <c r="M53" s="123">
        <f t="shared" si="10"/>
        <v>95.25631216526395</v>
      </c>
      <c r="N53" s="122">
        <v>139.22</v>
      </c>
      <c r="O53" s="140">
        <f t="shared" si="11"/>
        <v>100.82560834298957</v>
      </c>
      <c r="P53" s="9"/>
      <c r="Q53" s="7"/>
      <c r="R53" s="9"/>
      <c r="S53" s="7"/>
      <c r="T53" s="9"/>
      <c r="U53" s="9"/>
      <c r="V53" s="8"/>
    </row>
    <row r="54" spans="2:22" hidden="1">
      <c r="B54" s="74" t="s">
        <v>22</v>
      </c>
      <c r="C54" s="76" t="s">
        <v>11</v>
      </c>
      <c r="D54" s="134">
        <v>209.33</v>
      </c>
      <c r="E54" s="123">
        <f t="shared" si="6"/>
        <v>97.799476733320887</v>
      </c>
      <c r="F54" s="122">
        <v>440.1</v>
      </c>
      <c r="G54" s="123">
        <f t="shared" si="7"/>
        <v>114.13381742738589</v>
      </c>
      <c r="H54" s="122">
        <v>45.08</v>
      </c>
      <c r="I54" s="123">
        <f t="shared" si="8"/>
        <v>98.021308980213078</v>
      </c>
      <c r="J54" s="122">
        <v>334.32</v>
      </c>
      <c r="K54" s="123">
        <f t="shared" si="9"/>
        <v>103.75197840052135</v>
      </c>
      <c r="L54" s="122">
        <v>24.88</v>
      </c>
      <c r="M54" s="123">
        <f t="shared" si="10"/>
        <v>92.284866468842722</v>
      </c>
      <c r="N54" s="122">
        <v>137.86000000000001</v>
      </c>
      <c r="O54" s="140">
        <f t="shared" si="11"/>
        <v>99.884074771772219</v>
      </c>
      <c r="P54" s="9"/>
      <c r="Q54" s="7"/>
      <c r="R54" s="9"/>
      <c r="S54" s="7"/>
      <c r="T54" s="9"/>
      <c r="U54" s="9"/>
      <c r="V54" s="8"/>
    </row>
    <row r="55" spans="2:22" hidden="1">
      <c r="B55" s="79" t="s">
        <v>26</v>
      </c>
      <c r="C55" s="72" t="s">
        <v>89</v>
      </c>
      <c r="D55" s="141">
        <v>196.49</v>
      </c>
      <c r="E55" s="129">
        <f t="shared" si="6"/>
        <v>99.272470065174559</v>
      </c>
      <c r="F55" s="128">
        <v>462.84</v>
      </c>
      <c r="G55" s="129">
        <f t="shared" si="7"/>
        <v>115.53957912079682</v>
      </c>
      <c r="H55" s="128">
        <v>47.01</v>
      </c>
      <c r="I55" s="129">
        <f t="shared" si="8"/>
        <v>102.3291249455812</v>
      </c>
      <c r="J55" s="128">
        <v>301.77</v>
      </c>
      <c r="K55" s="129">
        <f t="shared" si="9"/>
        <v>102.61144547587473</v>
      </c>
      <c r="L55" s="128">
        <v>24.05</v>
      </c>
      <c r="M55" s="129">
        <f t="shared" si="10"/>
        <v>97.054075867635191</v>
      </c>
      <c r="N55" s="128">
        <v>137.09</v>
      </c>
      <c r="O55" s="142">
        <f t="shared" si="11"/>
        <v>102.52019144481007</v>
      </c>
      <c r="P55" s="9"/>
      <c r="Q55" s="7"/>
      <c r="R55" s="9"/>
      <c r="S55" s="7"/>
      <c r="T55" s="9"/>
      <c r="U55" s="9"/>
      <c r="V55" s="8"/>
    </row>
    <row r="56" spans="2:22" hidden="1">
      <c r="B56" s="74" t="s">
        <v>24</v>
      </c>
      <c r="C56" s="72" t="s">
        <v>44</v>
      </c>
      <c r="D56" s="134">
        <v>197.02</v>
      </c>
      <c r="E56" s="123">
        <f t="shared" si="6"/>
        <v>100.86003890652198</v>
      </c>
      <c r="F56" s="122">
        <v>467.04</v>
      </c>
      <c r="G56" s="123">
        <f t="shared" si="7"/>
        <v>119.46895863709616</v>
      </c>
      <c r="H56" s="122">
        <v>44.28</v>
      </c>
      <c r="I56" s="123">
        <f t="shared" si="8"/>
        <v>97.61904761904762</v>
      </c>
      <c r="J56" s="122">
        <v>293.5</v>
      </c>
      <c r="K56" s="123">
        <f t="shared" si="9"/>
        <v>116.15941742193377</v>
      </c>
      <c r="L56" s="122">
        <v>22.92</v>
      </c>
      <c r="M56" s="123">
        <f t="shared" si="10"/>
        <v>88.289676425269647</v>
      </c>
      <c r="N56" s="122">
        <v>130.37</v>
      </c>
      <c r="O56" s="140">
        <f t="shared" si="11"/>
        <v>93.088182791860035</v>
      </c>
      <c r="P56" s="9"/>
      <c r="Q56" s="7"/>
      <c r="R56" s="9"/>
      <c r="S56" s="7"/>
      <c r="T56" s="9"/>
      <c r="U56" s="9"/>
      <c r="V56" s="8"/>
    </row>
    <row r="57" spans="2:22" hidden="1">
      <c r="B57" s="74" t="s">
        <v>13</v>
      </c>
      <c r="C57" s="72" t="s">
        <v>30</v>
      </c>
      <c r="D57" s="134">
        <v>198.26</v>
      </c>
      <c r="E57" s="123">
        <f t="shared" si="6"/>
        <v>101.66658120096406</v>
      </c>
      <c r="F57" s="122">
        <v>483.38</v>
      </c>
      <c r="G57" s="123">
        <f t="shared" si="7"/>
        <v>122.75693933006578</v>
      </c>
      <c r="H57" s="122">
        <v>44.59</v>
      </c>
      <c r="I57" s="123">
        <f t="shared" si="8"/>
        <v>97.230702136938518</v>
      </c>
      <c r="J57" s="122">
        <v>276.97000000000003</v>
      </c>
      <c r="K57" s="123">
        <f t="shared" si="9"/>
        <v>106.40006146517615</v>
      </c>
      <c r="L57" s="122">
        <v>23.71</v>
      </c>
      <c r="M57" s="123">
        <f t="shared" si="10"/>
        <v>94.575189469485437</v>
      </c>
      <c r="N57" s="122">
        <v>134.33000000000001</v>
      </c>
      <c r="O57" s="140">
        <f t="shared" si="11"/>
        <v>99.940480619001576</v>
      </c>
      <c r="P57" s="9"/>
      <c r="Q57" s="7"/>
      <c r="R57" s="9"/>
      <c r="S57" s="7"/>
      <c r="T57" s="9"/>
      <c r="U57" s="9"/>
      <c r="V57" s="8"/>
    </row>
    <row r="58" spans="2:22" hidden="1">
      <c r="B58" s="74" t="s">
        <v>7</v>
      </c>
      <c r="C58" s="72" t="s">
        <v>7</v>
      </c>
      <c r="D58" s="134">
        <v>194.45</v>
      </c>
      <c r="E58" s="123">
        <f t="shared" si="6"/>
        <v>98.997047143875378</v>
      </c>
      <c r="F58" s="122">
        <v>444.96</v>
      </c>
      <c r="G58" s="123">
        <f t="shared" si="7"/>
        <v>112.75657594648014</v>
      </c>
      <c r="H58" s="122">
        <v>44.21</v>
      </c>
      <c r="I58" s="123">
        <f t="shared" si="8"/>
        <v>98.353726362625139</v>
      </c>
      <c r="J58" s="122">
        <v>286.92</v>
      </c>
      <c r="K58" s="123">
        <f t="shared" si="9"/>
        <v>107.34006734006734</v>
      </c>
      <c r="L58" s="122">
        <v>23.46</v>
      </c>
      <c r="M58" s="123">
        <f t="shared" si="10"/>
        <v>93.577981651376149</v>
      </c>
      <c r="N58" s="122">
        <v>129.26</v>
      </c>
      <c r="O58" s="140">
        <f t="shared" si="11"/>
        <v>94.953353412179524</v>
      </c>
      <c r="P58" s="9"/>
      <c r="Q58" s="7"/>
      <c r="R58" s="9"/>
      <c r="S58" s="7"/>
      <c r="T58" s="9"/>
      <c r="U58" s="9"/>
      <c r="V58" s="8"/>
    </row>
    <row r="59" spans="2:22" hidden="1">
      <c r="B59" s="74" t="s">
        <v>15</v>
      </c>
      <c r="C59" s="72" t="s">
        <v>45</v>
      </c>
      <c r="D59" s="134">
        <v>195.15</v>
      </c>
      <c r="E59" s="123">
        <f t="shared" si="6"/>
        <v>97.902974966136554</v>
      </c>
      <c r="F59" s="122">
        <v>465.56</v>
      </c>
      <c r="G59" s="123">
        <f t="shared" si="7"/>
        <v>118.27350557630263</v>
      </c>
      <c r="H59" s="122">
        <v>44.01</v>
      </c>
      <c r="I59" s="123">
        <f t="shared" si="8"/>
        <v>99.054692775151921</v>
      </c>
      <c r="J59" s="122">
        <v>293.81</v>
      </c>
      <c r="K59" s="123">
        <f t="shared" si="9"/>
        <v>118.27147572659207</v>
      </c>
      <c r="L59" s="122">
        <v>24.34</v>
      </c>
      <c r="M59" s="123">
        <f t="shared" si="10"/>
        <v>101.62839248434238</v>
      </c>
      <c r="N59" s="122">
        <v>134.62</v>
      </c>
      <c r="O59" s="140">
        <f t="shared" si="11"/>
        <v>96.925624595003256</v>
      </c>
      <c r="P59" s="9"/>
      <c r="Q59" s="7"/>
      <c r="R59" s="9"/>
      <c r="S59" s="7"/>
      <c r="T59" s="9"/>
      <c r="U59" s="9"/>
      <c r="V59" s="8"/>
    </row>
    <row r="60" spans="2:22" hidden="1">
      <c r="B60" s="74" t="s">
        <v>16</v>
      </c>
      <c r="C60" s="72" t="s">
        <v>32</v>
      </c>
      <c r="D60" s="134">
        <v>192.35</v>
      </c>
      <c r="E60" s="123">
        <f t="shared" si="6"/>
        <v>95.222772277227719</v>
      </c>
      <c r="F60" s="122">
        <v>438.79</v>
      </c>
      <c r="G60" s="123">
        <f t="shared" si="7"/>
        <v>108.37532108278998</v>
      </c>
      <c r="H60" s="122">
        <v>42.89</v>
      </c>
      <c r="I60" s="123">
        <f t="shared" si="8"/>
        <v>95.41713014460511</v>
      </c>
      <c r="J60" s="122">
        <v>277</v>
      </c>
      <c r="K60" s="123">
        <f t="shared" si="9"/>
        <v>104.4652285412581</v>
      </c>
      <c r="L60" s="122">
        <v>24.51</v>
      </c>
      <c r="M60" s="123">
        <f t="shared" si="10"/>
        <v>102.76729559748428</v>
      </c>
      <c r="N60" s="122">
        <v>127.44</v>
      </c>
      <c r="O60" s="140">
        <f t="shared" si="11"/>
        <v>93.69899272112346</v>
      </c>
      <c r="P60" s="9"/>
      <c r="Q60" s="7"/>
      <c r="R60" s="9"/>
      <c r="S60" s="7"/>
      <c r="T60" s="9"/>
      <c r="U60" s="9"/>
      <c r="V60" s="8"/>
    </row>
    <row r="61" spans="2:22" hidden="1">
      <c r="B61" s="74" t="s">
        <v>17</v>
      </c>
      <c r="C61" s="72" t="s">
        <v>46</v>
      </c>
      <c r="D61" s="134">
        <v>198.06</v>
      </c>
      <c r="E61" s="123">
        <f t="shared" si="6"/>
        <v>99.298104883184592</v>
      </c>
      <c r="F61" s="122">
        <v>443.23</v>
      </c>
      <c r="G61" s="123">
        <f t="shared" si="7"/>
        <v>114.99623796798382</v>
      </c>
      <c r="H61" s="122">
        <v>44.36</v>
      </c>
      <c r="I61" s="123">
        <f t="shared" si="8"/>
        <v>100.72661217075387</v>
      </c>
      <c r="J61" s="122">
        <v>279.04000000000002</v>
      </c>
      <c r="K61" s="123">
        <f t="shared" si="9"/>
        <v>106.26047220106626</v>
      </c>
      <c r="L61" s="122">
        <v>25.36</v>
      </c>
      <c r="M61" s="123">
        <f t="shared" si="10"/>
        <v>110.11723838471559</v>
      </c>
      <c r="N61" s="122">
        <v>136.38</v>
      </c>
      <c r="O61" s="140">
        <f t="shared" si="11"/>
        <v>101.43547787281517</v>
      </c>
      <c r="P61" s="9"/>
      <c r="Q61" s="7"/>
      <c r="R61" s="9"/>
      <c r="S61" s="7"/>
      <c r="T61" s="9"/>
      <c r="U61" s="9"/>
      <c r="V61" s="8"/>
    </row>
    <row r="62" spans="2:22" hidden="1">
      <c r="B62" s="74" t="s">
        <v>18</v>
      </c>
      <c r="C62" s="72" t="s">
        <v>47</v>
      </c>
      <c r="D62" s="134">
        <v>188.38</v>
      </c>
      <c r="E62" s="123">
        <f t="shared" si="6"/>
        <v>99.37226354380968</v>
      </c>
      <c r="F62" s="122">
        <v>438.54</v>
      </c>
      <c r="G62" s="123">
        <f t="shared" si="7"/>
        <v>113.42333954065798</v>
      </c>
      <c r="H62" s="122">
        <v>43.79</v>
      </c>
      <c r="I62" s="123">
        <f t="shared" si="8"/>
        <v>100.16010978957</v>
      </c>
      <c r="J62" s="122">
        <v>292.16000000000003</v>
      </c>
      <c r="K62" s="123">
        <f t="shared" si="9"/>
        <v>115.7848848729838</v>
      </c>
      <c r="L62" s="122">
        <v>24.15</v>
      </c>
      <c r="M62" s="123">
        <f t="shared" si="10"/>
        <v>104.77223427331886</v>
      </c>
      <c r="N62" s="122">
        <v>130.19</v>
      </c>
      <c r="O62" s="140">
        <f t="shared" si="11"/>
        <v>99.366508929934355</v>
      </c>
      <c r="P62" s="8"/>
      <c r="Q62" s="7"/>
      <c r="R62" s="8"/>
      <c r="S62" s="7"/>
      <c r="T62" s="8"/>
      <c r="U62" s="9"/>
      <c r="V62" s="8"/>
    </row>
    <row r="63" spans="2:22" hidden="1">
      <c r="B63" s="74" t="s">
        <v>8</v>
      </c>
      <c r="C63" s="72" t="s">
        <v>8</v>
      </c>
      <c r="D63" s="134">
        <v>192.21</v>
      </c>
      <c r="E63" s="123">
        <f t="shared" si="6"/>
        <v>96.457068299292416</v>
      </c>
      <c r="F63" s="122">
        <v>406.18</v>
      </c>
      <c r="G63" s="123">
        <f t="shared" si="7"/>
        <v>103.82658929986452</v>
      </c>
      <c r="H63" s="122">
        <v>43.6</v>
      </c>
      <c r="I63" s="123">
        <f t="shared" si="8"/>
        <v>97.999550460777712</v>
      </c>
      <c r="J63" s="122">
        <v>307.10000000000002</v>
      </c>
      <c r="K63" s="123">
        <f t="shared" si="9"/>
        <v>113.37960570036181</v>
      </c>
      <c r="L63" s="122">
        <v>27.32</v>
      </c>
      <c r="M63" s="123">
        <f t="shared" si="10"/>
        <v>111.19251119251119</v>
      </c>
      <c r="N63" s="122">
        <v>136.47</v>
      </c>
      <c r="O63" s="140">
        <f t="shared" si="11"/>
        <v>97.034982935153593</v>
      </c>
      <c r="P63" s="8"/>
      <c r="Q63" s="7"/>
      <c r="R63" s="8"/>
      <c r="S63" s="7"/>
      <c r="T63" s="8"/>
      <c r="U63" s="9"/>
      <c r="V63" s="8"/>
    </row>
    <row r="64" spans="2:22" hidden="1">
      <c r="B64" s="74" t="s">
        <v>9</v>
      </c>
      <c r="C64" s="72" t="s">
        <v>9</v>
      </c>
      <c r="D64" s="134">
        <v>190.74</v>
      </c>
      <c r="E64" s="123">
        <f t="shared" si="6"/>
        <v>95.960154952960707</v>
      </c>
      <c r="F64" s="122">
        <v>371.35</v>
      </c>
      <c r="G64" s="123">
        <f t="shared" si="7"/>
        <v>100.80076004343105</v>
      </c>
      <c r="H64" s="122">
        <v>43.99</v>
      </c>
      <c r="I64" s="123">
        <f t="shared" si="8"/>
        <v>98.279714030384284</v>
      </c>
      <c r="J64" s="122">
        <v>289.18</v>
      </c>
      <c r="K64" s="123">
        <f t="shared" si="9"/>
        <v>108.0642750373692</v>
      </c>
      <c r="L64" s="122">
        <v>25.76</v>
      </c>
      <c r="M64" s="123">
        <f t="shared" si="10"/>
        <v>102.38473767885534</v>
      </c>
      <c r="N64" s="122">
        <v>124.37</v>
      </c>
      <c r="O64" s="140">
        <f t="shared" si="11"/>
        <v>93.33583489681051</v>
      </c>
      <c r="P64" s="8"/>
      <c r="Q64" s="7"/>
      <c r="R64" s="8"/>
      <c r="S64" s="7"/>
      <c r="T64" s="8"/>
      <c r="U64" s="9"/>
      <c r="V64" s="8"/>
    </row>
    <row r="65" spans="2:22" hidden="1">
      <c r="B65" s="74" t="s">
        <v>10</v>
      </c>
      <c r="C65" s="72" t="s">
        <v>10</v>
      </c>
      <c r="D65" s="134">
        <v>196.91</v>
      </c>
      <c r="E65" s="123">
        <f t="shared" si="6"/>
        <v>96.799724707501724</v>
      </c>
      <c r="F65" s="122">
        <v>362.86</v>
      </c>
      <c r="G65" s="125">
        <f t="shared" si="7"/>
        <v>86.794077546822308</v>
      </c>
      <c r="H65" s="122">
        <v>42.95</v>
      </c>
      <c r="I65" s="123">
        <f t="shared" si="8"/>
        <v>97.436479128856632</v>
      </c>
      <c r="J65" s="122">
        <v>286.12</v>
      </c>
      <c r="K65" s="123">
        <f t="shared" si="9"/>
        <v>103.93403320135131</v>
      </c>
      <c r="L65" s="122">
        <v>28.48</v>
      </c>
      <c r="M65" s="123">
        <f t="shared" si="10"/>
        <v>114.37751004016066</v>
      </c>
      <c r="N65" s="122">
        <v>126.35</v>
      </c>
      <c r="O65" s="140">
        <f t="shared" si="11"/>
        <v>90.755638557678481</v>
      </c>
      <c r="P65" s="8"/>
      <c r="Q65" s="7"/>
      <c r="R65" s="8"/>
      <c r="S65" s="7"/>
      <c r="T65" s="8"/>
      <c r="U65" s="9"/>
      <c r="V65" s="8"/>
    </row>
    <row r="66" spans="2:22" hidden="1">
      <c r="B66" s="78" t="s">
        <v>11</v>
      </c>
      <c r="C66" s="76" t="s">
        <v>11</v>
      </c>
      <c r="D66" s="136">
        <v>195.12</v>
      </c>
      <c r="E66" s="127">
        <f t="shared" si="6"/>
        <v>93.211675345148805</v>
      </c>
      <c r="F66" s="126">
        <v>398.27</v>
      </c>
      <c r="G66" s="144">
        <f t="shared" si="7"/>
        <v>90.495341967734603</v>
      </c>
      <c r="H66" s="126">
        <v>44.23</v>
      </c>
      <c r="I66" s="127">
        <f t="shared" si="8"/>
        <v>98.114463176574972</v>
      </c>
      <c r="J66" s="126">
        <v>356.23</v>
      </c>
      <c r="K66" s="127">
        <f t="shared" si="9"/>
        <v>106.55360134003351</v>
      </c>
      <c r="L66" s="126">
        <v>31.33</v>
      </c>
      <c r="M66" s="127">
        <f t="shared" si="10"/>
        <v>125.92443729903538</v>
      </c>
      <c r="N66" s="126">
        <v>132.94</v>
      </c>
      <c r="O66" s="143">
        <f t="shared" si="11"/>
        <v>96.431162048454951</v>
      </c>
      <c r="Q66" s="7"/>
      <c r="R66" s="8"/>
      <c r="S66" s="7"/>
      <c r="T66" s="8"/>
      <c r="U66" s="9"/>
      <c r="V66" s="8"/>
    </row>
    <row r="67" spans="2:22" hidden="1">
      <c r="B67" s="74" t="s">
        <v>27</v>
      </c>
      <c r="C67" s="72" t="s">
        <v>90</v>
      </c>
      <c r="D67" s="145">
        <v>190.5</v>
      </c>
      <c r="E67" s="116">
        <f>D67/D55*100</f>
        <v>96.951498804010384</v>
      </c>
      <c r="F67" s="119">
        <v>401.46</v>
      </c>
      <c r="G67" s="116">
        <f t="shared" si="7"/>
        <v>86.738397718434015</v>
      </c>
      <c r="H67" s="119">
        <v>45.09</v>
      </c>
      <c r="I67" s="116">
        <f t="shared" si="8"/>
        <v>95.915762603701353</v>
      </c>
      <c r="J67" s="119">
        <v>307.39999999999998</v>
      </c>
      <c r="K67" s="116">
        <f t="shared" si="9"/>
        <v>101.86565927693276</v>
      </c>
      <c r="L67" s="119">
        <v>28.69</v>
      </c>
      <c r="M67" s="116">
        <f t="shared" si="10"/>
        <v>119.29313929313929</v>
      </c>
      <c r="N67" s="119">
        <v>133.27000000000001</v>
      </c>
      <c r="O67" s="146">
        <f t="shared" si="11"/>
        <v>97.213509373404335</v>
      </c>
      <c r="P67" s="8"/>
      <c r="Q67" s="54"/>
      <c r="R67" s="8"/>
      <c r="S67" s="7"/>
      <c r="T67" s="8"/>
      <c r="U67" s="9"/>
      <c r="V67" s="8"/>
    </row>
    <row r="68" spans="2:22" hidden="1">
      <c r="B68" s="74" t="s">
        <v>24</v>
      </c>
      <c r="C68" s="72" t="s">
        <v>44</v>
      </c>
      <c r="D68" s="145">
        <v>191.88</v>
      </c>
      <c r="E68" s="116">
        <f t="shared" si="6"/>
        <v>97.391127804283812</v>
      </c>
      <c r="F68" s="119">
        <v>391.65</v>
      </c>
      <c r="G68" s="116">
        <f t="shared" si="7"/>
        <v>83.857913669064743</v>
      </c>
      <c r="H68" s="119">
        <v>44.3</v>
      </c>
      <c r="I68" s="116">
        <f t="shared" si="8"/>
        <v>100.04516711833784</v>
      </c>
      <c r="J68" s="119">
        <v>288.29000000000002</v>
      </c>
      <c r="K68" s="116">
        <f t="shared" si="9"/>
        <v>98.224872231686547</v>
      </c>
      <c r="L68" s="119">
        <v>31.63</v>
      </c>
      <c r="M68" s="116">
        <f t="shared" si="10"/>
        <v>138.00174520069805</v>
      </c>
      <c r="N68" s="119">
        <v>125.59</v>
      </c>
      <c r="O68" s="146">
        <f t="shared" si="11"/>
        <v>96.333512311114518</v>
      </c>
      <c r="P68" s="54"/>
      <c r="Q68" s="54"/>
      <c r="R68" s="8"/>
      <c r="S68" s="7"/>
      <c r="T68" s="8"/>
      <c r="U68" s="9"/>
      <c r="V68" s="8"/>
    </row>
    <row r="69" spans="2:22" hidden="1">
      <c r="B69" s="74" t="s">
        <v>13</v>
      </c>
      <c r="C69" s="72" t="s">
        <v>30</v>
      </c>
      <c r="D69" s="145">
        <v>200.07</v>
      </c>
      <c r="E69" s="116">
        <f t="shared" si="6"/>
        <v>100.91294260062544</v>
      </c>
      <c r="F69" s="119">
        <v>386.48</v>
      </c>
      <c r="G69" s="116">
        <f t="shared" si="7"/>
        <v>79.953659646654813</v>
      </c>
      <c r="H69" s="119">
        <v>44.1</v>
      </c>
      <c r="I69" s="116">
        <f t="shared" si="8"/>
        <v>98.901098901098891</v>
      </c>
      <c r="J69" s="119">
        <v>288.68</v>
      </c>
      <c r="K69" s="116">
        <f t="shared" si="9"/>
        <v>104.22789471783946</v>
      </c>
      <c r="L69" s="119">
        <v>31.43</v>
      </c>
      <c r="M69" s="116">
        <f t="shared" si="10"/>
        <v>132.56010122311261</v>
      </c>
      <c r="N69" s="119">
        <v>134.66999999999999</v>
      </c>
      <c r="O69" s="146">
        <f t="shared" si="11"/>
        <v>100.25310801756866</v>
      </c>
      <c r="P69" s="54"/>
      <c r="Q69" s="54"/>
      <c r="R69" s="8"/>
      <c r="S69" s="7"/>
      <c r="T69" s="8"/>
      <c r="U69" s="9"/>
      <c r="V69" s="8"/>
    </row>
    <row r="70" spans="2:22" hidden="1">
      <c r="B70" s="74" t="s">
        <v>7</v>
      </c>
      <c r="C70" s="72" t="s">
        <v>7</v>
      </c>
      <c r="D70" s="145">
        <v>192.49</v>
      </c>
      <c r="E70" s="116">
        <f t="shared" si="6"/>
        <v>98.992028799177177</v>
      </c>
      <c r="F70" s="119">
        <v>373.04</v>
      </c>
      <c r="G70" s="116">
        <f t="shared" si="7"/>
        <v>83.836749370729962</v>
      </c>
      <c r="H70" s="119">
        <v>43.77</v>
      </c>
      <c r="I70" s="116">
        <f t="shared" si="8"/>
        <v>99.004750056548289</v>
      </c>
      <c r="J70" s="119">
        <v>296.48</v>
      </c>
      <c r="K70" s="116">
        <f t="shared" si="9"/>
        <v>103.33193921650634</v>
      </c>
      <c r="L70" s="119">
        <v>30.63</v>
      </c>
      <c r="M70" s="116">
        <f t="shared" si="10"/>
        <v>130.56265984654732</v>
      </c>
      <c r="N70" s="119">
        <v>130.88</v>
      </c>
      <c r="O70" s="146">
        <f t="shared" si="11"/>
        <v>101.25328794677395</v>
      </c>
      <c r="P70" s="54"/>
      <c r="Q70" s="54"/>
      <c r="R70" s="9"/>
      <c r="S70" s="7"/>
      <c r="T70" s="9"/>
      <c r="U70" s="9"/>
      <c r="V70" s="8"/>
    </row>
    <row r="71" spans="2:22" hidden="1">
      <c r="B71" s="74" t="s">
        <v>15</v>
      </c>
      <c r="C71" s="72" t="s">
        <v>45</v>
      </c>
      <c r="D71" s="145">
        <v>194.49</v>
      </c>
      <c r="E71" s="116">
        <f t="shared" si="6"/>
        <v>99.661798616448877</v>
      </c>
      <c r="F71" s="119">
        <v>378.16</v>
      </c>
      <c r="G71" s="116">
        <f t="shared" si="7"/>
        <v>81.226909528310003</v>
      </c>
      <c r="H71" s="119">
        <v>42.9</v>
      </c>
      <c r="I71" s="116">
        <f t="shared" si="8"/>
        <v>97.47784594410362</v>
      </c>
      <c r="J71" s="119">
        <v>284.72000000000003</v>
      </c>
      <c r="K71" s="116">
        <f t="shared" si="9"/>
        <v>96.906163847384377</v>
      </c>
      <c r="L71" s="119">
        <v>29.91</v>
      </c>
      <c r="M71" s="116">
        <f t="shared" si="10"/>
        <v>122.88414133114216</v>
      </c>
      <c r="N71" s="119">
        <v>130.47999999999999</v>
      </c>
      <c r="O71" s="146">
        <f t="shared" si="11"/>
        <v>96.924676868221653</v>
      </c>
      <c r="P71" s="54"/>
      <c r="Q71" s="54"/>
      <c r="R71" s="9"/>
      <c r="S71" s="7"/>
      <c r="T71" s="9"/>
      <c r="U71" s="9"/>
      <c r="V71" s="8"/>
    </row>
    <row r="72" spans="2:22" hidden="1">
      <c r="B72" s="74" t="s">
        <v>16</v>
      </c>
      <c r="C72" s="72" t="s">
        <v>32</v>
      </c>
      <c r="D72" s="145">
        <v>199</v>
      </c>
      <c r="E72" s="116">
        <f t="shared" si="6"/>
        <v>103.45723940733038</v>
      </c>
      <c r="F72" s="119">
        <v>382.51</v>
      </c>
      <c r="G72" s="116">
        <f t="shared" si="7"/>
        <v>87.173818911096419</v>
      </c>
      <c r="H72" s="119">
        <v>42.75</v>
      </c>
      <c r="I72" s="116">
        <f t="shared" si="8"/>
        <v>99.673583585917456</v>
      </c>
      <c r="J72" s="119">
        <v>281.33999999999997</v>
      </c>
      <c r="K72" s="116">
        <f t="shared" si="9"/>
        <v>101.5667870036101</v>
      </c>
      <c r="L72" s="119">
        <v>28.85</v>
      </c>
      <c r="M72" s="116">
        <f t="shared" si="10"/>
        <v>117.70705834353325</v>
      </c>
      <c r="N72" s="119">
        <v>139.62</v>
      </c>
      <c r="O72" s="146">
        <f t="shared" si="11"/>
        <v>109.55743879472695</v>
      </c>
      <c r="P72" s="54"/>
      <c r="Q72" s="54"/>
      <c r="R72" s="9"/>
      <c r="S72" s="7"/>
      <c r="T72" s="9"/>
      <c r="U72" s="9"/>
      <c r="V72" s="8"/>
    </row>
    <row r="73" spans="2:22" hidden="1">
      <c r="B73" s="74" t="s">
        <v>17</v>
      </c>
      <c r="C73" s="72" t="s">
        <v>46</v>
      </c>
      <c r="D73" s="145">
        <v>189.74</v>
      </c>
      <c r="E73" s="116">
        <f t="shared" si="6"/>
        <v>95.799252751691412</v>
      </c>
      <c r="F73" s="119">
        <v>371.32</v>
      </c>
      <c r="G73" s="116">
        <f t="shared" si="7"/>
        <v>83.775917695101867</v>
      </c>
      <c r="H73" s="119">
        <v>41.96</v>
      </c>
      <c r="I73" s="116">
        <f t="shared" si="8"/>
        <v>94.589720468890889</v>
      </c>
      <c r="J73" s="119">
        <v>295.89</v>
      </c>
      <c r="K73" s="116">
        <f t="shared" si="9"/>
        <v>106.03856077981651</v>
      </c>
      <c r="L73" s="119">
        <v>26.99</v>
      </c>
      <c r="M73" s="116">
        <f t="shared" si="10"/>
        <v>106.42744479495268</v>
      </c>
      <c r="N73" s="119">
        <v>136.9</v>
      </c>
      <c r="O73" s="146">
        <f t="shared" si="11"/>
        <v>100.38128757882387</v>
      </c>
      <c r="P73" s="54"/>
      <c r="Q73" s="54"/>
      <c r="R73" s="9"/>
      <c r="S73" s="7"/>
      <c r="T73" s="9"/>
      <c r="U73" s="9"/>
      <c r="V73" s="8"/>
    </row>
    <row r="74" spans="2:22" hidden="1">
      <c r="B74" s="74" t="s">
        <v>18</v>
      </c>
      <c r="C74" s="72" t="s">
        <v>47</v>
      </c>
      <c r="D74" s="145">
        <v>189.47</v>
      </c>
      <c r="E74" s="116">
        <f t="shared" si="6"/>
        <v>100.57861768765261</v>
      </c>
      <c r="F74" s="119">
        <v>382.64</v>
      </c>
      <c r="G74" s="116">
        <f t="shared" si="7"/>
        <v>87.25315820677703</v>
      </c>
      <c r="H74" s="119">
        <v>44.53</v>
      </c>
      <c r="I74" s="116">
        <f t="shared" si="8"/>
        <v>101.68988353505367</v>
      </c>
      <c r="J74" s="119">
        <v>294.66000000000003</v>
      </c>
      <c r="K74" s="116">
        <f t="shared" si="9"/>
        <v>100.85569550930997</v>
      </c>
      <c r="L74" s="119">
        <v>27.3</v>
      </c>
      <c r="M74" s="116">
        <f t="shared" si="10"/>
        <v>113.04347826086958</v>
      </c>
      <c r="N74" s="119">
        <v>129.76</v>
      </c>
      <c r="O74" s="146">
        <f t="shared" si="11"/>
        <v>99.66971349566019</v>
      </c>
      <c r="P74" s="54"/>
      <c r="Q74" s="54"/>
      <c r="R74" s="8"/>
      <c r="S74" s="7"/>
      <c r="T74" s="8"/>
      <c r="U74" s="9"/>
      <c r="V74" s="8"/>
    </row>
    <row r="75" spans="2:22" hidden="1">
      <c r="B75" s="74" t="s">
        <v>8</v>
      </c>
      <c r="C75" s="72" t="s">
        <v>8</v>
      </c>
      <c r="D75" s="145">
        <v>194.9</v>
      </c>
      <c r="E75" s="116">
        <f t="shared" si="6"/>
        <v>101.39951095156339</v>
      </c>
      <c r="F75" s="119">
        <v>348.44</v>
      </c>
      <c r="G75" s="116">
        <f t="shared" si="7"/>
        <v>85.784627505047013</v>
      </c>
      <c r="H75" s="119">
        <v>42.5</v>
      </c>
      <c r="I75" s="116">
        <f t="shared" si="8"/>
        <v>97.477064220183479</v>
      </c>
      <c r="J75" s="119">
        <v>288.74</v>
      </c>
      <c r="K75" s="116">
        <f t="shared" si="9"/>
        <v>94.021491370888953</v>
      </c>
      <c r="L75" s="119">
        <v>27.25</v>
      </c>
      <c r="M75" s="116">
        <f t="shared" si="10"/>
        <v>99.743777452415813</v>
      </c>
      <c r="N75" s="119">
        <v>129.21</v>
      </c>
      <c r="O75" s="146">
        <f t="shared" si="11"/>
        <v>94.680149483402957</v>
      </c>
      <c r="P75" s="54"/>
      <c r="Q75" s="54"/>
      <c r="R75" s="8"/>
      <c r="S75" s="7"/>
      <c r="T75" s="8"/>
      <c r="U75" s="9"/>
      <c r="V75" s="8"/>
    </row>
    <row r="76" spans="2:22" hidden="1">
      <c r="B76" s="74" t="s">
        <v>9</v>
      </c>
      <c r="C76" s="72" t="s">
        <v>9</v>
      </c>
      <c r="D76" s="145">
        <v>193.32</v>
      </c>
      <c r="E76" s="116">
        <f t="shared" si="6"/>
        <v>101.35262661214217</v>
      </c>
      <c r="F76" s="119">
        <v>343.72</v>
      </c>
      <c r="G76" s="116">
        <f t="shared" si="7"/>
        <v>92.559579911135046</v>
      </c>
      <c r="H76" s="119">
        <v>42.72</v>
      </c>
      <c r="I76" s="116">
        <f t="shared" si="8"/>
        <v>97.112980222777907</v>
      </c>
      <c r="J76" s="119">
        <v>268.89999999999998</v>
      </c>
      <c r="K76" s="116">
        <f t="shared" si="9"/>
        <v>92.987066878760629</v>
      </c>
      <c r="L76" s="119">
        <v>27.09</v>
      </c>
      <c r="M76" s="116">
        <f t="shared" si="10"/>
        <v>105.16304347826086</v>
      </c>
      <c r="N76" s="119">
        <v>134.44</v>
      </c>
      <c r="O76" s="146">
        <f t="shared" si="11"/>
        <v>108.09680791187586</v>
      </c>
      <c r="P76" s="54"/>
      <c r="Q76" s="54"/>
      <c r="R76" s="8"/>
      <c r="S76" s="7"/>
      <c r="T76" s="8"/>
      <c r="U76" s="9"/>
      <c r="V76" s="8"/>
    </row>
    <row r="77" spans="2:22" hidden="1">
      <c r="B77" s="74" t="s">
        <v>10</v>
      </c>
      <c r="C77" s="72" t="s">
        <v>10</v>
      </c>
      <c r="D77" s="145">
        <v>194.27</v>
      </c>
      <c r="E77" s="116">
        <f t="shared" si="6"/>
        <v>98.659285968208835</v>
      </c>
      <c r="F77" s="119">
        <v>347.74</v>
      </c>
      <c r="G77" s="116">
        <f t="shared" si="7"/>
        <v>95.833103676349012</v>
      </c>
      <c r="H77" s="119">
        <v>43.58</v>
      </c>
      <c r="I77" s="116">
        <f t="shared" si="8"/>
        <v>101.46682188591384</v>
      </c>
      <c r="J77" s="119">
        <v>282.02</v>
      </c>
      <c r="K77" s="116">
        <f t="shared" si="9"/>
        <v>98.567034810568984</v>
      </c>
      <c r="L77" s="119">
        <v>27.88</v>
      </c>
      <c r="M77" s="116">
        <f t="shared" si="10"/>
        <v>97.893258426966284</v>
      </c>
      <c r="N77" s="119">
        <v>136.01</v>
      </c>
      <c r="O77" s="146">
        <f t="shared" si="11"/>
        <v>107.64542936288089</v>
      </c>
      <c r="P77" s="54"/>
      <c r="Q77" s="54"/>
      <c r="R77" s="8"/>
      <c r="S77" s="7"/>
      <c r="T77" s="8"/>
      <c r="U77" s="9"/>
      <c r="V77" s="8"/>
    </row>
    <row r="78" spans="2:22" hidden="1">
      <c r="B78" s="74" t="s">
        <v>11</v>
      </c>
      <c r="C78" s="76" t="s">
        <v>11</v>
      </c>
      <c r="D78" s="145">
        <v>193.11</v>
      </c>
      <c r="E78" s="116">
        <f t="shared" si="6"/>
        <v>98.969864698646987</v>
      </c>
      <c r="F78" s="119">
        <v>356.02</v>
      </c>
      <c r="G78" s="116">
        <f t="shared" si="7"/>
        <v>89.391618751098505</v>
      </c>
      <c r="H78" s="119">
        <v>42.31</v>
      </c>
      <c r="I78" s="116">
        <f t="shared" si="8"/>
        <v>95.659054940085923</v>
      </c>
      <c r="J78" s="119">
        <v>359.69</v>
      </c>
      <c r="K78" s="116">
        <f t="shared" si="9"/>
        <v>100.97128259832131</v>
      </c>
      <c r="L78" s="119">
        <v>26.54</v>
      </c>
      <c r="M78" s="116">
        <f t="shared" si="10"/>
        <v>84.711139482923713</v>
      </c>
      <c r="N78" s="119">
        <v>137.87</v>
      </c>
      <c r="O78" s="146">
        <f t="shared" si="11"/>
        <v>103.70843989769823</v>
      </c>
      <c r="P78" s="54"/>
      <c r="Q78" s="54"/>
      <c r="R78" s="8"/>
      <c r="S78" s="7"/>
      <c r="T78" s="8"/>
      <c r="U78" s="9"/>
      <c r="V78" s="8"/>
    </row>
    <row r="79" spans="2:22" hidden="1">
      <c r="B79" s="79" t="s">
        <v>28</v>
      </c>
      <c r="C79" s="72" t="s">
        <v>91</v>
      </c>
      <c r="D79" s="147">
        <v>194.51</v>
      </c>
      <c r="E79" s="114">
        <f t="shared" si="6"/>
        <v>102.10498687664042</v>
      </c>
      <c r="F79" s="113">
        <v>375.01</v>
      </c>
      <c r="G79" s="114">
        <f t="shared" si="7"/>
        <v>93.411547850346238</v>
      </c>
      <c r="H79" s="113">
        <v>43.07</v>
      </c>
      <c r="I79" s="114">
        <f t="shared" si="8"/>
        <v>95.52007096917275</v>
      </c>
      <c r="J79" s="113">
        <v>305.97000000000003</v>
      </c>
      <c r="K79" s="114">
        <f t="shared" si="9"/>
        <v>99.534808067664287</v>
      </c>
      <c r="L79" s="113">
        <v>27.17</v>
      </c>
      <c r="M79" s="114">
        <f t="shared" si="10"/>
        <v>94.701986754966896</v>
      </c>
      <c r="N79" s="113">
        <v>129.26</v>
      </c>
      <c r="O79" s="148">
        <f t="shared" si="11"/>
        <v>96.99107075861032</v>
      </c>
      <c r="P79" s="8"/>
      <c r="Q79" s="7"/>
      <c r="R79" s="8"/>
      <c r="S79" s="7"/>
      <c r="T79" s="8"/>
      <c r="U79" s="9"/>
      <c r="V79" s="8"/>
    </row>
    <row r="80" spans="2:22" hidden="1">
      <c r="B80" s="74" t="s">
        <v>24</v>
      </c>
      <c r="C80" s="72" t="s">
        <v>44</v>
      </c>
      <c r="D80" s="145">
        <v>191.37</v>
      </c>
      <c r="E80" s="116">
        <f t="shared" si="6"/>
        <v>99.734208880550341</v>
      </c>
      <c r="F80" s="115">
        <v>379.92</v>
      </c>
      <c r="G80" s="116">
        <f t="shared" si="7"/>
        <v>97.004978935273854</v>
      </c>
      <c r="H80" s="115">
        <v>42.16</v>
      </c>
      <c r="I80" s="116">
        <f t="shared" si="8"/>
        <v>95.169300225733636</v>
      </c>
      <c r="J80" s="115">
        <v>292.95999999999998</v>
      </c>
      <c r="K80" s="116">
        <f t="shared" si="9"/>
        <v>101.61989663186372</v>
      </c>
      <c r="L80" s="115">
        <v>26.83</v>
      </c>
      <c r="M80" s="116">
        <f t="shared" si="10"/>
        <v>84.824533670565913</v>
      </c>
      <c r="N80" s="115">
        <v>134.29</v>
      </c>
      <c r="O80" s="146">
        <f t="shared" si="11"/>
        <v>106.92730312923003</v>
      </c>
      <c r="P80" s="8"/>
      <c r="Q80" s="7"/>
      <c r="R80" s="8"/>
      <c r="S80" s="7"/>
      <c r="T80" s="8"/>
      <c r="U80" s="9"/>
      <c r="V80" s="8"/>
    </row>
    <row r="81" spans="2:22" hidden="1">
      <c r="B81" s="74" t="s">
        <v>30</v>
      </c>
      <c r="C81" s="72" t="s">
        <v>30</v>
      </c>
      <c r="D81" s="145">
        <v>191.34</v>
      </c>
      <c r="E81" s="116">
        <f t="shared" si="6"/>
        <v>95.636527215474587</v>
      </c>
      <c r="F81" s="115">
        <v>357.26</v>
      </c>
      <c r="G81" s="116">
        <f t="shared" si="7"/>
        <v>92.439453529289992</v>
      </c>
      <c r="H81" s="115">
        <v>43.2</v>
      </c>
      <c r="I81" s="116">
        <f t="shared" si="8"/>
        <v>97.959183673469397</v>
      </c>
      <c r="J81" s="115">
        <v>297.72000000000003</v>
      </c>
      <c r="K81" s="116">
        <f t="shared" si="9"/>
        <v>103.13149508105862</v>
      </c>
      <c r="L81" s="115">
        <v>26.34</v>
      </c>
      <c r="M81" s="116">
        <f t="shared" si="10"/>
        <v>83.805281578110097</v>
      </c>
      <c r="N81" s="115">
        <v>134.16999999999999</v>
      </c>
      <c r="O81" s="146">
        <f t="shared" si="11"/>
        <v>99.628722061335111</v>
      </c>
      <c r="P81" s="8"/>
      <c r="Q81" s="7"/>
      <c r="R81" s="8"/>
      <c r="S81" s="7"/>
      <c r="T81" s="8"/>
      <c r="U81" s="9"/>
      <c r="V81" s="8"/>
    </row>
    <row r="82" spans="2:22" hidden="1">
      <c r="B82" s="74" t="s">
        <v>7</v>
      </c>
      <c r="C82" s="72" t="s">
        <v>7</v>
      </c>
      <c r="D82" s="145">
        <v>190.19</v>
      </c>
      <c r="E82" s="116">
        <f t="shared" si="6"/>
        <v>98.805132734167998</v>
      </c>
      <c r="F82" s="115">
        <v>370.68</v>
      </c>
      <c r="G82" s="116">
        <f t="shared" ref="G82:G90" si="12">F82/F70*100</f>
        <v>99.367360068625345</v>
      </c>
      <c r="H82" s="115">
        <v>43.86</v>
      </c>
      <c r="I82" s="116">
        <f t="shared" si="8"/>
        <v>100.20562028786838</v>
      </c>
      <c r="J82" s="115">
        <v>300.95</v>
      </c>
      <c r="K82" s="116">
        <f t="shared" si="9"/>
        <v>101.50769023205612</v>
      </c>
      <c r="L82" s="115">
        <v>27.36</v>
      </c>
      <c r="M82" s="116">
        <f t="shared" si="10"/>
        <v>89.324191968658184</v>
      </c>
      <c r="N82" s="115">
        <v>139.85</v>
      </c>
      <c r="O82" s="146">
        <f t="shared" si="11"/>
        <v>106.85360635696821</v>
      </c>
      <c r="P82" s="8"/>
      <c r="Q82" s="7"/>
      <c r="R82" s="8"/>
      <c r="S82" s="7"/>
      <c r="T82" s="8"/>
      <c r="U82" s="9"/>
      <c r="V82" s="8"/>
    </row>
    <row r="83" spans="2:22" hidden="1">
      <c r="B83" s="74" t="s">
        <v>31</v>
      </c>
      <c r="C83" s="72" t="s">
        <v>45</v>
      </c>
      <c r="D83" s="145">
        <v>191.64</v>
      </c>
      <c r="E83" s="116">
        <f t="shared" si="6"/>
        <v>98.534629029770159</v>
      </c>
      <c r="F83" s="115">
        <v>362.31</v>
      </c>
      <c r="G83" s="116">
        <f t="shared" si="12"/>
        <v>95.808652422255122</v>
      </c>
      <c r="H83" s="115">
        <v>41.61</v>
      </c>
      <c r="I83" s="116">
        <f t="shared" si="8"/>
        <v>96.993006993006986</v>
      </c>
      <c r="J83" s="115">
        <v>296.04000000000002</v>
      </c>
      <c r="K83" s="116">
        <f t="shared" si="9"/>
        <v>103.97583590896321</v>
      </c>
      <c r="L83" s="115">
        <v>26.26</v>
      </c>
      <c r="M83" s="116">
        <f t="shared" si="10"/>
        <v>87.796723503844873</v>
      </c>
      <c r="N83" s="115">
        <v>127.08</v>
      </c>
      <c r="O83" s="146">
        <f t="shared" si="11"/>
        <v>97.394236664622937</v>
      </c>
      <c r="P83" s="8"/>
      <c r="Q83" s="7"/>
      <c r="R83" s="8"/>
      <c r="S83" s="7"/>
      <c r="T83" s="8"/>
      <c r="U83" s="9"/>
      <c r="V83" s="8"/>
    </row>
    <row r="84" spans="2:22" hidden="1">
      <c r="B84" s="74" t="s">
        <v>32</v>
      </c>
      <c r="C84" s="72" t="s">
        <v>32</v>
      </c>
      <c r="D84" s="145">
        <v>194.94</v>
      </c>
      <c r="E84" s="116">
        <f t="shared" si="6"/>
        <v>97.959798994974875</v>
      </c>
      <c r="F84" s="115">
        <v>376.93</v>
      </c>
      <c r="G84" s="116">
        <f t="shared" si="12"/>
        <v>98.541214608768399</v>
      </c>
      <c r="H84" s="115">
        <v>42.31</v>
      </c>
      <c r="I84" s="116">
        <f t="shared" si="8"/>
        <v>98.970760233918128</v>
      </c>
      <c r="J84" s="115">
        <v>272.24</v>
      </c>
      <c r="K84" s="116">
        <f t="shared" si="9"/>
        <v>96.765479491007341</v>
      </c>
      <c r="L84" s="115">
        <v>26.81</v>
      </c>
      <c r="M84" s="116">
        <f t="shared" si="10"/>
        <v>92.928942807625631</v>
      </c>
      <c r="N84" s="115">
        <v>142.21</v>
      </c>
      <c r="O84" s="146">
        <f>N84/N72*100</f>
        <v>101.85503509525856</v>
      </c>
      <c r="P84" s="8"/>
      <c r="Q84" s="7"/>
      <c r="R84" s="8"/>
      <c r="S84" s="7"/>
      <c r="T84" s="8"/>
      <c r="U84" s="9"/>
      <c r="V84" s="8"/>
    </row>
    <row r="85" spans="2:22" hidden="1">
      <c r="B85" s="74" t="s">
        <v>17</v>
      </c>
      <c r="C85" s="72" t="s">
        <v>46</v>
      </c>
      <c r="D85" s="145">
        <v>187.48</v>
      </c>
      <c r="E85" s="116">
        <f t="shared" si="6"/>
        <v>98.808896384526179</v>
      </c>
      <c r="F85" s="115">
        <v>379.57</v>
      </c>
      <c r="G85" s="116">
        <f t="shared" si="12"/>
        <v>102.22180329634816</v>
      </c>
      <c r="H85" s="115">
        <v>43.87</v>
      </c>
      <c r="I85" s="116">
        <f t="shared" si="8"/>
        <v>104.55195424213537</v>
      </c>
      <c r="J85" s="115">
        <v>283.89</v>
      </c>
      <c r="K85" s="116">
        <f t="shared" si="9"/>
        <v>95.944438811720573</v>
      </c>
      <c r="L85" s="115">
        <v>26.12</v>
      </c>
      <c r="M85" s="116">
        <f t="shared" si="10"/>
        <v>96.776583919970378</v>
      </c>
      <c r="N85" s="115">
        <v>139.38</v>
      </c>
      <c r="O85" s="146">
        <f t="shared" ref="O85:O90" si="13">N85/N73*100</f>
        <v>101.81154127100072</v>
      </c>
      <c r="P85" s="8"/>
      <c r="Q85" s="7"/>
      <c r="R85" s="8"/>
      <c r="S85" s="7"/>
      <c r="T85" s="8"/>
      <c r="U85" s="9"/>
      <c r="V85" s="8"/>
    </row>
    <row r="86" spans="2:22" hidden="1">
      <c r="B86" s="74" t="s">
        <v>33</v>
      </c>
      <c r="C86" s="72" t="s">
        <v>47</v>
      </c>
      <c r="D86" s="145">
        <v>188.94</v>
      </c>
      <c r="E86" s="116">
        <f t="shared" si="6"/>
        <v>99.720272338628803</v>
      </c>
      <c r="F86" s="115">
        <v>376.61</v>
      </c>
      <c r="G86" s="116">
        <f t="shared" si="12"/>
        <v>98.424106209491953</v>
      </c>
      <c r="H86" s="115">
        <v>44.07</v>
      </c>
      <c r="I86" s="116">
        <f t="shared" si="8"/>
        <v>98.966988547046924</v>
      </c>
      <c r="J86" s="115">
        <v>310.72000000000003</v>
      </c>
      <c r="K86" s="116">
        <f t="shared" ref="K86:K90" si="14">J86/J74*100</f>
        <v>105.45034955541981</v>
      </c>
      <c r="L86" s="115">
        <v>27.1</v>
      </c>
      <c r="M86" s="116">
        <f t="shared" ref="M86:M90" si="15">L86/L74*100</f>
        <v>99.26739926739927</v>
      </c>
      <c r="N86" s="115">
        <v>143.44</v>
      </c>
      <c r="O86" s="146">
        <f t="shared" si="13"/>
        <v>110.54254007398274</v>
      </c>
      <c r="P86" s="8"/>
      <c r="Q86" s="7"/>
      <c r="R86" s="8"/>
      <c r="S86" s="7"/>
      <c r="T86" s="8"/>
      <c r="U86" s="9"/>
      <c r="V86" s="8"/>
    </row>
    <row r="87" spans="2:22" hidden="1">
      <c r="B87" s="74" t="s">
        <v>8</v>
      </c>
      <c r="C87" s="72" t="s">
        <v>8</v>
      </c>
      <c r="D87" s="145">
        <v>194.4</v>
      </c>
      <c r="E87" s="116">
        <f t="shared" si="6"/>
        <v>99.743458183683941</v>
      </c>
      <c r="F87" s="115">
        <v>349.5</v>
      </c>
      <c r="G87" s="116">
        <f t="shared" si="12"/>
        <v>100.30421306394214</v>
      </c>
      <c r="H87" s="115">
        <v>45.01</v>
      </c>
      <c r="I87" s="116">
        <f t="shared" ref="I87:I90" si="16">H87/H75*100</f>
        <v>105.90588235294116</v>
      </c>
      <c r="J87" s="115">
        <v>292.44</v>
      </c>
      <c r="K87" s="116">
        <f t="shared" si="14"/>
        <v>101.28142965990163</v>
      </c>
      <c r="L87" s="115">
        <v>26.26</v>
      </c>
      <c r="M87" s="116">
        <f t="shared" si="15"/>
        <v>96.366972477064223</v>
      </c>
      <c r="N87" s="115">
        <v>132.88999999999999</v>
      </c>
      <c r="O87" s="146">
        <f t="shared" si="13"/>
        <v>102.84807677424345</v>
      </c>
      <c r="P87" s="8"/>
      <c r="Q87" s="7"/>
      <c r="R87" s="8"/>
      <c r="S87" s="7"/>
      <c r="T87" s="8"/>
      <c r="U87" s="9"/>
      <c r="V87" s="8"/>
    </row>
    <row r="88" spans="2:22" hidden="1">
      <c r="B88" s="74" t="s">
        <v>9</v>
      </c>
      <c r="C88" s="72" t="s">
        <v>9</v>
      </c>
      <c r="D88" s="145">
        <v>190.51</v>
      </c>
      <c r="E88" s="116">
        <f t="shared" si="6"/>
        <v>98.546451479412369</v>
      </c>
      <c r="F88" s="115">
        <v>340.36</v>
      </c>
      <c r="G88" s="116">
        <f t="shared" si="12"/>
        <v>99.022460141976026</v>
      </c>
      <c r="H88" s="115">
        <v>42.52</v>
      </c>
      <c r="I88" s="116">
        <f t="shared" si="16"/>
        <v>99.531835205992522</v>
      </c>
      <c r="J88" s="115">
        <v>284.75</v>
      </c>
      <c r="K88" s="116">
        <f t="shared" si="14"/>
        <v>105.8943845295649</v>
      </c>
      <c r="L88" s="115">
        <v>26.71</v>
      </c>
      <c r="M88" s="116">
        <f t="shared" si="15"/>
        <v>98.597268364710231</v>
      </c>
      <c r="N88" s="115">
        <v>130.97</v>
      </c>
      <c r="O88" s="146">
        <f t="shared" si="13"/>
        <v>97.418922939601302</v>
      </c>
      <c r="P88" s="8"/>
      <c r="Q88" s="7"/>
      <c r="R88" s="8"/>
      <c r="S88" s="7"/>
      <c r="T88" s="8"/>
      <c r="U88" s="9"/>
      <c r="V88" s="8"/>
    </row>
    <row r="89" spans="2:22" hidden="1">
      <c r="B89" s="74" t="s">
        <v>10</v>
      </c>
      <c r="C89" s="72" t="s">
        <v>10</v>
      </c>
      <c r="D89" s="145">
        <v>193.72</v>
      </c>
      <c r="E89" s="116">
        <f t="shared" si="6"/>
        <v>99.716888866011217</v>
      </c>
      <c r="F89" s="115">
        <v>364.91</v>
      </c>
      <c r="G89" s="116">
        <f t="shared" si="12"/>
        <v>104.9375970552712</v>
      </c>
      <c r="H89" s="115">
        <v>44.67</v>
      </c>
      <c r="I89" s="116">
        <f t="shared" si="16"/>
        <v>102.50114731528224</v>
      </c>
      <c r="J89" s="115">
        <v>287.99</v>
      </c>
      <c r="K89" s="116">
        <f t="shared" si="14"/>
        <v>102.11687114389052</v>
      </c>
      <c r="L89" s="115">
        <v>27.43</v>
      </c>
      <c r="M89" s="116">
        <f t="shared" si="15"/>
        <v>98.385939741750363</v>
      </c>
      <c r="N89" s="115">
        <v>136.47</v>
      </c>
      <c r="O89" s="146">
        <f t="shared" si="13"/>
        <v>100.33821042570399</v>
      </c>
      <c r="P89" s="8"/>
      <c r="Q89" s="7"/>
      <c r="R89" s="8"/>
      <c r="S89" s="7"/>
      <c r="T89" s="8"/>
      <c r="U89" s="9"/>
      <c r="V89" s="8"/>
    </row>
    <row r="90" spans="2:22" hidden="1">
      <c r="B90" s="78" t="s">
        <v>11</v>
      </c>
      <c r="C90" s="76" t="s">
        <v>11</v>
      </c>
      <c r="D90" s="149">
        <v>181.9</v>
      </c>
      <c r="E90" s="118">
        <f t="shared" si="6"/>
        <v>94.195018383304856</v>
      </c>
      <c r="F90" s="117">
        <v>366.24</v>
      </c>
      <c r="G90" s="118">
        <f t="shared" si="12"/>
        <v>102.8706252457727</v>
      </c>
      <c r="H90" s="117">
        <v>42.13</v>
      </c>
      <c r="I90" s="118">
        <f t="shared" si="16"/>
        <v>99.574568659891284</v>
      </c>
      <c r="J90" s="117">
        <v>363.35</v>
      </c>
      <c r="K90" s="118">
        <f t="shared" si="14"/>
        <v>101.01754288415026</v>
      </c>
      <c r="L90" s="117">
        <v>27.44</v>
      </c>
      <c r="M90" s="118">
        <f t="shared" si="15"/>
        <v>103.39110776186888</v>
      </c>
      <c r="N90" s="117">
        <v>136.53</v>
      </c>
      <c r="O90" s="150">
        <f t="shared" si="13"/>
        <v>99.028069920940013</v>
      </c>
      <c r="P90" s="8"/>
      <c r="Q90" s="7"/>
      <c r="R90" s="8"/>
      <c r="S90" s="7"/>
      <c r="T90" s="8"/>
      <c r="U90" s="9"/>
      <c r="V90" s="8"/>
    </row>
    <row r="91" spans="2:22" hidden="1">
      <c r="B91" s="74" t="s">
        <v>34</v>
      </c>
      <c r="C91" s="72" t="s">
        <v>92</v>
      </c>
      <c r="D91" s="145">
        <v>188.52</v>
      </c>
      <c r="E91" s="116">
        <f t="shared" si="6"/>
        <v>96.920466814045554</v>
      </c>
      <c r="F91" s="119">
        <v>370.72</v>
      </c>
      <c r="G91" s="116">
        <f t="shared" si="7"/>
        <v>98.856030505853184</v>
      </c>
      <c r="H91" s="119">
        <v>44.18</v>
      </c>
      <c r="I91" s="116">
        <f t="shared" si="8"/>
        <v>102.57719990712792</v>
      </c>
      <c r="J91" s="119">
        <v>303.06</v>
      </c>
      <c r="K91" s="116">
        <f t="shared" si="9"/>
        <v>99.048926365329919</v>
      </c>
      <c r="L91" s="119">
        <v>27.62</v>
      </c>
      <c r="M91" s="116">
        <f t="shared" si="10"/>
        <v>101.65623849834375</v>
      </c>
      <c r="N91" s="119">
        <v>147.25</v>
      </c>
      <c r="O91" s="146">
        <f t="shared" si="11"/>
        <v>113.91768528547115</v>
      </c>
      <c r="P91" s="8"/>
      <c r="Q91" s="7"/>
      <c r="R91" s="8"/>
      <c r="S91" s="7"/>
      <c r="T91" s="8"/>
      <c r="U91" s="9"/>
      <c r="V91" s="8"/>
    </row>
    <row r="92" spans="2:22" hidden="1">
      <c r="B92" s="74" t="s">
        <v>24</v>
      </c>
      <c r="C92" s="72" t="s">
        <v>44</v>
      </c>
      <c r="D92" s="145">
        <v>188.75</v>
      </c>
      <c r="E92" s="116">
        <f t="shared" si="6"/>
        <v>98.630924387312533</v>
      </c>
      <c r="F92" s="119">
        <v>374.23</v>
      </c>
      <c r="G92" s="116">
        <f t="shared" si="7"/>
        <v>98.502316277110964</v>
      </c>
      <c r="H92" s="119">
        <v>43.29</v>
      </c>
      <c r="I92" s="116">
        <f t="shared" si="8"/>
        <v>102.68026565464896</v>
      </c>
      <c r="J92" s="119">
        <v>305.39</v>
      </c>
      <c r="K92" s="116">
        <f t="shared" si="9"/>
        <v>104.24290005461496</v>
      </c>
      <c r="L92" s="119">
        <v>27.5</v>
      </c>
      <c r="M92" s="116">
        <f t="shared" si="10"/>
        <v>102.49720462169213</v>
      </c>
      <c r="N92" s="119">
        <v>134.82</v>
      </c>
      <c r="O92" s="146">
        <f t="shared" si="11"/>
        <v>100.39466825526846</v>
      </c>
      <c r="P92" s="8"/>
      <c r="Q92" s="7"/>
      <c r="R92" s="8"/>
      <c r="S92" s="7"/>
      <c r="T92" s="8"/>
      <c r="U92" s="9"/>
      <c r="V92" s="8"/>
    </row>
    <row r="93" spans="2:22" hidden="1">
      <c r="B93" s="74" t="s">
        <v>30</v>
      </c>
      <c r="C93" s="72" t="s">
        <v>30</v>
      </c>
      <c r="D93" s="145">
        <v>193.69</v>
      </c>
      <c r="E93" s="116">
        <f t="shared" si="6"/>
        <v>101.22818020278039</v>
      </c>
      <c r="F93" s="119">
        <v>370.72</v>
      </c>
      <c r="G93" s="116">
        <f t="shared" si="7"/>
        <v>103.76756423892964</v>
      </c>
      <c r="H93" s="119">
        <v>42.79</v>
      </c>
      <c r="I93" s="116">
        <f t="shared" si="8"/>
        <v>99.05092592592591</v>
      </c>
      <c r="J93" s="119">
        <v>297.99</v>
      </c>
      <c r="K93" s="116">
        <f t="shared" si="9"/>
        <v>100.09068923821039</v>
      </c>
      <c r="L93" s="119">
        <v>26.96</v>
      </c>
      <c r="M93" s="116">
        <f t="shared" si="10"/>
        <v>102.3538344722855</v>
      </c>
      <c r="N93" s="119">
        <v>132.99</v>
      </c>
      <c r="O93" s="146">
        <f t="shared" si="11"/>
        <v>99.120518744875923</v>
      </c>
      <c r="P93" s="8"/>
      <c r="Q93" s="7"/>
      <c r="R93" s="8"/>
      <c r="S93" s="7"/>
      <c r="T93" s="8"/>
      <c r="U93" s="9"/>
      <c r="V93" s="8"/>
    </row>
    <row r="94" spans="2:22" hidden="1">
      <c r="B94" s="74" t="s">
        <v>7</v>
      </c>
      <c r="C94" s="72" t="s">
        <v>7</v>
      </c>
      <c r="D94" s="145">
        <v>179.97</v>
      </c>
      <c r="E94" s="116">
        <f t="shared" si="6"/>
        <v>94.626426205373576</v>
      </c>
      <c r="F94" s="119">
        <v>375.24</v>
      </c>
      <c r="G94" s="116">
        <f t="shared" si="7"/>
        <v>101.230171576562</v>
      </c>
      <c r="H94" s="119">
        <v>41.55</v>
      </c>
      <c r="I94" s="116">
        <f t="shared" si="8"/>
        <v>94.73324213406292</v>
      </c>
      <c r="J94" s="119">
        <v>273.5</v>
      </c>
      <c r="K94" s="116">
        <f t="shared" si="9"/>
        <v>90.878883535471005</v>
      </c>
      <c r="L94" s="119">
        <v>27.26</v>
      </c>
      <c r="M94" s="116">
        <f t="shared" si="10"/>
        <v>99.634502923976626</v>
      </c>
      <c r="N94" s="119">
        <v>131.27000000000001</v>
      </c>
      <c r="O94" s="146">
        <f t="shared" si="11"/>
        <v>93.864855202002147</v>
      </c>
      <c r="P94" s="8"/>
      <c r="Q94" s="7"/>
      <c r="R94" s="8"/>
      <c r="S94" s="7"/>
      <c r="T94" s="8"/>
      <c r="U94" s="9"/>
      <c r="V94" s="8"/>
    </row>
    <row r="95" spans="2:22" hidden="1">
      <c r="B95" s="74" t="s">
        <v>31</v>
      </c>
      <c r="C95" s="72" t="s">
        <v>45</v>
      </c>
      <c r="D95" s="145">
        <v>191.08</v>
      </c>
      <c r="E95" s="116">
        <f t="shared" ref="E95:E158" si="17">D95/D83*100</f>
        <v>99.707785431016504</v>
      </c>
      <c r="F95" s="119">
        <v>372.58</v>
      </c>
      <c r="G95" s="116">
        <f t="shared" ref="G95:G102" si="18">F95/F83*100</f>
        <v>102.83458916397559</v>
      </c>
      <c r="H95" s="119">
        <v>44.24</v>
      </c>
      <c r="I95" s="116">
        <f t="shared" ref="I95:I102" si="19">H95/H83*100</f>
        <v>106.32059601057439</v>
      </c>
      <c r="J95" s="119">
        <v>286.91000000000003</v>
      </c>
      <c r="K95" s="116">
        <f t="shared" ref="K95:K102" si="20">J95/J83*100</f>
        <v>96.91595730306716</v>
      </c>
      <c r="L95" s="119">
        <v>26.54</v>
      </c>
      <c r="M95" s="116">
        <f t="shared" ref="M95:M102" si="21">L95/L83*100</f>
        <v>101.06626047220107</v>
      </c>
      <c r="N95" s="119">
        <v>133.61000000000001</v>
      </c>
      <c r="O95" s="146">
        <f t="shared" ref="O95:O102" si="22">N95/N83*100</f>
        <v>105.13849543594587</v>
      </c>
      <c r="P95" s="8"/>
      <c r="Q95" s="7"/>
      <c r="R95" s="8"/>
      <c r="S95" s="7"/>
      <c r="T95" s="8"/>
      <c r="U95" s="9"/>
      <c r="V95" s="8"/>
    </row>
    <row r="96" spans="2:22" hidden="1">
      <c r="B96" s="74" t="s">
        <v>32</v>
      </c>
      <c r="C96" s="72" t="s">
        <v>32</v>
      </c>
      <c r="D96" s="145">
        <v>189.34</v>
      </c>
      <c r="E96" s="116">
        <f t="shared" si="17"/>
        <v>97.12732122704422</v>
      </c>
      <c r="F96" s="119">
        <v>366.99</v>
      </c>
      <c r="G96" s="116">
        <f t="shared" si="18"/>
        <v>97.362905579285268</v>
      </c>
      <c r="H96" s="119">
        <v>44.03</v>
      </c>
      <c r="I96" s="116">
        <f t="shared" si="19"/>
        <v>104.06523280548335</v>
      </c>
      <c r="J96" s="119">
        <v>289.67</v>
      </c>
      <c r="K96" s="116">
        <f t="shared" si="20"/>
        <v>106.40243902439023</v>
      </c>
      <c r="L96" s="119">
        <v>26.89</v>
      </c>
      <c r="M96" s="116">
        <f t="shared" si="21"/>
        <v>100.29839612085043</v>
      </c>
      <c r="N96" s="119">
        <v>136.65</v>
      </c>
      <c r="O96" s="146">
        <f t="shared" si="22"/>
        <v>96.09028900921173</v>
      </c>
      <c r="P96" s="8"/>
      <c r="Q96" s="7"/>
      <c r="R96" s="8"/>
      <c r="S96" s="7"/>
      <c r="T96" s="8"/>
      <c r="U96" s="9"/>
      <c r="V96" s="8"/>
    </row>
    <row r="97" spans="2:22" hidden="1">
      <c r="B97" s="74" t="s">
        <v>17</v>
      </c>
      <c r="C97" s="72" t="s">
        <v>46</v>
      </c>
      <c r="D97" s="145">
        <v>188.07</v>
      </c>
      <c r="E97" s="116">
        <f t="shared" si="17"/>
        <v>100.31470023469171</v>
      </c>
      <c r="F97" s="119">
        <v>367.82</v>
      </c>
      <c r="G97" s="116">
        <f t="shared" si="18"/>
        <v>96.904391811787022</v>
      </c>
      <c r="H97" s="119">
        <v>41.5</v>
      </c>
      <c r="I97" s="116">
        <f t="shared" si="19"/>
        <v>94.597674948712111</v>
      </c>
      <c r="J97" s="119">
        <v>295.77</v>
      </c>
      <c r="K97" s="116">
        <f t="shared" si="20"/>
        <v>104.18471943358342</v>
      </c>
      <c r="L97" s="119">
        <v>25.14</v>
      </c>
      <c r="M97" s="116">
        <f t="shared" si="21"/>
        <v>96.248085758039821</v>
      </c>
      <c r="N97" s="119">
        <v>134.77000000000001</v>
      </c>
      <c r="O97" s="146">
        <f t="shared" si="22"/>
        <v>96.692495336490182</v>
      </c>
      <c r="P97" s="8"/>
      <c r="Q97" s="7"/>
      <c r="R97" s="8"/>
      <c r="S97" s="7"/>
      <c r="T97" s="8"/>
      <c r="U97" s="9"/>
      <c r="V97" s="8"/>
    </row>
    <row r="98" spans="2:22" hidden="1">
      <c r="B98" s="74" t="s">
        <v>33</v>
      </c>
      <c r="C98" s="72" t="s">
        <v>47</v>
      </c>
      <c r="D98" s="145">
        <v>191.02</v>
      </c>
      <c r="E98" s="116">
        <f t="shared" si="17"/>
        <v>101.10087858579445</v>
      </c>
      <c r="F98" s="119">
        <v>373.63</v>
      </c>
      <c r="G98" s="116">
        <f t="shared" si="18"/>
        <v>99.208730516980424</v>
      </c>
      <c r="H98" s="119">
        <v>43.02</v>
      </c>
      <c r="I98" s="116">
        <f t="shared" si="19"/>
        <v>97.617426820966642</v>
      </c>
      <c r="J98" s="119">
        <v>303.17</v>
      </c>
      <c r="K98" s="116">
        <f t="shared" si="20"/>
        <v>97.570159629248195</v>
      </c>
      <c r="L98" s="119">
        <v>27.02</v>
      </c>
      <c r="M98" s="116">
        <f>L98/L86*100</f>
        <v>99.704797047970473</v>
      </c>
      <c r="N98" s="119">
        <v>147.30000000000001</v>
      </c>
      <c r="O98" s="146">
        <f t="shared" si="22"/>
        <v>102.69102063580593</v>
      </c>
      <c r="P98" s="8"/>
      <c r="Q98" s="7"/>
      <c r="R98" s="8"/>
      <c r="S98" s="7"/>
      <c r="T98" s="8"/>
      <c r="U98" s="9"/>
      <c r="V98" s="8"/>
    </row>
    <row r="99" spans="2:22" hidden="1">
      <c r="B99" s="74" t="s">
        <v>8</v>
      </c>
      <c r="C99" s="72" t="s">
        <v>8</v>
      </c>
      <c r="D99" s="145">
        <v>193.05</v>
      </c>
      <c r="E99" s="116">
        <f t="shared" si="17"/>
        <v>99.305555555555557</v>
      </c>
      <c r="F99" s="119">
        <v>327.54000000000002</v>
      </c>
      <c r="G99" s="116">
        <f t="shared" si="18"/>
        <v>93.716738197424903</v>
      </c>
      <c r="H99" s="119">
        <v>42.84</v>
      </c>
      <c r="I99" s="116">
        <f t="shared" si="19"/>
        <v>95.17884914463454</v>
      </c>
      <c r="J99" s="119">
        <v>289.74</v>
      </c>
      <c r="K99" s="116">
        <f t="shared" si="20"/>
        <v>99.076733688961838</v>
      </c>
      <c r="L99" s="119">
        <v>26.89</v>
      </c>
      <c r="M99" s="116">
        <f t="shared" si="21"/>
        <v>102.3990860624524</v>
      </c>
      <c r="N99" s="119">
        <v>137.47</v>
      </c>
      <c r="O99" s="146">
        <f t="shared" si="22"/>
        <v>103.44645947776357</v>
      </c>
      <c r="P99" s="8"/>
      <c r="Q99" s="7"/>
      <c r="R99" s="8"/>
      <c r="S99" s="7"/>
      <c r="T99" s="8"/>
      <c r="U99" s="9"/>
      <c r="V99" s="8"/>
    </row>
    <row r="100" spans="2:22" hidden="1">
      <c r="B100" s="74" t="s">
        <v>9</v>
      </c>
      <c r="C100" s="72" t="s">
        <v>9</v>
      </c>
      <c r="D100" s="145">
        <v>185.57</v>
      </c>
      <c r="E100" s="116">
        <f t="shared" si="17"/>
        <v>97.406960264553049</v>
      </c>
      <c r="F100" s="119">
        <v>337.25</v>
      </c>
      <c r="G100" s="116">
        <f t="shared" si="18"/>
        <v>99.086261605359027</v>
      </c>
      <c r="H100" s="119">
        <v>42.62</v>
      </c>
      <c r="I100" s="116">
        <f t="shared" si="19"/>
        <v>100.23518344308559</v>
      </c>
      <c r="J100" s="119">
        <v>300.54000000000002</v>
      </c>
      <c r="K100" s="116">
        <f t="shared" si="20"/>
        <v>105.54521510096578</v>
      </c>
      <c r="L100" s="119">
        <v>27.2</v>
      </c>
      <c r="M100" s="116">
        <f t="shared" si="21"/>
        <v>101.83451890677648</v>
      </c>
      <c r="N100" s="119">
        <v>143.21</v>
      </c>
      <c r="O100" s="146">
        <f t="shared" si="22"/>
        <v>109.34565167595633</v>
      </c>
      <c r="P100" s="8"/>
      <c r="Q100" s="7"/>
      <c r="R100" s="8"/>
      <c r="S100" s="7"/>
      <c r="T100" s="8"/>
      <c r="U100" s="9"/>
      <c r="V100" s="8"/>
    </row>
    <row r="101" spans="2:22" hidden="1">
      <c r="B101" s="74" t="s">
        <v>10</v>
      </c>
      <c r="C101" s="72" t="s">
        <v>10</v>
      </c>
      <c r="D101" s="145">
        <v>194.28</v>
      </c>
      <c r="E101" s="116">
        <f t="shared" si="17"/>
        <v>100.28907701837704</v>
      </c>
      <c r="F101" s="119">
        <v>354.9</v>
      </c>
      <c r="G101" s="116">
        <f t="shared" si="18"/>
        <v>97.256857855361574</v>
      </c>
      <c r="H101" s="119">
        <v>43.94</v>
      </c>
      <c r="I101" s="116">
        <f t="shared" si="19"/>
        <v>98.365793597492711</v>
      </c>
      <c r="J101" s="119">
        <v>294.5</v>
      </c>
      <c r="K101" s="116">
        <f t="shared" si="20"/>
        <v>102.2604951560818</v>
      </c>
      <c r="L101" s="119">
        <v>26.62</v>
      </c>
      <c r="M101" s="116">
        <f t="shared" si="21"/>
        <v>97.04702880058332</v>
      </c>
      <c r="N101" s="119">
        <v>145.22</v>
      </c>
      <c r="O101" s="146">
        <f t="shared" si="22"/>
        <v>106.411665567524</v>
      </c>
      <c r="P101" s="8"/>
      <c r="Q101" s="7"/>
      <c r="R101" s="8"/>
      <c r="S101" s="7"/>
      <c r="T101" s="8"/>
      <c r="U101" s="9"/>
      <c r="V101" s="8"/>
    </row>
    <row r="102" spans="2:22" hidden="1">
      <c r="B102" s="74" t="s">
        <v>11</v>
      </c>
      <c r="C102" s="76" t="s">
        <v>11</v>
      </c>
      <c r="D102" s="145">
        <v>192.24</v>
      </c>
      <c r="E102" s="116">
        <f t="shared" si="17"/>
        <v>105.6844420010995</v>
      </c>
      <c r="F102" s="119">
        <v>367.31</v>
      </c>
      <c r="G102" s="116">
        <f t="shared" si="18"/>
        <v>100.29215814766272</v>
      </c>
      <c r="H102" s="119">
        <v>44</v>
      </c>
      <c r="I102" s="116">
        <f t="shared" si="19"/>
        <v>104.43864229765012</v>
      </c>
      <c r="J102" s="119">
        <v>377.06</v>
      </c>
      <c r="K102" s="116">
        <f t="shared" si="20"/>
        <v>103.77322141186183</v>
      </c>
      <c r="L102" s="119">
        <v>27.44</v>
      </c>
      <c r="M102" s="116">
        <f t="shared" si="21"/>
        <v>100</v>
      </c>
      <c r="N102" s="119">
        <v>145.72999999999999</v>
      </c>
      <c r="O102" s="146">
        <f t="shared" si="22"/>
        <v>106.73844576283599</v>
      </c>
      <c r="P102" s="8"/>
      <c r="Q102" s="7"/>
      <c r="R102" s="8"/>
      <c r="S102" s="7"/>
      <c r="T102" s="8"/>
      <c r="U102" s="9"/>
      <c r="V102" s="8"/>
    </row>
    <row r="103" spans="2:22" hidden="1">
      <c r="B103" s="79" t="s">
        <v>35</v>
      </c>
      <c r="C103" s="72" t="s">
        <v>93</v>
      </c>
      <c r="D103" s="147">
        <v>191.73</v>
      </c>
      <c r="E103" s="114">
        <f t="shared" si="17"/>
        <v>101.70273711012092</v>
      </c>
      <c r="F103" s="120">
        <v>367.09</v>
      </c>
      <c r="G103" s="114">
        <f t="shared" ref="G103:G158" si="23">F103/F91*100</f>
        <v>99.02082434182131</v>
      </c>
      <c r="H103" s="120">
        <v>45.1</v>
      </c>
      <c r="I103" s="114">
        <f t="shared" ref="I103:I158" si="24">H103/H91*100</f>
        <v>102.08239022181984</v>
      </c>
      <c r="J103" s="120">
        <v>309.02999999999997</v>
      </c>
      <c r="K103" s="114">
        <f t="shared" ref="K103:K158" si="25">J103/J91*100</f>
        <v>101.96990694911898</v>
      </c>
      <c r="L103" s="120">
        <v>26.03</v>
      </c>
      <c r="M103" s="114">
        <f t="shared" ref="M103:M158" si="26">L103/L91*100</f>
        <v>94.243301955104997</v>
      </c>
      <c r="N103" s="120">
        <v>139.72</v>
      </c>
      <c r="O103" s="148">
        <f t="shared" ref="O103:O158" si="27">N103/N91*100</f>
        <v>94.886247877758905</v>
      </c>
      <c r="P103" s="8"/>
      <c r="Q103" s="7"/>
      <c r="R103" s="8"/>
      <c r="S103" s="7"/>
      <c r="T103" s="8"/>
      <c r="U103" s="9"/>
      <c r="V103" s="8"/>
    </row>
    <row r="104" spans="2:22" hidden="1">
      <c r="B104" s="74" t="s">
        <v>24</v>
      </c>
      <c r="C104" s="72" t="s">
        <v>94</v>
      </c>
      <c r="D104" s="145">
        <v>189.03</v>
      </c>
      <c r="E104" s="116">
        <f t="shared" si="17"/>
        <v>100.14834437086093</v>
      </c>
      <c r="F104" s="119">
        <v>375.06</v>
      </c>
      <c r="G104" s="116">
        <f t="shared" si="23"/>
        <v>100.22178873954519</v>
      </c>
      <c r="H104" s="119">
        <v>45.71</v>
      </c>
      <c r="I104" s="116">
        <f t="shared" si="24"/>
        <v>105.5902055902056</v>
      </c>
      <c r="J104" s="119">
        <v>310.26</v>
      </c>
      <c r="K104" s="116">
        <f t="shared" si="25"/>
        <v>101.59468220963359</v>
      </c>
      <c r="L104" s="119">
        <v>26.96</v>
      </c>
      <c r="M104" s="116">
        <f t="shared" si="26"/>
        <v>98.036363636363646</v>
      </c>
      <c r="N104" s="119">
        <v>150.06</v>
      </c>
      <c r="O104" s="146">
        <f t="shared" si="27"/>
        <v>111.30396083667114</v>
      </c>
      <c r="P104" s="8"/>
      <c r="Q104" s="7"/>
      <c r="R104" s="8"/>
      <c r="S104" s="7"/>
      <c r="T104" s="8"/>
      <c r="U104" s="9"/>
      <c r="V104" s="8"/>
    </row>
    <row r="105" spans="2:22" hidden="1">
      <c r="B105" s="74" t="s">
        <v>30</v>
      </c>
      <c r="C105" s="72" t="s">
        <v>30</v>
      </c>
      <c r="D105" s="145">
        <v>186.65</v>
      </c>
      <c r="E105" s="116">
        <f t="shared" si="17"/>
        <v>96.36532603645</v>
      </c>
      <c r="F105" s="119">
        <v>360.58</v>
      </c>
      <c r="G105" s="116">
        <f t="shared" si="23"/>
        <v>97.264782045748802</v>
      </c>
      <c r="H105" s="119">
        <v>43.67</v>
      </c>
      <c r="I105" s="116">
        <f t="shared" si="24"/>
        <v>102.05655526992288</v>
      </c>
      <c r="J105" s="119">
        <v>290.60000000000002</v>
      </c>
      <c r="K105" s="116">
        <f t="shared" si="25"/>
        <v>97.52005100842311</v>
      </c>
      <c r="L105" s="119">
        <v>26.61</v>
      </c>
      <c r="M105" s="116">
        <f t="shared" si="26"/>
        <v>98.701780415430264</v>
      </c>
      <c r="N105" s="119">
        <v>151.56</v>
      </c>
      <c r="O105" s="146">
        <f t="shared" si="27"/>
        <v>113.96345589893977</v>
      </c>
      <c r="P105" s="8"/>
      <c r="Q105" s="7"/>
      <c r="R105" s="8"/>
      <c r="S105" s="7"/>
      <c r="T105" s="8"/>
      <c r="U105" s="9"/>
      <c r="V105" s="8"/>
    </row>
    <row r="106" spans="2:22" hidden="1">
      <c r="B106" s="74" t="s">
        <v>7</v>
      </c>
      <c r="C106" s="72" t="s">
        <v>7</v>
      </c>
      <c r="D106" s="145">
        <v>189.42</v>
      </c>
      <c r="E106" s="116">
        <f t="shared" si="17"/>
        <v>105.25087514585765</v>
      </c>
      <c r="F106" s="119">
        <v>371.11</v>
      </c>
      <c r="G106" s="116">
        <f t="shared" si="23"/>
        <v>98.899371069182394</v>
      </c>
      <c r="H106" s="119">
        <v>44.38</v>
      </c>
      <c r="I106" s="116">
        <f t="shared" si="24"/>
        <v>106.81107099879665</v>
      </c>
      <c r="J106" s="119">
        <v>306.95999999999998</v>
      </c>
      <c r="K106" s="116">
        <f t="shared" si="25"/>
        <v>112.23400365630711</v>
      </c>
      <c r="L106" s="119">
        <v>26.97</v>
      </c>
      <c r="M106" s="116">
        <f t="shared" si="26"/>
        <v>98.936170212765944</v>
      </c>
      <c r="N106" s="119">
        <v>159.13999999999999</v>
      </c>
      <c r="O106" s="146">
        <f t="shared" si="27"/>
        <v>121.23105050658944</v>
      </c>
      <c r="P106" s="8"/>
      <c r="Q106" s="7"/>
      <c r="R106" s="8"/>
      <c r="S106" s="7"/>
      <c r="T106" s="8"/>
      <c r="U106" s="9"/>
      <c r="V106" s="8"/>
    </row>
    <row r="107" spans="2:22" hidden="1">
      <c r="B107" s="74" t="s">
        <v>31</v>
      </c>
      <c r="C107" s="72" t="s">
        <v>45</v>
      </c>
      <c r="D107" s="145">
        <v>195</v>
      </c>
      <c r="E107" s="116">
        <f t="shared" si="17"/>
        <v>102.05149675528573</v>
      </c>
      <c r="F107" s="119">
        <v>356.46</v>
      </c>
      <c r="G107" s="116">
        <f t="shared" si="23"/>
        <v>95.673412421493367</v>
      </c>
      <c r="H107" s="119">
        <v>45.87</v>
      </c>
      <c r="I107" s="116">
        <f t="shared" si="24"/>
        <v>103.68444846292945</v>
      </c>
      <c r="J107" s="119">
        <v>299.27</v>
      </c>
      <c r="K107" s="116">
        <f t="shared" si="25"/>
        <v>104.30797114077583</v>
      </c>
      <c r="L107" s="119">
        <v>27.34</v>
      </c>
      <c r="M107" s="116">
        <f t="shared" si="26"/>
        <v>103.01431801055013</v>
      </c>
      <c r="N107" s="119">
        <v>156.49</v>
      </c>
      <c r="O107" s="146">
        <f t="shared" si="27"/>
        <v>117.12446673153207</v>
      </c>
      <c r="P107" s="8"/>
      <c r="Q107" s="7"/>
      <c r="R107" s="8"/>
      <c r="S107" s="7"/>
      <c r="T107" s="8"/>
      <c r="U107" s="9"/>
      <c r="V107" s="8"/>
    </row>
    <row r="108" spans="2:22" hidden="1">
      <c r="B108" s="74" t="s">
        <v>32</v>
      </c>
      <c r="C108" s="72" t="s">
        <v>32</v>
      </c>
      <c r="D108" s="145">
        <v>198.35</v>
      </c>
      <c r="E108" s="116">
        <f t="shared" si="17"/>
        <v>104.75863525932185</v>
      </c>
      <c r="F108" s="119">
        <v>365.82</v>
      </c>
      <c r="G108" s="116">
        <f t="shared" si="23"/>
        <v>99.681190223166837</v>
      </c>
      <c r="H108" s="119">
        <v>45.65</v>
      </c>
      <c r="I108" s="116">
        <f t="shared" si="24"/>
        <v>103.67930956166249</v>
      </c>
      <c r="J108" s="119">
        <v>295.85000000000002</v>
      </c>
      <c r="K108" s="116">
        <f t="shared" si="25"/>
        <v>102.13346221562468</v>
      </c>
      <c r="L108" s="119">
        <v>26.67</v>
      </c>
      <c r="M108" s="116">
        <f t="shared" si="26"/>
        <v>99.181851989587216</v>
      </c>
      <c r="N108" s="119">
        <v>154.78</v>
      </c>
      <c r="O108" s="146">
        <f t="shared" si="27"/>
        <v>113.26747164288327</v>
      </c>
      <c r="P108" s="8"/>
      <c r="Q108" s="7"/>
      <c r="R108" s="8"/>
      <c r="S108" s="7"/>
      <c r="T108" s="8"/>
      <c r="U108" s="9"/>
      <c r="V108" s="8"/>
    </row>
    <row r="109" spans="2:22" hidden="1">
      <c r="B109" s="74" t="s">
        <v>17</v>
      </c>
      <c r="C109" s="72" t="s">
        <v>46</v>
      </c>
      <c r="D109" s="145">
        <v>192.67</v>
      </c>
      <c r="E109" s="116">
        <f t="shared" si="17"/>
        <v>102.44589780400915</v>
      </c>
      <c r="F109" s="119">
        <v>374.08</v>
      </c>
      <c r="G109" s="116">
        <f t="shared" si="23"/>
        <v>101.7019194171062</v>
      </c>
      <c r="H109" s="119">
        <v>45.34</v>
      </c>
      <c r="I109" s="116">
        <f t="shared" si="24"/>
        <v>109.25301204819277</v>
      </c>
      <c r="J109" s="119">
        <v>312.75</v>
      </c>
      <c r="K109" s="116">
        <f t="shared" si="25"/>
        <v>105.7409473577442</v>
      </c>
      <c r="L109" s="119">
        <v>27.92</v>
      </c>
      <c r="M109" s="116">
        <f t="shared" si="26"/>
        <v>111.05807478122513</v>
      </c>
      <c r="N109" s="119">
        <v>165.69</v>
      </c>
      <c r="O109" s="146">
        <f t="shared" si="27"/>
        <v>122.94279142242337</v>
      </c>
      <c r="P109" s="8"/>
      <c r="Q109" s="7"/>
      <c r="R109" s="8"/>
      <c r="S109" s="7"/>
      <c r="T109" s="8"/>
      <c r="U109" s="9"/>
      <c r="V109" s="8"/>
    </row>
    <row r="110" spans="2:22" hidden="1">
      <c r="B110" s="74" t="s">
        <v>33</v>
      </c>
      <c r="C110" s="72" t="s">
        <v>47</v>
      </c>
      <c r="D110" s="145">
        <v>190.65</v>
      </c>
      <c r="E110" s="116">
        <f t="shared" si="17"/>
        <v>99.806303004920949</v>
      </c>
      <c r="F110" s="119">
        <v>367.36</v>
      </c>
      <c r="G110" s="116">
        <f t="shared" si="23"/>
        <v>98.321869228916313</v>
      </c>
      <c r="H110" s="119">
        <v>46.77</v>
      </c>
      <c r="I110" s="116">
        <f t="shared" si="24"/>
        <v>108.71687587168759</v>
      </c>
      <c r="J110" s="119">
        <v>303.14</v>
      </c>
      <c r="K110" s="116">
        <f t="shared" si="25"/>
        <v>99.990104561796997</v>
      </c>
      <c r="L110" s="119">
        <v>28.44</v>
      </c>
      <c r="M110" s="116">
        <f t="shared" si="26"/>
        <v>105.25536639526278</v>
      </c>
      <c r="N110" s="119">
        <v>169.7</v>
      </c>
      <c r="O110" s="146">
        <f t="shared" si="27"/>
        <v>115.20706042090968</v>
      </c>
      <c r="P110" s="8"/>
      <c r="Q110" s="7"/>
      <c r="R110" s="8"/>
      <c r="S110" s="7"/>
      <c r="T110" s="8"/>
      <c r="U110" s="9"/>
      <c r="V110" s="8"/>
    </row>
    <row r="111" spans="2:22" hidden="1">
      <c r="B111" s="74" t="s">
        <v>8</v>
      </c>
      <c r="C111" s="72" t="s">
        <v>8</v>
      </c>
      <c r="D111" s="145">
        <v>193.94</v>
      </c>
      <c r="E111" s="116">
        <f t="shared" si="17"/>
        <v>100.46102046102045</v>
      </c>
      <c r="F111" s="119">
        <v>324.37</v>
      </c>
      <c r="G111" s="116">
        <f t="shared" si="23"/>
        <v>99.032179275813633</v>
      </c>
      <c r="H111" s="119">
        <v>46.04</v>
      </c>
      <c r="I111" s="116">
        <f t="shared" si="24"/>
        <v>107.46965452847806</v>
      </c>
      <c r="J111" s="119">
        <v>284.45</v>
      </c>
      <c r="K111" s="116">
        <f t="shared" si="25"/>
        <v>98.174225167391455</v>
      </c>
      <c r="L111" s="119">
        <v>29.75</v>
      </c>
      <c r="M111" s="116">
        <f t="shared" si="26"/>
        <v>110.63592413536631</v>
      </c>
      <c r="N111" s="119">
        <v>174.1</v>
      </c>
      <c r="O111" s="146">
        <f t="shared" si="27"/>
        <v>126.64581363206517</v>
      </c>
      <c r="P111" s="8"/>
      <c r="Q111" s="7"/>
      <c r="R111" s="8"/>
      <c r="S111" s="7"/>
      <c r="T111" s="8"/>
      <c r="U111" s="9"/>
      <c r="V111" s="8"/>
    </row>
    <row r="112" spans="2:22" hidden="1">
      <c r="B112" s="74" t="s">
        <v>9</v>
      </c>
      <c r="C112" s="72" t="s">
        <v>9</v>
      </c>
      <c r="D112" s="145">
        <v>190.39</v>
      </c>
      <c r="E112" s="116">
        <f t="shared" si="17"/>
        <v>102.59740259740259</v>
      </c>
      <c r="F112" s="119">
        <v>343.31</v>
      </c>
      <c r="G112" s="116">
        <f t="shared" si="23"/>
        <v>101.79688658265383</v>
      </c>
      <c r="H112" s="119">
        <v>46.06</v>
      </c>
      <c r="I112" s="116">
        <f t="shared" si="24"/>
        <v>108.07132801501645</v>
      </c>
      <c r="J112" s="119">
        <v>287.97000000000003</v>
      </c>
      <c r="K112" s="116">
        <f t="shared" si="25"/>
        <v>95.817528448792174</v>
      </c>
      <c r="L112" s="119">
        <v>30.02</v>
      </c>
      <c r="M112" s="116">
        <f t="shared" si="26"/>
        <v>110.36764705882354</v>
      </c>
      <c r="N112" s="119">
        <v>166.99</v>
      </c>
      <c r="O112" s="146">
        <f t="shared" si="27"/>
        <v>116.60498568535718</v>
      </c>
      <c r="P112" s="8"/>
      <c r="Q112" s="7"/>
      <c r="R112" s="8"/>
      <c r="S112" s="7"/>
      <c r="T112" s="8"/>
      <c r="U112" s="9"/>
      <c r="V112" s="8"/>
    </row>
    <row r="113" spans="2:22" hidden="1">
      <c r="B113" s="74" t="s">
        <v>10</v>
      </c>
      <c r="C113" s="72" t="s">
        <v>10</v>
      </c>
      <c r="D113" s="145">
        <v>197.03</v>
      </c>
      <c r="E113" s="116">
        <f t="shared" si="17"/>
        <v>101.41548280831789</v>
      </c>
      <c r="F113" s="119">
        <v>327.24</v>
      </c>
      <c r="G113" s="116">
        <f t="shared" si="23"/>
        <v>92.206255283178379</v>
      </c>
      <c r="H113" s="119">
        <v>47.48</v>
      </c>
      <c r="I113" s="116">
        <f t="shared" si="24"/>
        <v>108.05644060081929</v>
      </c>
      <c r="J113" s="119">
        <v>302.61</v>
      </c>
      <c r="K113" s="116">
        <f t="shared" si="25"/>
        <v>102.75382003395586</v>
      </c>
      <c r="L113" s="119">
        <v>29.27</v>
      </c>
      <c r="M113" s="116">
        <f t="shared" si="26"/>
        <v>109.95492111194589</v>
      </c>
      <c r="N113" s="119">
        <v>172.69</v>
      </c>
      <c r="O113" s="146">
        <f t="shared" si="27"/>
        <v>118.916127255199</v>
      </c>
      <c r="P113" s="8"/>
      <c r="Q113" s="7"/>
      <c r="R113" s="8"/>
      <c r="S113" s="7"/>
      <c r="T113" s="8"/>
      <c r="U113" s="9"/>
      <c r="V113" s="8"/>
    </row>
    <row r="114" spans="2:22" hidden="1">
      <c r="B114" s="78" t="s">
        <v>11</v>
      </c>
      <c r="C114" s="76" t="s">
        <v>11</v>
      </c>
      <c r="D114" s="149">
        <v>196.31</v>
      </c>
      <c r="E114" s="118">
        <f t="shared" si="17"/>
        <v>102.11714523512276</v>
      </c>
      <c r="F114" s="121">
        <v>354.98</v>
      </c>
      <c r="G114" s="118">
        <f t="shared" si="23"/>
        <v>96.643162451335385</v>
      </c>
      <c r="H114" s="121">
        <v>46.42</v>
      </c>
      <c r="I114" s="118">
        <f t="shared" si="24"/>
        <v>105.5</v>
      </c>
      <c r="J114" s="121">
        <v>372.54</v>
      </c>
      <c r="K114" s="118">
        <f t="shared" si="25"/>
        <v>98.80125179016602</v>
      </c>
      <c r="L114" s="121">
        <v>29.75</v>
      </c>
      <c r="M114" s="118">
        <f t="shared" si="26"/>
        <v>108.41836734693877</v>
      </c>
      <c r="N114" s="121">
        <v>175.42</v>
      </c>
      <c r="O114" s="150">
        <f t="shared" si="27"/>
        <v>120.37329307623688</v>
      </c>
      <c r="P114" s="8"/>
      <c r="Q114" s="7"/>
      <c r="R114" s="8"/>
      <c r="S114" s="7"/>
      <c r="T114" s="8"/>
      <c r="U114" s="9"/>
      <c r="V114" s="8"/>
    </row>
    <row r="115" spans="2:22" hidden="1">
      <c r="B115" s="74" t="s">
        <v>36</v>
      </c>
      <c r="C115" s="72" t="s">
        <v>95</v>
      </c>
      <c r="D115" s="145">
        <v>186.38</v>
      </c>
      <c r="E115" s="116">
        <f t="shared" si="17"/>
        <v>97.209617691545404</v>
      </c>
      <c r="F115" s="119">
        <v>362.73</v>
      </c>
      <c r="G115" s="116">
        <f t="shared" si="23"/>
        <v>98.812280367212409</v>
      </c>
      <c r="H115" s="119">
        <v>46.02</v>
      </c>
      <c r="I115" s="116">
        <f>H115/H103*100</f>
        <v>102.039911308204</v>
      </c>
      <c r="J115" s="119">
        <v>316.26</v>
      </c>
      <c r="K115" s="116">
        <f>J115/J103*100</f>
        <v>102.3395786816814</v>
      </c>
      <c r="L115" s="119">
        <v>30.07</v>
      </c>
      <c r="M115" s="116">
        <f t="shared" si="26"/>
        <v>115.52055320783711</v>
      </c>
      <c r="N115" s="119">
        <v>172.76</v>
      </c>
      <c r="O115" s="146">
        <f t="shared" si="27"/>
        <v>123.64729458917836</v>
      </c>
      <c r="P115" s="8"/>
      <c r="Q115" s="7"/>
      <c r="R115" s="8"/>
      <c r="S115" s="7"/>
      <c r="T115" s="8"/>
      <c r="U115" s="9"/>
      <c r="V115" s="8"/>
    </row>
    <row r="116" spans="2:22" hidden="1">
      <c r="B116" s="74" t="s">
        <v>24</v>
      </c>
      <c r="C116" s="72" t="s">
        <v>94</v>
      </c>
      <c r="D116" s="145">
        <v>187.75</v>
      </c>
      <c r="E116" s="116">
        <f>D116/D104*100</f>
        <v>99.322858805480607</v>
      </c>
      <c r="F116" s="119">
        <v>367.57</v>
      </c>
      <c r="G116" s="116">
        <f t="shared" si="23"/>
        <v>98.002986188876434</v>
      </c>
      <c r="H116" s="119">
        <v>46.14</v>
      </c>
      <c r="I116" s="116">
        <f t="shared" si="24"/>
        <v>100.94071319186173</v>
      </c>
      <c r="J116" s="119">
        <v>282.33</v>
      </c>
      <c r="K116" s="116">
        <f t="shared" si="25"/>
        <v>90.99787275188551</v>
      </c>
      <c r="L116" s="119">
        <v>28</v>
      </c>
      <c r="M116" s="116">
        <f t="shared" si="26"/>
        <v>103.85756676557862</v>
      </c>
      <c r="N116" s="119">
        <v>177.77</v>
      </c>
      <c r="O116" s="146">
        <f t="shared" si="27"/>
        <v>118.46594695455153</v>
      </c>
      <c r="P116" s="8"/>
      <c r="Q116" s="7"/>
      <c r="R116" s="8"/>
      <c r="S116" s="7"/>
      <c r="T116" s="8"/>
      <c r="U116" s="9"/>
      <c r="V116" s="8"/>
    </row>
    <row r="117" spans="2:22" hidden="1">
      <c r="B117" s="74" t="s">
        <v>30</v>
      </c>
      <c r="C117" s="72" t="s">
        <v>30</v>
      </c>
      <c r="D117" s="145">
        <v>203.04</v>
      </c>
      <c r="E117" s="116">
        <f t="shared" si="17"/>
        <v>108.78114117331903</v>
      </c>
      <c r="F117" s="119">
        <v>377.85</v>
      </c>
      <c r="G117" s="116">
        <f t="shared" si="23"/>
        <v>104.78950579621721</v>
      </c>
      <c r="H117" s="119">
        <v>45.82</v>
      </c>
      <c r="I117" s="116">
        <f t="shared" si="24"/>
        <v>104.92328829860315</v>
      </c>
      <c r="J117" s="119">
        <v>291.08999999999997</v>
      </c>
      <c r="K117" s="116">
        <f t="shared" si="25"/>
        <v>100.16861665519612</v>
      </c>
      <c r="L117" s="119">
        <v>27.92</v>
      </c>
      <c r="M117" s="116">
        <f t="shared" si="26"/>
        <v>104.92296129274709</v>
      </c>
      <c r="N117" s="119">
        <v>165.34</v>
      </c>
      <c r="O117" s="146">
        <f t="shared" si="27"/>
        <v>109.09210873581421</v>
      </c>
      <c r="P117" s="8"/>
      <c r="Q117" s="7"/>
      <c r="R117" s="8"/>
      <c r="S117" s="7"/>
      <c r="T117" s="8"/>
      <c r="U117" s="9"/>
      <c r="V117" s="8"/>
    </row>
    <row r="118" spans="2:22" hidden="1">
      <c r="B118" s="74" t="s">
        <v>7</v>
      </c>
      <c r="C118" s="72" t="s">
        <v>7</v>
      </c>
      <c r="D118" s="145">
        <v>191.76</v>
      </c>
      <c r="E118" s="116">
        <f t="shared" si="17"/>
        <v>101.23535001583784</v>
      </c>
      <c r="F118" s="119">
        <v>368.23</v>
      </c>
      <c r="G118" s="116">
        <f t="shared" si="23"/>
        <v>99.223949772304707</v>
      </c>
      <c r="H118" s="119">
        <v>46.26</v>
      </c>
      <c r="I118" s="116">
        <f t="shared" si="24"/>
        <v>104.23614240648939</v>
      </c>
      <c r="J118" s="119">
        <v>271.52999999999997</v>
      </c>
      <c r="K118" s="116">
        <f t="shared" si="25"/>
        <v>88.457779515246287</v>
      </c>
      <c r="L118" s="119">
        <v>27.41</v>
      </c>
      <c r="M118" s="116">
        <f t="shared" si="26"/>
        <v>101.63144234334447</v>
      </c>
      <c r="N118" s="119">
        <v>171.84</v>
      </c>
      <c r="O118" s="146">
        <f t="shared" si="27"/>
        <v>107.98039462108837</v>
      </c>
      <c r="P118" s="8"/>
      <c r="Q118" s="7"/>
      <c r="R118" s="8"/>
      <c r="S118" s="7"/>
      <c r="T118" s="8"/>
      <c r="U118" s="9"/>
      <c r="V118" s="8"/>
    </row>
    <row r="119" spans="2:22" hidden="1">
      <c r="B119" s="74" t="s">
        <v>31</v>
      </c>
      <c r="C119" s="72" t="s">
        <v>45</v>
      </c>
      <c r="D119" s="145">
        <v>192.58</v>
      </c>
      <c r="E119" s="116">
        <f t="shared" si="17"/>
        <v>98.758974358974356</v>
      </c>
      <c r="F119" s="119">
        <v>385.29</v>
      </c>
      <c r="G119" s="116">
        <f t="shared" si="23"/>
        <v>108.08786399596029</v>
      </c>
      <c r="H119" s="119">
        <v>44.39</v>
      </c>
      <c r="I119" s="116">
        <f t="shared" si="24"/>
        <v>96.773490298670168</v>
      </c>
      <c r="J119" s="119">
        <v>290.01</v>
      </c>
      <c r="K119" s="116">
        <f t="shared" si="25"/>
        <v>96.905804123366863</v>
      </c>
      <c r="L119" s="119">
        <v>27.92</v>
      </c>
      <c r="M119" s="116">
        <f t="shared" si="26"/>
        <v>102.12143379663496</v>
      </c>
      <c r="N119" s="119">
        <v>166.34</v>
      </c>
      <c r="O119" s="146">
        <f t="shared" si="27"/>
        <v>106.29433190619208</v>
      </c>
      <c r="P119" s="8"/>
      <c r="Q119" s="7"/>
      <c r="R119" s="8"/>
      <c r="S119" s="7"/>
      <c r="T119" s="8"/>
      <c r="U119" s="9"/>
      <c r="V119" s="8"/>
    </row>
    <row r="120" spans="2:22" hidden="1">
      <c r="B120" s="74" t="s">
        <v>32</v>
      </c>
      <c r="C120" s="72" t="s">
        <v>32</v>
      </c>
      <c r="D120" s="145">
        <v>201.99</v>
      </c>
      <c r="E120" s="116">
        <f t="shared" si="17"/>
        <v>101.83513990420974</v>
      </c>
      <c r="F120" s="119">
        <v>370.98</v>
      </c>
      <c r="G120" s="116">
        <f t="shared" si="23"/>
        <v>101.41052976873873</v>
      </c>
      <c r="H120" s="119">
        <v>44.57</v>
      </c>
      <c r="I120" s="116">
        <f t="shared" si="24"/>
        <v>97.634173055859804</v>
      </c>
      <c r="J120" s="119">
        <v>281.83</v>
      </c>
      <c r="K120" s="116">
        <f t="shared" si="25"/>
        <v>95.261112050025346</v>
      </c>
      <c r="L120" s="119">
        <v>26.55</v>
      </c>
      <c r="M120" s="116">
        <f t="shared" si="26"/>
        <v>99.550056242969617</v>
      </c>
      <c r="N120" s="119">
        <v>168.85</v>
      </c>
      <c r="O120" s="146">
        <f t="shared" si="27"/>
        <v>109.09032174699573</v>
      </c>
      <c r="P120" s="8"/>
      <c r="Q120" s="7"/>
      <c r="R120" s="8"/>
      <c r="S120" s="7"/>
      <c r="T120" s="8"/>
      <c r="U120" s="9"/>
      <c r="V120" s="8"/>
    </row>
    <row r="121" spans="2:22" hidden="1">
      <c r="B121" s="74" t="s">
        <v>17</v>
      </c>
      <c r="C121" s="72" t="s">
        <v>46</v>
      </c>
      <c r="D121" s="145">
        <v>195.97</v>
      </c>
      <c r="E121" s="116">
        <f t="shared" si="17"/>
        <v>101.71277313541289</v>
      </c>
      <c r="F121" s="119">
        <v>362.84</v>
      </c>
      <c r="G121" s="116">
        <f t="shared" si="23"/>
        <v>96.995295124037639</v>
      </c>
      <c r="H121" s="119">
        <v>44.49</v>
      </c>
      <c r="I121" s="116">
        <f t="shared" si="24"/>
        <v>98.125275694750769</v>
      </c>
      <c r="J121" s="119">
        <v>266.54000000000002</v>
      </c>
      <c r="K121" s="116">
        <f t="shared" si="25"/>
        <v>85.224620303757007</v>
      </c>
      <c r="L121" s="119">
        <v>25.82</v>
      </c>
      <c r="M121" s="116">
        <f t="shared" si="26"/>
        <v>92.47851002865329</v>
      </c>
      <c r="N121" s="119">
        <v>163.72999999999999</v>
      </c>
      <c r="O121" s="146">
        <f t="shared" si="27"/>
        <v>98.817068018588927</v>
      </c>
      <c r="P121" s="8"/>
      <c r="Q121" s="7"/>
      <c r="R121" s="8"/>
      <c r="S121" s="7"/>
      <c r="T121" s="8"/>
      <c r="U121" s="9"/>
      <c r="V121" s="8"/>
    </row>
    <row r="122" spans="2:22" hidden="1">
      <c r="B122" s="74" t="s">
        <v>33</v>
      </c>
      <c r="C122" s="72" t="s">
        <v>47</v>
      </c>
      <c r="D122" s="145">
        <v>198.84</v>
      </c>
      <c r="E122" s="116">
        <f t="shared" si="17"/>
        <v>104.29583005507475</v>
      </c>
      <c r="F122" s="119">
        <v>365.75</v>
      </c>
      <c r="G122" s="116">
        <f t="shared" si="23"/>
        <v>99.561737804878049</v>
      </c>
      <c r="H122" s="119">
        <v>45.12</v>
      </c>
      <c r="I122" s="116">
        <f t="shared" si="24"/>
        <v>96.472097498396394</v>
      </c>
      <c r="J122" s="119">
        <v>287.77</v>
      </c>
      <c r="K122" s="116">
        <f t="shared" si="25"/>
        <v>94.929735435772244</v>
      </c>
      <c r="L122" s="119">
        <v>26.9</v>
      </c>
      <c r="M122" s="116">
        <f t="shared" si="26"/>
        <v>94.585091420534454</v>
      </c>
      <c r="N122" s="119">
        <v>166.9</v>
      </c>
      <c r="O122" s="146">
        <f t="shared" si="27"/>
        <v>98.350029463759583</v>
      </c>
      <c r="P122" s="8"/>
      <c r="Q122" s="7"/>
      <c r="R122" s="8"/>
      <c r="S122" s="7"/>
      <c r="T122" s="8"/>
      <c r="U122" s="9"/>
      <c r="V122" s="8"/>
    </row>
    <row r="123" spans="2:22" hidden="1">
      <c r="B123" s="74" t="s">
        <v>8</v>
      </c>
      <c r="C123" s="72" t="s">
        <v>8</v>
      </c>
      <c r="D123" s="145">
        <v>193.36</v>
      </c>
      <c r="E123" s="116">
        <f t="shared" si="17"/>
        <v>99.700938434567405</v>
      </c>
      <c r="F123" s="119">
        <v>327.26</v>
      </c>
      <c r="G123" s="116">
        <f t="shared" si="23"/>
        <v>100.89095785676849</v>
      </c>
      <c r="H123" s="119">
        <v>41.9</v>
      </c>
      <c r="I123" s="116">
        <f t="shared" si="24"/>
        <v>91.007819287576012</v>
      </c>
      <c r="J123" s="119">
        <v>267.93</v>
      </c>
      <c r="K123" s="116">
        <f t="shared" si="25"/>
        <v>94.192300931622427</v>
      </c>
      <c r="L123" s="119">
        <v>28.15</v>
      </c>
      <c r="M123" s="116">
        <f t="shared" si="26"/>
        <v>94.621848739495789</v>
      </c>
      <c r="N123" s="119">
        <v>161.41999999999999</v>
      </c>
      <c r="O123" s="146">
        <f t="shared" si="27"/>
        <v>92.716829408385976</v>
      </c>
      <c r="P123" s="8"/>
      <c r="Q123" s="7"/>
      <c r="R123" s="8"/>
      <c r="S123" s="7"/>
      <c r="T123" s="8"/>
      <c r="U123" s="9"/>
      <c r="V123" s="8"/>
    </row>
    <row r="124" spans="2:22" hidden="1">
      <c r="B124" s="74" t="s">
        <v>9</v>
      </c>
      <c r="C124" s="72" t="s">
        <v>9</v>
      </c>
      <c r="D124" s="145">
        <v>198.32</v>
      </c>
      <c r="E124" s="116">
        <f t="shared" si="17"/>
        <v>104.16513472346236</v>
      </c>
      <c r="F124" s="119">
        <v>334.52</v>
      </c>
      <c r="G124" s="116">
        <f t="shared" si="23"/>
        <v>97.439631819638223</v>
      </c>
      <c r="H124" s="119">
        <v>43.59</v>
      </c>
      <c r="I124" s="116">
        <f t="shared" si="24"/>
        <v>94.637429439861052</v>
      </c>
      <c r="J124" s="119">
        <v>262.37</v>
      </c>
      <c r="K124" s="116">
        <f t="shared" si="25"/>
        <v>91.110185088724521</v>
      </c>
      <c r="L124" s="119">
        <v>26.94</v>
      </c>
      <c r="M124" s="116">
        <f t="shared" si="26"/>
        <v>89.740173217854775</v>
      </c>
      <c r="N124" s="119">
        <v>155.97</v>
      </c>
      <c r="O124" s="146">
        <f t="shared" si="27"/>
        <v>93.400802443260062</v>
      </c>
      <c r="P124" s="8"/>
      <c r="Q124" s="7"/>
      <c r="R124" s="8"/>
      <c r="S124" s="7"/>
      <c r="T124" s="8"/>
      <c r="U124" s="9"/>
      <c r="V124" s="8"/>
    </row>
    <row r="125" spans="2:22" hidden="1">
      <c r="B125" s="74" t="s">
        <v>10</v>
      </c>
      <c r="C125" s="72" t="s">
        <v>10</v>
      </c>
      <c r="D125" s="145">
        <v>194.26</v>
      </c>
      <c r="E125" s="116">
        <f t="shared" si="17"/>
        <v>98.594122722428054</v>
      </c>
      <c r="F125" s="119">
        <v>350.26</v>
      </c>
      <c r="G125" s="116">
        <f t="shared" si="23"/>
        <v>107.0345923481237</v>
      </c>
      <c r="H125" s="119">
        <v>44.74</v>
      </c>
      <c r="I125" s="116">
        <f t="shared" si="24"/>
        <v>94.22914911541703</v>
      </c>
      <c r="J125" s="119">
        <v>272.98</v>
      </c>
      <c r="K125" s="116">
        <f t="shared" si="25"/>
        <v>90.208519216152808</v>
      </c>
      <c r="L125" s="119">
        <v>26.84</v>
      </c>
      <c r="M125" s="116">
        <f t="shared" si="26"/>
        <v>91.697984284250083</v>
      </c>
      <c r="N125" s="119">
        <v>166.62</v>
      </c>
      <c r="O125" s="146">
        <f t="shared" si="27"/>
        <v>96.485030980369459</v>
      </c>
      <c r="P125" s="8"/>
      <c r="Q125" s="7"/>
      <c r="R125" s="8"/>
      <c r="S125" s="7"/>
      <c r="T125" s="8"/>
      <c r="U125" s="9"/>
      <c r="V125" s="8"/>
    </row>
    <row r="126" spans="2:22" hidden="1">
      <c r="B126" s="74" t="s">
        <v>11</v>
      </c>
      <c r="C126" s="76" t="s">
        <v>11</v>
      </c>
      <c r="D126" s="145">
        <v>192.95</v>
      </c>
      <c r="E126" s="116">
        <f t="shared" si="17"/>
        <v>98.288421374356886</v>
      </c>
      <c r="F126" s="119">
        <v>368.57</v>
      </c>
      <c r="G126" s="116">
        <f t="shared" si="23"/>
        <v>103.82838469772943</v>
      </c>
      <c r="H126" s="119">
        <v>45.16</v>
      </c>
      <c r="I126" s="116">
        <f t="shared" si="24"/>
        <v>97.285652735889698</v>
      </c>
      <c r="J126" s="119">
        <v>329.55</v>
      </c>
      <c r="K126" s="116">
        <f t="shared" si="25"/>
        <v>88.460299565147366</v>
      </c>
      <c r="L126" s="119">
        <v>28.34</v>
      </c>
      <c r="M126" s="116">
        <f t="shared" si="26"/>
        <v>95.260504201680675</v>
      </c>
      <c r="N126" s="119">
        <v>170.82</v>
      </c>
      <c r="O126" s="146">
        <f t="shared" si="27"/>
        <v>97.377722038536092</v>
      </c>
      <c r="P126" s="8"/>
      <c r="Q126" s="7"/>
      <c r="R126" s="8"/>
      <c r="S126" s="7"/>
      <c r="T126" s="8"/>
      <c r="U126" s="9"/>
      <c r="V126" s="8"/>
    </row>
    <row r="127" spans="2:22" hidden="1">
      <c r="B127" s="79" t="s">
        <v>38</v>
      </c>
      <c r="C127" s="72" t="s">
        <v>96</v>
      </c>
      <c r="D127" s="147">
        <v>187.94</v>
      </c>
      <c r="E127" s="114">
        <f t="shared" si="17"/>
        <v>100.83699967807705</v>
      </c>
      <c r="F127" s="120">
        <v>368.92</v>
      </c>
      <c r="G127" s="114">
        <f t="shared" si="23"/>
        <v>101.70650345987373</v>
      </c>
      <c r="H127" s="120">
        <v>42.95</v>
      </c>
      <c r="I127" s="114">
        <f t="shared" si="24"/>
        <v>93.328987396784001</v>
      </c>
      <c r="J127" s="120">
        <v>283.70999999999998</v>
      </c>
      <c r="K127" s="114">
        <f t="shared" si="25"/>
        <v>89.70783532536521</v>
      </c>
      <c r="L127" s="120">
        <v>25.76</v>
      </c>
      <c r="M127" s="114">
        <f t="shared" si="26"/>
        <v>85.66677751912205</v>
      </c>
      <c r="N127" s="120">
        <v>155.35</v>
      </c>
      <c r="O127" s="148">
        <f t="shared" si="27"/>
        <v>89.922435749015975</v>
      </c>
      <c r="P127" s="8"/>
      <c r="Q127" s="7"/>
      <c r="R127" s="8"/>
      <c r="S127" s="7"/>
      <c r="T127" s="8"/>
      <c r="U127" s="9"/>
      <c r="V127" s="8"/>
    </row>
    <row r="128" spans="2:22" hidden="1">
      <c r="B128" s="74" t="s">
        <v>24</v>
      </c>
      <c r="C128" s="72" t="s">
        <v>94</v>
      </c>
      <c r="D128" s="145">
        <v>190.72</v>
      </c>
      <c r="E128" s="116">
        <f t="shared" si="17"/>
        <v>101.58189081225034</v>
      </c>
      <c r="F128" s="119">
        <v>353.57</v>
      </c>
      <c r="G128" s="116">
        <f t="shared" si="23"/>
        <v>96.19120167587127</v>
      </c>
      <c r="H128" s="119">
        <v>43.49</v>
      </c>
      <c r="I128" s="116">
        <f t="shared" si="24"/>
        <v>94.256610316428265</v>
      </c>
      <c r="J128" s="119">
        <v>254.65</v>
      </c>
      <c r="K128" s="116">
        <f t="shared" si="25"/>
        <v>90.195870081110769</v>
      </c>
      <c r="L128" s="119">
        <v>27.18</v>
      </c>
      <c r="M128" s="116">
        <f t="shared" si="26"/>
        <v>97.071428571428569</v>
      </c>
      <c r="N128" s="119">
        <v>153.77000000000001</v>
      </c>
      <c r="O128" s="146">
        <f t="shared" si="27"/>
        <v>86.499409349159023</v>
      </c>
      <c r="P128" s="8"/>
      <c r="Q128" s="7"/>
      <c r="R128" s="8"/>
      <c r="S128" s="7"/>
      <c r="T128" s="8"/>
      <c r="U128" s="9"/>
      <c r="V128" s="8"/>
    </row>
    <row r="129" spans="2:22" hidden="1">
      <c r="B129" s="74" t="s">
        <v>30</v>
      </c>
      <c r="C129" s="72" t="s">
        <v>30</v>
      </c>
      <c r="D129" s="145">
        <v>191.05</v>
      </c>
      <c r="E129" s="116">
        <f t="shared" si="17"/>
        <v>94.094759653270302</v>
      </c>
      <c r="F129" s="119">
        <v>350.35</v>
      </c>
      <c r="G129" s="116">
        <f t="shared" si="23"/>
        <v>92.721979621542943</v>
      </c>
      <c r="H129" s="119">
        <v>42.4</v>
      </c>
      <c r="I129" s="116">
        <f t="shared" si="24"/>
        <v>92.536010475774759</v>
      </c>
      <c r="J129" s="119">
        <v>259.95999999999998</v>
      </c>
      <c r="K129" s="116">
        <f t="shared" si="25"/>
        <v>89.305713009722069</v>
      </c>
      <c r="L129" s="119">
        <v>26.26</v>
      </c>
      <c r="M129" s="116">
        <f t="shared" si="26"/>
        <v>94.05444126074498</v>
      </c>
      <c r="N129" s="119">
        <v>160.16</v>
      </c>
      <c r="O129" s="146">
        <f t="shared" si="27"/>
        <v>96.867061812023707</v>
      </c>
      <c r="P129" s="8"/>
      <c r="Q129" s="7"/>
      <c r="R129" s="8"/>
      <c r="S129" s="7"/>
      <c r="T129" s="8"/>
      <c r="U129" s="9"/>
      <c r="V129" s="8"/>
    </row>
    <row r="130" spans="2:22" hidden="1">
      <c r="B130" s="74" t="s">
        <v>7</v>
      </c>
      <c r="C130" s="72" t="s">
        <v>7</v>
      </c>
      <c r="D130" s="145">
        <v>197.39</v>
      </c>
      <c r="E130" s="116">
        <f t="shared" si="17"/>
        <v>102.93596161869003</v>
      </c>
      <c r="F130" s="119">
        <v>352.67</v>
      </c>
      <c r="G130" s="116">
        <f t="shared" si="23"/>
        <v>95.774380142845501</v>
      </c>
      <c r="H130" s="119">
        <v>43.32</v>
      </c>
      <c r="I130" s="116">
        <f t="shared" si="24"/>
        <v>93.644617380025934</v>
      </c>
      <c r="J130" s="119">
        <v>259.62</v>
      </c>
      <c r="K130" s="116">
        <f t="shared" si="25"/>
        <v>95.61374433764226</v>
      </c>
      <c r="L130" s="119">
        <v>26.58</v>
      </c>
      <c r="M130" s="116">
        <f t="shared" si="26"/>
        <v>96.971908062750813</v>
      </c>
      <c r="N130" s="119">
        <v>158.72999999999999</v>
      </c>
      <c r="O130" s="146">
        <f t="shared" si="27"/>
        <v>92.370810055865917</v>
      </c>
      <c r="P130" s="8"/>
      <c r="Q130" s="7"/>
      <c r="R130" s="8"/>
      <c r="S130" s="7"/>
      <c r="T130" s="8"/>
      <c r="U130" s="9"/>
      <c r="V130" s="8"/>
    </row>
    <row r="131" spans="2:22" hidden="1">
      <c r="B131" s="74" t="s">
        <v>31</v>
      </c>
      <c r="C131" s="72" t="s">
        <v>45</v>
      </c>
      <c r="D131" s="145">
        <v>201.02</v>
      </c>
      <c r="E131" s="116">
        <f t="shared" si="17"/>
        <v>104.38259424654687</v>
      </c>
      <c r="F131" s="119">
        <v>360.27</v>
      </c>
      <c r="G131" s="116">
        <f t="shared" si="23"/>
        <v>93.50619014249007</v>
      </c>
      <c r="H131" s="119">
        <v>43.95</v>
      </c>
      <c r="I131" s="116">
        <f t="shared" si="24"/>
        <v>99.008785762559143</v>
      </c>
      <c r="J131" s="119">
        <v>270.89999999999998</v>
      </c>
      <c r="K131" s="116">
        <f t="shared" si="25"/>
        <v>93.410572049239676</v>
      </c>
      <c r="L131" s="119">
        <v>26.07</v>
      </c>
      <c r="M131" s="116">
        <f t="shared" si="26"/>
        <v>93.373925501432666</v>
      </c>
      <c r="N131" s="119">
        <v>161.59</v>
      </c>
      <c r="O131" s="146">
        <f t="shared" si="27"/>
        <v>97.144403029938672</v>
      </c>
      <c r="P131" s="8"/>
      <c r="Q131" s="7"/>
      <c r="R131" s="8"/>
      <c r="S131" s="7"/>
      <c r="T131" s="8"/>
      <c r="U131" s="9"/>
      <c r="V131" s="8"/>
    </row>
    <row r="132" spans="2:22" hidden="1">
      <c r="B132" s="74" t="s">
        <v>32</v>
      </c>
      <c r="C132" s="72" t="s">
        <v>32</v>
      </c>
      <c r="D132" s="145">
        <v>189.29</v>
      </c>
      <c r="E132" s="116">
        <f t="shared" si="17"/>
        <v>93.712560027724138</v>
      </c>
      <c r="F132" s="119">
        <v>355.43</v>
      </c>
      <c r="G132" s="116">
        <f t="shared" si="23"/>
        <v>95.80839937462936</v>
      </c>
      <c r="H132" s="119">
        <v>43.68</v>
      </c>
      <c r="I132" s="116">
        <f t="shared" si="24"/>
        <v>98.003141126318155</v>
      </c>
      <c r="J132" s="119">
        <v>259.01</v>
      </c>
      <c r="K132" s="116">
        <f t="shared" si="25"/>
        <v>91.902920200120647</v>
      </c>
      <c r="L132" s="119">
        <v>26.35</v>
      </c>
      <c r="M132" s="116">
        <f t="shared" si="26"/>
        <v>99.246704331450104</v>
      </c>
      <c r="N132" s="119">
        <v>157.88999999999999</v>
      </c>
      <c r="O132" s="146">
        <f t="shared" si="27"/>
        <v>93.50903168492745</v>
      </c>
      <c r="P132" s="8"/>
      <c r="Q132" s="7"/>
      <c r="R132" s="8"/>
      <c r="S132" s="7"/>
      <c r="T132" s="8"/>
      <c r="U132" s="9"/>
      <c r="V132" s="8"/>
    </row>
    <row r="133" spans="2:22" hidden="1">
      <c r="B133" s="74" t="s">
        <v>17</v>
      </c>
      <c r="C133" s="72" t="s">
        <v>46</v>
      </c>
      <c r="D133" s="145">
        <v>184.93</v>
      </c>
      <c r="E133" s="116">
        <f t="shared" si="17"/>
        <v>94.366484666020312</v>
      </c>
      <c r="F133" s="119">
        <v>355.8</v>
      </c>
      <c r="G133" s="116">
        <f t="shared" si="23"/>
        <v>98.059750854371089</v>
      </c>
      <c r="H133" s="119">
        <v>41.89</v>
      </c>
      <c r="I133" s="116">
        <f t="shared" si="24"/>
        <v>94.155990110137111</v>
      </c>
      <c r="J133" s="119">
        <v>273.10000000000002</v>
      </c>
      <c r="K133" s="116">
        <f t="shared" si="25"/>
        <v>102.46116905530127</v>
      </c>
      <c r="L133" s="119">
        <v>26.85</v>
      </c>
      <c r="M133" s="116">
        <f t="shared" si="26"/>
        <v>103.98915569326104</v>
      </c>
      <c r="N133" s="119">
        <v>156.66999999999999</v>
      </c>
      <c r="O133" s="146">
        <f t="shared" si="27"/>
        <v>95.6880229646369</v>
      </c>
      <c r="P133" s="8"/>
      <c r="Q133" s="7"/>
      <c r="R133" s="8"/>
      <c r="S133" s="7"/>
      <c r="T133" s="8"/>
      <c r="U133" s="9"/>
      <c r="V133" s="8"/>
    </row>
    <row r="134" spans="2:22" hidden="1">
      <c r="B134" s="74" t="s">
        <v>33</v>
      </c>
      <c r="C134" s="72" t="s">
        <v>47</v>
      </c>
      <c r="D134" s="145">
        <v>187.13</v>
      </c>
      <c r="E134" s="116">
        <f t="shared" si="17"/>
        <v>94.110842888754775</v>
      </c>
      <c r="F134" s="119">
        <v>339</v>
      </c>
      <c r="G134" s="116">
        <f t="shared" si="23"/>
        <v>92.68626110731374</v>
      </c>
      <c r="H134" s="119">
        <v>42.94</v>
      </c>
      <c r="I134" s="116">
        <f t="shared" si="24"/>
        <v>95.168439716312065</v>
      </c>
      <c r="J134" s="119">
        <v>270.91000000000003</v>
      </c>
      <c r="K134" s="116">
        <f t="shared" si="25"/>
        <v>94.141154394134219</v>
      </c>
      <c r="L134" s="119">
        <v>27.67</v>
      </c>
      <c r="M134" s="116">
        <f t="shared" si="26"/>
        <v>102.86245353159853</v>
      </c>
      <c r="N134" s="119">
        <v>152.91999999999999</v>
      </c>
      <c r="O134" s="146">
        <f t="shared" si="27"/>
        <v>91.623726782504477</v>
      </c>
      <c r="P134" s="8"/>
      <c r="Q134" s="7"/>
      <c r="R134" s="8"/>
      <c r="S134" s="7"/>
      <c r="T134" s="8"/>
      <c r="U134" s="9"/>
      <c r="V134" s="8"/>
    </row>
    <row r="135" spans="2:22" hidden="1">
      <c r="B135" s="74" t="s">
        <v>8</v>
      </c>
      <c r="C135" s="72" t="s">
        <v>8</v>
      </c>
      <c r="D135" s="145">
        <v>187.24</v>
      </c>
      <c r="E135" s="116">
        <f t="shared" si="17"/>
        <v>96.834919321472896</v>
      </c>
      <c r="F135" s="119">
        <v>327.58999999999997</v>
      </c>
      <c r="G135" s="116">
        <f t="shared" si="23"/>
        <v>100.10083725478212</v>
      </c>
      <c r="H135" s="119">
        <v>41.25</v>
      </c>
      <c r="I135" s="116">
        <f t="shared" si="24"/>
        <v>98.448687350835328</v>
      </c>
      <c r="J135" s="119">
        <v>260.39999999999998</v>
      </c>
      <c r="K135" s="116">
        <f t="shared" si="25"/>
        <v>97.189564438472715</v>
      </c>
      <c r="L135" s="119">
        <v>27.8</v>
      </c>
      <c r="M135" s="116">
        <f t="shared" si="26"/>
        <v>98.756660746003561</v>
      </c>
      <c r="N135" s="119">
        <v>159.62</v>
      </c>
      <c r="O135" s="146">
        <f t="shared" si="27"/>
        <v>98.884896543179295</v>
      </c>
      <c r="P135" s="8"/>
      <c r="Q135" s="7"/>
      <c r="R135" s="8"/>
      <c r="S135" s="7"/>
      <c r="T135" s="8"/>
      <c r="U135" s="9"/>
      <c r="V135" s="8"/>
    </row>
    <row r="136" spans="2:22" hidden="1">
      <c r="B136" s="74" t="s">
        <v>9</v>
      </c>
      <c r="C136" s="72" t="s">
        <v>9</v>
      </c>
      <c r="D136" s="145">
        <v>188.26</v>
      </c>
      <c r="E136" s="116">
        <f t="shared" si="17"/>
        <v>94.927390076643803</v>
      </c>
      <c r="F136" s="119">
        <v>320.51</v>
      </c>
      <c r="G136" s="116">
        <f t="shared" si="23"/>
        <v>95.811909601817533</v>
      </c>
      <c r="H136" s="119">
        <v>42.36</v>
      </c>
      <c r="I136" s="116">
        <f t="shared" si="24"/>
        <v>97.178251892635913</v>
      </c>
      <c r="J136" s="119">
        <v>286.25</v>
      </c>
      <c r="K136" s="116">
        <f t="shared" si="25"/>
        <v>109.10165034112131</v>
      </c>
      <c r="L136" s="119">
        <v>27.19</v>
      </c>
      <c r="M136" s="116">
        <f t="shared" si="26"/>
        <v>100.92798812175204</v>
      </c>
      <c r="N136" s="119">
        <v>157.25</v>
      </c>
      <c r="O136" s="146">
        <f t="shared" si="27"/>
        <v>100.82067064179007</v>
      </c>
      <c r="P136" s="8"/>
      <c r="Q136" s="7"/>
      <c r="R136" s="8"/>
      <c r="S136" s="7"/>
      <c r="T136" s="8"/>
      <c r="U136" s="9"/>
      <c r="V136" s="8"/>
    </row>
    <row r="137" spans="2:22" hidden="1">
      <c r="B137" s="74" t="s">
        <v>10</v>
      </c>
      <c r="C137" s="72" t="s">
        <v>10</v>
      </c>
      <c r="D137" s="145">
        <v>192.8</v>
      </c>
      <c r="E137" s="116">
        <f t="shared" si="17"/>
        <v>99.248429939256681</v>
      </c>
      <c r="F137" s="119">
        <v>340.01</v>
      </c>
      <c r="G137" s="116">
        <f t="shared" si="23"/>
        <v>97.07360246673899</v>
      </c>
      <c r="H137" s="119">
        <v>44.47</v>
      </c>
      <c r="I137" s="116">
        <f t="shared" si="24"/>
        <v>99.396513187304407</v>
      </c>
      <c r="J137" s="119">
        <v>263.57</v>
      </c>
      <c r="K137" s="116">
        <f t="shared" si="25"/>
        <v>96.552861015459001</v>
      </c>
      <c r="L137" s="119">
        <v>26.85</v>
      </c>
      <c r="M137" s="116">
        <f t="shared" si="26"/>
        <v>100.03725782414308</v>
      </c>
      <c r="N137" s="119">
        <v>155.83000000000001</v>
      </c>
      <c r="O137" s="146">
        <f t="shared" si="27"/>
        <v>93.524186772296247</v>
      </c>
      <c r="P137" s="8"/>
      <c r="Q137" s="7"/>
      <c r="R137" s="8"/>
      <c r="S137" s="7"/>
      <c r="T137" s="8"/>
      <c r="U137" s="9"/>
      <c r="V137" s="8"/>
    </row>
    <row r="138" spans="2:22" hidden="1">
      <c r="B138" s="78" t="s">
        <v>11</v>
      </c>
      <c r="C138" s="76" t="s">
        <v>11</v>
      </c>
      <c r="D138" s="149">
        <v>195.43</v>
      </c>
      <c r="E138" s="118">
        <f t="shared" si="17"/>
        <v>101.2853070743716</v>
      </c>
      <c r="F138" s="121">
        <v>336.13</v>
      </c>
      <c r="G138" s="118">
        <f t="shared" si="23"/>
        <v>91.198415497734487</v>
      </c>
      <c r="H138" s="121">
        <v>42.86</v>
      </c>
      <c r="I138" s="118">
        <f t="shared" si="24"/>
        <v>94.906997342781224</v>
      </c>
      <c r="J138" s="121">
        <v>320.93</v>
      </c>
      <c r="K138" s="118">
        <f t="shared" si="25"/>
        <v>97.384311940524952</v>
      </c>
      <c r="L138" s="121">
        <v>28.4</v>
      </c>
      <c r="M138" s="118">
        <f t="shared" si="26"/>
        <v>100.21171489061398</v>
      </c>
      <c r="N138" s="121">
        <v>161.66999999999999</v>
      </c>
      <c r="O138" s="150">
        <f t="shared" si="27"/>
        <v>94.643484369511768</v>
      </c>
      <c r="P138" s="8"/>
      <c r="Q138" s="7"/>
      <c r="R138" s="8"/>
      <c r="S138" s="7"/>
      <c r="T138" s="8"/>
      <c r="U138" s="9"/>
      <c r="V138" s="8"/>
    </row>
    <row r="139" spans="2:22" hidden="1">
      <c r="B139" s="74" t="s">
        <v>39</v>
      </c>
      <c r="C139" s="72" t="s">
        <v>97</v>
      </c>
      <c r="D139" s="145">
        <v>187.25</v>
      </c>
      <c r="E139" s="116">
        <f t="shared" si="17"/>
        <v>99.632861551559003</v>
      </c>
      <c r="F139" s="119">
        <v>330.82</v>
      </c>
      <c r="G139" s="116">
        <f t="shared" si="23"/>
        <v>89.672557736094532</v>
      </c>
      <c r="H139" s="119">
        <v>43.64</v>
      </c>
      <c r="I139" s="116">
        <f t="shared" si="24"/>
        <v>101.60651920838184</v>
      </c>
      <c r="J139" s="119">
        <v>280.64999999999998</v>
      </c>
      <c r="K139" s="116">
        <f t="shared" si="25"/>
        <v>98.921433858517503</v>
      </c>
      <c r="L139" s="119">
        <v>26.67</v>
      </c>
      <c r="M139" s="116">
        <f t="shared" si="26"/>
        <v>103.53260869565217</v>
      </c>
      <c r="N139" s="119">
        <v>149.06</v>
      </c>
      <c r="O139" s="146">
        <f t="shared" si="27"/>
        <v>95.95107821049244</v>
      </c>
      <c r="P139" s="8"/>
      <c r="Q139" s="7"/>
      <c r="R139" s="8"/>
      <c r="S139" s="7"/>
      <c r="T139" s="8"/>
      <c r="U139" s="9"/>
      <c r="V139" s="8"/>
    </row>
    <row r="140" spans="2:22" hidden="1">
      <c r="B140" s="74" t="s">
        <v>24</v>
      </c>
      <c r="C140" s="72" t="s">
        <v>94</v>
      </c>
      <c r="D140" s="145">
        <v>186.11</v>
      </c>
      <c r="E140" s="116">
        <f t="shared" si="17"/>
        <v>97.582843959731548</v>
      </c>
      <c r="F140" s="119">
        <v>349.8</v>
      </c>
      <c r="G140" s="116">
        <f t="shared" si="23"/>
        <v>98.933733065588143</v>
      </c>
      <c r="H140" s="119">
        <v>43.84</v>
      </c>
      <c r="I140" s="116">
        <f t="shared" si="24"/>
        <v>100.80478270866865</v>
      </c>
      <c r="J140" s="119">
        <v>268.87</v>
      </c>
      <c r="K140" s="116">
        <f t="shared" si="25"/>
        <v>105.58413508737483</v>
      </c>
      <c r="L140" s="119">
        <v>27.27</v>
      </c>
      <c r="M140" s="116">
        <f t="shared" si="26"/>
        <v>100.33112582781456</v>
      </c>
      <c r="N140" s="119">
        <v>160.09</v>
      </c>
      <c r="O140" s="146">
        <f t="shared" si="27"/>
        <v>104.1100344670612</v>
      </c>
      <c r="P140" s="8"/>
      <c r="Q140" s="7"/>
      <c r="R140" s="8"/>
      <c r="S140" s="7"/>
      <c r="T140" s="8"/>
      <c r="U140" s="9"/>
      <c r="V140" s="8"/>
    </row>
    <row r="141" spans="2:22" hidden="1">
      <c r="B141" s="74" t="s">
        <v>30</v>
      </c>
      <c r="C141" s="72" t="s">
        <v>30</v>
      </c>
      <c r="D141" s="145">
        <v>188.78</v>
      </c>
      <c r="E141" s="116">
        <f t="shared" si="17"/>
        <v>98.811829364040833</v>
      </c>
      <c r="F141" s="119">
        <v>340.67</v>
      </c>
      <c r="G141" s="116">
        <f t="shared" si="23"/>
        <v>97.237048665620094</v>
      </c>
      <c r="H141" s="119">
        <v>44.31</v>
      </c>
      <c r="I141" s="116">
        <f t="shared" si="24"/>
        <v>104.50471698113208</v>
      </c>
      <c r="J141" s="119">
        <v>255.86</v>
      </c>
      <c r="K141" s="116">
        <f t="shared" si="25"/>
        <v>98.422834282197272</v>
      </c>
      <c r="L141" s="119">
        <v>28.76</v>
      </c>
      <c r="M141" s="116">
        <f t="shared" si="26"/>
        <v>109.52018278750953</v>
      </c>
      <c r="N141" s="119">
        <v>152.01</v>
      </c>
      <c r="O141" s="146">
        <f t="shared" si="27"/>
        <v>94.911338661338661</v>
      </c>
      <c r="P141" s="8"/>
      <c r="Q141" s="7"/>
      <c r="R141" s="8"/>
      <c r="S141" s="7"/>
      <c r="T141" s="8"/>
      <c r="U141" s="9"/>
      <c r="V141" s="8"/>
    </row>
    <row r="142" spans="2:22" hidden="1">
      <c r="B142" s="74" t="s">
        <v>7</v>
      </c>
      <c r="C142" s="72" t="s">
        <v>7</v>
      </c>
      <c r="D142" s="145">
        <v>196.02</v>
      </c>
      <c r="E142" s="116">
        <f t="shared" si="17"/>
        <v>99.305942550281173</v>
      </c>
      <c r="F142" s="119">
        <v>339.17</v>
      </c>
      <c r="G142" s="116">
        <f t="shared" si="23"/>
        <v>96.172058865228109</v>
      </c>
      <c r="H142" s="119">
        <v>45.51</v>
      </c>
      <c r="I142" s="116">
        <f t="shared" si="24"/>
        <v>105.05540166204985</v>
      </c>
      <c r="J142" s="119">
        <v>270.20999999999998</v>
      </c>
      <c r="K142" s="116">
        <f t="shared" si="25"/>
        <v>104.07903859486942</v>
      </c>
      <c r="L142" s="119">
        <v>30.1</v>
      </c>
      <c r="M142" s="116">
        <f t="shared" si="26"/>
        <v>113.24303987960873</v>
      </c>
      <c r="N142" s="119">
        <v>157.13999999999999</v>
      </c>
      <c r="O142" s="146">
        <f t="shared" si="27"/>
        <v>98.998298998298992</v>
      </c>
      <c r="P142" s="8"/>
      <c r="Q142" s="7"/>
      <c r="R142" s="8"/>
      <c r="S142" s="7"/>
      <c r="T142" s="8"/>
      <c r="U142" s="9"/>
      <c r="V142" s="8"/>
    </row>
    <row r="143" spans="2:22" hidden="1">
      <c r="B143" s="74" t="s">
        <v>31</v>
      </c>
      <c r="C143" s="72" t="s">
        <v>45</v>
      </c>
      <c r="D143" s="145">
        <v>195.64</v>
      </c>
      <c r="E143" s="116">
        <f t="shared" si="17"/>
        <v>97.323649388120572</v>
      </c>
      <c r="F143" s="119">
        <v>337.5</v>
      </c>
      <c r="G143" s="116">
        <f t="shared" si="23"/>
        <v>93.679740194853863</v>
      </c>
      <c r="H143" s="119">
        <v>44.2</v>
      </c>
      <c r="I143" s="116">
        <f t="shared" si="24"/>
        <v>100.5688282138794</v>
      </c>
      <c r="J143" s="119">
        <v>270.73</v>
      </c>
      <c r="K143" s="116">
        <f t="shared" si="25"/>
        <v>99.937246216315998</v>
      </c>
      <c r="L143" s="119">
        <v>29.18</v>
      </c>
      <c r="M143" s="116">
        <f t="shared" si="26"/>
        <v>111.92942079018029</v>
      </c>
      <c r="N143" s="119">
        <v>156</v>
      </c>
      <c r="O143" s="146">
        <f t="shared" si="27"/>
        <v>96.540627514078835</v>
      </c>
      <c r="P143" s="8"/>
      <c r="Q143" s="7"/>
      <c r="R143" s="8"/>
      <c r="S143" s="7"/>
      <c r="T143" s="8"/>
      <c r="U143" s="9"/>
      <c r="V143" s="8"/>
    </row>
    <row r="144" spans="2:22" hidden="1">
      <c r="B144" s="74" t="s">
        <v>32</v>
      </c>
      <c r="C144" s="72" t="s">
        <v>32</v>
      </c>
      <c r="D144" s="145">
        <v>186.75</v>
      </c>
      <c r="E144" s="116">
        <f t="shared" si="17"/>
        <v>98.658143589201757</v>
      </c>
      <c r="F144" s="119">
        <v>334.5</v>
      </c>
      <c r="G144" s="116">
        <f t="shared" si="23"/>
        <v>94.111358073319636</v>
      </c>
      <c r="H144" s="119">
        <v>43.13</v>
      </c>
      <c r="I144" s="116">
        <f t="shared" si="24"/>
        <v>98.740842490842496</v>
      </c>
      <c r="J144" s="119">
        <v>259.33999999999997</v>
      </c>
      <c r="K144" s="116">
        <f t="shared" si="25"/>
        <v>100.12740820817729</v>
      </c>
      <c r="L144" s="119">
        <v>28.42</v>
      </c>
      <c r="M144" s="116">
        <f t="shared" si="26"/>
        <v>107.85578747628084</v>
      </c>
      <c r="N144" s="119">
        <v>164.27</v>
      </c>
      <c r="O144" s="146">
        <f t="shared" si="27"/>
        <v>104.04078789030339</v>
      </c>
      <c r="P144" s="8"/>
      <c r="Q144" s="7"/>
      <c r="R144" s="8"/>
      <c r="S144" s="7"/>
      <c r="T144" s="8"/>
      <c r="U144" s="9"/>
      <c r="V144" s="8"/>
    </row>
    <row r="145" spans="2:22" hidden="1">
      <c r="B145" s="74" t="s">
        <v>17</v>
      </c>
      <c r="C145" s="72" t="s">
        <v>46</v>
      </c>
      <c r="D145" s="145">
        <v>185.25</v>
      </c>
      <c r="E145" s="116">
        <f t="shared" si="17"/>
        <v>100.17303844697993</v>
      </c>
      <c r="F145" s="119">
        <v>347.1</v>
      </c>
      <c r="G145" s="116">
        <f t="shared" si="23"/>
        <v>97.554806070826302</v>
      </c>
      <c r="H145" s="119">
        <v>43.67</v>
      </c>
      <c r="I145" s="116">
        <f t="shared" si="24"/>
        <v>104.24922415851039</v>
      </c>
      <c r="J145" s="119">
        <v>272.58999999999997</v>
      </c>
      <c r="K145" s="116">
        <f t="shared" si="25"/>
        <v>99.813255217868885</v>
      </c>
      <c r="L145" s="119">
        <v>27.22</v>
      </c>
      <c r="M145" s="116">
        <f t="shared" si="26"/>
        <v>101.3780260707635</v>
      </c>
      <c r="N145" s="119">
        <v>157.58000000000001</v>
      </c>
      <c r="O145" s="146">
        <f t="shared" si="27"/>
        <v>100.58083870555947</v>
      </c>
      <c r="P145" s="8"/>
      <c r="Q145" s="7"/>
      <c r="R145" s="8"/>
      <c r="S145" s="7"/>
      <c r="T145" s="8"/>
      <c r="U145" s="9"/>
      <c r="V145" s="8"/>
    </row>
    <row r="146" spans="2:22" hidden="1">
      <c r="B146" s="74" t="s">
        <v>33</v>
      </c>
      <c r="C146" s="72" t="s">
        <v>47</v>
      </c>
      <c r="D146" s="145">
        <v>193.71</v>
      </c>
      <c r="E146" s="116">
        <f t="shared" si="17"/>
        <v>103.51627211029766</v>
      </c>
      <c r="F146" s="119">
        <v>348.49</v>
      </c>
      <c r="G146" s="116">
        <f t="shared" si="23"/>
        <v>102.79941002949853</v>
      </c>
      <c r="H146" s="119">
        <v>44.38</v>
      </c>
      <c r="I146" s="116">
        <f t="shared" si="24"/>
        <v>103.35351653469959</v>
      </c>
      <c r="J146" s="119">
        <v>279.74</v>
      </c>
      <c r="K146" s="116">
        <f t="shared" si="25"/>
        <v>103.25938503562068</v>
      </c>
      <c r="L146" s="119">
        <v>27.33</v>
      </c>
      <c r="M146" s="116">
        <f t="shared" si="26"/>
        <v>98.771232381640743</v>
      </c>
      <c r="N146" s="119">
        <v>155.27000000000001</v>
      </c>
      <c r="O146" s="146">
        <f t="shared" si="27"/>
        <v>101.53675124247974</v>
      </c>
      <c r="P146" s="8"/>
      <c r="Q146" s="7"/>
      <c r="R146" s="8"/>
      <c r="S146" s="7"/>
      <c r="T146" s="8"/>
      <c r="U146" s="9"/>
      <c r="V146" s="8"/>
    </row>
    <row r="147" spans="2:22" hidden="1">
      <c r="B147" s="74" t="s">
        <v>8</v>
      </c>
      <c r="C147" s="72" t="s">
        <v>8</v>
      </c>
      <c r="D147" s="145">
        <v>189.72</v>
      </c>
      <c r="E147" s="116">
        <f t="shared" si="17"/>
        <v>101.32450331125827</v>
      </c>
      <c r="F147" s="119">
        <v>323.19</v>
      </c>
      <c r="G147" s="116">
        <f t="shared" si="23"/>
        <v>98.656857657437655</v>
      </c>
      <c r="H147" s="119">
        <v>44.32</v>
      </c>
      <c r="I147" s="116">
        <f t="shared" si="24"/>
        <v>107.44242424242425</v>
      </c>
      <c r="J147" s="119">
        <v>246.69</v>
      </c>
      <c r="K147" s="116">
        <f t="shared" si="25"/>
        <v>94.735023041474662</v>
      </c>
      <c r="L147" s="119">
        <v>27.6</v>
      </c>
      <c r="M147" s="116">
        <f t="shared" si="26"/>
        <v>99.280575539568346</v>
      </c>
      <c r="N147" s="119">
        <v>152.66999999999999</v>
      </c>
      <c r="O147" s="146">
        <f t="shared" si="27"/>
        <v>95.645909033955633</v>
      </c>
      <c r="P147" s="8"/>
      <c r="Q147" s="7"/>
      <c r="R147" s="8"/>
      <c r="S147" s="7"/>
      <c r="T147" s="8"/>
      <c r="U147" s="9"/>
      <c r="V147" s="8"/>
    </row>
    <row r="148" spans="2:22" hidden="1">
      <c r="B148" s="74" t="s">
        <v>9</v>
      </c>
      <c r="C148" s="72" t="s">
        <v>9</v>
      </c>
      <c r="D148" s="145">
        <v>198.25</v>
      </c>
      <c r="E148" s="116">
        <f t="shared" si="17"/>
        <v>105.30649102305323</v>
      </c>
      <c r="F148" s="119">
        <v>326.16000000000003</v>
      </c>
      <c r="G148" s="116">
        <f t="shared" si="23"/>
        <v>101.76281551277653</v>
      </c>
      <c r="H148" s="119">
        <v>43.68</v>
      </c>
      <c r="I148" s="116">
        <f t="shared" si="24"/>
        <v>103.11614730878188</v>
      </c>
      <c r="J148" s="119">
        <v>266.89</v>
      </c>
      <c r="K148" s="116">
        <f t="shared" si="25"/>
        <v>93.236681222707418</v>
      </c>
      <c r="L148" s="119">
        <v>26.84</v>
      </c>
      <c r="M148" s="116">
        <f t="shared" si="26"/>
        <v>98.712762044869436</v>
      </c>
      <c r="N148" s="119">
        <v>149.66</v>
      </c>
      <c r="O148" s="146">
        <f t="shared" si="27"/>
        <v>95.173290937996811</v>
      </c>
      <c r="P148" s="8"/>
      <c r="Q148" s="7"/>
      <c r="R148" s="8"/>
      <c r="S148" s="7"/>
      <c r="T148" s="8"/>
      <c r="U148" s="9"/>
      <c r="V148" s="8"/>
    </row>
    <row r="149" spans="2:22" hidden="1">
      <c r="B149" s="74" t="s">
        <v>10</v>
      </c>
      <c r="C149" s="72" t="s">
        <v>10</v>
      </c>
      <c r="D149" s="145">
        <v>187.76</v>
      </c>
      <c r="E149" s="116">
        <f t="shared" si="17"/>
        <v>97.385892116182561</v>
      </c>
      <c r="F149" s="119">
        <v>344.92</v>
      </c>
      <c r="G149" s="116">
        <f t="shared" si="23"/>
        <v>101.44407517425959</v>
      </c>
      <c r="H149" s="119">
        <v>44.35</v>
      </c>
      <c r="I149" s="116">
        <f t="shared" si="24"/>
        <v>99.730155160782559</v>
      </c>
      <c r="J149" s="119">
        <v>256.70999999999998</v>
      </c>
      <c r="K149" s="116">
        <f t="shared" si="25"/>
        <v>97.397275865993848</v>
      </c>
      <c r="L149" s="119">
        <v>27.06</v>
      </c>
      <c r="M149" s="116">
        <f t="shared" si="26"/>
        <v>100.78212290502793</v>
      </c>
      <c r="N149" s="119">
        <v>155.44999999999999</v>
      </c>
      <c r="O149" s="146">
        <f t="shared" si="27"/>
        <v>99.756144516460239</v>
      </c>
      <c r="P149" s="8"/>
      <c r="Q149" s="7"/>
      <c r="R149" s="8"/>
      <c r="S149" s="7"/>
      <c r="T149" s="8"/>
      <c r="U149" s="9"/>
      <c r="V149" s="8"/>
    </row>
    <row r="150" spans="2:22" hidden="1">
      <c r="B150" s="74" t="s">
        <v>11</v>
      </c>
      <c r="C150" s="76" t="s">
        <v>11</v>
      </c>
      <c r="D150" s="145">
        <v>193.82</v>
      </c>
      <c r="E150" s="116">
        <f t="shared" si="17"/>
        <v>99.176175612751365</v>
      </c>
      <c r="F150" s="119">
        <v>378.86</v>
      </c>
      <c r="G150" s="116">
        <f t="shared" si="23"/>
        <v>112.71234343855056</v>
      </c>
      <c r="H150" s="119">
        <v>46.4</v>
      </c>
      <c r="I150" s="116">
        <f t="shared" si="24"/>
        <v>108.25944937004199</v>
      </c>
      <c r="J150" s="119">
        <v>339.24</v>
      </c>
      <c r="K150" s="116">
        <f t="shared" si="25"/>
        <v>105.70529398934347</v>
      </c>
      <c r="L150" s="119">
        <v>28.44</v>
      </c>
      <c r="M150" s="116">
        <f t="shared" si="26"/>
        <v>100.14084507042253</v>
      </c>
      <c r="N150" s="119">
        <v>162.72999999999999</v>
      </c>
      <c r="O150" s="146">
        <f t="shared" si="27"/>
        <v>100.65565658440032</v>
      </c>
      <c r="P150" s="21"/>
      <c r="Q150" s="7"/>
      <c r="R150" s="8"/>
      <c r="S150" s="7"/>
      <c r="T150" s="8"/>
      <c r="U150" s="9"/>
      <c r="V150" s="8"/>
    </row>
    <row r="151" spans="2:22" hidden="1">
      <c r="B151" s="79" t="s">
        <v>41</v>
      </c>
      <c r="C151" s="72" t="s">
        <v>98</v>
      </c>
      <c r="D151" s="147">
        <v>183.77</v>
      </c>
      <c r="E151" s="114">
        <f>D151/D139*100</f>
        <v>98.141522029372496</v>
      </c>
      <c r="F151" s="120">
        <v>372.22</v>
      </c>
      <c r="G151" s="114">
        <f t="shared" si="23"/>
        <v>112.51435826129014</v>
      </c>
      <c r="H151" s="120">
        <v>45.39</v>
      </c>
      <c r="I151" s="114">
        <f t="shared" si="24"/>
        <v>104.01008249312558</v>
      </c>
      <c r="J151" s="120">
        <v>262.81</v>
      </c>
      <c r="K151" s="114">
        <f t="shared" si="25"/>
        <v>93.643327988597903</v>
      </c>
      <c r="L151" s="120">
        <v>27.54</v>
      </c>
      <c r="M151" s="114">
        <f t="shared" si="26"/>
        <v>103.26209223847019</v>
      </c>
      <c r="N151" s="120">
        <v>151.77000000000001</v>
      </c>
      <c r="O151" s="148">
        <f t="shared" si="27"/>
        <v>101.8180598416745</v>
      </c>
      <c r="P151" s="8"/>
      <c r="Q151" s="7"/>
      <c r="R151" s="8"/>
      <c r="S151" s="7"/>
      <c r="T151" s="8"/>
      <c r="U151" s="9"/>
      <c r="V151" s="8"/>
    </row>
    <row r="152" spans="2:22" hidden="1">
      <c r="B152" s="74" t="s">
        <v>24</v>
      </c>
      <c r="C152" s="72" t="s">
        <v>94</v>
      </c>
      <c r="D152" s="145">
        <v>189.1</v>
      </c>
      <c r="E152" s="116">
        <f>D152/D140*100</f>
        <v>101.60657675568213</v>
      </c>
      <c r="F152" s="119">
        <v>363.78</v>
      </c>
      <c r="G152" s="116">
        <f t="shared" si="23"/>
        <v>103.99656946826757</v>
      </c>
      <c r="H152" s="119">
        <v>43.87</v>
      </c>
      <c r="I152" s="116">
        <f t="shared" si="24"/>
        <v>100.0684306569343</v>
      </c>
      <c r="J152" s="119">
        <v>259.33</v>
      </c>
      <c r="K152" s="116">
        <f t="shared" si="25"/>
        <v>96.451816863168077</v>
      </c>
      <c r="L152" s="119">
        <v>25.9</v>
      </c>
      <c r="M152" s="116">
        <f t="shared" si="26"/>
        <v>94.976164283094974</v>
      </c>
      <c r="N152" s="119">
        <v>151.69</v>
      </c>
      <c r="O152" s="146">
        <f t="shared" si="27"/>
        <v>94.752951464801043</v>
      </c>
      <c r="P152" s="8"/>
      <c r="Q152" s="7"/>
      <c r="R152" s="8"/>
      <c r="S152" s="7"/>
      <c r="T152" s="8"/>
      <c r="U152" s="9"/>
      <c r="V152" s="8"/>
    </row>
    <row r="153" spans="2:22" hidden="1">
      <c r="B153" s="74" t="s">
        <v>30</v>
      </c>
      <c r="C153" s="72" t="s">
        <v>30</v>
      </c>
      <c r="D153" s="145">
        <v>191.95</v>
      </c>
      <c r="E153" s="116">
        <f t="shared" si="17"/>
        <v>101.6792033054349</v>
      </c>
      <c r="F153" s="119">
        <v>365.12</v>
      </c>
      <c r="G153" s="116">
        <f t="shared" si="23"/>
        <v>107.17703349282297</v>
      </c>
      <c r="H153" s="119">
        <v>44.99</v>
      </c>
      <c r="I153" s="116">
        <f t="shared" si="24"/>
        <v>101.53464229293614</v>
      </c>
      <c r="J153" s="119">
        <v>247.48</v>
      </c>
      <c r="K153" s="116">
        <f t="shared" si="25"/>
        <v>96.724771359337126</v>
      </c>
      <c r="L153" s="119">
        <v>26.81</v>
      </c>
      <c r="M153" s="116">
        <f t="shared" si="26"/>
        <v>93.219749652294851</v>
      </c>
      <c r="N153" s="119">
        <v>162.41</v>
      </c>
      <c r="O153" s="146">
        <f t="shared" si="27"/>
        <v>106.84165515426618</v>
      </c>
      <c r="P153" s="8"/>
      <c r="Q153" s="7"/>
      <c r="R153" s="8"/>
      <c r="S153" s="7"/>
      <c r="T153" s="8"/>
      <c r="U153" s="9"/>
      <c r="V153" s="8"/>
    </row>
    <row r="154" spans="2:22" hidden="1">
      <c r="B154" s="74" t="s">
        <v>7</v>
      </c>
      <c r="C154" s="72" t="s">
        <v>7</v>
      </c>
      <c r="D154" s="145">
        <v>187.93</v>
      </c>
      <c r="E154" s="116">
        <f t="shared" si="17"/>
        <v>95.872870115294347</v>
      </c>
      <c r="F154" s="119">
        <v>367.79</v>
      </c>
      <c r="G154" s="116">
        <f t="shared" si="23"/>
        <v>108.43824630716161</v>
      </c>
      <c r="H154" s="119">
        <v>44.15</v>
      </c>
      <c r="I154" s="116">
        <f t="shared" si="24"/>
        <v>97.011645792133592</v>
      </c>
      <c r="J154" s="119">
        <v>259.81</v>
      </c>
      <c r="K154" s="116">
        <f t="shared" si="25"/>
        <v>96.151141704600136</v>
      </c>
      <c r="L154" s="119">
        <v>25.23</v>
      </c>
      <c r="M154" s="116">
        <f t="shared" si="26"/>
        <v>83.820598006644516</v>
      </c>
      <c r="N154" s="119">
        <v>153.56</v>
      </c>
      <c r="O154" s="146">
        <f t="shared" si="27"/>
        <v>97.721776759577466</v>
      </c>
      <c r="P154" s="8"/>
      <c r="Q154" s="7"/>
      <c r="R154" s="8"/>
      <c r="S154" s="7"/>
      <c r="T154" s="8"/>
      <c r="U154" s="9"/>
      <c r="V154" s="8"/>
    </row>
    <row r="155" spans="2:22" hidden="1">
      <c r="B155" s="74" t="s">
        <v>31</v>
      </c>
      <c r="C155" s="72" t="s">
        <v>45</v>
      </c>
      <c r="D155" s="145">
        <v>189.93</v>
      </c>
      <c r="E155" s="116">
        <f t="shared" si="17"/>
        <v>97.081373952157037</v>
      </c>
      <c r="F155" s="119">
        <v>365.26</v>
      </c>
      <c r="G155" s="116">
        <f t="shared" si="23"/>
        <v>108.22518518518518</v>
      </c>
      <c r="H155" s="119">
        <v>43.34</v>
      </c>
      <c r="I155" s="116">
        <f t="shared" si="24"/>
        <v>98.054298642533951</v>
      </c>
      <c r="J155" s="119">
        <v>253.48</v>
      </c>
      <c r="K155" s="116">
        <f t="shared" si="25"/>
        <v>93.628338196727356</v>
      </c>
      <c r="L155" s="119">
        <v>27.7</v>
      </c>
      <c r="M155" s="116">
        <f t="shared" si="26"/>
        <v>94.928032899246062</v>
      </c>
      <c r="N155" s="119">
        <v>148.96</v>
      </c>
      <c r="O155" s="146">
        <f t="shared" si="27"/>
        <v>95.487179487179503</v>
      </c>
      <c r="P155" s="8"/>
      <c r="Q155" s="7"/>
      <c r="R155" s="8"/>
      <c r="S155" s="7"/>
      <c r="T155" s="8"/>
      <c r="U155" s="9"/>
      <c r="V155" s="8"/>
    </row>
    <row r="156" spans="2:22" hidden="1">
      <c r="B156" s="74" t="s">
        <v>32</v>
      </c>
      <c r="C156" s="72" t="s">
        <v>32</v>
      </c>
      <c r="D156" s="145">
        <v>186.14</v>
      </c>
      <c r="E156" s="116">
        <f t="shared" si="17"/>
        <v>99.67336010709505</v>
      </c>
      <c r="F156" s="119">
        <v>378.78</v>
      </c>
      <c r="G156" s="116">
        <f t="shared" si="23"/>
        <v>113.23766816143497</v>
      </c>
      <c r="H156" s="119">
        <v>43.1</v>
      </c>
      <c r="I156" s="116">
        <f t="shared" si="24"/>
        <v>99.930442847206109</v>
      </c>
      <c r="J156" s="119">
        <v>256.95</v>
      </c>
      <c r="K156" s="116">
        <f t="shared" si="25"/>
        <v>99.0784298604149</v>
      </c>
      <c r="L156" s="119">
        <v>26.36</v>
      </c>
      <c r="M156" s="116">
        <f t="shared" si="26"/>
        <v>92.751583391977476</v>
      </c>
      <c r="N156" s="119">
        <v>157.78</v>
      </c>
      <c r="O156" s="146">
        <f t="shared" si="27"/>
        <v>96.049187313569121</v>
      </c>
      <c r="P156" s="8"/>
      <c r="Q156" s="7"/>
      <c r="R156" s="8"/>
      <c r="S156" s="7"/>
      <c r="T156" s="8"/>
      <c r="U156" s="9"/>
      <c r="V156" s="8"/>
    </row>
    <row r="157" spans="2:22" hidden="1">
      <c r="B157" s="74" t="s">
        <v>17</v>
      </c>
      <c r="C157" s="72" t="s">
        <v>46</v>
      </c>
      <c r="D157" s="145">
        <v>182.05</v>
      </c>
      <c r="E157" s="116">
        <f t="shared" si="17"/>
        <v>98.27260458839406</v>
      </c>
      <c r="F157" s="119">
        <v>380.37</v>
      </c>
      <c r="G157" s="116">
        <f t="shared" si="23"/>
        <v>109.58513396715644</v>
      </c>
      <c r="H157" s="119">
        <v>41.5</v>
      </c>
      <c r="I157" s="116">
        <f t="shared" si="24"/>
        <v>95.030913670712152</v>
      </c>
      <c r="J157" s="119">
        <v>262.58</v>
      </c>
      <c r="K157" s="116">
        <f t="shared" si="25"/>
        <v>96.327818335228727</v>
      </c>
      <c r="L157" s="119">
        <v>24.97</v>
      </c>
      <c r="M157" s="116">
        <f t="shared" si="26"/>
        <v>91.734019103600289</v>
      </c>
      <c r="N157" s="119">
        <v>154.35</v>
      </c>
      <c r="O157" s="146">
        <f t="shared" si="27"/>
        <v>97.950247493336704</v>
      </c>
      <c r="P157" s="8"/>
      <c r="Q157" s="7"/>
      <c r="R157" s="8"/>
      <c r="S157" s="7"/>
      <c r="T157" s="8"/>
      <c r="U157" s="9"/>
      <c r="V157" s="8"/>
    </row>
    <row r="158" spans="2:22" hidden="1">
      <c r="B158" s="74" t="s">
        <v>33</v>
      </c>
      <c r="C158" s="72" t="s">
        <v>47</v>
      </c>
      <c r="D158" s="145">
        <v>191.28</v>
      </c>
      <c r="E158" s="116">
        <f t="shared" si="17"/>
        <v>98.745547467864327</v>
      </c>
      <c r="F158" s="119">
        <v>380.24</v>
      </c>
      <c r="G158" s="116">
        <f t="shared" si="23"/>
        <v>109.11073488478866</v>
      </c>
      <c r="H158" s="119">
        <v>44.24</v>
      </c>
      <c r="I158" s="116">
        <f t="shared" si="24"/>
        <v>99.684542586750794</v>
      </c>
      <c r="J158" s="119">
        <v>287.2</v>
      </c>
      <c r="K158" s="116">
        <f t="shared" si="25"/>
        <v>102.66676199327947</v>
      </c>
      <c r="L158" s="119">
        <v>26.3</v>
      </c>
      <c r="M158" s="116">
        <f t="shared" si="26"/>
        <v>96.231247713135758</v>
      </c>
      <c r="N158" s="119">
        <v>153.91</v>
      </c>
      <c r="O158" s="146">
        <f t="shared" si="27"/>
        <v>99.124106395311387</v>
      </c>
      <c r="P158" s="8"/>
      <c r="Q158" s="7"/>
      <c r="R158" s="8"/>
      <c r="S158" s="7"/>
      <c r="T158" s="8"/>
      <c r="U158" s="9"/>
      <c r="V158" s="8"/>
    </row>
    <row r="159" spans="2:22" hidden="1">
      <c r="B159" s="74" t="s">
        <v>8</v>
      </c>
      <c r="C159" s="72" t="s">
        <v>8</v>
      </c>
      <c r="D159" s="145">
        <v>185.68</v>
      </c>
      <c r="E159" s="116">
        <f t="shared" ref="E159:E173" si="28">D159/D147*100</f>
        <v>97.870546067889535</v>
      </c>
      <c r="F159" s="119">
        <v>359.12</v>
      </c>
      <c r="G159" s="116">
        <f t="shared" ref="G159:G161" si="29">F159/F147*100</f>
        <v>111.11729942139299</v>
      </c>
      <c r="H159" s="119">
        <v>43.74</v>
      </c>
      <c r="I159" s="116">
        <f t="shared" ref="I159:I174" si="30">H159/H147*100</f>
        <v>98.691335740072205</v>
      </c>
      <c r="J159" s="119">
        <v>245.66</v>
      </c>
      <c r="K159" s="116">
        <f t="shared" ref="K159:K174" si="31">J159/J147*100</f>
        <v>99.582471928331103</v>
      </c>
      <c r="L159" s="119">
        <v>26.41</v>
      </c>
      <c r="M159" s="116">
        <f t="shared" ref="M159:M174" si="32">L159/L147*100</f>
        <v>95.688405797101453</v>
      </c>
      <c r="N159" s="119">
        <v>163.44999999999999</v>
      </c>
      <c r="O159" s="146">
        <f t="shared" ref="O159:O174" si="33">N159/N147*100</f>
        <v>107.06098120128382</v>
      </c>
      <c r="P159" s="8"/>
      <c r="Q159" s="7"/>
      <c r="R159" s="8"/>
      <c r="S159" s="7"/>
      <c r="T159" s="8"/>
      <c r="U159" s="9"/>
      <c r="V159" s="8"/>
    </row>
    <row r="160" spans="2:22" hidden="1">
      <c r="B160" s="74" t="s">
        <v>9</v>
      </c>
      <c r="C160" s="72" t="s">
        <v>9</v>
      </c>
      <c r="D160" s="145">
        <v>188.14</v>
      </c>
      <c r="E160" s="116">
        <f t="shared" si="28"/>
        <v>94.900378310214379</v>
      </c>
      <c r="F160" s="119">
        <v>346.76</v>
      </c>
      <c r="G160" s="116">
        <f t="shared" si="29"/>
        <v>106.31591856757419</v>
      </c>
      <c r="H160" s="119">
        <v>41.82</v>
      </c>
      <c r="I160" s="116">
        <f t="shared" si="30"/>
        <v>95.741758241758248</v>
      </c>
      <c r="J160" s="119">
        <v>261.36</v>
      </c>
      <c r="K160" s="116">
        <f t="shared" si="31"/>
        <v>97.927985312300962</v>
      </c>
      <c r="L160" s="119">
        <v>27.25</v>
      </c>
      <c r="M160" s="116">
        <f t="shared" si="32"/>
        <v>101.52757078986588</v>
      </c>
      <c r="N160" s="119">
        <v>152.24</v>
      </c>
      <c r="O160" s="146">
        <f t="shared" si="33"/>
        <v>101.72390752372044</v>
      </c>
      <c r="P160" s="8"/>
      <c r="Q160" s="7"/>
      <c r="R160" s="8"/>
      <c r="S160" s="7"/>
      <c r="T160" s="8"/>
      <c r="U160" s="9"/>
      <c r="V160" s="8"/>
    </row>
    <row r="161" spans="2:22" hidden="1">
      <c r="B161" s="74" t="s">
        <v>10</v>
      </c>
      <c r="C161" s="72" t="s">
        <v>10</v>
      </c>
      <c r="D161" s="145">
        <v>188.21</v>
      </c>
      <c r="E161" s="116">
        <f t="shared" si="28"/>
        <v>100.23966766084365</v>
      </c>
      <c r="F161" s="119">
        <v>341.33</v>
      </c>
      <c r="G161" s="116">
        <f t="shared" si="29"/>
        <v>98.959178940044055</v>
      </c>
      <c r="H161" s="119">
        <v>43.77</v>
      </c>
      <c r="I161" s="116">
        <f t="shared" si="30"/>
        <v>98.692220969560324</v>
      </c>
      <c r="J161" s="119">
        <v>260.14999999999998</v>
      </c>
      <c r="K161" s="116">
        <f t="shared" si="31"/>
        <v>101.34003350083751</v>
      </c>
      <c r="L161" s="119">
        <v>26.06</v>
      </c>
      <c r="M161" s="116">
        <f t="shared" si="32"/>
        <v>96.304508499630444</v>
      </c>
      <c r="N161" s="119">
        <v>160.83000000000001</v>
      </c>
      <c r="O161" s="146">
        <f t="shared" si="33"/>
        <v>103.46091990993891</v>
      </c>
      <c r="P161" s="8"/>
      <c r="Q161" s="7"/>
      <c r="R161" s="8"/>
      <c r="S161" s="7"/>
      <c r="T161" s="8"/>
      <c r="U161" s="9"/>
      <c r="V161" s="8"/>
    </row>
    <row r="162" spans="2:22" hidden="1">
      <c r="B162" s="78" t="s">
        <v>11</v>
      </c>
      <c r="C162" s="76" t="s">
        <v>11</v>
      </c>
      <c r="D162" s="149">
        <v>198.21</v>
      </c>
      <c r="E162" s="118">
        <f t="shared" si="28"/>
        <v>102.26498813331959</v>
      </c>
      <c r="F162" s="121">
        <v>378.35</v>
      </c>
      <c r="G162" s="118">
        <f>F162/F150*100</f>
        <v>99.865385630575943</v>
      </c>
      <c r="H162" s="121">
        <v>42.95</v>
      </c>
      <c r="I162" s="118">
        <f t="shared" si="30"/>
        <v>92.564655172413808</v>
      </c>
      <c r="J162" s="121">
        <v>350</v>
      </c>
      <c r="K162" s="118">
        <f t="shared" si="31"/>
        <v>103.17179577879966</v>
      </c>
      <c r="L162" s="121">
        <v>28.6</v>
      </c>
      <c r="M162" s="118">
        <f t="shared" si="32"/>
        <v>100.56258790436006</v>
      </c>
      <c r="N162" s="121">
        <v>153.1</v>
      </c>
      <c r="O162" s="150">
        <f t="shared" si="33"/>
        <v>94.082222085663375</v>
      </c>
      <c r="P162" s="8"/>
      <c r="Q162" s="7"/>
      <c r="R162" s="8"/>
      <c r="S162" s="7"/>
      <c r="T162" s="8"/>
      <c r="U162" s="9"/>
      <c r="V162" s="8"/>
    </row>
    <row r="163" spans="2:22" hidden="1">
      <c r="B163" s="74" t="s">
        <v>43</v>
      </c>
      <c r="C163" s="72" t="s">
        <v>99</v>
      </c>
      <c r="D163" s="145">
        <v>192.72</v>
      </c>
      <c r="E163" s="116">
        <f t="shared" si="28"/>
        <v>104.87021820754204</v>
      </c>
      <c r="F163" s="119">
        <v>401.97</v>
      </c>
      <c r="G163" s="116">
        <f t="shared" ref="G163:G174" si="34">F163/F151*100</f>
        <v>107.99258503035838</v>
      </c>
      <c r="H163" s="119">
        <v>43.71</v>
      </c>
      <c r="I163" s="116">
        <f t="shared" si="30"/>
        <v>96.298744216787838</v>
      </c>
      <c r="J163" s="119">
        <v>263.58</v>
      </c>
      <c r="K163" s="116">
        <f t="shared" si="31"/>
        <v>100.29298732924926</v>
      </c>
      <c r="L163" s="119">
        <v>26.53</v>
      </c>
      <c r="M163" s="116">
        <f t="shared" si="32"/>
        <v>96.332607116920855</v>
      </c>
      <c r="N163" s="119">
        <v>151.91999999999999</v>
      </c>
      <c r="O163" s="146">
        <f t="shared" si="33"/>
        <v>100.09883376161295</v>
      </c>
      <c r="P163" s="8"/>
      <c r="Q163" s="10"/>
      <c r="R163" s="8"/>
      <c r="S163" s="7"/>
      <c r="T163" s="8"/>
      <c r="U163" s="9"/>
      <c r="V163" s="8"/>
    </row>
    <row r="164" spans="2:22" hidden="1">
      <c r="B164" s="74" t="s">
        <v>24</v>
      </c>
      <c r="C164" s="72" t="s">
        <v>94</v>
      </c>
      <c r="D164" s="145">
        <v>188.72</v>
      </c>
      <c r="E164" s="116">
        <f t="shared" si="28"/>
        <v>99.799048122686401</v>
      </c>
      <c r="F164" s="119">
        <v>394.92</v>
      </c>
      <c r="G164" s="116">
        <f t="shared" si="34"/>
        <v>108.56011875309255</v>
      </c>
      <c r="H164" s="119">
        <v>42.91</v>
      </c>
      <c r="I164" s="116">
        <f t="shared" si="30"/>
        <v>97.811716434921365</v>
      </c>
      <c r="J164" s="119">
        <v>261.47000000000003</v>
      </c>
      <c r="K164" s="116">
        <f t="shared" si="31"/>
        <v>100.82520340878418</v>
      </c>
      <c r="L164" s="119">
        <v>27.18</v>
      </c>
      <c r="M164" s="116">
        <f t="shared" si="32"/>
        <v>104.94208494208495</v>
      </c>
      <c r="N164" s="119">
        <v>141.52000000000001</v>
      </c>
      <c r="O164" s="146">
        <f t="shared" si="33"/>
        <v>93.295536950359292</v>
      </c>
      <c r="P164" s="8"/>
      <c r="Q164" s="10"/>
      <c r="R164" s="8"/>
      <c r="S164" s="7"/>
      <c r="T164" s="8"/>
      <c r="U164" s="9"/>
      <c r="V164" s="8"/>
    </row>
    <row r="165" spans="2:22" hidden="1">
      <c r="B165" s="74" t="s">
        <v>30</v>
      </c>
      <c r="C165" s="72" t="s">
        <v>30</v>
      </c>
      <c r="D165" s="145">
        <v>189.71</v>
      </c>
      <c r="E165" s="116">
        <f t="shared" si="28"/>
        <v>98.833029434748639</v>
      </c>
      <c r="F165" s="119">
        <v>379.98</v>
      </c>
      <c r="G165" s="116">
        <f t="shared" si="34"/>
        <v>104.06989482909728</v>
      </c>
      <c r="H165" s="119">
        <v>42.89</v>
      </c>
      <c r="I165" s="116">
        <f t="shared" si="30"/>
        <v>95.332296065792406</v>
      </c>
      <c r="J165" s="119">
        <v>291.64999999999998</v>
      </c>
      <c r="K165" s="116">
        <f t="shared" si="31"/>
        <v>117.8479069015678</v>
      </c>
      <c r="L165" s="119">
        <v>27.12</v>
      </c>
      <c r="M165" s="116">
        <f t="shared" si="32"/>
        <v>101.15628496829542</v>
      </c>
      <c r="N165" s="119">
        <v>147.53</v>
      </c>
      <c r="O165" s="146">
        <f t="shared" si="33"/>
        <v>90.838002586047665</v>
      </c>
      <c r="P165" s="8"/>
      <c r="Q165" s="10"/>
      <c r="R165" s="8"/>
      <c r="S165" s="7"/>
      <c r="T165" s="8"/>
      <c r="U165" s="9"/>
      <c r="V165" s="8"/>
    </row>
    <row r="166" spans="2:22" hidden="1">
      <c r="B166" s="74" t="s">
        <v>7</v>
      </c>
      <c r="C166" s="72" t="s">
        <v>7</v>
      </c>
      <c r="D166" s="145">
        <v>187.46</v>
      </c>
      <c r="E166" s="116">
        <f t="shared" si="28"/>
        <v>99.74990688022136</v>
      </c>
      <c r="F166" s="119">
        <v>388.82</v>
      </c>
      <c r="G166" s="116">
        <f t="shared" si="34"/>
        <v>105.71793686614643</v>
      </c>
      <c r="H166" s="119">
        <v>43.42</v>
      </c>
      <c r="I166" s="116">
        <f t="shared" si="30"/>
        <v>98.346545866364679</v>
      </c>
      <c r="J166" s="119">
        <v>277.72000000000003</v>
      </c>
      <c r="K166" s="116">
        <f t="shared" si="31"/>
        <v>106.89349909549286</v>
      </c>
      <c r="L166" s="119">
        <v>26.83</v>
      </c>
      <c r="M166" s="116">
        <f t="shared" si="32"/>
        <v>106.34165675782799</v>
      </c>
      <c r="N166" s="119">
        <v>153.51</v>
      </c>
      <c r="O166" s="146">
        <f t="shared" si="33"/>
        <v>99.967439437353462</v>
      </c>
      <c r="P166" s="8"/>
      <c r="Q166" s="10"/>
      <c r="R166" s="8"/>
      <c r="S166" s="7"/>
      <c r="T166" s="8"/>
      <c r="U166" s="9"/>
      <c r="V166" s="8"/>
    </row>
    <row r="167" spans="2:22" hidden="1">
      <c r="B167" s="74" t="s">
        <v>15</v>
      </c>
      <c r="C167" s="72" t="s">
        <v>45</v>
      </c>
      <c r="D167" s="145">
        <v>187.55</v>
      </c>
      <c r="E167" s="116">
        <f t="shared" si="28"/>
        <v>98.746906755120307</v>
      </c>
      <c r="F167" s="119">
        <v>390.67</v>
      </c>
      <c r="G167" s="116">
        <f t="shared" si="34"/>
        <v>106.95668838635493</v>
      </c>
      <c r="H167" s="119">
        <v>43.22</v>
      </c>
      <c r="I167" s="116">
        <f t="shared" si="30"/>
        <v>99.723119520073823</v>
      </c>
      <c r="J167" s="119">
        <v>260.16000000000003</v>
      </c>
      <c r="K167" s="116">
        <f t="shared" si="31"/>
        <v>102.63531639577089</v>
      </c>
      <c r="L167" s="119">
        <v>26.07</v>
      </c>
      <c r="M167" s="116">
        <f t="shared" si="32"/>
        <v>94.115523465703973</v>
      </c>
      <c r="N167" s="119">
        <v>156.16999999999999</v>
      </c>
      <c r="O167" s="146">
        <f t="shared" si="33"/>
        <v>104.84022556390975</v>
      </c>
      <c r="P167" s="8"/>
      <c r="Q167" s="10"/>
      <c r="R167" s="8"/>
      <c r="S167" s="7"/>
      <c r="T167" s="8"/>
      <c r="U167" s="9"/>
      <c r="V167" s="8"/>
    </row>
    <row r="168" spans="2:22" hidden="1">
      <c r="B168" s="74" t="s">
        <v>32</v>
      </c>
      <c r="C168" s="72" t="s">
        <v>32</v>
      </c>
      <c r="D168" s="145">
        <v>186.8</v>
      </c>
      <c r="E168" s="116">
        <f t="shared" si="28"/>
        <v>100.35457182765661</v>
      </c>
      <c r="F168" s="119">
        <v>390.11</v>
      </c>
      <c r="G168" s="116">
        <f t="shared" si="34"/>
        <v>102.99118221659012</v>
      </c>
      <c r="H168" s="119">
        <v>42.44</v>
      </c>
      <c r="I168" s="116">
        <f t="shared" si="30"/>
        <v>98.468677494199525</v>
      </c>
      <c r="J168" s="119">
        <v>264.27999999999997</v>
      </c>
      <c r="K168" s="116">
        <f t="shared" si="31"/>
        <v>102.85269507686318</v>
      </c>
      <c r="L168" s="119">
        <v>26.16</v>
      </c>
      <c r="M168" s="116">
        <f t="shared" si="32"/>
        <v>99.241274658573602</v>
      </c>
      <c r="N168" s="119">
        <v>156.04</v>
      </c>
      <c r="O168" s="146">
        <f t="shared" si="33"/>
        <v>98.897198631005196</v>
      </c>
      <c r="P168" s="8"/>
      <c r="Q168" s="10"/>
      <c r="R168" s="8"/>
      <c r="S168" s="7"/>
      <c r="T168" s="8"/>
      <c r="U168" s="9"/>
      <c r="V168" s="8"/>
    </row>
    <row r="169" spans="2:22" hidden="1">
      <c r="B169" s="74" t="s">
        <v>17</v>
      </c>
      <c r="C169" s="72" t="s">
        <v>46</v>
      </c>
      <c r="D169" s="145">
        <v>184.5</v>
      </c>
      <c r="E169" s="116">
        <f t="shared" si="28"/>
        <v>101.34578412524031</v>
      </c>
      <c r="F169" s="119">
        <v>390.54</v>
      </c>
      <c r="G169" s="116">
        <f t="shared" si="34"/>
        <v>102.67371243788944</v>
      </c>
      <c r="H169" s="119">
        <v>43.56</v>
      </c>
      <c r="I169" s="116">
        <f t="shared" si="30"/>
        <v>104.96385542168676</v>
      </c>
      <c r="J169" s="119">
        <v>274.98</v>
      </c>
      <c r="K169" s="116">
        <f t="shared" si="31"/>
        <v>104.72237032523424</v>
      </c>
      <c r="L169" s="119">
        <v>26.42</v>
      </c>
      <c r="M169" s="116">
        <f t="shared" si="32"/>
        <v>105.80696836203445</v>
      </c>
      <c r="N169" s="119">
        <v>155.43</v>
      </c>
      <c r="O169" s="146">
        <f t="shared" si="33"/>
        <v>100.69970845481051</v>
      </c>
      <c r="P169" s="8"/>
      <c r="Q169" s="10"/>
      <c r="R169" s="8"/>
      <c r="S169" s="7"/>
      <c r="T169" s="8"/>
      <c r="U169" s="9"/>
      <c r="V169" s="8"/>
    </row>
    <row r="170" spans="2:22" hidden="1">
      <c r="B170" s="74" t="s">
        <v>18</v>
      </c>
      <c r="C170" s="72" t="s">
        <v>47</v>
      </c>
      <c r="D170" s="145">
        <v>182.55</v>
      </c>
      <c r="E170" s="116">
        <f t="shared" si="28"/>
        <v>95.436010037641168</v>
      </c>
      <c r="F170" s="119">
        <v>376.68</v>
      </c>
      <c r="G170" s="116">
        <f t="shared" si="34"/>
        <v>99.063749211024614</v>
      </c>
      <c r="H170" s="119">
        <v>43.3</v>
      </c>
      <c r="I170" s="116">
        <f t="shared" si="30"/>
        <v>97.875226039782987</v>
      </c>
      <c r="J170" s="119">
        <v>294.42</v>
      </c>
      <c r="K170" s="116">
        <f t="shared" si="31"/>
        <v>102.51392757660167</v>
      </c>
      <c r="L170" s="119">
        <v>26.98</v>
      </c>
      <c r="M170" s="116">
        <f t="shared" si="32"/>
        <v>102.58555133079848</v>
      </c>
      <c r="N170" s="119">
        <v>152.63</v>
      </c>
      <c r="O170" s="146">
        <f t="shared" si="33"/>
        <v>99.168345136768238</v>
      </c>
      <c r="P170" s="8"/>
      <c r="Q170" s="10"/>
      <c r="R170" s="8"/>
      <c r="S170" s="7"/>
      <c r="T170" s="8"/>
      <c r="U170" s="9"/>
      <c r="V170" s="8"/>
    </row>
    <row r="171" spans="2:22" hidden="1">
      <c r="B171" s="74" t="s">
        <v>8</v>
      </c>
      <c r="C171" s="72" t="s">
        <v>8</v>
      </c>
      <c r="D171" s="145">
        <v>189.38</v>
      </c>
      <c r="E171" s="116">
        <f t="shared" si="28"/>
        <v>101.99267557087461</v>
      </c>
      <c r="F171" s="119">
        <v>340.02</v>
      </c>
      <c r="G171" s="116">
        <f t="shared" si="34"/>
        <v>94.681443528625522</v>
      </c>
      <c r="H171" s="119">
        <v>44.36</v>
      </c>
      <c r="I171" s="116">
        <f t="shared" si="30"/>
        <v>101.41746684956561</v>
      </c>
      <c r="J171" s="119">
        <v>271.32</v>
      </c>
      <c r="K171" s="116">
        <f t="shared" si="31"/>
        <v>110.44533094520884</v>
      </c>
      <c r="L171" s="119">
        <v>28.87</v>
      </c>
      <c r="M171" s="116">
        <f t="shared" si="32"/>
        <v>109.31465354032564</v>
      </c>
      <c r="N171" s="119">
        <v>154.55000000000001</v>
      </c>
      <c r="O171" s="146">
        <f t="shared" si="33"/>
        <v>94.554909758335896</v>
      </c>
      <c r="P171" s="8"/>
      <c r="Q171" s="10"/>
      <c r="R171" s="8"/>
      <c r="S171" s="7"/>
      <c r="T171" s="8"/>
      <c r="U171" s="9"/>
      <c r="V171" s="8"/>
    </row>
    <row r="172" spans="2:22" hidden="1">
      <c r="B172" s="74" t="s">
        <v>9</v>
      </c>
      <c r="C172" s="72" t="s">
        <v>9</v>
      </c>
      <c r="D172" s="145">
        <v>190.37</v>
      </c>
      <c r="E172" s="116">
        <f t="shared" si="28"/>
        <v>101.18528755182312</v>
      </c>
      <c r="F172" s="119">
        <v>340.87</v>
      </c>
      <c r="G172" s="116">
        <f>F172/F160*100</f>
        <v>98.30141884877149</v>
      </c>
      <c r="H172" s="119">
        <v>42.48</v>
      </c>
      <c r="I172" s="116">
        <f t="shared" si="30"/>
        <v>101.57819225251075</v>
      </c>
      <c r="J172" s="119">
        <v>277.62</v>
      </c>
      <c r="K172" s="116">
        <f t="shared" si="31"/>
        <v>106.22130394857668</v>
      </c>
      <c r="L172" s="119">
        <v>27.46</v>
      </c>
      <c r="M172" s="116">
        <f t="shared" si="32"/>
        <v>100.77064220183487</v>
      </c>
      <c r="N172" s="119">
        <v>153.5</v>
      </c>
      <c r="O172" s="146">
        <f t="shared" si="33"/>
        <v>100.82764056752495</v>
      </c>
      <c r="P172" s="8"/>
      <c r="Q172" s="10"/>
      <c r="R172" s="8"/>
      <c r="S172" s="7"/>
      <c r="T172" s="8"/>
      <c r="U172" s="9"/>
      <c r="V172" s="8"/>
    </row>
    <row r="173" spans="2:22" hidden="1">
      <c r="B173" s="74" t="s">
        <v>10</v>
      </c>
      <c r="C173" s="72" t="s">
        <v>10</v>
      </c>
      <c r="D173" s="145">
        <v>185.96</v>
      </c>
      <c r="E173" s="116">
        <f t="shared" si="28"/>
        <v>98.804526858296583</v>
      </c>
      <c r="F173" s="119">
        <v>342.55</v>
      </c>
      <c r="G173" s="116">
        <f t="shared" si="34"/>
        <v>100.35742536548209</v>
      </c>
      <c r="H173" s="119">
        <v>43.21</v>
      </c>
      <c r="I173" s="116">
        <f t="shared" si="30"/>
        <v>98.720584875485486</v>
      </c>
      <c r="J173" s="119">
        <v>267.58</v>
      </c>
      <c r="K173" s="116">
        <f t="shared" si="31"/>
        <v>102.85604458965982</v>
      </c>
      <c r="L173" s="119">
        <v>28.37</v>
      </c>
      <c r="M173" s="116">
        <f t="shared" si="32"/>
        <v>108.86415963161934</v>
      </c>
      <c r="N173" s="119">
        <v>162.91999999999999</v>
      </c>
      <c r="O173" s="146">
        <f t="shared" si="33"/>
        <v>101.29950879810978</v>
      </c>
      <c r="P173" s="8"/>
      <c r="Q173" s="10"/>
      <c r="R173" s="8"/>
      <c r="S173" s="7"/>
      <c r="T173" s="8"/>
      <c r="U173" s="9"/>
      <c r="V173" s="8"/>
    </row>
    <row r="174" spans="2:22" hidden="1">
      <c r="B174" s="74" t="s">
        <v>11</v>
      </c>
      <c r="C174" s="72" t="s">
        <v>11</v>
      </c>
      <c r="D174" s="145">
        <v>207.86</v>
      </c>
      <c r="E174" s="116">
        <f>D174/D162*100</f>
        <v>104.86857373492759</v>
      </c>
      <c r="F174" s="119">
        <v>383.25</v>
      </c>
      <c r="G174" s="116">
        <f t="shared" si="34"/>
        <v>101.29509713228491</v>
      </c>
      <c r="H174" s="119">
        <v>43.82</v>
      </c>
      <c r="I174" s="116">
        <f t="shared" si="30"/>
        <v>102.0256111757858</v>
      </c>
      <c r="J174" s="119">
        <v>379.22</v>
      </c>
      <c r="K174" s="116">
        <f t="shared" si="31"/>
        <v>108.34857142857143</v>
      </c>
      <c r="L174" s="119">
        <v>30.84</v>
      </c>
      <c r="M174" s="116">
        <f t="shared" si="32"/>
        <v>107.83216783216783</v>
      </c>
      <c r="N174" s="119">
        <v>160.16</v>
      </c>
      <c r="O174" s="146">
        <f t="shared" si="33"/>
        <v>104.61136512083607</v>
      </c>
      <c r="P174" s="8"/>
      <c r="Q174" s="10"/>
      <c r="R174" s="8"/>
      <c r="S174" s="7"/>
      <c r="T174" s="8"/>
      <c r="U174" s="9"/>
      <c r="V174" s="8"/>
    </row>
    <row r="175" spans="2:22" hidden="1">
      <c r="B175" s="80" t="s">
        <v>131</v>
      </c>
      <c r="C175" s="81" t="s">
        <v>132</v>
      </c>
      <c r="D175" s="147">
        <v>190.07</v>
      </c>
      <c r="E175" s="114">
        <f t="shared" ref="E175" si="35">D175/D163*100</f>
        <v>98.624948111249481</v>
      </c>
      <c r="F175" s="120">
        <v>374.33</v>
      </c>
      <c r="G175" s="114">
        <f t="shared" ref="G175:G176" si="36">F175/F163*100</f>
        <v>93.123864965047133</v>
      </c>
      <c r="H175" s="120">
        <v>44.23</v>
      </c>
      <c r="I175" s="114">
        <f t="shared" ref="I175:I176" si="37">H175/H163*100</f>
        <v>101.18965911690687</v>
      </c>
      <c r="J175" s="120">
        <v>300.27</v>
      </c>
      <c r="K175" s="114">
        <f t="shared" ref="K175:K176" si="38">J175/J163*100</f>
        <v>113.91987252447076</v>
      </c>
      <c r="L175" s="120">
        <v>29.1</v>
      </c>
      <c r="M175" s="114">
        <f t="shared" ref="M175:M176" si="39">L175/L163*100</f>
        <v>109.68714662646062</v>
      </c>
      <c r="N175" s="120">
        <v>149.68</v>
      </c>
      <c r="O175" s="148">
        <f t="shared" ref="O175:O176" si="40">N175/N163*100</f>
        <v>98.525539757767262</v>
      </c>
      <c r="P175" s="8"/>
      <c r="Q175" s="7"/>
      <c r="R175" s="8"/>
      <c r="S175" s="7"/>
      <c r="T175" s="8"/>
      <c r="U175" s="9"/>
      <c r="V175" s="8"/>
    </row>
    <row r="176" spans="2:22" hidden="1">
      <c r="B176" s="82" t="s">
        <v>24</v>
      </c>
      <c r="C176" s="72" t="s">
        <v>94</v>
      </c>
      <c r="D176" s="145">
        <v>189.16</v>
      </c>
      <c r="E176" s="116">
        <f>D176/D164*100</f>
        <v>100.23314963967782</v>
      </c>
      <c r="F176" s="119">
        <v>363.7</v>
      </c>
      <c r="G176" s="116">
        <f t="shared" si="36"/>
        <v>92.094601438265968</v>
      </c>
      <c r="H176" s="119">
        <v>43.9</v>
      </c>
      <c r="I176" s="116">
        <f t="shared" si="37"/>
        <v>102.30715450943836</v>
      </c>
      <c r="J176" s="119">
        <v>269.82</v>
      </c>
      <c r="K176" s="116">
        <f t="shared" si="38"/>
        <v>103.19348299996174</v>
      </c>
      <c r="L176" s="119">
        <v>29.52</v>
      </c>
      <c r="M176" s="116">
        <f t="shared" si="39"/>
        <v>108.6092715231788</v>
      </c>
      <c r="N176" s="119">
        <v>150.04</v>
      </c>
      <c r="O176" s="146">
        <f t="shared" si="40"/>
        <v>106.02035048049746</v>
      </c>
      <c r="P176" s="8"/>
      <c r="Q176" s="7"/>
      <c r="R176" s="8"/>
      <c r="S176" s="7"/>
      <c r="T176" s="8"/>
      <c r="U176" s="9"/>
      <c r="V176" s="8"/>
    </row>
    <row r="177" spans="2:22" hidden="1">
      <c r="B177" s="82" t="s">
        <v>137</v>
      </c>
      <c r="C177" s="83" t="s">
        <v>138</v>
      </c>
      <c r="D177" s="145">
        <v>188.9</v>
      </c>
      <c r="E177" s="116">
        <f t="shared" ref="E177:E185" si="41">D177/D165*100</f>
        <v>99.573032523325082</v>
      </c>
      <c r="F177" s="119">
        <v>347.86</v>
      </c>
      <c r="G177" s="116">
        <f>F177/F165*100</f>
        <v>91.546923522290641</v>
      </c>
      <c r="H177" s="119">
        <v>45.28</v>
      </c>
      <c r="I177" s="116">
        <f>H177/H165*100</f>
        <v>105.57239449755187</v>
      </c>
      <c r="J177" s="119">
        <v>300.08</v>
      </c>
      <c r="K177" s="116">
        <f>J177/J165*100</f>
        <v>102.8904508829076</v>
      </c>
      <c r="L177" s="119">
        <v>30.71</v>
      </c>
      <c r="M177" s="116">
        <f>L177/L165*100</f>
        <v>113.23746312684366</v>
      </c>
      <c r="N177" s="119">
        <v>156.24</v>
      </c>
      <c r="O177" s="146">
        <f t="shared" ref="O177:O188" si="42">N177/N165*100</f>
        <v>105.90388395580561</v>
      </c>
      <c r="P177" s="8"/>
      <c r="Q177" s="7"/>
      <c r="R177" s="8"/>
      <c r="S177" s="7"/>
      <c r="T177" s="8"/>
      <c r="U177" s="9"/>
      <c r="V177" s="8"/>
    </row>
    <row r="178" spans="2:22" hidden="1">
      <c r="B178" s="82" t="s">
        <v>7</v>
      </c>
      <c r="C178" s="72" t="s">
        <v>7</v>
      </c>
      <c r="D178" s="145">
        <v>195.53</v>
      </c>
      <c r="E178" s="116">
        <f t="shared" si="41"/>
        <v>104.30491838258828</v>
      </c>
      <c r="F178" s="119">
        <v>365.54</v>
      </c>
      <c r="G178" s="116">
        <f t="shared" ref="G178:G188" si="43">F178/F166*100</f>
        <v>94.012653670078706</v>
      </c>
      <c r="H178" s="119">
        <v>45.8</v>
      </c>
      <c r="I178" s="116">
        <f t="shared" ref="I178:I188" si="44">H178/H166*100</f>
        <v>105.48134500230309</v>
      </c>
      <c r="J178" s="119">
        <v>303.81</v>
      </c>
      <c r="K178" s="116">
        <f t="shared" ref="K178:K188" si="45">J178/J166*100</f>
        <v>109.39435402563733</v>
      </c>
      <c r="L178" s="119">
        <v>31.34</v>
      </c>
      <c r="M178" s="116">
        <f t="shared" ref="M178:M188" si="46">L178/L166*100</f>
        <v>116.8095415579575</v>
      </c>
      <c r="N178" s="119">
        <v>170.42</v>
      </c>
      <c r="O178" s="146">
        <f t="shared" si="42"/>
        <v>111.015569018305</v>
      </c>
      <c r="P178" s="8"/>
      <c r="Q178" s="7"/>
      <c r="R178" s="8"/>
      <c r="S178" s="7"/>
      <c r="T178" s="8"/>
      <c r="U178" s="9"/>
      <c r="V178" s="8"/>
    </row>
    <row r="179" spans="2:22" hidden="1">
      <c r="B179" s="82" t="s">
        <v>15</v>
      </c>
      <c r="C179" s="72" t="s">
        <v>45</v>
      </c>
      <c r="D179" s="145">
        <v>191.78</v>
      </c>
      <c r="E179" s="116">
        <f t="shared" si="41"/>
        <v>102.25539856038388</v>
      </c>
      <c r="F179" s="119">
        <v>354.73</v>
      </c>
      <c r="G179" s="116">
        <f t="shared" si="43"/>
        <v>90.80041979164001</v>
      </c>
      <c r="H179" s="119">
        <v>43.2</v>
      </c>
      <c r="I179" s="116">
        <f t="shared" si="44"/>
        <v>99.953725127255908</v>
      </c>
      <c r="J179" s="119">
        <v>320.01</v>
      </c>
      <c r="K179" s="116">
        <f t="shared" si="45"/>
        <v>123.00507380073799</v>
      </c>
      <c r="L179" s="119">
        <v>29.83</v>
      </c>
      <c r="M179" s="116">
        <f t="shared" si="46"/>
        <v>114.42270809359417</v>
      </c>
      <c r="N179" s="119">
        <v>166.32</v>
      </c>
      <c r="O179" s="146">
        <f t="shared" si="42"/>
        <v>106.49932765575976</v>
      </c>
      <c r="P179" s="8"/>
      <c r="Q179" s="7"/>
      <c r="R179" s="8"/>
      <c r="S179" s="7"/>
      <c r="T179" s="8"/>
      <c r="U179" s="9"/>
      <c r="V179" s="8"/>
    </row>
    <row r="180" spans="2:22" hidden="1">
      <c r="B180" s="82" t="s">
        <v>32</v>
      </c>
      <c r="C180" s="72" t="s">
        <v>32</v>
      </c>
      <c r="D180" s="145">
        <v>195.53</v>
      </c>
      <c r="E180" s="116">
        <f t="shared" si="41"/>
        <v>104.67344753747324</v>
      </c>
      <c r="F180" s="119">
        <v>368.57</v>
      </c>
      <c r="G180" s="116">
        <f t="shared" si="43"/>
        <v>94.478480428597052</v>
      </c>
      <c r="H180" s="119">
        <v>44.12</v>
      </c>
      <c r="I180" s="116">
        <f t="shared" si="44"/>
        <v>103.95852968897266</v>
      </c>
      <c r="J180" s="119">
        <v>300.56</v>
      </c>
      <c r="K180" s="116">
        <f t="shared" si="45"/>
        <v>113.72786438625701</v>
      </c>
      <c r="L180" s="119">
        <v>29.33</v>
      </c>
      <c r="M180" s="116">
        <f t="shared" si="46"/>
        <v>112.1177370030581</v>
      </c>
      <c r="N180" s="119">
        <v>164.6</v>
      </c>
      <c r="O180" s="146">
        <f t="shared" si="42"/>
        <v>105.48577287874905</v>
      </c>
      <c r="P180" s="8"/>
      <c r="Q180" s="7"/>
      <c r="R180" s="8"/>
      <c r="S180" s="7"/>
      <c r="T180" s="8"/>
      <c r="U180" s="9"/>
      <c r="V180" s="8"/>
    </row>
    <row r="181" spans="2:22" hidden="1">
      <c r="B181" s="82" t="s">
        <v>17</v>
      </c>
      <c r="C181" s="72" t="s">
        <v>46</v>
      </c>
      <c r="D181" s="145">
        <v>190.41</v>
      </c>
      <c r="E181" s="116">
        <f>D181/D169*100</f>
        <v>103.20325203252033</v>
      </c>
      <c r="F181" s="119">
        <v>369.2</v>
      </c>
      <c r="G181" s="116">
        <f t="shared" si="43"/>
        <v>94.535770983766056</v>
      </c>
      <c r="H181" s="119">
        <v>45.41</v>
      </c>
      <c r="I181" s="116">
        <f t="shared" si="44"/>
        <v>104.24701561065197</v>
      </c>
      <c r="J181" s="119">
        <v>302.82</v>
      </c>
      <c r="K181" s="116">
        <f t="shared" si="45"/>
        <v>110.12437268164956</v>
      </c>
      <c r="L181" s="119">
        <v>29.31</v>
      </c>
      <c r="M181" s="116">
        <f t="shared" si="46"/>
        <v>110.93868281604844</v>
      </c>
      <c r="N181" s="119">
        <v>173.13</v>
      </c>
      <c r="O181" s="146">
        <f t="shared" si="42"/>
        <v>111.38776298011965</v>
      </c>
      <c r="P181" s="8"/>
      <c r="Q181" s="7"/>
      <c r="R181" s="8"/>
      <c r="S181" s="7"/>
      <c r="T181" s="8"/>
      <c r="U181" s="9"/>
      <c r="V181" s="8"/>
    </row>
    <row r="182" spans="2:22" hidden="1">
      <c r="B182" s="82" t="s">
        <v>18</v>
      </c>
      <c r="C182" s="83" t="s">
        <v>47</v>
      </c>
      <c r="D182" s="145">
        <v>189.4</v>
      </c>
      <c r="E182" s="116">
        <f t="shared" si="41"/>
        <v>103.75239660367022</v>
      </c>
      <c r="F182" s="119">
        <v>354.89</v>
      </c>
      <c r="G182" s="116">
        <f t="shared" si="43"/>
        <v>94.215249017733882</v>
      </c>
      <c r="H182" s="119">
        <v>46.33</v>
      </c>
      <c r="I182" s="116">
        <f t="shared" si="44"/>
        <v>106.99769053117782</v>
      </c>
      <c r="J182" s="119">
        <v>342.63</v>
      </c>
      <c r="K182" s="116">
        <f t="shared" si="45"/>
        <v>116.37456694518036</v>
      </c>
      <c r="L182" s="119">
        <v>29.88</v>
      </c>
      <c r="M182" s="116">
        <f t="shared" si="46"/>
        <v>110.74870274277242</v>
      </c>
      <c r="N182" s="119">
        <v>166.07</v>
      </c>
      <c r="O182" s="146">
        <f t="shared" si="42"/>
        <v>108.80560833387931</v>
      </c>
      <c r="P182" s="8"/>
      <c r="Q182" s="7"/>
      <c r="R182" s="8"/>
      <c r="S182" s="7"/>
      <c r="T182" s="8"/>
      <c r="U182" s="9"/>
      <c r="V182" s="8"/>
    </row>
    <row r="183" spans="2:22" hidden="1">
      <c r="B183" s="82" t="s">
        <v>8</v>
      </c>
      <c r="C183" s="83" t="s">
        <v>8</v>
      </c>
      <c r="D183" s="145">
        <v>190.1</v>
      </c>
      <c r="E183" s="116">
        <f t="shared" si="41"/>
        <v>100.38018798183546</v>
      </c>
      <c r="F183" s="119">
        <v>334.24</v>
      </c>
      <c r="G183" s="116">
        <f t="shared" si="43"/>
        <v>98.300099994118</v>
      </c>
      <c r="H183" s="119">
        <v>44.9</v>
      </c>
      <c r="I183" s="116">
        <f t="shared" si="44"/>
        <v>101.21731289449956</v>
      </c>
      <c r="J183" s="119">
        <v>308.8</v>
      </c>
      <c r="K183" s="116">
        <f t="shared" si="45"/>
        <v>113.8139466312841</v>
      </c>
      <c r="L183" s="119">
        <v>29.45</v>
      </c>
      <c r="M183" s="116">
        <f t="shared" si="46"/>
        <v>102.00900588846554</v>
      </c>
      <c r="N183" s="119">
        <v>168.36</v>
      </c>
      <c r="O183" s="146">
        <f t="shared" si="42"/>
        <v>108.93561954060176</v>
      </c>
      <c r="P183" s="8"/>
      <c r="Q183" s="7"/>
      <c r="R183" s="8"/>
      <c r="S183" s="7"/>
      <c r="T183" s="8"/>
      <c r="U183" s="9"/>
      <c r="V183" s="8"/>
    </row>
    <row r="184" spans="2:22" hidden="1">
      <c r="B184" s="82" t="s">
        <v>9</v>
      </c>
      <c r="C184" s="72" t="s">
        <v>9</v>
      </c>
      <c r="D184" s="145">
        <v>196.86</v>
      </c>
      <c r="E184" s="116">
        <f t="shared" si="41"/>
        <v>103.40915060146033</v>
      </c>
      <c r="F184" s="119">
        <v>314.2</v>
      </c>
      <c r="G184" s="116">
        <f t="shared" si="43"/>
        <v>92.175902836858626</v>
      </c>
      <c r="H184" s="119">
        <v>46.21</v>
      </c>
      <c r="I184" s="116">
        <f t="shared" si="44"/>
        <v>108.78060263653484</v>
      </c>
      <c r="J184" s="119">
        <v>325.95999999999998</v>
      </c>
      <c r="K184" s="116">
        <f t="shared" si="45"/>
        <v>117.41229018082268</v>
      </c>
      <c r="L184" s="119">
        <v>31.22</v>
      </c>
      <c r="M184" s="116">
        <f t="shared" si="46"/>
        <v>113.69264384559359</v>
      </c>
      <c r="N184" s="119">
        <v>172.17</v>
      </c>
      <c r="O184" s="146">
        <f t="shared" si="42"/>
        <v>112.16286644951138</v>
      </c>
      <c r="P184" s="8"/>
      <c r="Q184" s="7"/>
      <c r="R184" s="8"/>
      <c r="S184" s="7"/>
      <c r="T184" s="8"/>
      <c r="U184" s="9"/>
      <c r="V184" s="8"/>
    </row>
    <row r="185" spans="2:22" hidden="1">
      <c r="B185" s="82" t="s">
        <v>10</v>
      </c>
      <c r="C185" s="83" t="s">
        <v>10</v>
      </c>
      <c r="D185" s="145">
        <v>191.87</v>
      </c>
      <c r="E185" s="116">
        <f t="shared" si="41"/>
        <v>103.17810281781028</v>
      </c>
      <c r="F185" s="119">
        <v>315.79000000000002</v>
      </c>
      <c r="G185" s="116">
        <f t="shared" si="43"/>
        <v>92.188001751569118</v>
      </c>
      <c r="H185" s="119">
        <v>45.37</v>
      </c>
      <c r="I185" s="116">
        <f t="shared" si="44"/>
        <v>104.99884286044896</v>
      </c>
      <c r="J185" s="119">
        <v>330.17</v>
      </c>
      <c r="K185" s="116">
        <f t="shared" si="45"/>
        <v>123.39113536138726</v>
      </c>
      <c r="L185" s="119">
        <v>29.38</v>
      </c>
      <c r="M185" s="116">
        <f t="shared" si="46"/>
        <v>103.56009869580542</v>
      </c>
      <c r="N185" s="119">
        <v>168.65</v>
      </c>
      <c r="O185" s="146">
        <f t="shared" si="42"/>
        <v>103.51706358949177</v>
      </c>
      <c r="P185" s="8"/>
      <c r="Q185" s="7"/>
      <c r="R185" s="8"/>
      <c r="S185" s="7"/>
      <c r="T185" s="8"/>
      <c r="U185" s="9"/>
      <c r="V185" s="8"/>
    </row>
    <row r="186" spans="2:22" hidden="1">
      <c r="B186" s="87" t="s">
        <v>11</v>
      </c>
      <c r="C186" s="88" t="s">
        <v>11</v>
      </c>
      <c r="D186" s="149">
        <v>201.2</v>
      </c>
      <c r="E186" s="118">
        <f>D186/D174*100</f>
        <v>96.795920330992004</v>
      </c>
      <c r="F186" s="121">
        <v>319.19</v>
      </c>
      <c r="G186" s="118">
        <f t="shared" si="43"/>
        <v>83.285061969993478</v>
      </c>
      <c r="H186" s="121">
        <v>45.08</v>
      </c>
      <c r="I186" s="118">
        <f t="shared" si="44"/>
        <v>102.87539936102237</v>
      </c>
      <c r="J186" s="121">
        <v>410.07</v>
      </c>
      <c r="K186" s="118">
        <f t="shared" si="45"/>
        <v>108.13511945572489</v>
      </c>
      <c r="L186" s="121">
        <v>31.11</v>
      </c>
      <c r="M186" s="118">
        <f t="shared" si="46"/>
        <v>100.87548638132296</v>
      </c>
      <c r="N186" s="121">
        <v>174.81</v>
      </c>
      <c r="O186" s="150">
        <f t="shared" si="42"/>
        <v>109.1471028971029</v>
      </c>
      <c r="P186" s="8"/>
      <c r="Q186" s="7"/>
      <c r="R186" s="8"/>
      <c r="S186" s="7"/>
      <c r="T186" s="8"/>
      <c r="U186" s="9"/>
      <c r="V186" s="8"/>
    </row>
    <row r="187" spans="2:22" hidden="1">
      <c r="B187" s="82" t="s">
        <v>141</v>
      </c>
      <c r="C187" s="83" t="s">
        <v>142</v>
      </c>
      <c r="D187" s="145">
        <v>188.39</v>
      </c>
      <c r="E187" s="116">
        <f t="shared" ref="E187" si="47">D187/D175*100</f>
        <v>99.116115115483765</v>
      </c>
      <c r="F187" s="119">
        <v>332.15</v>
      </c>
      <c r="G187" s="116">
        <f t="shared" si="43"/>
        <v>88.731867603451491</v>
      </c>
      <c r="H187" s="119">
        <v>45.21</v>
      </c>
      <c r="I187" s="116">
        <f t="shared" si="44"/>
        <v>102.21569070766449</v>
      </c>
      <c r="J187" s="119">
        <v>330.95</v>
      </c>
      <c r="K187" s="116">
        <f t="shared" si="45"/>
        <v>110.21747094281812</v>
      </c>
      <c r="L187" s="119">
        <v>30.47</v>
      </c>
      <c r="M187" s="116">
        <f t="shared" si="46"/>
        <v>104.7079037800687</v>
      </c>
      <c r="N187" s="119">
        <v>166.26</v>
      </c>
      <c r="O187" s="146">
        <f t="shared" si="42"/>
        <v>111.07696419027258</v>
      </c>
      <c r="P187" s="108"/>
      <c r="Q187" s="108"/>
      <c r="R187" s="8"/>
      <c r="S187" s="7"/>
      <c r="T187" s="8"/>
      <c r="U187" s="9"/>
      <c r="V187" s="8"/>
    </row>
    <row r="188" spans="2:22" hidden="1">
      <c r="B188" s="82" t="s">
        <v>24</v>
      </c>
      <c r="C188" s="72" t="s">
        <v>94</v>
      </c>
      <c r="D188" s="145">
        <v>196.62</v>
      </c>
      <c r="E188" s="116">
        <f>D188/D176*100</f>
        <v>103.94375132163249</v>
      </c>
      <c r="F188" s="119">
        <v>326.02999999999997</v>
      </c>
      <c r="G188" s="116">
        <f t="shared" si="43"/>
        <v>89.642562551553468</v>
      </c>
      <c r="H188" s="119">
        <v>44.63</v>
      </c>
      <c r="I188" s="116">
        <f t="shared" si="44"/>
        <v>101.66287015945332</v>
      </c>
      <c r="J188" s="119">
        <v>312.44</v>
      </c>
      <c r="K188" s="116">
        <f t="shared" si="45"/>
        <v>115.79571566229339</v>
      </c>
      <c r="L188" s="119">
        <v>28.79</v>
      </c>
      <c r="M188" s="116">
        <f t="shared" si="46"/>
        <v>97.527100271002709</v>
      </c>
      <c r="N188" s="119">
        <v>164.56</v>
      </c>
      <c r="O188" s="146">
        <f t="shared" si="42"/>
        <v>109.67741935483872</v>
      </c>
      <c r="P188" s="8"/>
      <c r="Q188" s="7"/>
      <c r="R188" s="8"/>
      <c r="S188" s="7"/>
      <c r="T188" s="8"/>
      <c r="U188" s="9"/>
      <c r="V188" s="8"/>
    </row>
    <row r="189" spans="2:22" hidden="1">
      <c r="B189" s="82" t="s">
        <v>137</v>
      </c>
      <c r="C189" s="83" t="s">
        <v>138</v>
      </c>
      <c r="D189" s="145">
        <v>199.32</v>
      </c>
      <c r="E189" s="116">
        <f t="shared" ref="E189:E192" si="48">D189/D177*100</f>
        <v>105.5161461090524</v>
      </c>
      <c r="F189" s="119">
        <v>323.66000000000003</v>
      </c>
      <c r="G189" s="116">
        <f>F189/F177*100</f>
        <v>93.043178290116714</v>
      </c>
      <c r="H189" s="119">
        <v>44.98</v>
      </c>
      <c r="I189" s="116">
        <f>H189/H177*100</f>
        <v>99.337455830388691</v>
      </c>
      <c r="J189" s="119">
        <v>333.55</v>
      </c>
      <c r="K189" s="116">
        <f>J189/J177*100</f>
        <v>111.15369234870703</v>
      </c>
      <c r="L189" s="119">
        <v>30.09</v>
      </c>
      <c r="M189" s="116">
        <f>L189/L177*100</f>
        <v>97.981113643764246</v>
      </c>
      <c r="N189" s="119">
        <v>166.41</v>
      </c>
      <c r="O189" s="146">
        <f t="shared" ref="O189:O200" si="49">N189/N177*100</f>
        <v>106.50921658986175</v>
      </c>
      <c r="P189" s="8"/>
      <c r="Q189" s="7"/>
      <c r="R189" s="8"/>
      <c r="S189" s="7"/>
      <c r="T189" s="8"/>
      <c r="U189" s="9"/>
      <c r="V189" s="8"/>
    </row>
    <row r="190" spans="2:22" hidden="1">
      <c r="B190" s="82" t="s">
        <v>7</v>
      </c>
      <c r="C190" s="72" t="s">
        <v>7</v>
      </c>
      <c r="D190" s="145">
        <v>203.66</v>
      </c>
      <c r="E190" s="116">
        <f t="shared" si="48"/>
        <v>104.15792972945329</v>
      </c>
      <c r="F190" s="119">
        <v>325.39</v>
      </c>
      <c r="G190" s="116">
        <f t="shared" ref="G190:G200" si="50">F190/F178*100</f>
        <v>89.01624993160803</v>
      </c>
      <c r="H190" s="119">
        <v>45.87</v>
      </c>
      <c r="I190" s="116">
        <f t="shared" ref="I190:I200" si="51">H190/H178*100</f>
        <v>100.1528384279476</v>
      </c>
      <c r="J190" s="119">
        <v>337.68</v>
      </c>
      <c r="K190" s="116">
        <f t="shared" ref="K190:K200" si="52">J190/J178*100</f>
        <v>111.14841512787596</v>
      </c>
      <c r="L190" s="119">
        <v>30.17</v>
      </c>
      <c r="M190" s="116">
        <f t="shared" ref="M190:M200" si="53">L190/L178*100</f>
        <v>96.266751754945773</v>
      </c>
      <c r="N190" s="119">
        <v>175.81</v>
      </c>
      <c r="O190" s="146">
        <f t="shared" si="49"/>
        <v>103.16277432226266</v>
      </c>
      <c r="P190" s="8"/>
      <c r="Q190" s="7"/>
      <c r="R190" s="8"/>
      <c r="S190" s="7"/>
      <c r="T190" s="8"/>
      <c r="U190" s="9"/>
      <c r="V190" s="8"/>
    </row>
    <row r="191" spans="2:22" hidden="1">
      <c r="B191" s="82" t="s">
        <v>15</v>
      </c>
      <c r="C191" s="72" t="s">
        <v>45</v>
      </c>
      <c r="D191" s="145">
        <v>199.68</v>
      </c>
      <c r="E191" s="116">
        <f t="shared" si="48"/>
        <v>104.11930336844301</v>
      </c>
      <c r="F191" s="119">
        <v>322.52999999999997</v>
      </c>
      <c r="G191" s="116">
        <f t="shared" si="50"/>
        <v>90.922673582724883</v>
      </c>
      <c r="H191" s="119">
        <v>45.13</v>
      </c>
      <c r="I191" s="116">
        <f t="shared" si="51"/>
        <v>104.4675925925926</v>
      </c>
      <c r="J191" s="119">
        <v>315.49</v>
      </c>
      <c r="K191" s="116">
        <f t="shared" si="52"/>
        <v>98.587544139245651</v>
      </c>
      <c r="L191" s="119">
        <v>30.22</v>
      </c>
      <c r="M191" s="116">
        <f t="shared" si="53"/>
        <v>101.30740864901107</v>
      </c>
      <c r="N191" s="119">
        <v>168.97</v>
      </c>
      <c r="O191" s="146">
        <f t="shared" si="49"/>
        <v>101.59331409331409</v>
      </c>
      <c r="P191" s="8"/>
      <c r="Q191" s="7"/>
      <c r="R191" s="8"/>
      <c r="S191" s="7"/>
      <c r="T191" s="8"/>
      <c r="U191" s="9"/>
      <c r="V191" s="8"/>
    </row>
    <row r="192" spans="2:22" hidden="1">
      <c r="B192" s="82" t="s">
        <v>32</v>
      </c>
      <c r="C192" s="72" t="s">
        <v>32</v>
      </c>
      <c r="D192" s="145">
        <v>195.35</v>
      </c>
      <c r="E192" s="116">
        <f t="shared" si="48"/>
        <v>99.907942515215055</v>
      </c>
      <c r="F192" s="119">
        <v>322.63</v>
      </c>
      <c r="G192" s="116">
        <f t="shared" si="50"/>
        <v>87.535610603141876</v>
      </c>
      <c r="H192" s="119">
        <v>45.65</v>
      </c>
      <c r="I192" s="116">
        <f t="shared" si="51"/>
        <v>103.46781504986402</v>
      </c>
      <c r="J192" s="119">
        <v>316.95999999999998</v>
      </c>
      <c r="K192" s="116">
        <f t="shared" si="52"/>
        <v>105.45648123502794</v>
      </c>
      <c r="L192" s="119">
        <v>31.09</v>
      </c>
      <c r="M192" s="116">
        <f t="shared" si="53"/>
        <v>106.00068189566998</v>
      </c>
      <c r="N192" s="119">
        <v>179.6</v>
      </c>
      <c r="O192" s="146">
        <f t="shared" si="49"/>
        <v>109.11300121506682</v>
      </c>
      <c r="P192" s="8"/>
      <c r="Q192" s="7"/>
      <c r="R192" s="8"/>
      <c r="S192" s="7"/>
      <c r="T192" s="8"/>
      <c r="U192" s="9"/>
      <c r="V192" s="8"/>
    </row>
    <row r="193" spans="2:22" hidden="1">
      <c r="B193" s="82" t="s">
        <v>17</v>
      </c>
      <c r="C193" s="72" t="s">
        <v>46</v>
      </c>
      <c r="D193" s="145">
        <v>198.21</v>
      </c>
      <c r="E193" s="116">
        <f>D193/D181*100</f>
        <v>104.09642350716875</v>
      </c>
      <c r="F193" s="119">
        <v>330.06</v>
      </c>
      <c r="G193" s="116">
        <f t="shared" si="50"/>
        <v>89.398699891657643</v>
      </c>
      <c r="H193" s="119">
        <v>45.96</v>
      </c>
      <c r="I193" s="116">
        <f t="shared" si="51"/>
        <v>101.21118696322398</v>
      </c>
      <c r="J193" s="119">
        <v>347.37</v>
      </c>
      <c r="K193" s="116">
        <f t="shared" si="52"/>
        <v>114.71170992668914</v>
      </c>
      <c r="L193" s="119">
        <v>30.01</v>
      </c>
      <c r="M193" s="116">
        <f t="shared" si="53"/>
        <v>102.38826339133402</v>
      </c>
      <c r="N193" s="119">
        <v>170.62</v>
      </c>
      <c r="O193" s="146">
        <f t="shared" si="49"/>
        <v>98.550222376249067</v>
      </c>
      <c r="P193" s="8"/>
      <c r="Q193" s="7"/>
      <c r="R193" s="8"/>
      <c r="S193" s="7"/>
      <c r="T193" s="8"/>
      <c r="U193" s="9"/>
      <c r="V193" s="8"/>
    </row>
    <row r="194" spans="2:22" hidden="1">
      <c r="B194" s="82" t="s">
        <v>18</v>
      </c>
      <c r="C194" s="83" t="s">
        <v>47</v>
      </c>
      <c r="D194" s="145">
        <v>200.44</v>
      </c>
      <c r="E194" s="116">
        <f t="shared" ref="E194:E197" si="54">D194/D182*100</f>
        <v>105.82893347412883</v>
      </c>
      <c r="F194" s="119">
        <v>339.26</v>
      </c>
      <c r="G194" s="116">
        <f t="shared" si="50"/>
        <v>95.595818422609824</v>
      </c>
      <c r="H194" s="119">
        <v>48.68</v>
      </c>
      <c r="I194" s="116">
        <f t="shared" si="51"/>
        <v>105.07230736024175</v>
      </c>
      <c r="J194" s="119">
        <v>346.59</v>
      </c>
      <c r="K194" s="116">
        <f t="shared" si="52"/>
        <v>101.15576569477278</v>
      </c>
      <c r="L194" s="119">
        <v>30.56</v>
      </c>
      <c r="M194" s="116">
        <f t="shared" si="53"/>
        <v>102.27576974564927</v>
      </c>
      <c r="N194" s="119">
        <v>166.8</v>
      </c>
      <c r="O194" s="146">
        <f t="shared" si="49"/>
        <v>100.43957367375205</v>
      </c>
      <c r="P194" s="8"/>
      <c r="Q194" s="7"/>
      <c r="R194" s="8"/>
      <c r="S194" s="7"/>
      <c r="T194" s="8"/>
      <c r="U194" s="9"/>
      <c r="V194" s="8"/>
    </row>
    <row r="195" spans="2:22" hidden="1">
      <c r="B195" s="82" t="s">
        <v>8</v>
      </c>
      <c r="C195" s="83" t="s">
        <v>8</v>
      </c>
      <c r="D195" s="145">
        <v>199.04</v>
      </c>
      <c r="E195" s="116">
        <f t="shared" si="54"/>
        <v>104.70278800631247</v>
      </c>
      <c r="F195" s="119">
        <v>327.45999999999998</v>
      </c>
      <c r="G195" s="116">
        <f t="shared" si="50"/>
        <v>97.971517472474858</v>
      </c>
      <c r="H195" s="119">
        <v>45.48</v>
      </c>
      <c r="I195" s="116">
        <f t="shared" si="51"/>
        <v>101.29175946547883</v>
      </c>
      <c r="J195" s="119">
        <v>318.26</v>
      </c>
      <c r="K195" s="116">
        <f t="shared" si="52"/>
        <v>103.06347150259067</v>
      </c>
      <c r="L195" s="119">
        <v>31.31</v>
      </c>
      <c r="M195" s="116">
        <f t="shared" si="53"/>
        <v>106.31578947368421</v>
      </c>
      <c r="N195" s="119">
        <v>178.26</v>
      </c>
      <c r="O195" s="146">
        <f t="shared" si="49"/>
        <v>105.88025659301495</v>
      </c>
      <c r="P195" s="8"/>
      <c r="Q195" s="7"/>
      <c r="R195" s="8"/>
      <c r="S195" s="7"/>
      <c r="T195" s="8"/>
      <c r="U195" s="9"/>
      <c r="V195" s="8"/>
    </row>
    <row r="196" spans="2:22" hidden="1">
      <c r="B196" s="82" t="s">
        <v>9</v>
      </c>
      <c r="C196" s="72" t="s">
        <v>9</v>
      </c>
      <c r="D196" s="145">
        <v>198.56</v>
      </c>
      <c r="E196" s="116">
        <f t="shared" si="54"/>
        <v>100.86355785837651</v>
      </c>
      <c r="F196" s="119">
        <v>334.49</v>
      </c>
      <c r="G196" s="116">
        <f t="shared" si="50"/>
        <v>106.45767027371103</v>
      </c>
      <c r="H196" s="119">
        <v>48.63</v>
      </c>
      <c r="I196" s="116">
        <f t="shared" si="51"/>
        <v>105.23696169660246</v>
      </c>
      <c r="J196" s="119">
        <v>337.62</v>
      </c>
      <c r="K196" s="116">
        <f t="shared" si="52"/>
        <v>103.57712602773348</v>
      </c>
      <c r="L196" s="119">
        <v>30.86</v>
      </c>
      <c r="M196" s="116">
        <f t="shared" si="53"/>
        <v>98.846893017296608</v>
      </c>
      <c r="N196" s="119">
        <v>170.76</v>
      </c>
      <c r="O196" s="146">
        <f t="shared" si="49"/>
        <v>99.181041993378642</v>
      </c>
      <c r="P196" s="8"/>
      <c r="Q196" s="7"/>
      <c r="R196" s="8"/>
      <c r="S196" s="7"/>
      <c r="T196" s="8"/>
      <c r="U196" s="9"/>
      <c r="V196" s="8"/>
    </row>
    <row r="197" spans="2:22" hidden="1">
      <c r="B197" s="82" t="s">
        <v>10</v>
      </c>
      <c r="C197" s="83" t="s">
        <v>10</v>
      </c>
      <c r="D197" s="145">
        <v>201.77</v>
      </c>
      <c r="E197" s="116">
        <f t="shared" si="54"/>
        <v>105.15974357637985</v>
      </c>
      <c r="F197" s="119">
        <v>336.74</v>
      </c>
      <c r="G197" s="116">
        <f t="shared" si="50"/>
        <v>106.63415560974066</v>
      </c>
      <c r="H197" s="119">
        <v>46.38</v>
      </c>
      <c r="I197" s="116">
        <f t="shared" si="51"/>
        <v>102.22614062155611</v>
      </c>
      <c r="J197" s="119">
        <v>337.08</v>
      </c>
      <c r="K197" s="116">
        <f t="shared" si="52"/>
        <v>102.09286125329375</v>
      </c>
      <c r="L197" s="119">
        <v>30.95</v>
      </c>
      <c r="M197" s="116">
        <f t="shared" si="53"/>
        <v>105.34377127297481</v>
      </c>
      <c r="N197" s="119">
        <v>166.73</v>
      </c>
      <c r="O197" s="146">
        <f t="shared" si="49"/>
        <v>98.861547583753335</v>
      </c>
      <c r="P197" s="8"/>
      <c r="Q197" s="7"/>
      <c r="R197" s="8"/>
      <c r="S197" s="7"/>
      <c r="T197" s="8"/>
      <c r="U197" s="9"/>
      <c r="V197" s="8"/>
    </row>
    <row r="198" spans="2:22" hidden="1">
      <c r="B198" s="87" t="s">
        <v>11</v>
      </c>
      <c r="C198" s="88" t="s">
        <v>11</v>
      </c>
      <c r="D198" s="149">
        <v>204.58</v>
      </c>
      <c r="E198" s="118">
        <f>D198/D186*100</f>
        <v>101.67992047713719</v>
      </c>
      <c r="F198" s="121">
        <v>347.34</v>
      </c>
      <c r="G198" s="118">
        <f t="shared" si="50"/>
        <v>108.81919859644724</v>
      </c>
      <c r="H198" s="121">
        <v>46.18</v>
      </c>
      <c r="I198" s="118">
        <f t="shared" si="51"/>
        <v>102.44010647737356</v>
      </c>
      <c r="J198" s="121">
        <v>419.42</v>
      </c>
      <c r="K198" s="118">
        <f t="shared" si="52"/>
        <v>102.28009851976492</v>
      </c>
      <c r="L198" s="121">
        <v>32.869999999999997</v>
      </c>
      <c r="M198" s="118">
        <f t="shared" si="53"/>
        <v>105.65734490517518</v>
      </c>
      <c r="N198" s="121">
        <v>169.17</v>
      </c>
      <c r="O198" s="150">
        <f t="shared" si="49"/>
        <v>96.773639951947814</v>
      </c>
      <c r="P198" s="8"/>
      <c r="Q198" s="7"/>
      <c r="R198" s="8"/>
      <c r="S198" s="7"/>
      <c r="T198" s="8"/>
      <c r="U198" s="9"/>
      <c r="V198" s="8"/>
    </row>
    <row r="199" spans="2:22" hidden="1">
      <c r="B199" s="82" t="s">
        <v>143</v>
      </c>
      <c r="C199" s="83" t="s">
        <v>144</v>
      </c>
      <c r="D199" s="179">
        <v>194.22</v>
      </c>
      <c r="E199" s="94">
        <f t="shared" ref="E199" si="55">D199/D187*100</f>
        <v>103.09464408938905</v>
      </c>
      <c r="F199" s="101">
        <v>340.71</v>
      </c>
      <c r="G199" s="94">
        <f t="shared" si="50"/>
        <v>102.57714887851874</v>
      </c>
      <c r="H199" s="101">
        <v>45.14</v>
      </c>
      <c r="I199" s="94">
        <f t="shared" si="51"/>
        <v>99.845166998451674</v>
      </c>
      <c r="J199" s="101">
        <v>358.23</v>
      </c>
      <c r="K199" s="94">
        <f t="shared" si="52"/>
        <v>108.24293699954677</v>
      </c>
      <c r="L199" s="101">
        <v>29.71</v>
      </c>
      <c r="M199" s="94">
        <f t="shared" si="53"/>
        <v>97.505743354118806</v>
      </c>
      <c r="N199" s="101">
        <v>174.94</v>
      </c>
      <c r="O199" s="102">
        <f t="shared" si="49"/>
        <v>105.22073860218934</v>
      </c>
      <c r="P199" s="108"/>
      <c r="Q199" s="108"/>
      <c r="R199" s="8"/>
      <c r="S199" s="7"/>
      <c r="T199" s="8"/>
      <c r="U199" s="9"/>
      <c r="V199" s="8"/>
    </row>
    <row r="200" spans="2:22" hidden="1">
      <c r="B200" s="82" t="s">
        <v>24</v>
      </c>
      <c r="C200" s="72" t="s">
        <v>94</v>
      </c>
      <c r="D200" s="179">
        <v>196.87</v>
      </c>
      <c r="E200" s="94">
        <f>D200/D188*100</f>
        <v>100.12714881497304</v>
      </c>
      <c r="F200" s="101">
        <v>333.56</v>
      </c>
      <c r="G200" s="94">
        <f t="shared" si="50"/>
        <v>102.30960341072908</v>
      </c>
      <c r="H200" s="101">
        <v>48.04</v>
      </c>
      <c r="I200" s="94">
        <f t="shared" si="51"/>
        <v>107.64060049294196</v>
      </c>
      <c r="J200" s="101">
        <v>328.26</v>
      </c>
      <c r="K200" s="94">
        <f t="shared" si="52"/>
        <v>105.06337216745617</v>
      </c>
      <c r="L200" s="101">
        <v>30.02</v>
      </c>
      <c r="M200" s="94">
        <f t="shared" si="53"/>
        <v>104.27231677665856</v>
      </c>
      <c r="N200" s="101">
        <v>177.81</v>
      </c>
      <c r="O200" s="102">
        <f t="shared" si="49"/>
        <v>108.05177442877978</v>
      </c>
      <c r="P200" s="8"/>
      <c r="Q200" s="7"/>
      <c r="R200" s="8"/>
      <c r="S200" s="7"/>
      <c r="T200" s="8"/>
      <c r="U200" s="9"/>
      <c r="V200" s="8"/>
    </row>
    <row r="201" spans="2:22" hidden="1">
      <c r="B201" s="82" t="s">
        <v>13</v>
      </c>
      <c r="C201" s="83" t="s">
        <v>138</v>
      </c>
      <c r="D201" s="179">
        <v>199.37</v>
      </c>
      <c r="E201" s="94">
        <f t="shared" ref="E201:E204" si="56">D201/D189*100</f>
        <v>100.02508528998595</v>
      </c>
      <c r="F201" s="101">
        <v>334.28</v>
      </c>
      <c r="G201" s="94">
        <f>F201/F189*100</f>
        <v>103.28122103441882</v>
      </c>
      <c r="H201" s="101">
        <v>47.66</v>
      </c>
      <c r="I201" s="94">
        <f>H201/H189*100</f>
        <v>105.95820364606492</v>
      </c>
      <c r="J201" s="101">
        <v>331.92</v>
      </c>
      <c r="K201" s="94">
        <f>J201/J189*100</f>
        <v>99.511317643531711</v>
      </c>
      <c r="L201" s="101">
        <v>30.94</v>
      </c>
      <c r="M201" s="94">
        <f>L201/L189*100</f>
        <v>102.82485875706216</v>
      </c>
      <c r="N201" s="101">
        <v>164.41</v>
      </c>
      <c r="O201" s="102">
        <f t="shared" ref="O201:O212" si="57">N201/N189*100</f>
        <v>98.798149149690531</v>
      </c>
      <c r="P201" s="8"/>
      <c r="Q201" s="7"/>
      <c r="R201" s="8"/>
      <c r="S201" s="7"/>
      <c r="T201" s="8"/>
      <c r="U201" s="9"/>
      <c r="V201" s="8"/>
    </row>
    <row r="202" spans="2:22" hidden="1">
      <c r="B202" s="82" t="s">
        <v>7</v>
      </c>
      <c r="C202" s="72" t="s">
        <v>7</v>
      </c>
      <c r="D202" s="179">
        <v>199.26</v>
      </c>
      <c r="E202" s="94">
        <f t="shared" si="56"/>
        <v>97.83953648237258</v>
      </c>
      <c r="F202" s="101">
        <v>352.67</v>
      </c>
      <c r="G202" s="94">
        <f t="shared" ref="G202:G212" si="58">F202/F190*100</f>
        <v>108.38378561111284</v>
      </c>
      <c r="H202" s="101">
        <v>46.28</v>
      </c>
      <c r="I202" s="94">
        <f t="shared" ref="I202:I212" si="59">H202/H190*100</f>
        <v>100.89383039023328</v>
      </c>
      <c r="J202" s="101">
        <v>329.07</v>
      </c>
      <c r="K202" s="94">
        <f t="shared" ref="K202:K212" si="60">J202/J190*100</f>
        <v>97.450248756218912</v>
      </c>
      <c r="L202" s="101">
        <v>29.03</v>
      </c>
      <c r="M202" s="94">
        <f t="shared" ref="M202:M212" si="61">L202/L190*100</f>
        <v>96.221411998674171</v>
      </c>
      <c r="N202" s="101">
        <v>165.47</v>
      </c>
      <c r="O202" s="102">
        <f t="shared" si="57"/>
        <v>94.118650816222058</v>
      </c>
      <c r="P202" s="8"/>
      <c r="Q202" s="7"/>
      <c r="R202" s="8"/>
      <c r="S202" s="7"/>
      <c r="T202" s="8"/>
      <c r="U202" s="9"/>
      <c r="V202" s="8"/>
    </row>
    <row r="203" spans="2:22" hidden="1">
      <c r="B203" s="82" t="s">
        <v>15</v>
      </c>
      <c r="C203" s="72" t="s">
        <v>45</v>
      </c>
      <c r="D203" s="179">
        <v>202.54</v>
      </c>
      <c r="E203" s="94">
        <f>D203/D191*100</f>
        <v>101.43229166666666</v>
      </c>
      <c r="F203" s="101">
        <v>341.85</v>
      </c>
      <c r="G203" s="94">
        <f>F203/F191*100</f>
        <v>105.99014045205099</v>
      </c>
      <c r="H203" s="101">
        <v>46.33</v>
      </c>
      <c r="I203" s="94">
        <f>H203/H191*100</f>
        <v>102.65898515399954</v>
      </c>
      <c r="J203" s="101">
        <v>355.61</v>
      </c>
      <c r="K203" s="94">
        <f>J203/J191*100</f>
        <v>112.71672636216678</v>
      </c>
      <c r="L203" s="101">
        <v>30.51</v>
      </c>
      <c r="M203" s="94">
        <f>L203/L191*100</f>
        <v>100.95962938451358</v>
      </c>
      <c r="N203" s="101">
        <v>175.63</v>
      </c>
      <c r="O203" s="102">
        <f>N203/N191*100</f>
        <v>103.94152808190802</v>
      </c>
      <c r="P203" s="8"/>
      <c r="Q203" s="7"/>
      <c r="R203" s="8"/>
      <c r="S203" s="7"/>
      <c r="T203" s="8"/>
      <c r="U203" s="9"/>
      <c r="V203" s="8"/>
    </row>
    <row r="204" spans="2:22" hidden="1">
      <c r="B204" s="82" t="s">
        <v>32</v>
      </c>
      <c r="C204" s="72" t="s">
        <v>32</v>
      </c>
      <c r="D204" s="179">
        <v>200.24</v>
      </c>
      <c r="E204" s="94">
        <f t="shared" si="56"/>
        <v>102.50319938571795</v>
      </c>
      <c r="F204" s="101">
        <v>345.83</v>
      </c>
      <c r="G204" s="94">
        <f t="shared" si="58"/>
        <v>107.19089979233176</v>
      </c>
      <c r="H204" s="101">
        <v>45.55</v>
      </c>
      <c r="I204" s="94">
        <f t="shared" si="59"/>
        <v>99.780941949616647</v>
      </c>
      <c r="J204" s="101">
        <v>327.72</v>
      </c>
      <c r="K204" s="94">
        <f t="shared" si="60"/>
        <v>103.3947501261989</v>
      </c>
      <c r="L204" s="101">
        <v>30.08</v>
      </c>
      <c r="M204" s="94">
        <f t="shared" si="61"/>
        <v>96.751366999035056</v>
      </c>
      <c r="N204" s="101">
        <v>166.13</v>
      </c>
      <c r="O204" s="102">
        <f t="shared" si="57"/>
        <v>92.5</v>
      </c>
      <c r="P204" s="8"/>
      <c r="Q204" s="7"/>
      <c r="R204" s="8"/>
      <c r="S204" s="7"/>
      <c r="T204" s="8"/>
      <c r="U204" s="9"/>
      <c r="V204" s="8"/>
    </row>
    <row r="205" spans="2:22" hidden="1">
      <c r="B205" s="82" t="s">
        <v>17</v>
      </c>
      <c r="C205" s="72" t="s">
        <v>46</v>
      </c>
      <c r="D205" s="179">
        <v>188.69</v>
      </c>
      <c r="E205" s="94">
        <f>D205/D193*100</f>
        <v>95.197013268755356</v>
      </c>
      <c r="F205" s="101">
        <v>335.73</v>
      </c>
      <c r="G205" s="94">
        <f t="shared" si="58"/>
        <v>101.71786947827668</v>
      </c>
      <c r="H205" s="101">
        <v>45.27</v>
      </c>
      <c r="I205" s="94">
        <f t="shared" si="59"/>
        <v>98.498694516971284</v>
      </c>
      <c r="J205" s="101">
        <v>338.27</v>
      </c>
      <c r="K205" s="94">
        <f t="shared" si="60"/>
        <v>97.380314937962396</v>
      </c>
      <c r="L205" s="101">
        <v>29.6</v>
      </c>
      <c r="M205" s="94">
        <f t="shared" si="61"/>
        <v>98.633788737087642</v>
      </c>
      <c r="N205" s="101">
        <v>170.61</v>
      </c>
      <c r="O205" s="102">
        <f t="shared" si="57"/>
        <v>99.994139022388936</v>
      </c>
      <c r="P205" s="8"/>
      <c r="Q205" s="7"/>
      <c r="R205" s="8"/>
      <c r="S205" s="7"/>
      <c r="T205" s="8"/>
      <c r="U205" s="9"/>
      <c r="V205" s="8"/>
    </row>
    <row r="206" spans="2:22" hidden="1">
      <c r="B206" s="82" t="s">
        <v>18</v>
      </c>
      <c r="C206" s="83" t="s">
        <v>47</v>
      </c>
      <c r="D206" s="179">
        <v>192.93</v>
      </c>
      <c r="E206" s="94">
        <f t="shared" ref="E206:E209" si="62">D206/D194*100</f>
        <v>96.253242865695483</v>
      </c>
      <c r="F206" s="101">
        <v>347.6</v>
      </c>
      <c r="G206" s="94">
        <f t="shared" si="58"/>
        <v>102.4582915757826</v>
      </c>
      <c r="H206" s="101">
        <v>47.92</v>
      </c>
      <c r="I206" s="94">
        <f t="shared" si="59"/>
        <v>98.438783894823345</v>
      </c>
      <c r="J206" s="101">
        <v>339.77</v>
      </c>
      <c r="K206" s="94">
        <f t="shared" si="60"/>
        <v>98.032257133789201</v>
      </c>
      <c r="L206" s="101">
        <v>31.15</v>
      </c>
      <c r="M206" s="94">
        <f t="shared" si="61"/>
        <v>101.9306282722513</v>
      </c>
      <c r="N206" s="101">
        <v>164.54</v>
      </c>
      <c r="O206" s="102">
        <f t="shared" si="57"/>
        <v>98.645083932853709</v>
      </c>
      <c r="P206" s="8"/>
      <c r="Q206" s="7"/>
      <c r="R206" s="8"/>
      <c r="S206" s="7"/>
      <c r="T206" s="8"/>
      <c r="U206" s="9"/>
      <c r="V206" s="8"/>
    </row>
    <row r="207" spans="2:22" hidden="1">
      <c r="B207" s="82" t="s">
        <v>8</v>
      </c>
      <c r="C207" s="83" t="s">
        <v>8</v>
      </c>
      <c r="D207" s="179">
        <v>198.52</v>
      </c>
      <c r="E207" s="94">
        <f t="shared" si="62"/>
        <v>99.738745980707392</v>
      </c>
      <c r="F207" s="101">
        <v>330.28</v>
      </c>
      <c r="G207" s="94">
        <f t="shared" si="58"/>
        <v>100.86117388383313</v>
      </c>
      <c r="H207" s="101">
        <v>45.49</v>
      </c>
      <c r="I207" s="94">
        <f t="shared" si="59"/>
        <v>100.02198768689534</v>
      </c>
      <c r="J207" s="101">
        <v>307.86</v>
      </c>
      <c r="K207" s="94">
        <f t="shared" si="60"/>
        <v>96.732231508829273</v>
      </c>
      <c r="L207" s="101">
        <v>30.62</v>
      </c>
      <c r="M207" s="94">
        <f t="shared" si="61"/>
        <v>97.796231236026827</v>
      </c>
      <c r="N207" s="101">
        <v>159.16999999999999</v>
      </c>
      <c r="O207" s="102">
        <f t="shared" si="57"/>
        <v>89.290923370357902</v>
      </c>
      <c r="P207" s="8"/>
      <c r="Q207" s="7"/>
      <c r="R207" s="8"/>
      <c r="S207" s="7"/>
      <c r="T207" s="8"/>
      <c r="U207" s="9"/>
      <c r="V207" s="8"/>
    </row>
    <row r="208" spans="2:22" hidden="1">
      <c r="B208" s="82" t="s">
        <v>9</v>
      </c>
      <c r="C208" s="72" t="s">
        <v>9</v>
      </c>
      <c r="D208" s="179">
        <v>197.63</v>
      </c>
      <c r="E208" s="94">
        <f t="shared" si="62"/>
        <v>99.531627719580982</v>
      </c>
      <c r="F208" s="101">
        <v>345.11</v>
      </c>
      <c r="G208" s="94">
        <f t="shared" si="58"/>
        <v>103.17498280965052</v>
      </c>
      <c r="H208" s="101">
        <v>46.71</v>
      </c>
      <c r="I208" s="94">
        <f t="shared" si="59"/>
        <v>96.051819864281313</v>
      </c>
      <c r="J208" s="101">
        <v>309.73</v>
      </c>
      <c r="K208" s="94">
        <f t="shared" si="60"/>
        <v>91.739233457733548</v>
      </c>
      <c r="L208" s="101">
        <v>29.45</v>
      </c>
      <c r="M208" s="94">
        <f t="shared" si="61"/>
        <v>95.430978613091384</v>
      </c>
      <c r="N208" s="101">
        <v>167.19</v>
      </c>
      <c r="O208" s="102">
        <f t="shared" si="57"/>
        <v>97.909346451159536</v>
      </c>
      <c r="P208" s="8"/>
      <c r="Q208" s="7"/>
      <c r="R208" s="8"/>
      <c r="S208" s="7"/>
      <c r="T208" s="8"/>
      <c r="U208" s="9"/>
      <c r="V208" s="8"/>
    </row>
    <row r="209" spans="2:22" hidden="1">
      <c r="B209" s="82" t="s">
        <v>10</v>
      </c>
      <c r="C209" s="83" t="s">
        <v>10</v>
      </c>
      <c r="D209" s="179">
        <v>197.7</v>
      </c>
      <c r="E209" s="94">
        <f t="shared" si="62"/>
        <v>97.982851761907114</v>
      </c>
      <c r="F209" s="101">
        <v>342.78</v>
      </c>
      <c r="G209" s="94">
        <f t="shared" si="58"/>
        <v>101.79366870582645</v>
      </c>
      <c r="H209" s="101">
        <v>44.79</v>
      </c>
      <c r="I209" s="94">
        <f t="shared" si="59"/>
        <v>96.571798188874496</v>
      </c>
      <c r="J209" s="101">
        <v>311.88</v>
      </c>
      <c r="K209" s="94">
        <f t="shared" si="60"/>
        <v>92.52402990388039</v>
      </c>
      <c r="L209" s="101">
        <v>30.42</v>
      </c>
      <c r="M209" s="94">
        <f t="shared" si="61"/>
        <v>98.287560581583207</v>
      </c>
      <c r="N209" s="101">
        <v>159.30000000000001</v>
      </c>
      <c r="O209" s="102">
        <f t="shared" si="57"/>
        <v>95.54369339650934</v>
      </c>
      <c r="P209" s="8"/>
      <c r="Q209" s="7"/>
      <c r="R209" s="8"/>
      <c r="S209" s="7"/>
      <c r="T209" s="8"/>
      <c r="U209" s="9"/>
      <c r="V209" s="8"/>
    </row>
    <row r="210" spans="2:22" hidden="1">
      <c r="B210" s="87" t="s">
        <v>11</v>
      </c>
      <c r="C210" s="88" t="s">
        <v>11</v>
      </c>
      <c r="D210" s="180">
        <v>203.65</v>
      </c>
      <c r="E210" s="96">
        <f>D210/D198*100</f>
        <v>99.545410108515</v>
      </c>
      <c r="F210" s="103">
        <v>357.89</v>
      </c>
      <c r="G210" s="96">
        <f t="shared" si="58"/>
        <v>103.03736972418956</v>
      </c>
      <c r="H210" s="103">
        <v>46.85</v>
      </c>
      <c r="I210" s="96">
        <f t="shared" si="59"/>
        <v>101.45084452143787</v>
      </c>
      <c r="J210" s="103">
        <v>406.72</v>
      </c>
      <c r="K210" s="96">
        <f t="shared" si="60"/>
        <v>96.97200896476086</v>
      </c>
      <c r="L210" s="103">
        <v>31.7</v>
      </c>
      <c r="M210" s="96">
        <f t="shared" si="61"/>
        <v>96.440523273501682</v>
      </c>
      <c r="N210" s="103">
        <v>175.21</v>
      </c>
      <c r="O210" s="104">
        <f t="shared" si="57"/>
        <v>103.57037299757641</v>
      </c>
      <c r="P210" s="8"/>
      <c r="Q210" s="7"/>
      <c r="R210" s="8"/>
      <c r="S210" s="7"/>
      <c r="T210" s="8"/>
      <c r="U210" s="9"/>
      <c r="V210" s="8"/>
    </row>
    <row r="211" spans="2:22">
      <c r="B211" s="80" t="s">
        <v>148</v>
      </c>
      <c r="C211" s="81" t="s">
        <v>149</v>
      </c>
      <c r="D211" s="181">
        <v>193.47</v>
      </c>
      <c r="E211" s="92">
        <f t="shared" ref="E211" si="63">D211/D199*100</f>
        <v>99.613839975285757</v>
      </c>
      <c r="F211" s="99">
        <v>360.18</v>
      </c>
      <c r="G211" s="92">
        <f t="shared" si="58"/>
        <v>105.71453728977724</v>
      </c>
      <c r="H211" s="99">
        <v>46.83</v>
      </c>
      <c r="I211" s="92">
        <f t="shared" si="59"/>
        <v>103.7439078422685</v>
      </c>
      <c r="J211" s="99">
        <v>342.64</v>
      </c>
      <c r="K211" s="92">
        <f t="shared" si="60"/>
        <v>95.648047343885196</v>
      </c>
      <c r="L211" s="99">
        <v>29.74</v>
      </c>
      <c r="M211" s="92">
        <f t="shared" si="61"/>
        <v>100.10097610232245</v>
      </c>
      <c r="N211" s="99">
        <v>166.83</v>
      </c>
      <c r="O211" s="100">
        <f t="shared" si="57"/>
        <v>95.36412484280325</v>
      </c>
      <c r="P211" s="8"/>
      <c r="Q211" s="7"/>
      <c r="R211" s="8"/>
      <c r="S211" s="7"/>
      <c r="T211" s="8"/>
      <c r="U211" s="9"/>
      <c r="V211" s="8"/>
    </row>
    <row r="212" spans="2:22">
      <c r="B212" s="82" t="s">
        <v>24</v>
      </c>
      <c r="C212" s="72" t="s">
        <v>94</v>
      </c>
      <c r="D212" s="179">
        <v>199.14</v>
      </c>
      <c r="E212" s="94">
        <f>D212/D200*100</f>
        <v>101.15304515670238</v>
      </c>
      <c r="F212" s="101">
        <v>357.05</v>
      </c>
      <c r="G212" s="94">
        <f t="shared" si="58"/>
        <v>107.0422112963185</v>
      </c>
      <c r="H212" s="101">
        <v>48.32</v>
      </c>
      <c r="I212" s="94">
        <f t="shared" si="59"/>
        <v>100.58284762697751</v>
      </c>
      <c r="J212" s="101">
        <v>309.77</v>
      </c>
      <c r="K212" s="94">
        <f t="shared" si="60"/>
        <v>94.36726984707245</v>
      </c>
      <c r="L212" s="101">
        <v>30.74</v>
      </c>
      <c r="M212" s="94">
        <f t="shared" si="61"/>
        <v>102.39840106595604</v>
      </c>
      <c r="N212" s="101">
        <v>165.58</v>
      </c>
      <c r="O212" s="102">
        <f t="shared" si="57"/>
        <v>93.121871660761485</v>
      </c>
      <c r="P212" s="8"/>
      <c r="Q212" s="7"/>
      <c r="R212" s="8"/>
      <c r="S212" s="7"/>
      <c r="T212" s="8"/>
      <c r="U212" s="9"/>
      <c r="V212" s="8"/>
    </row>
    <row r="213" spans="2:22">
      <c r="B213" s="82" t="s">
        <v>13</v>
      </c>
      <c r="C213" s="83" t="s">
        <v>138</v>
      </c>
      <c r="D213" s="179">
        <v>201</v>
      </c>
      <c r="E213" s="94">
        <f t="shared" ref="E213:E214" si="64">D213/D201*100</f>
        <v>100.81757536239154</v>
      </c>
      <c r="F213" s="101">
        <v>353.45</v>
      </c>
      <c r="G213" s="94">
        <f>F213/F201*100</f>
        <v>105.73471341390453</v>
      </c>
      <c r="H213" s="101">
        <v>46.07</v>
      </c>
      <c r="I213" s="94">
        <f>H213/H201*100</f>
        <v>96.663869072597578</v>
      </c>
      <c r="J213" s="101">
        <v>320.85000000000002</v>
      </c>
      <c r="K213" s="94">
        <f>J213/J201*100</f>
        <v>96.664859002169194</v>
      </c>
      <c r="L213" s="101">
        <v>30.69</v>
      </c>
      <c r="M213" s="94">
        <f>L213/L201*100</f>
        <v>99.191984486102143</v>
      </c>
      <c r="N213" s="101">
        <v>163.30000000000001</v>
      </c>
      <c r="O213" s="102">
        <f t="shared" ref="O213:O214" si="65">N213/N201*100</f>
        <v>99.324858585244215</v>
      </c>
      <c r="P213" s="8"/>
      <c r="Q213" s="7"/>
      <c r="R213" s="8"/>
      <c r="S213" s="7"/>
      <c r="T213" s="8"/>
      <c r="U213" s="9"/>
      <c r="V213" s="8"/>
    </row>
    <row r="214" spans="2:22">
      <c r="B214" s="82" t="s">
        <v>7</v>
      </c>
      <c r="C214" s="72" t="s">
        <v>7</v>
      </c>
      <c r="D214" s="179">
        <v>192.64</v>
      </c>
      <c r="E214" s="94">
        <f t="shared" si="64"/>
        <v>96.677707517815918</v>
      </c>
      <c r="F214" s="101">
        <v>360.32</v>
      </c>
      <c r="G214" s="94">
        <f t="shared" ref="G214" si="66">F214/F202*100</f>
        <v>102.16916664303739</v>
      </c>
      <c r="H214" s="101">
        <v>46.14</v>
      </c>
      <c r="I214" s="94">
        <f t="shared" ref="I214" si="67">H214/H202*100</f>
        <v>99.697493517718243</v>
      </c>
      <c r="J214" s="101">
        <v>315.56</v>
      </c>
      <c r="K214" s="94">
        <f t="shared" ref="K214" si="68">J214/J202*100</f>
        <v>95.894490533928959</v>
      </c>
      <c r="L214" s="101">
        <v>28.83</v>
      </c>
      <c r="M214" s="94">
        <f t="shared" ref="M214" si="69">L214/L202*100</f>
        <v>99.311057526696516</v>
      </c>
      <c r="N214" s="101">
        <v>173.5</v>
      </c>
      <c r="O214" s="102">
        <f t="shared" si="65"/>
        <v>104.85284341572489</v>
      </c>
      <c r="P214" s="8"/>
      <c r="Q214" s="7"/>
      <c r="R214" s="8"/>
      <c r="S214" s="7"/>
      <c r="T214" s="8"/>
      <c r="U214" s="9"/>
      <c r="V214" s="8"/>
    </row>
    <row r="215" spans="2:22">
      <c r="B215" s="82" t="s">
        <v>15</v>
      </c>
      <c r="C215" s="72" t="s">
        <v>45</v>
      </c>
      <c r="D215" s="179">
        <v>193.49</v>
      </c>
      <c r="E215" s="94">
        <f>D215/D203*100</f>
        <v>95.531746815443881</v>
      </c>
      <c r="F215" s="101">
        <v>368.26</v>
      </c>
      <c r="G215" s="94">
        <f>F215/F203*100</f>
        <v>107.72561064794499</v>
      </c>
      <c r="H215" s="101">
        <v>46.66</v>
      </c>
      <c r="I215" s="94">
        <f>H215/H203*100</f>
        <v>100.71228145909777</v>
      </c>
      <c r="J215" s="101">
        <v>326.31</v>
      </c>
      <c r="K215" s="94">
        <f>J215/J203*100</f>
        <v>91.760636652512588</v>
      </c>
      <c r="L215" s="101">
        <v>30.36</v>
      </c>
      <c r="M215" s="94">
        <f>L215/L203*100</f>
        <v>99.508357915437557</v>
      </c>
      <c r="N215" s="101">
        <v>161.71</v>
      </c>
      <c r="O215" s="102">
        <f>N215/N203*100</f>
        <v>92.074246996526796</v>
      </c>
      <c r="P215" s="8"/>
      <c r="Q215" s="7"/>
      <c r="R215" s="8"/>
      <c r="S215" s="7"/>
      <c r="T215" s="8"/>
      <c r="U215" s="9"/>
      <c r="V215" s="8"/>
    </row>
    <row r="216" spans="2:22">
      <c r="B216" s="82" t="s">
        <v>32</v>
      </c>
      <c r="C216" s="72" t="s">
        <v>32</v>
      </c>
      <c r="D216" s="179">
        <v>201.47</v>
      </c>
      <c r="E216" s="94">
        <f t="shared" ref="E216" si="70">D216/D204*100</f>
        <v>100.61426288453855</v>
      </c>
      <c r="F216" s="101">
        <v>367.56</v>
      </c>
      <c r="G216" s="94">
        <f t="shared" ref="G216:G224" si="71">F216/F204*100</f>
        <v>106.28343405719573</v>
      </c>
      <c r="H216" s="101">
        <v>46.32</v>
      </c>
      <c r="I216" s="94">
        <f t="shared" ref="I216:I224" si="72">H216/H204*100</f>
        <v>101.69045005488475</v>
      </c>
      <c r="J216" s="101">
        <v>333.25</v>
      </c>
      <c r="K216" s="94">
        <f t="shared" ref="K216:K224" si="73">J216/J204*100</f>
        <v>101.68741608690344</v>
      </c>
      <c r="L216" s="101">
        <v>30.59</v>
      </c>
      <c r="M216" s="94">
        <f t="shared" ref="M216:M224" si="74">L216/L204*100</f>
        <v>101.69547872340425</v>
      </c>
      <c r="N216" s="101">
        <v>165.74</v>
      </c>
      <c r="O216" s="102">
        <f t="shared" ref="O216:O226" si="75">N216/N204*100</f>
        <v>99.76524408595678</v>
      </c>
      <c r="P216" s="8"/>
      <c r="Q216" s="7"/>
      <c r="R216" s="8"/>
      <c r="S216" s="7"/>
      <c r="T216" s="8"/>
      <c r="U216" s="9"/>
      <c r="V216" s="8"/>
    </row>
    <row r="217" spans="2:22">
      <c r="B217" s="82" t="s">
        <v>17</v>
      </c>
      <c r="C217" s="72" t="s">
        <v>46</v>
      </c>
      <c r="D217" s="179">
        <v>193.81</v>
      </c>
      <c r="E217" s="94">
        <f>D217/D205*100</f>
        <v>102.71344533361599</v>
      </c>
      <c r="F217" s="101">
        <v>357.48</v>
      </c>
      <c r="G217" s="94">
        <f t="shared" si="71"/>
        <v>106.47842015905637</v>
      </c>
      <c r="H217" s="101">
        <v>46.15</v>
      </c>
      <c r="I217" s="94">
        <f t="shared" si="72"/>
        <v>101.9438922023415</v>
      </c>
      <c r="J217" s="101">
        <v>319.31</v>
      </c>
      <c r="K217" s="94">
        <f t="shared" si="73"/>
        <v>94.395009903331655</v>
      </c>
      <c r="L217" s="101">
        <v>29.29</v>
      </c>
      <c r="M217" s="94">
        <f t="shared" si="74"/>
        <v>98.952702702702695</v>
      </c>
      <c r="N217" s="101">
        <v>170.7</v>
      </c>
      <c r="O217" s="102">
        <f t="shared" si="75"/>
        <v>100.05275189027604</v>
      </c>
      <c r="P217" s="8"/>
      <c r="Q217" s="7"/>
      <c r="R217" s="8"/>
      <c r="S217" s="7"/>
      <c r="T217" s="8"/>
      <c r="U217" s="9"/>
      <c r="V217" s="8"/>
    </row>
    <row r="218" spans="2:22">
      <c r="B218" s="82" t="s">
        <v>18</v>
      </c>
      <c r="C218" s="83" t="s">
        <v>47</v>
      </c>
      <c r="D218" s="179">
        <v>195.11</v>
      </c>
      <c r="E218" s="94">
        <f t="shared" ref="E218:E221" si="76">D218/D206*100</f>
        <v>101.12994350282487</v>
      </c>
      <c r="F218" s="101">
        <v>363.28</v>
      </c>
      <c r="G218" s="94">
        <f t="shared" si="71"/>
        <v>104.51093210586879</v>
      </c>
      <c r="H218" s="101">
        <v>46.86</v>
      </c>
      <c r="I218" s="94">
        <f t="shared" si="72"/>
        <v>97.787979966611019</v>
      </c>
      <c r="J218" s="101">
        <v>322.14999999999998</v>
      </c>
      <c r="K218" s="94">
        <f t="shared" si="73"/>
        <v>94.814138976366365</v>
      </c>
      <c r="L218" s="101">
        <v>30.69</v>
      </c>
      <c r="M218" s="94">
        <f t="shared" si="74"/>
        <v>98.523274478330663</v>
      </c>
      <c r="N218" s="101">
        <v>164.96</v>
      </c>
      <c r="O218" s="102">
        <f t="shared" si="75"/>
        <v>100.25525708034522</v>
      </c>
      <c r="P218" s="8"/>
      <c r="Q218" s="7"/>
      <c r="R218" s="8"/>
      <c r="S218" s="7"/>
      <c r="T218" s="8"/>
      <c r="U218" s="9"/>
      <c r="V218" s="8"/>
    </row>
    <row r="219" spans="2:22">
      <c r="B219" s="82" t="s">
        <v>8</v>
      </c>
      <c r="C219" s="83" t="s">
        <v>8</v>
      </c>
      <c r="D219" s="179">
        <v>194.16</v>
      </c>
      <c r="E219" s="94">
        <f t="shared" si="76"/>
        <v>97.803747733225862</v>
      </c>
      <c r="F219" s="101">
        <v>319.7</v>
      </c>
      <c r="G219" s="94">
        <f t="shared" si="71"/>
        <v>96.796657381615603</v>
      </c>
      <c r="H219" s="101">
        <v>45.07</v>
      </c>
      <c r="I219" s="94">
        <f t="shared" si="72"/>
        <v>99.076720158276544</v>
      </c>
      <c r="J219" s="101">
        <v>316.49</v>
      </c>
      <c r="K219" s="94">
        <f t="shared" si="73"/>
        <v>102.80322224387707</v>
      </c>
      <c r="L219" s="101">
        <v>30.34</v>
      </c>
      <c r="M219" s="94">
        <f t="shared" si="74"/>
        <v>99.085564990202485</v>
      </c>
      <c r="N219" s="101">
        <v>165.7</v>
      </c>
      <c r="O219" s="102">
        <f t="shared" si="75"/>
        <v>104.10253188414902</v>
      </c>
      <c r="P219" s="8"/>
      <c r="Q219" s="7"/>
      <c r="R219" s="8"/>
      <c r="S219" s="7"/>
      <c r="T219" s="8"/>
      <c r="U219" s="9"/>
      <c r="V219" s="8"/>
    </row>
    <row r="220" spans="2:22">
      <c r="B220" s="82" t="s">
        <v>9</v>
      </c>
      <c r="C220" s="72" t="s">
        <v>9</v>
      </c>
      <c r="D220" s="179">
        <v>194.33</v>
      </c>
      <c r="E220" s="94">
        <f t="shared" si="76"/>
        <v>98.33021302433842</v>
      </c>
      <c r="F220" s="101">
        <v>341.72</v>
      </c>
      <c r="G220" s="94">
        <f t="shared" si="71"/>
        <v>99.017704500014489</v>
      </c>
      <c r="H220" s="101">
        <v>47.42</v>
      </c>
      <c r="I220" s="94">
        <f t="shared" si="72"/>
        <v>101.52001712695355</v>
      </c>
      <c r="J220" s="101">
        <v>330.08</v>
      </c>
      <c r="K220" s="94">
        <f t="shared" si="73"/>
        <v>106.57023859490522</v>
      </c>
      <c r="L220" s="101">
        <v>30.63</v>
      </c>
      <c r="M220" s="94">
        <f t="shared" si="74"/>
        <v>104.00679117147709</v>
      </c>
      <c r="N220" s="101">
        <v>162.76</v>
      </c>
      <c r="O220" s="102">
        <f t="shared" si="75"/>
        <v>97.350319995215017</v>
      </c>
      <c r="P220" s="8"/>
      <c r="Q220" s="7"/>
      <c r="R220" s="8"/>
      <c r="S220" s="7"/>
      <c r="T220" s="8"/>
      <c r="U220" s="9"/>
      <c r="V220" s="8"/>
    </row>
    <row r="221" spans="2:22">
      <c r="B221" s="82" t="s">
        <v>10</v>
      </c>
      <c r="C221" s="83" t="s">
        <v>10</v>
      </c>
      <c r="D221" s="179">
        <v>195.9</v>
      </c>
      <c r="E221" s="94">
        <f t="shared" si="76"/>
        <v>99.089529590288322</v>
      </c>
      <c r="F221" s="101">
        <v>350.37</v>
      </c>
      <c r="G221" s="94">
        <f t="shared" si="71"/>
        <v>102.21424820584633</v>
      </c>
      <c r="H221" s="101">
        <v>46.53</v>
      </c>
      <c r="I221" s="94">
        <f t="shared" si="72"/>
        <v>103.88479571332887</v>
      </c>
      <c r="J221" s="101">
        <v>314.72000000000003</v>
      </c>
      <c r="K221" s="94">
        <f t="shared" si="73"/>
        <v>100.91060664358086</v>
      </c>
      <c r="L221" s="101">
        <v>29.87</v>
      </c>
      <c r="M221" s="94">
        <f t="shared" si="74"/>
        <v>98.191978961209728</v>
      </c>
      <c r="N221" s="101">
        <v>160.75</v>
      </c>
      <c r="O221" s="102">
        <f t="shared" si="75"/>
        <v>100.91023226616447</v>
      </c>
      <c r="P221" s="8"/>
      <c r="Q221" s="7"/>
      <c r="R221" s="8"/>
      <c r="S221" s="7"/>
      <c r="T221" s="8"/>
      <c r="U221" s="9"/>
      <c r="V221" s="8"/>
    </row>
    <row r="222" spans="2:22">
      <c r="B222" s="87" t="s">
        <v>11</v>
      </c>
      <c r="C222" s="88" t="s">
        <v>11</v>
      </c>
      <c r="D222" s="180">
        <v>198.54</v>
      </c>
      <c r="E222" s="96">
        <f>D222/D210*100</f>
        <v>97.490793027252636</v>
      </c>
      <c r="F222" s="103">
        <v>364.34</v>
      </c>
      <c r="G222" s="96">
        <f t="shared" si="71"/>
        <v>101.80222973539355</v>
      </c>
      <c r="H222" s="103">
        <v>46.37</v>
      </c>
      <c r="I222" s="96">
        <f t="shared" si="72"/>
        <v>98.975453575240124</v>
      </c>
      <c r="J222" s="103">
        <v>423.85</v>
      </c>
      <c r="K222" s="96">
        <f t="shared" si="73"/>
        <v>104.21174272226592</v>
      </c>
      <c r="L222" s="103">
        <v>30.9</v>
      </c>
      <c r="M222" s="96">
        <f t="shared" si="74"/>
        <v>97.476340694006296</v>
      </c>
      <c r="N222" s="103">
        <v>171.9</v>
      </c>
      <c r="O222" s="104">
        <f t="shared" si="75"/>
        <v>98.110838422464468</v>
      </c>
      <c r="P222" s="8"/>
      <c r="Q222" s="7"/>
      <c r="R222" s="8"/>
      <c r="S222" s="7"/>
      <c r="T222" s="8"/>
      <c r="U222" s="9"/>
      <c r="V222" s="8"/>
    </row>
    <row r="223" spans="2:22">
      <c r="B223" s="80" t="s">
        <v>152</v>
      </c>
      <c r="C223" s="81" t="s">
        <v>153</v>
      </c>
      <c r="D223" s="181">
        <v>195</v>
      </c>
      <c r="E223" s="92">
        <f t="shared" ref="E223" si="77">D223/D211*100</f>
        <v>100.79082028221428</v>
      </c>
      <c r="F223" s="99">
        <v>387.41</v>
      </c>
      <c r="G223" s="92">
        <f t="shared" si="71"/>
        <v>107.56010883447166</v>
      </c>
      <c r="H223" s="99">
        <v>47.72</v>
      </c>
      <c r="I223" s="92">
        <f t="shared" si="72"/>
        <v>101.90049113815931</v>
      </c>
      <c r="J223" s="99">
        <v>334.02</v>
      </c>
      <c r="K223" s="92">
        <f t="shared" si="73"/>
        <v>97.484240018678491</v>
      </c>
      <c r="L223" s="99">
        <v>29.35</v>
      </c>
      <c r="M223" s="92">
        <f t="shared" si="74"/>
        <v>98.688634835238744</v>
      </c>
      <c r="N223" s="99">
        <v>170.08</v>
      </c>
      <c r="O223" s="100">
        <f t="shared" si="75"/>
        <v>101.94809087094647</v>
      </c>
      <c r="P223" s="8"/>
      <c r="Q223" s="7"/>
      <c r="R223" s="8"/>
      <c r="S223" s="7"/>
      <c r="T223" s="8"/>
      <c r="U223" s="9"/>
      <c r="V223" s="8"/>
    </row>
    <row r="224" spans="2:22">
      <c r="B224" s="82" t="s">
        <v>24</v>
      </c>
      <c r="C224" s="72" t="s">
        <v>94</v>
      </c>
      <c r="D224" s="179">
        <v>197.93</v>
      </c>
      <c r="E224" s="94">
        <f>D224/D212*100</f>
        <v>99.392387265240544</v>
      </c>
      <c r="F224" s="101">
        <v>371.72</v>
      </c>
      <c r="G224" s="94">
        <f t="shared" si="71"/>
        <v>104.10866825374599</v>
      </c>
      <c r="H224" s="101">
        <v>47.01</v>
      </c>
      <c r="I224" s="94">
        <f t="shared" si="72"/>
        <v>97.288907284768214</v>
      </c>
      <c r="J224" s="101">
        <v>326.75</v>
      </c>
      <c r="K224" s="94">
        <f t="shared" si="73"/>
        <v>105.48148626400233</v>
      </c>
      <c r="L224" s="101">
        <v>29.1</v>
      </c>
      <c r="M224" s="94">
        <f t="shared" si="74"/>
        <v>94.664931685100854</v>
      </c>
      <c r="N224" s="101">
        <v>169.48</v>
      </c>
      <c r="O224" s="102">
        <f t="shared" si="75"/>
        <v>102.3553569271651</v>
      </c>
      <c r="P224" s="8"/>
      <c r="Q224" s="7"/>
      <c r="R224" s="8"/>
      <c r="S224" s="7"/>
      <c r="T224" s="8"/>
      <c r="U224" s="9"/>
      <c r="V224" s="8"/>
    </row>
    <row r="225" spans="2:22">
      <c r="B225" s="82" t="s">
        <v>13</v>
      </c>
      <c r="C225" s="83" t="s">
        <v>138</v>
      </c>
      <c r="D225" s="179">
        <v>195.23</v>
      </c>
      <c r="E225" s="94">
        <f t="shared" ref="E225:E226" si="78">D225/D213*100</f>
        <v>97.129353233830841</v>
      </c>
      <c r="F225" s="101">
        <v>380.15</v>
      </c>
      <c r="G225" s="94">
        <f>F225/F213*100</f>
        <v>107.55410949214881</v>
      </c>
      <c r="H225" s="101">
        <v>46.99</v>
      </c>
      <c r="I225" s="94">
        <f>H225/H213*100</f>
        <v>101.99696114608206</v>
      </c>
      <c r="J225" s="101">
        <v>315.29000000000002</v>
      </c>
      <c r="K225" s="94">
        <f>J225/J213*100</f>
        <v>98.267103007635967</v>
      </c>
      <c r="L225" s="101">
        <v>29.69</v>
      </c>
      <c r="M225" s="94">
        <f>L225/L213*100</f>
        <v>96.741609644835449</v>
      </c>
      <c r="N225" s="101">
        <v>160.31</v>
      </c>
      <c r="O225" s="102">
        <f t="shared" si="75"/>
        <v>98.16901408450704</v>
      </c>
      <c r="P225" s="8"/>
      <c r="Q225" s="7"/>
      <c r="R225" s="8"/>
      <c r="S225" s="7"/>
      <c r="T225" s="8"/>
      <c r="U225" s="9"/>
      <c r="V225" s="8"/>
    </row>
    <row r="226" spans="2:22">
      <c r="B226" s="82" t="s">
        <v>7</v>
      </c>
      <c r="C226" s="72" t="s">
        <v>7</v>
      </c>
      <c r="D226" s="179">
        <v>196.44</v>
      </c>
      <c r="E226" s="94">
        <f t="shared" si="78"/>
        <v>101.97259136212624</v>
      </c>
      <c r="F226" s="101">
        <v>387.1</v>
      </c>
      <c r="G226" s="94">
        <f t="shared" ref="G226" si="79">F226/F214*100</f>
        <v>107.43228241563057</v>
      </c>
      <c r="H226" s="101">
        <v>47.42</v>
      </c>
      <c r="I226" s="94">
        <f t="shared" ref="I226" si="80">H226/H214*100</f>
        <v>102.77416558300825</v>
      </c>
      <c r="J226" s="101">
        <v>301.72000000000003</v>
      </c>
      <c r="K226" s="94">
        <f t="shared" ref="K226" si="81">J226/J214*100</f>
        <v>95.614146279629878</v>
      </c>
      <c r="L226" s="101">
        <v>29.81</v>
      </c>
      <c r="M226" s="94">
        <f t="shared" ref="M226" si="82">L226/L214*100</f>
        <v>103.39923690600071</v>
      </c>
      <c r="N226" s="101">
        <v>170.23</v>
      </c>
      <c r="O226" s="102">
        <f t="shared" si="75"/>
        <v>98.115273775216124</v>
      </c>
      <c r="P226" s="8"/>
      <c r="Q226" s="7"/>
      <c r="R226" s="8"/>
      <c r="S226" s="7"/>
      <c r="T226" s="8"/>
      <c r="U226" s="9"/>
      <c r="V226" s="8"/>
    </row>
    <row r="227" spans="2:22">
      <c r="B227" s="82" t="s">
        <v>15</v>
      </c>
      <c r="C227" s="83" t="s">
        <v>45</v>
      </c>
      <c r="D227" s="179">
        <v>192.29</v>
      </c>
      <c r="E227" s="94">
        <f>D227/D215*100</f>
        <v>99.379812910227912</v>
      </c>
      <c r="F227" s="101">
        <v>388.85</v>
      </c>
      <c r="G227" s="94">
        <f>F227/F215*100</f>
        <v>105.59115842068105</v>
      </c>
      <c r="H227" s="101">
        <v>46.78</v>
      </c>
      <c r="I227" s="94">
        <f>H227/H215*100</f>
        <v>100.25717959708531</v>
      </c>
      <c r="J227" s="101">
        <v>323.45</v>
      </c>
      <c r="K227" s="94">
        <f>J227/J215*100</f>
        <v>99.123532836872911</v>
      </c>
      <c r="L227" s="101">
        <v>28.18</v>
      </c>
      <c r="M227" s="94">
        <f>L227/L215*100</f>
        <v>92.819499341238469</v>
      </c>
      <c r="N227" s="101">
        <v>165.26</v>
      </c>
      <c r="O227" s="102">
        <f>N227/N215*100</f>
        <v>102.1952878609857</v>
      </c>
      <c r="P227" s="8"/>
      <c r="Q227" s="7"/>
      <c r="R227" s="8"/>
      <c r="S227" s="7"/>
      <c r="T227" s="8"/>
      <c r="U227" s="9"/>
      <c r="V227" s="8"/>
    </row>
    <row r="228" spans="2:22">
      <c r="B228" s="82" t="s">
        <v>32</v>
      </c>
      <c r="C228" s="83" t="s">
        <v>32</v>
      </c>
      <c r="D228" s="179">
        <v>201.01</v>
      </c>
      <c r="E228" s="94">
        <f t="shared" ref="E228" si="83">D228/D216*100</f>
        <v>99.771678165483692</v>
      </c>
      <c r="F228" s="101">
        <v>377.99</v>
      </c>
      <c r="G228" s="94">
        <f t="shared" ref="G228:G236" si="84">F228/F216*100</f>
        <v>102.83763195124607</v>
      </c>
      <c r="H228" s="101">
        <v>44.74</v>
      </c>
      <c r="I228" s="94">
        <f t="shared" ref="I228:I236" si="85">H228/H216*100</f>
        <v>96.588946459412782</v>
      </c>
      <c r="J228" s="101">
        <v>322.04000000000002</v>
      </c>
      <c r="K228" s="94">
        <f t="shared" ref="K228:K236" si="86">J228/J216*100</f>
        <v>96.636159039759946</v>
      </c>
      <c r="L228" s="101">
        <v>28.66</v>
      </c>
      <c r="M228" s="94">
        <f t="shared" ref="M228:M236" si="87">L228/L216*100</f>
        <v>93.690748610657081</v>
      </c>
      <c r="N228" s="101">
        <v>172.35</v>
      </c>
      <c r="O228" s="102">
        <f t="shared" ref="O228:O238" si="88">N228/N216*100</f>
        <v>103.98817424882346</v>
      </c>
      <c r="P228" s="8"/>
      <c r="Q228" s="7"/>
      <c r="R228" s="8"/>
      <c r="S228" s="7"/>
      <c r="T228" s="8"/>
      <c r="U228" s="9"/>
      <c r="V228" s="8"/>
    </row>
    <row r="229" spans="2:22">
      <c r="B229" s="82" t="s">
        <v>17</v>
      </c>
      <c r="C229" s="83" t="s">
        <v>46</v>
      </c>
      <c r="D229" s="179">
        <v>192.24</v>
      </c>
      <c r="E229" s="94">
        <f>D229/D217*100</f>
        <v>99.189928280274501</v>
      </c>
      <c r="F229" s="101">
        <v>383.28</v>
      </c>
      <c r="G229" s="94">
        <f t="shared" si="84"/>
        <v>107.21718697549511</v>
      </c>
      <c r="H229" s="101">
        <v>45.32</v>
      </c>
      <c r="I229" s="94">
        <f t="shared" si="85"/>
        <v>98.201516793066091</v>
      </c>
      <c r="J229" s="101">
        <v>308.19</v>
      </c>
      <c r="K229" s="94">
        <f t="shared" si="86"/>
        <v>96.517490839622937</v>
      </c>
      <c r="L229" s="101">
        <v>29.93</v>
      </c>
      <c r="M229" s="94">
        <f t="shared" si="87"/>
        <v>102.18504609081597</v>
      </c>
      <c r="N229" s="101">
        <v>171.53</v>
      </c>
      <c r="O229" s="102">
        <f t="shared" si="88"/>
        <v>100.48623315758643</v>
      </c>
      <c r="P229" s="8"/>
      <c r="Q229" s="7"/>
      <c r="R229" s="8"/>
      <c r="S229" s="7"/>
      <c r="T229" s="8"/>
      <c r="U229" s="9"/>
      <c r="V229" s="8"/>
    </row>
    <row r="230" spans="2:22">
      <c r="B230" s="82" t="s">
        <v>18</v>
      </c>
      <c r="C230" s="83" t="s">
        <v>47</v>
      </c>
      <c r="D230" s="179">
        <v>194.2</v>
      </c>
      <c r="E230" s="94">
        <f t="shared" ref="E230:E233" si="89">D230/D218*100</f>
        <v>99.533596432781493</v>
      </c>
      <c r="F230" s="101">
        <v>385.88</v>
      </c>
      <c r="G230" s="94">
        <f t="shared" si="84"/>
        <v>106.22109667474125</v>
      </c>
      <c r="H230" s="101">
        <v>47.02</v>
      </c>
      <c r="I230" s="94">
        <f t="shared" si="85"/>
        <v>100.34144259496374</v>
      </c>
      <c r="J230" s="101">
        <v>318</v>
      </c>
      <c r="K230" s="94">
        <f t="shared" si="86"/>
        <v>98.711780226602514</v>
      </c>
      <c r="L230" s="101">
        <v>30.33</v>
      </c>
      <c r="M230" s="94">
        <f t="shared" si="87"/>
        <v>98.826979472140749</v>
      </c>
      <c r="N230" s="101">
        <v>172.6</v>
      </c>
      <c r="O230" s="102">
        <f t="shared" si="88"/>
        <v>104.63142580019398</v>
      </c>
      <c r="P230" s="8"/>
      <c r="Q230" s="7"/>
      <c r="R230" s="8"/>
      <c r="S230" s="7"/>
      <c r="T230" s="8"/>
      <c r="U230" s="9"/>
      <c r="V230" s="8"/>
    </row>
    <row r="231" spans="2:22">
      <c r="B231" s="82" t="s">
        <v>8</v>
      </c>
      <c r="C231" s="83" t="s">
        <v>8</v>
      </c>
      <c r="D231" s="179">
        <v>198.93</v>
      </c>
      <c r="E231" s="94">
        <f t="shared" si="89"/>
        <v>102.45673671199012</v>
      </c>
      <c r="F231" s="101">
        <v>347.39</v>
      </c>
      <c r="G231" s="94">
        <f t="shared" si="84"/>
        <v>108.6612449171098</v>
      </c>
      <c r="H231" s="101">
        <v>47.6</v>
      </c>
      <c r="I231" s="94">
        <f t="shared" si="85"/>
        <v>105.61349012646994</v>
      </c>
      <c r="J231" s="101">
        <v>310.39</v>
      </c>
      <c r="K231" s="94">
        <f t="shared" si="86"/>
        <v>98.072608929192072</v>
      </c>
      <c r="L231" s="101">
        <v>30.52</v>
      </c>
      <c r="M231" s="189">
        <f>L231/L219*100</f>
        <v>100.59327620303229</v>
      </c>
      <c r="N231" s="101">
        <v>164.75</v>
      </c>
      <c r="O231" s="102">
        <f t="shared" si="88"/>
        <v>99.426674713337363</v>
      </c>
      <c r="P231" s="8"/>
      <c r="Q231" s="7"/>
      <c r="R231" s="8"/>
      <c r="S231" s="7"/>
      <c r="T231" s="8"/>
      <c r="U231" s="9"/>
      <c r="V231" s="8"/>
    </row>
    <row r="232" spans="2:22">
      <c r="B232" s="82" t="s">
        <v>9</v>
      </c>
      <c r="C232" s="72" t="s">
        <v>9</v>
      </c>
      <c r="D232" s="179">
        <v>198.53</v>
      </c>
      <c r="E232" s="94">
        <f t="shared" si="89"/>
        <v>102.16127206298565</v>
      </c>
      <c r="F232" s="101">
        <v>328.66</v>
      </c>
      <c r="G232" s="94">
        <f t="shared" si="84"/>
        <v>96.178157555893719</v>
      </c>
      <c r="H232" s="101">
        <v>47.51</v>
      </c>
      <c r="I232" s="94">
        <f t="shared" si="85"/>
        <v>100.18979333614509</v>
      </c>
      <c r="J232" s="101">
        <v>314.14999999999998</v>
      </c>
      <c r="K232" s="94">
        <f t="shared" si="86"/>
        <v>95.173897237033444</v>
      </c>
      <c r="L232" s="101">
        <v>29.98</v>
      </c>
      <c r="M232" s="189">
        <f t="shared" si="87"/>
        <v>97.877897486124724</v>
      </c>
      <c r="N232" s="101">
        <v>167.42</v>
      </c>
      <c r="O232" s="102">
        <f t="shared" si="88"/>
        <v>102.863111329565</v>
      </c>
      <c r="P232" s="8"/>
      <c r="Q232" s="7"/>
      <c r="R232" s="8"/>
      <c r="S232" s="7"/>
      <c r="T232" s="8"/>
      <c r="U232" s="9"/>
      <c r="V232" s="8"/>
    </row>
    <row r="233" spans="2:22" s="162" customFormat="1">
      <c r="B233" s="82" t="s">
        <v>10</v>
      </c>
      <c r="C233" s="72" t="s">
        <v>10</v>
      </c>
      <c r="D233" s="187">
        <v>196.29</v>
      </c>
      <c r="E233" s="183">
        <f t="shared" si="89"/>
        <v>100.19908116385909</v>
      </c>
      <c r="F233" s="182">
        <v>368.38</v>
      </c>
      <c r="G233" s="183">
        <f t="shared" si="84"/>
        <v>105.14028027513771</v>
      </c>
      <c r="H233" s="186">
        <v>48.79</v>
      </c>
      <c r="I233" s="183">
        <f t="shared" si="85"/>
        <v>104.85708145282612</v>
      </c>
      <c r="J233" s="186">
        <v>305.14</v>
      </c>
      <c r="K233" s="183">
        <f t="shared" si="86"/>
        <v>96.956024402643607</v>
      </c>
      <c r="L233" s="182">
        <v>29.09</v>
      </c>
      <c r="M233" s="183">
        <f t="shared" si="87"/>
        <v>97.388684298627382</v>
      </c>
      <c r="N233" s="186">
        <v>165.03</v>
      </c>
      <c r="O233" s="190">
        <f t="shared" si="88"/>
        <v>102.66251944012441</v>
      </c>
      <c r="P233" s="159"/>
      <c r="Q233" s="160"/>
      <c r="R233" s="159"/>
      <c r="S233" s="160"/>
      <c r="T233" s="159"/>
      <c r="U233" s="161"/>
      <c r="V233" s="159"/>
    </row>
    <row r="234" spans="2:22">
      <c r="B234" s="78" t="s">
        <v>11</v>
      </c>
      <c r="C234" s="169" t="s">
        <v>11</v>
      </c>
      <c r="D234" s="188">
        <v>195.47</v>
      </c>
      <c r="E234" s="185">
        <f>D234/D222*100</f>
        <v>98.453712098317723</v>
      </c>
      <c r="F234" s="184">
        <v>372.23</v>
      </c>
      <c r="G234" s="185">
        <f t="shared" si="84"/>
        <v>102.16555964209257</v>
      </c>
      <c r="H234" s="184">
        <v>51.9</v>
      </c>
      <c r="I234" s="185">
        <f t="shared" si="85"/>
        <v>111.92581410394654</v>
      </c>
      <c r="J234" s="184">
        <v>400.57</v>
      </c>
      <c r="K234" s="185">
        <f t="shared" si="86"/>
        <v>94.507490857614712</v>
      </c>
      <c r="L234" s="184">
        <v>30.19</v>
      </c>
      <c r="M234" s="185">
        <f t="shared" si="87"/>
        <v>97.702265372168299</v>
      </c>
      <c r="N234" s="184">
        <v>177.25</v>
      </c>
      <c r="O234" s="191">
        <f t="shared" si="88"/>
        <v>103.11227457824317</v>
      </c>
      <c r="P234" s="8"/>
      <c r="Q234" s="7"/>
      <c r="R234" s="8"/>
      <c r="S234" s="7"/>
      <c r="T234" s="8"/>
      <c r="U234" s="9"/>
      <c r="V234" s="8"/>
    </row>
    <row r="235" spans="2:22">
      <c r="B235" s="79" t="s">
        <v>159</v>
      </c>
      <c r="C235" s="170" t="s">
        <v>160</v>
      </c>
      <c r="D235" s="194">
        <v>191.5</v>
      </c>
      <c r="E235" s="193">
        <f t="shared" ref="E235" si="90">D235/D223*100</f>
        <v>98.205128205128204</v>
      </c>
      <c r="F235" s="192">
        <v>380.88</v>
      </c>
      <c r="G235" s="193">
        <f t="shared" si="84"/>
        <v>98.314447226452586</v>
      </c>
      <c r="H235" s="192">
        <v>48.34</v>
      </c>
      <c r="I235" s="193">
        <f t="shared" si="85"/>
        <v>101.29924559932944</v>
      </c>
      <c r="J235" s="192">
        <v>330.41</v>
      </c>
      <c r="K235" s="193">
        <f t="shared" si="86"/>
        <v>98.919226393629131</v>
      </c>
      <c r="L235" s="192">
        <v>27.81</v>
      </c>
      <c r="M235" s="193">
        <f t="shared" si="87"/>
        <v>94.752981260647346</v>
      </c>
      <c r="N235" s="192">
        <v>165.67</v>
      </c>
      <c r="O235" s="195">
        <f t="shared" si="88"/>
        <v>97.407102539981167</v>
      </c>
      <c r="P235" s="8"/>
      <c r="Q235" s="7"/>
      <c r="R235" s="8"/>
      <c r="S235" s="7"/>
      <c r="T235" s="8"/>
      <c r="U235" s="9"/>
      <c r="V235" s="8"/>
    </row>
    <row r="236" spans="2:22">
      <c r="B236" s="82" t="s">
        <v>24</v>
      </c>
      <c r="C236" s="72" t="s">
        <v>94</v>
      </c>
      <c r="D236" s="179">
        <v>196.7</v>
      </c>
      <c r="E236" s="94">
        <f>D236/D224*100</f>
        <v>99.37856818066993</v>
      </c>
      <c r="F236" s="101">
        <v>366.69</v>
      </c>
      <c r="G236" s="94">
        <f t="shared" si="84"/>
        <v>98.646830948025382</v>
      </c>
      <c r="H236" s="101">
        <v>50.86</v>
      </c>
      <c r="I236" s="94">
        <f t="shared" si="85"/>
        <v>108.1897468623697</v>
      </c>
      <c r="J236" s="101">
        <v>307.95</v>
      </c>
      <c r="K236" s="94">
        <f t="shared" si="86"/>
        <v>94.24636572302984</v>
      </c>
      <c r="L236" s="101">
        <v>29.13</v>
      </c>
      <c r="M236" s="94">
        <f t="shared" si="87"/>
        <v>100.10309278350516</v>
      </c>
      <c r="N236" s="101">
        <v>172.97</v>
      </c>
      <c r="O236" s="102">
        <f t="shared" si="88"/>
        <v>102.05924002832194</v>
      </c>
      <c r="P236" s="8"/>
      <c r="Q236" s="7"/>
      <c r="R236" s="8"/>
      <c r="S236" s="7"/>
      <c r="T236" s="8"/>
      <c r="U236" s="9"/>
      <c r="V236" s="8"/>
    </row>
    <row r="237" spans="2:22">
      <c r="B237" s="82" t="s">
        <v>13</v>
      </c>
      <c r="C237" s="83" t="s">
        <v>138</v>
      </c>
      <c r="D237" s="179">
        <v>191.46</v>
      </c>
      <c r="E237" s="94">
        <f t="shared" ref="E237:E238" si="91">D237/D225*100</f>
        <v>98.068944322081649</v>
      </c>
      <c r="F237" s="101">
        <v>386.89</v>
      </c>
      <c r="G237" s="94">
        <f>F237/F225*100</f>
        <v>101.77298434828357</v>
      </c>
      <c r="H237" s="101">
        <v>50.66</v>
      </c>
      <c r="I237" s="94">
        <f>H237/H225*100</f>
        <v>107.81017237710151</v>
      </c>
      <c r="J237" s="101">
        <v>292.73</v>
      </c>
      <c r="K237" s="94">
        <f>J237/J225*100</f>
        <v>92.84468267309461</v>
      </c>
      <c r="L237" s="101">
        <v>28.02</v>
      </c>
      <c r="M237" s="94">
        <f>L237/L225*100</f>
        <v>94.375210508588751</v>
      </c>
      <c r="N237" s="101">
        <v>170.37</v>
      </c>
      <c r="O237" s="102">
        <f t="shared" si="88"/>
        <v>106.27534152579376</v>
      </c>
      <c r="P237" s="8"/>
      <c r="Q237" s="7"/>
      <c r="R237" s="8"/>
      <c r="S237" s="7"/>
      <c r="T237" s="8"/>
      <c r="U237" s="9"/>
      <c r="V237" s="8"/>
    </row>
    <row r="238" spans="2:22">
      <c r="B238" s="82" t="s">
        <v>7</v>
      </c>
      <c r="C238" s="72" t="s">
        <v>7</v>
      </c>
      <c r="D238" s="179">
        <v>193.33</v>
      </c>
      <c r="E238" s="94">
        <f t="shared" si="91"/>
        <v>98.416819385053969</v>
      </c>
      <c r="F238" s="101">
        <v>373.08</v>
      </c>
      <c r="G238" s="94">
        <f t="shared" ref="G238" si="92">F238/F226*100</f>
        <v>96.378196848359593</v>
      </c>
      <c r="H238" s="101">
        <v>49.36</v>
      </c>
      <c r="I238" s="94">
        <f t="shared" ref="I238" si="93">H238/H226*100</f>
        <v>104.09110080134964</v>
      </c>
      <c r="J238" s="101">
        <v>323.18</v>
      </c>
      <c r="K238" s="94">
        <f t="shared" ref="K238" si="94">J238/J226*100</f>
        <v>107.11255468646425</v>
      </c>
      <c r="L238" s="101">
        <v>28.17</v>
      </c>
      <c r="M238" s="94">
        <f t="shared" ref="M238" si="95">L238/L226*100</f>
        <v>94.498490439449853</v>
      </c>
      <c r="N238" s="101">
        <v>175.67</v>
      </c>
      <c r="O238" s="102">
        <f t="shared" si="88"/>
        <v>103.19567643776068</v>
      </c>
      <c r="P238" s="8"/>
      <c r="Q238" s="7"/>
      <c r="R238" s="8"/>
      <c r="S238" s="7"/>
      <c r="T238" s="8"/>
      <c r="U238" s="9"/>
      <c r="V238" s="8"/>
    </row>
    <row r="239" spans="2:22">
      <c r="B239" s="82" t="s">
        <v>15</v>
      </c>
      <c r="C239" s="83" t="s">
        <v>161</v>
      </c>
      <c r="D239" s="179">
        <v>205.19</v>
      </c>
      <c r="E239" s="94">
        <f>D239/D227*100</f>
        <v>106.70861719278173</v>
      </c>
      <c r="F239" s="101">
        <v>378.54</v>
      </c>
      <c r="G239" s="94">
        <f>F239/F227*100</f>
        <v>97.348592002057345</v>
      </c>
      <c r="H239" s="101">
        <v>50.19</v>
      </c>
      <c r="I239" s="94">
        <f>H239/H227*100</f>
        <v>107.2894399315947</v>
      </c>
      <c r="J239" s="101">
        <v>317.14</v>
      </c>
      <c r="K239" s="94">
        <f>J239/J227*100</f>
        <v>98.049157520482296</v>
      </c>
      <c r="L239" s="101">
        <v>28.85</v>
      </c>
      <c r="M239" s="94">
        <f>L239/L227*100</f>
        <v>102.37757274662881</v>
      </c>
      <c r="N239" s="101">
        <v>171.94</v>
      </c>
      <c r="O239" s="102">
        <f>N239/N227*100</f>
        <v>104.04211545443545</v>
      </c>
      <c r="P239" s="8"/>
      <c r="Q239" s="7"/>
      <c r="R239" s="8"/>
      <c r="S239" s="7"/>
      <c r="T239" s="8"/>
      <c r="U239" s="9"/>
      <c r="V239" s="8"/>
    </row>
    <row r="240" spans="2:22">
      <c r="B240" s="82" t="s">
        <v>32</v>
      </c>
      <c r="C240" s="83" t="s">
        <v>32</v>
      </c>
      <c r="D240" s="179">
        <v>203.68</v>
      </c>
      <c r="E240" s="94">
        <f t="shared" ref="E240" si="96">D240/D228*100</f>
        <v>101.32829212476993</v>
      </c>
      <c r="F240" s="101">
        <v>372.39</v>
      </c>
      <c r="G240" s="94">
        <f t="shared" ref="G240:G248" si="97">F240/F228*100</f>
        <v>98.518479324849864</v>
      </c>
      <c r="H240" s="101">
        <v>46.74</v>
      </c>
      <c r="I240" s="94">
        <f t="shared" ref="I240:I248" si="98">H240/H228*100</f>
        <v>104.47027268663389</v>
      </c>
      <c r="J240" s="101">
        <v>309.25</v>
      </c>
      <c r="K240" s="94">
        <f t="shared" ref="K240:K248" si="99">J240/J228*100</f>
        <v>96.028443671593593</v>
      </c>
      <c r="L240" s="101">
        <v>28.05</v>
      </c>
      <c r="M240" s="94">
        <f t="shared" ref="M240:M248" si="100">L240/L228*100</f>
        <v>97.87159804605723</v>
      </c>
      <c r="N240" s="101">
        <v>167.76</v>
      </c>
      <c r="O240" s="102">
        <f t="shared" ref="O240:O250" si="101">N240/N228*100</f>
        <v>97.336814621409914</v>
      </c>
      <c r="P240" s="8"/>
      <c r="Q240" s="7"/>
      <c r="R240" s="8"/>
      <c r="S240" s="7"/>
      <c r="T240" s="8"/>
      <c r="U240" s="9"/>
      <c r="V240" s="8"/>
    </row>
    <row r="241" spans="2:22">
      <c r="B241" s="82" t="s">
        <v>17</v>
      </c>
      <c r="C241" s="83" t="s">
        <v>46</v>
      </c>
      <c r="D241" s="179">
        <v>199.48</v>
      </c>
      <c r="E241" s="94">
        <f>D241/D229*100</f>
        <v>103.76612567623802</v>
      </c>
      <c r="F241" s="101">
        <v>377.68</v>
      </c>
      <c r="G241" s="94">
        <f t="shared" si="97"/>
        <v>98.538927155082462</v>
      </c>
      <c r="H241" s="101">
        <v>48.08</v>
      </c>
      <c r="I241" s="94">
        <f t="shared" si="98"/>
        <v>106.090026478376</v>
      </c>
      <c r="J241" s="101">
        <v>290.77</v>
      </c>
      <c r="K241" s="94">
        <f t="shared" si="99"/>
        <v>94.347642687952231</v>
      </c>
      <c r="L241" s="101">
        <v>28.62</v>
      </c>
      <c r="M241" s="94">
        <f t="shared" si="100"/>
        <v>95.623120614767799</v>
      </c>
      <c r="N241" s="101">
        <v>166.96</v>
      </c>
      <c r="O241" s="102">
        <f t="shared" si="101"/>
        <v>97.335743018713927</v>
      </c>
      <c r="P241" s="8"/>
      <c r="Q241" s="7"/>
      <c r="R241" s="8"/>
      <c r="S241" s="7"/>
      <c r="T241" s="8"/>
      <c r="U241" s="9"/>
      <c r="V241" s="8"/>
    </row>
    <row r="242" spans="2:22">
      <c r="B242" s="82" t="s">
        <v>18</v>
      </c>
      <c r="C242" s="83" t="s">
        <v>47</v>
      </c>
      <c r="D242" s="179">
        <v>207.06</v>
      </c>
      <c r="E242" s="94">
        <f>D242/D230*100</f>
        <v>106.62203913491246</v>
      </c>
      <c r="F242" s="101">
        <v>382.48</v>
      </c>
      <c r="G242" s="94">
        <f t="shared" si="97"/>
        <v>99.118897066445527</v>
      </c>
      <c r="H242" s="101">
        <v>48.77</v>
      </c>
      <c r="I242" s="94">
        <f t="shared" si="98"/>
        <v>103.72182050191408</v>
      </c>
      <c r="J242" s="101">
        <v>331.95</v>
      </c>
      <c r="K242" s="94">
        <f t="shared" si="99"/>
        <v>104.38679245283018</v>
      </c>
      <c r="L242" s="101">
        <v>28.17</v>
      </c>
      <c r="M242" s="94">
        <f t="shared" si="100"/>
        <v>92.878338278931764</v>
      </c>
      <c r="N242" s="101">
        <v>168.65</v>
      </c>
      <c r="O242" s="102">
        <f t="shared" si="101"/>
        <v>97.711471610660496</v>
      </c>
      <c r="P242" s="8"/>
      <c r="Q242" s="7"/>
      <c r="R242" s="8"/>
      <c r="S242" s="7"/>
      <c r="T242" s="8"/>
      <c r="U242" s="9"/>
      <c r="V242" s="8"/>
    </row>
    <row r="243" spans="2:22">
      <c r="B243" s="82" t="s">
        <v>8</v>
      </c>
      <c r="C243" s="83" t="s">
        <v>8</v>
      </c>
      <c r="D243" s="179">
        <v>201.99</v>
      </c>
      <c r="E243" s="94">
        <f t="shared" ref="E243:E245" si="102">D243/D231*100</f>
        <v>101.53822952797466</v>
      </c>
      <c r="F243" s="101">
        <v>363.49</v>
      </c>
      <c r="G243" s="94">
        <f t="shared" si="97"/>
        <v>104.63456058032759</v>
      </c>
      <c r="H243" s="101">
        <v>50.09</v>
      </c>
      <c r="I243" s="94">
        <f t="shared" si="98"/>
        <v>105.23109243697479</v>
      </c>
      <c r="J243" s="101">
        <v>322.02</v>
      </c>
      <c r="K243" s="94">
        <f t="shared" si="99"/>
        <v>103.74689906246979</v>
      </c>
      <c r="L243" s="101">
        <v>29.74</v>
      </c>
      <c r="M243" s="94">
        <f t="shared" si="100"/>
        <v>97.44429882044561</v>
      </c>
      <c r="N243" s="101">
        <v>166.65</v>
      </c>
      <c r="O243" s="102">
        <f t="shared" si="101"/>
        <v>101.15326251896815</v>
      </c>
      <c r="P243" s="8"/>
      <c r="Q243" s="7"/>
      <c r="R243" s="8"/>
      <c r="S243" s="7"/>
      <c r="T243" s="8"/>
      <c r="U243" s="9"/>
      <c r="V243" s="8"/>
    </row>
    <row r="244" spans="2:22">
      <c r="B244" s="82" t="s">
        <v>9</v>
      </c>
      <c r="C244" s="72" t="s">
        <v>9</v>
      </c>
      <c r="D244" s="179">
        <v>203.6</v>
      </c>
      <c r="E244" s="94">
        <f t="shared" si="102"/>
        <v>102.55377021105123</v>
      </c>
      <c r="F244" s="101">
        <v>360.69</v>
      </c>
      <c r="G244" s="94">
        <f t="shared" si="97"/>
        <v>109.74563378567517</v>
      </c>
      <c r="H244" s="101">
        <v>48.83</v>
      </c>
      <c r="I244" s="94">
        <f t="shared" si="98"/>
        <v>102.77836245001053</v>
      </c>
      <c r="J244" s="101">
        <v>318.7</v>
      </c>
      <c r="K244" s="94">
        <f t="shared" si="99"/>
        <v>101.44835269775585</v>
      </c>
      <c r="L244" s="101">
        <v>29.56</v>
      </c>
      <c r="M244" s="94">
        <f t="shared" si="100"/>
        <v>98.599066044029342</v>
      </c>
      <c r="N244" s="101">
        <v>169.7</v>
      </c>
      <c r="O244" s="102">
        <f t="shared" si="101"/>
        <v>101.36184446302711</v>
      </c>
      <c r="P244" s="8"/>
      <c r="Q244" s="7"/>
      <c r="R244" s="8"/>
      <c r="S244" s="7"/>
      <c r="T244" s="8"/>
      <c r="U244" s="9"/>
      <c r="V244" s="8"/>
    </row>
    <row r="245" spans="2:22" s="162" customFormat="1">
      <c r="B245" s="82" t="s">
        <v>10</v>
      </c>
      <c r="C245" s="72" t="s">
        <v>10</v>
      </c>
      <c r="D245" s="187">
        <v>207.42</v>
      </c>
      <c r="E245" s="183">
        <f t="shared" si="102"/>
        <v>105.67018187375821</v>
      </c>
      <c r="F245" s="182">
        <v>362.93</v>
      </c>
      <c r="G245" s="183">
        <f t="shared" si="97"/>
        <v>98.520549432651066</v>
      </c>
      <c r="H245" s="186">
        <v>48.91</v>
      </c>
      <c r="I245" s="183">
        <f t="shared" si="98"/>
        <v>100.24595203935232</v>
      </c>
      <c r="J245" s="186">
        <v>293.75</v>
      </c>
      <c r="K245" s="183">
        <f t="shared" si="99"/>
        <v>96.267287146883405</v>
      </c>
      <c r="L245" s="182">
        <v>29.72</v>
      </c>
      <c r="M245" s="183">
        <f t="shared" si="100"/>
        <v>102.16569267789619</v>
      </c>
      <c r="N245" s="186">
        <v>172.72</v>
      </c>
      <c r="O245" s="190">
        <f t="shared" si="101"/>
        <v>104.65975883172756</v>
      </c>
      <c r="P245" s="159"/>
      <c r="Q245" s="160"/>
      <c r="R245" s="159"/>
      <c r="S245" s="160"/>
      <c r="T245" s="159"/>
      <c r="U245" s="161"/>
      <c r="V245" s="159"/>
    </row>
    <row r="246" spans="2:22">
      <c r="B246" s="87" t="s">
        <v>11</v>
      </c>
      <c r="C246" s="88" t="s">
        <v>11</v>
      </c>
      <c r="D246" s="180">
        <v>200.41</v>
      </c>
      <c r="E246" s="96">
        <f>D246/D234*100</f>
        <v>102.52724203202537</v>
      </c>
      <c r="F246" s="103">
        <v>381.79</v>
      </c>
      <c r="G246" s="96">
        <f t="shared" si="97"/>
        <v>102.56830454289015</v>
      </c>
      <c r="H246" s="103">
        <v>50.67</v>
      </c>
      <c r="I246" s="96">
        <f t="shared" si="98"/>
        <v>97.630057803468219</v>
      </c>
      <c r="J246" s="103">
        <v>406.16</v>
      </c>
      <c r="K246" s="96">
        <f t="shared" si="99"/>
        <v>101.39551139626033</v>
      </c>
      <c r="L246" s="103">
        <v>31.03</v>
      </c>
      <c r="M246" s="96">
        <f t="shared" si="100"/>
        <v>102.78237827095064</v>
      </c>
      <c r="N246" s="103">
        <v>173.98</v>
      </c>
      <c r="O246" s="104">
        <f t="shared" si="101"/>
        <v>98.155148095909723</v>
      </c>
      <c r="P246" s="8"/>
      <c r="Q246" s="7"/>
      <c r="R246" s="8"/>
      <c r="S246" s="7"/>
      <c r="T246" s="8"/>
      <c r="U246" s="9"/>
      <c r="V246" s="8"/>
    </row>
    <row r="247" spans="2:22">
      <c r="B247" s="74" t="s">
        <v>167</v>
      </c>
      <c r="C247" s="83" t="s">
        <v>166</v>
      </c>
      <c r="D247" s="179">
        <v>206.5</v>
      </c>
      <c r="E247" s="94">
        <f t="shared" ref="E247" si="103">D247/D235*100</f>
        <v>107.83289817232375</v>
      </c>
      <c r="F247" s="101">
        <v>398.09</v>
      </c>
      <c r="G247" s="94">
        <f t="shared" si="97"/>
        <v>104.51848351186726</v>
      </c>
      <c r="H247" s="101">
        <v>49.25</v>
      </c>
      <c r="I247" s="94">
        <f t="shared" si="98"/>
        <v>101.88249896565991</v>
      </c>
      <c r="J247" s="101">
        <v>337.25</v>
      </c>
      <c r="K247" s="94">
        <f t="shared" si="99"/>
        <v>102.07015526164463</v>
      </c>
      <c r="L247" s="101">
        <v>30.12</v>
      </c>
      <c r="M247" s="94">
        <f t="shared" si="100"/>
        <v>108.30636461704424</v>
      </c>
      <c r="N247" s="101">
        <v>177.14</v>
      </c>
      <c r="O247" s="102">
        <f t="shared" si="101"/>
        <v>106.92340194362286</v>
      </c>
      <c r="P247" s="8"/>
      <c r="Q247" s="7"/>
      <c r="R247" s="8"/>
      <c r="S247" s="7"/>
      <c r="T247" s="8"/>
      <c r="U247" s="9"/>
      <c r="V247" s="8"/>
    </row>
    <row r="248" spans="2:22">
      <c r="B248" s="82" t="s">
        <v>24</v>
      </c>
      <c r="C248" s="72" t="s">
        <v>94</v>
      </c>
      <c r="D248" s="179">
        <v>204.92</v>
      </c>
      <c r="E248" s="94">
        <f>D248/D236*100</f>
        <v>104.17895271987798</v>
      </c>
      <c r="F248" s="101">
        <v>387.05</v>
      </c>
      <c r="G248" s="94">
        <f t="shared" si="97"/>
        <v>105.55237393984021</v>
      </c>
      <c r="H248" s="101">
        <v>48.82</v>
      </c>
      <c r="I248" s="94">
        <f t="shared" si="98"/>
        <v>95.988989382618968</v>
      </c>
      <c r="J248" s="101">
        <v>318.68</v>
      </c>
      <c r="K248" s="94">
        <f t="shared" si="99"/>
        <v>103.48433187205717</v>
      </c>
      <c r="L248" s="101">
        <v>28.42</v>
      </c>
      <c r="M248" s="94">
        <f t="shared" si="100"/>
        <v>97.562650188808803</v>
      </c>
      <c r="N248" s="101">
        <v>163.02000000000001</v>
      </c>
      <c r="O248" s="102">
        <f t="shared" si="101"/>
        <v>94.24755737989247</v>
      </c>
      <c r="P248" s="8"/>
      <c r="Q248" s="7"/>
      <c r="R248" s="8"/>
      <c r="S248" s="7"/>
      <c r="T248" s="8"/>
      <c r="U248" s="9"/>
      <c r="V248" s="8"/>
    </row>
    <row r="249" spans="2:22">
      <c r="B249" s="82" t="s">
        <v>13</v>
      </c>
      <c r="C249" s="83" t="s">
        <v>138</v>
      </c>
      <c r="D249" s="179">
        <v>202.92</v>
      </c>
      <c r="E249" s="94">
        <f>D249/D237*100</f>
        <v>105.98558445628328</v>
      </c>
      <c r="F249" s="101">
        <v>385.13</v>
      </c>
      <c r="G249" s="94">
        <f>F249/F237*100</f>
        <v>99.545090335754352</v>
      </c>
      <c r="H249" s="101">
        <v>49.12</v>
      </c>
      <c r="I249" s="94">
        <f>H249/H237*100</f>
        <v>96.960126332412173</v>
      </c>
      <c r="J249" s="101">
        <v>308.12</v>
      </c>
      <c r="K249" s="94">
        <f>J249/J237*100</f>
        <v>105.25740443412018</v>
      </c>
      <c r="L249" s="101">
        <v>29.58</v>
      </c>
      <c r="M249" s="94">
        <f>L249/L237*100</f>
        <v>105.56745182012848</v>
      </c>
      <c r="N249" s="101">
        <v>154.38999999999999</v>
      </c>
      <c r="O249" s="102">
        <f t="shared" si="101"/>
        <v>90.620414392205191</v>
      </c>
      <c r="P249" s="8"/>
      <c r="Q249" s="7"/>
      <c r="R249" s="8"/>
      <c r="S249" s="7"/>
      <c r="T249" s="8"/>
      <c r="U249" s="9"/>
      <c r="V249" s="8"/>
    </row>
    <row r="250" spans="2:22">
      <c r="B250" s="82" t="s">
        <v>7</v>
      </c>
      <c r="C250" s="72" t="s">
        <v>7</v>
      </c>
      <c r="D250" s="179">
        <v>195.35</v>
      </c>
      <c r="E250" s="94">
        <f t="shared" ref="E250" si="104">D250/D238*100</f>
        <v>101.04484560078622</v>
      </c>
      <c r="F250" s="101">
        <v>387.87</v>
      </c>
      <c r="G250" s="94">
        <f t="shared" ref="G250" si="105">F250/F238*100</f>
        <v>103.96429720167258</v>
      </c>
      <c r="H250" s="101">
        <v>49.25</v>
      </c>
      <c r="I250" s="94">
        <f t="shared" ref="I250" si="106">H250/H238*100</f>
        <v>99.777147487844402</v>
      </c>
      <c r="J250" s="101">
        <v>301.68</v>
      </c>
      <c r="K250" s="94">
        <f t="shared" ref="K250" si="107">J250/J238*100</f>
        <v>93.347360603997771</v>
      </c>
      <c r="L250" s="101">
        <v>30.36</v>
      </c>
      <c r="M250" s="94">
        <f t="shared" ref="M250" si="108">L250/L238*100</f>
        <v>107.77422790202343</v>
      </c>
      <c r="N250" s="101">
        <v>170.89</v>
      </c>
      <c r="O250" s="102">
        <f t="shared" si="101"/>
        <v>97.278989013491199</v>
      </c>
      <c r="P250" s="8"/>
      <c r="Q250" s="7"/>
      <c r="R250" s="8"/>
      <c r="S250" s="7"/>
      <c r="T250" s="8"/>
      <c r="U250" s="9"/>
      <c r="V250" s="8"/>
    </row>
    <row r="251" spans="2:22">
      <c r="B251" s="82" t="s">
        <v>15</v>
      </c>
      <c r="C251" s="83" t="s">
        <v>165</v>
      </c>
      <c r="D251" s="179">
        <v>202.73</v>
      </c>
      <c r="E251" s="94">
        <f>D251/D239*100</f>
        <v>98.80111116526146</v>
      </c>
      <c r="F251" s="101">
        <v>375.86</v>
      </c>
      <c r="G251" s="94">
        <f>F251/F239*100</f>
        <v>99.292016695725678</v>
      </c>
      <c r="H251" s="101">
        <v>47.69</v>
      </c>
      <c r="I251" s="94">
        <f>H251/H239*100</f>
        <v>95.018928073321376</v>
      </c>
      <c r="J251" s="101">
        <v>315.61</v>
      </c>
      <c r="K251" s="94">
        <f>J251/J239*100</f>
        <v>99.517563221290288</v>
      </c>
      <c r="L251" s="101">
        <v>31.25</v>
      </c>
      <c r="M251" s="94">
        <f>L251/L239*100</f>
        <v>108.31889081455806</v>
      </c>
      <c r="N251" s="101">
        <v>170.39</v>
      </c>
      <c r="O251" s="102">
        <f>N251/N239*100</f>
        <v>99.098522740490864</v>
      </c>
      <c r="P251" s="8"/>
      <c r="Q251" s="7"/>
      <c r="R251" s="8"/>
      <c r="S251" s="7"/>
      <c r="T251" s="8"/>
      <c r="U251" s="9"/>
      <c r="V251" s="8"/>
    </row>
    <row r="252" spans="2:22">
      <c r="B252" s="82" t="s">
        <v>32</v>
      </c>
      <c r="C252" s="83" t="s">
        <v>32</v>
      </c>
      <c r="D252" s="179">
        <v>203.4</v>
      </c>
      <c r="E252" s="94">
        <f t="shared" ref="E252" si="109">D252/D240*100</f>
        <v>99.862529457973295</v>
      </c>
      <c r="F252" s="101">
        <v>380.9</v>
      </c>
      <c r="G252" s="94">
        <f t="shared" ref="G252:G260" si="110">F252/F240*100</f>
        <v>102.2852385939472</v>
      </c>
      <c r="H252" s="101">
        <v>47.4</v>
      </c>
      <c r="I252" s="94">
        <f t="shared" ref="I252:I260" si="111">H252/H240*100</f>
        <v>101.41206675224646</v>
      </c>
      <c r="J252" s="101">
        <v>320.99</v>
      </c>
      <c r="K252" s="94">
        <f t="shared" ref="K252:K260" si="112">J252/J240*100</f>
        <v>103.7962813257882</v>
      </c>
      <c r="L252" s="101">
        <v>30.41</v>
      </c>
      <c r="M252" s="94">
        <f t="shared" ref="M252:M260" si="113">L252/L240*100</f>
        <v>108.41354723707666</v>
      </c>
      <c r="N252" s="101">
        <v>169.58</v>
      </c>
      <c r="O252" s="102">
        <f t="shared" ref="O252:O262" si="114">N252/N240*100</f>
        <v>101.08488316642826</v>
      </c>
      <c r="P252" s="8"/>
      <c r="Q252" s="7"/>
      <c r="R252" s="8"/>
      <c r="S252" s="7"/>
      <c r="T252" s="8"/>
      <c r="U252" s="9"/>
      <c r="V252" s="8"/>
    </row>
    <row r="253" spans="2:22">
      <c r="B253" s="82" t="s">
        <v>17</v>
      </c>
      <c r="C253" s="83" t="s">
        <v>46</v>
      </c>
      <c r="D253" s="179">
        <v>200.61</v>
      </c>
      <c r="E253" s="94">
        <f>D253/D241*100</f>
        <v>100.56647282935633</v>
      </c>
      <c r="F253" s="101">
        <v>382.95</v>
      </c>
      <c r="G253" s="94">
        <f t="shared" si="110"/>
        <v>101.39536115229824</v>
      </c>
      <c r="H253" s="101">
        <v>49.15</v>
      </c>
      <c r="I253" s="94">
        <f t="shared" si="111"/>
        <v>102.22545757071548</v>
      </c>
      <c r="J253" s="101">
        <v>315.70999999999998</v>
      </c>
      <c r="K253" s="94">
        <f t="shared" si="112"/>
        <v>108.57722598617462</v>
      </c>
      <c r="L253" s="101">
        <v>29.21</v>
      </c>
      <c r="M253" s="94">
        <f t="shared" si="113"/>
        <v>102.06149545772188</v>
      </c>
      <c r="N253" s="101">
        <v>166.8</v>
      </c>
      <c r="O253" s="102">
        <f t="shared" si="114"/>
        <v>99.904168663152845</v>
      </c>
      <c r="P253" s="8"/>
      <c r="Q253" s="7"/>
      <c r="R253" s="8"/>
      <c r="S253" s="7"/>
      <c r="T253" s="8"/>
      <c r="U253" s="9"/>
      <c r="V253" s="8"/>
    </row>
    <row r="254" spans="2:22">
      <c r="B254" s="82" t="s">
        <v>18</v>
      </c>
      <c r="C254" s="83" t="s">
        <v>47</v>
      </c>
      <c r="D254" s="179">
        <v>203.89</v>
      </c>
      <c r="E254" s="94">
        <f>D254/D242*100</f>
        <v>98.469042789529595</v>
      </c>
      <c r="F254" s="101">
        <v>380.22</v>
      </c>
      <c r="G254" s="94">
        <f t="shared" si="110"/>
        <v>99.409119431081365</v>
      </c>
      <c r="H254" s="101">
        <v>50.01</v>
      </c>
      <c r="I254" s="94">
        <f t="shared" si="111"/>
        <v>102.54254664752919</v>
      </c>
      <c r="J254" s="101">
        <v>344.65</v>
      </c>
      <c r="K254" s="94">
        <f t="shared" si="112"/>
        <v>103.82587739117338</v>
      </c>
      <c r="L254" s="101">
        <v>30.05</v>
      </c>
      <c r="M254" s="94">
        <f t="shared" si="113"/>
        <v>106.67376641817536</v>
      </c>
      <c r="N254" s="101">
        <v>172.73</v>
      </c>
      <c r="O254" s="102">
        <f t="shared" si="114"/>
        <v>102.41921138452415</v>
      </c>
      <c r="P254" s="8"/>
      <c r="Q254" s="7"/>
      <c r="R254" s="8"/>
      <c r="S254" s="7"/>
      <c r="T254" s="8"/>
      <c r="U254" s="9"/>
      <c r="V254" s="8"/>
    </row>
    <row r="255" spans="2:22">
      <c r="B255" s="82" t="s">
        <v>8</v>
      </c>
      <c r="C255" s="83" t="s">
        <v>8</v>
      </c>
      <c r="D255" s="179">
        <v>206.07</v>
      </c>
      <c r="E255" s="94">
        <f t="shared" ref="E255:E257" si="115">D255/D243*100</f>
        <v>102.01990197534529</v>
      </c>
      <c r="F255" s="101">
        <v>341.51</v>
      </c>
      <c r="G255" s="94">
        <f t="shared" si="110"/>
        <v>93.953066109108903</v>
      </c>
      <c r="H255" s="101">
        <v>50.74</v>
      </c>
      <c r="I255" s="94">
        <f t="shared" si="111"/>
        <v>101.29766420443202</v>
      </c>
      <c r="J255" s="101">
        <v>341.04</v>
      </c>
      <c r="K255" s="94">
        <f t="shared" si="112"/>
        <v>105.90646543692938</v>
      </c>
      <c r="L255" s="101">
        <v>30.07</v>
      </c>
      <c r="M255" s="94">
        <f t="shared" si="113"/>
        <v>101.10961667787493</v>
      </c>
      <c r="N255" s="101">
        <v>165.26</v>
      </c>
      <c r="O255" s="102">
        <f t="shared" si="114"/>
        <v>99.165916591659155</v>
      </c>
      <c r="P255" s="8"/>
      <c r="Q255" s="7"/>
      <c r="R255" s="8"/>
      <c r="S255" s="7"/>
      <c r="T255" s="8"/>
      <c r="U255" s="9"/>
      <c r="V255" s="8"/>
    </row>
    <row r="256" spans="2:22">
      <c r="B256" s="82" t="s">
        <v>9</v>
      </c>
      <c r="C256" s="72" t="s">
        <v>9</v>
      </c>
      <c r="D256" s="179">
        <v>205.56</v>
      </c>
      <c r="E256" s="94">
        <f t="shared" si="115"/>
        <v>100.96267190569745</v>
      </c>
      <c r="F256" s="101">
        <v>337.81</v>
      </c>
      <c r="G256" s="94">
        <f t="shared" si="110"/>
        <v>93.656602622750839</v>
      </c>
      <c r="H256" s="101">
        <v>51.78</v>
      </c>
      <c r="I256" s="94">
        <f t="shared" si="111"/>
        <v>106.04136801146838</v>
      </c>
      <c r="J256" s="101">
        <v>306.8</v>
      </c>
      <c r="K256" s="94">
        <f t="shared" si="112"/>
        <v>96.266080953875118</v>
      </c>
      <c r="L256" s="101">
        <v>28.96</v>
      </c>
      <c r="M256" s="94">
        <f t="shared" si="113"/>
        <v>97.970230040595411</v>
      </c>
      <c r="N256" s="101">
        <v>164.19</v>
      </c>
      <c r="O256" s="102">
        <f t="shared" si="114"/>
        <v>96.753093694755449</v>
      </c>
      <c r="P256" s="8"/>
      <c r="Q256" s="7"/>
      <c r="R256" s="8"/>
      <c r="S256" s="7"/>
      <c r="T256" s="8"/>
      <c r="U256" s="9"/>
      <c r="V256" s="8"/>
    </row>
    <row r="257" spans="2:22" s="162" customFormat="1">
      <c r="B257" s="82" t="s">
        <v>10</v>
      </c>
      <c r="C257" s="72" t="s">
        <v>10</v>
      </c>
      <c r="D257" s="187">
        <v>204.94</v>
      </c>
      <c r="E257" s="183">
        <f t="shared" si="115"/>
        <v>98.804358306817079</v>
      </c>
      <c r="F257" s="182">
        <v>351.76</v>
      </c>
      <c r="G257" s="183">
        <f t="shared" si="110"/>
        <v>96.922271512412863</v>
      </c>
      <c r="H257" s="186">
        <v>50.68</v>
      </c>
      <c r="I257" s="183">
        <f t="shared" si="111"/>
        <v>103.61889184215907</v>
      </c>
      <c r="J257" s="186">
        <v>325.83999999999997</v>
      </c>
      <c r="K257" s="183">
        <f t="shared" si="112"/>
        <v>110.92425531914894</v>
      </c>
      <c r="L257" s="182">
        <v>29.29</v>
      </c>
      <c r="M257" s="183">
        <f t="shared" si="113"/>
        <v>98.553162853297451</v>
      </c>
      <c r="N257" s="186">
        <v>167.8</v>
      </c>
      <c r="O257" s="190">
        <f t="shared" si="114"/>
        <v>97.151459008800373</v>
      </c>
      <c r="P257" s="159"/>
      <c r="Q257" s="160"/>
      <c r="R257" s="159"/>
      <c r="S257" s="160"/>
      <c r="T257" s="159"/>
      <c r="U257" s="161"/>
      <c r="V257" s="159"/>
    </row>
    <row r="258" spans="2:22">
      <c r="B258" s="87" t="s">
        <v>11</v>
      </c>
      <c r="C258" s="88" t="s">
        <v>11</v>
      </c>
      <c r="D258" s="180">
        <v>204</v>
      </c>
      <c r="E258" s="96">
        <f>D258/D246*100</f>
        <v>101.79132777805499</v>
      </c>
      <c r="F258" s="103">
        <v>372.04</v>
      </c>
      <c r="G258" s="96">
        <f t="shared" si="110"/>
        <v>97.446240079624928</v>
      </c>
      <c r="H258" s="103">
        <v>49.96</v>
      </c>
      <c r="I258" s="96">
        <f t="shared" si="111"/>
        <v>98.598776396289708</v>
      </c>
      <c r="J258" s="103">
        <v>394</v>
      </c>
      <c r="K258" s="96">
        <f t="shared" si="112"/>
        <v>97.00610596809139</v>
      </c>
      <c r="L258" s="103">
        <v>30.14</v>
      </c>
      <c r="M258" s="96">
        <f t="shared" si="113"/>
        <v>97.131807927811792</v>
      </c>
      <c r="N258" s="103">
        <v>173.82</v>
      </c>
      <c r="O258" s="104">
        <f t="shared" si="114"/>
        <v>99.908035406368541</v>
      </c>
      <c r="P258" s="8"/>
      <c r="Q258" s="7"/>
      <c r="R258" s="8"/>
      <c r="S258" s="7"/>
      <c r="T258" s="8"/>
      <c r="U258" s="9"/>
      <c r="V258" s="8"/>
    </row>
    <row r="259" spans="2:22">
      <c r="B259" s="74" t="s">
        <v>170</v>
      </c>
      <c r="C259" s="83" t="s">
        <v>171</v>
      </c>
      <c r="D259" s="179">
        <v>205.91</v>
      </c>
      <c r="E259" s="94">
        <f t="shared" ref="E259" si="116">D259/D247*100</f>
        <v>99.714285714285708</v>
      </c>
      <c r="F259" s="101">
        <v>378.64</v>
      </c>
      <c r="G259" s="94">
        <f t="shared" si="110"/>
        <v>95.114170162526065</v>
      </c>
      <c r="H259" s="101">
        <v>49.37</v>
      </c>
      <c r="I259" s="94">
        <f t="shared" si="111"/>
        <v>100.24365482233502</v>
      </c>
      <c r="J259" s="101">
        <v>330.43</v>
      </c>
      <c r="K259" s="94">
        <f t="shared" si="112"/>
        <v>97.977761304670125</v>
      </c>
      <c r="L259" s="101">
        <v>28.73</v>
      </c>
      <c r="M259" s="94">
        <f t="shared" si="113"/>
        <v>95.38512616201858</v>
      </c>
      <c r="N259" s="101">
        <v>160.24</v>
      </c>
      <c r="O259" s="102">
        <f t="shared" si="114"/>
        <v>90.459523540702278</v>
      </c>
      <c r="P259" s="8"/>
      <c r="Q259" s="7"/>
      <c r="R259" s="8"/>
      <c r="S259" s="7"/>
      <c r="T259" s="8"/>
      <c r="U259" s="9"/>
      <c r="V259" s="8"/>
    </row>
    <row r="260" spans="2:22">
      <c r="B260" s="82" t="s">
        <v>24</v>
      </c>
      <c r="C260" s="72" t="s">
        <v>94</v>
      </c>
      <c r="D260" s="179">
        <v>196.21</v>
      </c>
      <c r="E260" s="94">
        <f>D260/D248*100</f>
        <v>95.749560804216287</v>
      </c>
      <c r="F260" s="101">
        <v>375.3</v>
      </c>
      <c r="G260" s="94">
        <f t="shared" si="110"/>
        <v>96.964216509494889</v>
      </c>
      <c r="H260" s="101">
        <v>50.49</v>
      </c>
      <c r="I260" s="94">
        <f t="shared" si="111"/>
        <v>103.42072920934045</v>
      </c>
      <c r="J260" s="101">
        <v>317.89999999999998</v>
      </c>
      <c r="K260" s="94">
        <f t="shared" si="112"/>
        <v>99.755240366511856</v>
      </c>
      <c r="L260" s="101">
        <v>28.82</v>
      </c>
      <c r="M260" s="94">
        <f t="shared" si="113"/>
        <v>101.40745953553835</v>
      </c>
      <c r="N260" s="101">
        <v>171.82</v>
      </c>
      <c r="O260" s="102">
        <f t="shared" si="114"/>
        <v>105.39811066126855</v>
      </c>
      <c r="P260" s="8"/>
      <c r="Q260" s="7"/>
      <c r="R260" s="8"/>
      <c r="S260" s="7"/>
      <c r="T260" s="8"/>
      <c r="U260" s="9"/>
      <c r="V260" s="8"/>
    </row>
    <row r="261" spans="2:22">
      <c r="B261" s="82" t="s">
        <v>13</v>
      </c>
      <c r="C261" s="83" t="s">
        <v>138</v>
      </c>
      <c r="D261" s="179">
        <v>204.82</v>
      </c>
      <c r="E261" s="94">
        <f>D261/D249*100</f>
        <v>100.936329588015</v>
      </c>
      <c r="F261" s="101">
        <v>367.75</v>
      </c>
      <c r="G261" s="94">
        <f>F261/F249*100</f>
        <v>95.487238075455039</v>
      </c>
      <c r="H261" s="101">
        <v>50.91</v>
      </c>
      <c r="I261" s="94">
        <f>H261/H249*100</f>
        <v>103.64413680781759</v>
      </c>
      <c r="J261" s="101">
        <v>337.27</v>
      </c>
      <c r="K261" s="94">
        <f>J261/J249*100</f>
        <v>109.4605997663248</v>
      </c>
      <c r="L261" s="101">
        <v>31.13</v>
      </c>
      <c r="M261" s="94">
        <f>L261/L249*100</f>
        <v>105.24002704530089</v>
      </c>
      <c r="N261" s="101">
        <v>161.97</v>
      </c>
      <c r="O261" s="102">
        <f t="shared" si="114"/>
        <v>104.90964440702119</v>
      </c>
      <c r="P261" s="8"/>
      <c r="Q261" s="7"/>
      <c r="R261" s="8"/>
      <c r="S261" s="7"/>
      <c r="T261" s="8"/>
      <c r="U261" s="9"/>
      <c r="V261" s="8"/>
    </row>
    <row r="262" spans="2:22">
      <c r="B262" s="82" t="s">
        <v>7</v>
      </c>
      <c r="C262" s="72" t="s">
        <v>7</v>
      </c>
      <c r="D262" s="179">
        <v>204.06</v>
      </c>
      <c r="E262" s="94">
        <f t="shared" ref="E262" si="117">D262/D250*100</f>
        <v>104.45866393652419</v>
      </c>
      <c r="F262" s="101">
        <v>374.82</v>
      </c>
      <c r="G262" s="94">
        <f t="shared" ref="G262" si="118">F262/F250*100</f>
        <v>96.635470647381851</v>
      </c>
      <c r="H262" s="101">
        <v>50.86</v>
      </c>
      <c r="I262" s="94">
        <f t="shared" ref="I262" si="119">H262/H250*100</f>
        <v>103.26903553299491</v>
      </c>
      <c r="J262" s="101">
        <v>317.95999999999998</v>
      </c>
      <c r="K262" s="94">
        <f t="shared" ref="K262" si="120">J262/J250*100</f>
        <v>105.39644656589763</v>
      </c>
      <c r="L262" s="101">
        <v>30.21</v>
      </c>
      <c r="M262" s="94">
        <f t="shared" ref="M262" si="121">L262/L250*100</f>
        <v>99.505928853754938</v>
      </c>
      <c r="N262" s="101">
        <v>165.08</v>
      </c>
      <c r="O262" s="102">
        <f t="shared" si="114"/>
        <v>96.600152144654473</v>
      </c>
      <c r="P262" s="8"/>
      <c r="Q262" s="7"/>
      <c r="R262" s="8"/>
      <c r="S262" s="7"/>
      <c r="T262" s="8"/>
      <c r="U262" s="9"/>
      <c r="V262" s="8"/>
    </row>
    <row r="263" spans="2:22">
      <c r="B263" s="82" t="s">
        <v>15</v>
      </c>
      <c r="C263" s="83" t="s">
        <v>15</v>
      </c>
      <c r="D263" s="179">
        <v>205.47</v>
      </c>
      <c r="E263" s="94">
        <f>D263/D251*100</f>
        <v>101.35155132442164</v>
      </c>
      <c r="F263" s="101">
        <v>377.11</v>
      </c>
      <c r="G263" s="94">
        <f>F263/F251*100</f>
        <v>100.33257063800352</v>
      </c>
      <c r="H263" s="101">
        <v>52.43</v>
      </c>
      <c r="I263" s="94">
        <f>H263/H251*100</f>
        <v>109.93919060599706</v>
      </c>
      <c r="J263" s="101">
        <v>350.86</v>
      </c>
      <c r="K263" s="94">
        <f>J263/J251*100</f>
        <v>111.16884762840213</v>
      </c>
      <c r="L263" s="101">
        <v>30.85</v>
      </c>
      <c r="M263" s="94">
        <f>L263/L251*100</f>
        <v>98.720000000000013</v>
      </c>
      <c r="N263" s="101">
        <v>171.64</v>
      </c>
      <c r="O263" s="102">
        <f>N263/N251*100</f>
        <v>100.7336111274136</v>
      </c>
      <c r="P263" s="8"/>
      <c r="Q263" s="7"/>
      <c r="R263" s="8"/>
      <c r="S263" s="7"/>
      <c r="T263" s="8"/>
      <c r="U263" s="9"/>
      <c r="V263" s="8"/>
    </row>
    <row r="264" spans="2:22">
      <c r="B264" s="82" t="s">
        <v>32</v>
      </c>
      <c r="C264" s="83" t="s">
        <v>32</v>
      </c>
      <c r="D264" s="179">
        <v>200.3</v>
      </c>
      <c r="E264" s="94">
        <f t="shared" ref="E264" si="122">D264/D252*100</f>
        <v>98.475909537856438</v>
      </c>
      <c r="F264" s="101">
        <v>367.57</v>
      </c>
      <c r="G264" s="94">
        <f t="shared" ref="G264:G272" si="123">F264/F252*100</f>
        <v>96.500393804148075</v>
      </c>
      <c r="H264" s="101">
        <v>48.44</v>
      </c>
      <c r="I264" s="94">
        <f t="shared" ref="I264:I272" si="124">H264/H252*100</f>
        <v>102.19409282700423</v>
      </c>
      <c r="J264" s="101">
        <v>320.62</v>
      </c>
      <c r="K264" s="94">
        <f t="shared" ref="K264:K272" si="125">J264/J252*100</f>
        <v>99.884731611576683</v>
      </c>
      <c r="L264" s="101">
        <v>33.4</v>
      </c>
      <c r="M264" s="94">
        <f t="shared" ref="M264:M272" si="126">L264/L252*100</f>
        <v>109.83229200920749</v>
      </c>
      <c r="N264" s="101">
        <v>167.53</v>
      </c>
      <c r="O264" s="102">
        <f t="shared" ref="O264:O274" si="127">N264/N252*100</f>
        <v>98.791131029602539</v>
      </c>
      <c r="P264" s="8"/>
      <c r="Q264" s="7"/>
      <c r="R264" s="8"/>
      <c r="S264" s="7"/>
      <c r="T264" s="8"/>
      <c r="U264" s="9"/>
      <c r="V264" s="8"/>
    </row>
    <row r="265" spans="2:22">
      <c r="B265" s="82" t="s">
        <v>17</v>
      </c>
      <c r="C265" s="83" t="s">
        <v>46</v>
      </c>
      <c r="D265" s="179">
        <v>200.63</v>
      </c>
      <c r="E265" s="94">
        <f>D265/D253*100</f>
        <v>100.00996959274214</v>
      </c>
      <c r="F265" s="101">
        <v>378.26</v>
      </c>
      <c r="G265" s="94">
        <f t="shared" si="123"/>
        <v>98.775297036166592</v>
      </c>
      <c r="H265" s="101">
        <v>48.73</v>
      </c>
      <c r="I265" s="94">
        <f t="shared" si="124"/>
        <v>99.145473041709053</v>
      </c>
      <c r="J265" s="101">
        <v>318.14999999999998</v>
      </c>
      <c r="K265" s="94">
        <f t="shared" si="125"/>
        <v>100.77286117006112</v>
      </c>
      <c r="L265" s="101">
        <v>31.94</v>
      </c>
      <c r="M265" s="94">
        <f t="shared" si="126"/>
        <v>109.34611434440259</v>
      </c>
      <c r="N265" s="101">
        <v>164.74</v>
      </c>
      <c r="O265" s="102">
        <f t="shared" si="127"/>
        <v>98.764988009592329</v>
      </c>
      <c r="P265" s="8"/>
      <c r="Q265" s="7"/>
      <c r="R265" s="8"/>
      <c r="S265" s="7"/>
      <c r="T265" s="8"/>
      <c r="U265" s="9"/>
      <c r="V265" s="8"/>
    </row>
    <row r="266" spans="2:22">
      <c r="B266" s="82" t="s">
        <v>18</v>
      </c>
      <c r="C266" s="83" t="s">
        <v>47</v>
      </c>
      <c r="D266" s="179">
        <v>204.51</v>
      </c>
      <c r="E266" s="94">
        <f>D266/D254*100</f>
        <v>100.3040855363186</v>
      </c>
      <c r="F266" s="101">
        <v>351.51</v>
      </c>
      <c r="G266" s="94">
        <f t="shared" si="123"/>
        <v>92.44910841091999</v>
      </c>
      <c r="H266" s="101">
        <v>49.11</v>
      </c>
      <c r="I266" s="94">
        <f t="shared" si="124"/>
        <v>98.200359928014407</v>
      </c>
      <c r="J266" s="101">
        <v>350.59</v>
      </c>
      <c r="K266" s="94">
        <f t="shared" si="125"/>
        <v>101.72348759611201</v>
      </c>
      <c r="L266" s="101">
        <v>33.56</v>
      </c>
      <c r="M266" s="94">
        <f t="shared" si="126"/>
        <v>111.68053244592346</v>
      </c>
      <c r="N266" s="101">
        <v>164.06</v>
      </c>
      <c r="O266" s="102">
        <f t="shared" si="127"/>
        <v>94.980605569385759</v>
      </c>
      <c r="P266" s="8"/>
      <c r="Q266" s="7"/>
      <c r="R266" s="8"/>
      <c r="S266" s="7"/>
      <c r="T266" s="8"/>
      <c r="U266" s="9"/>
      <c r="V266" s="8"/>
    </row>
    <row r="267" spans="2:22">
      <c r="B267" s="82" t="s">
        <v>8</v>
      </c>
      <c r="C267" s="83" t="s">
        <v>8</v>
      </c>
      <c r="D267" s="179">
        <v>200.75</v>
      </c>
      <c r="E267" s="94">
        <f t="shared" ref="E267:E269" si="128">D267/D255*100</f>
        <v>97.418352986849129</v>
      </c>
      <c r="F267" s="101">
        <v>347.87</v>
      </c>
      <c r="G267" s="94">
        <f t="shared" si="123"/>
        <v>101.86231735527511</v>
      </c>
      <c r="H267" s="101">
        <v>51.06</v>
      </c>
      <c r="I267" s="94">
        <f t="shared" si="124"/>
        <v>100.63066614111156</v>
      </c>
      <c r="J267" s="101">
        <v>359.06</v>
      </c>
      <c r="K267" s="94">
        <f t="shared" si="125"/>
        <v>105.28383767300022</v>
      </c>
      <c r="L267" s="101">
        <v>32.54</v>
      </c>
      <c r="M267" s="94">
        <f t="shared" si="126"/>
        <v>108.21416694379779</v>
      </c>
      <c r="N267" s="101">
        <v>159.41</v>
      </c>
      <c r="O267" s="102">
        <f t="shared" si="127"/>
        <v>96.460123441849206</v>
      </c>
      <c r="P267" s="8"/>
      <c r="Q267" s="7"/>
      <c r="R267" s="8"/>
      <c r="S267" s="7"/>
      <c r="T267" s="8"/>
      <c r="U267" s="9"/>
      <c r="V267" s="8"/>
    </row>
    <row r="268" spans="2:22">
      <c r="B268" s="82" t="s">
        <v>9</v>
      </c>
      <c r="C268" s="72" t="s">
        <v>9</v>
      </c>
      <c r="D268" s="179">
        <v>196.93</v>
      </c>
      <c r="E268" s="94">
        <f t="shared" si="128"/>
        <v>95.801712395407662</v>
      </c>
      <c r="F268" s="101">
        <v>318.77999999999997</v>
      </c>
      <c r="G268" s="94">
        <f t="shared" si="123"/>
        <v>94.366655812438935</v>
      </c>
      <c r="H268" s="101">
        <v>50.05</v>
      </c>
      <c r="I268" s="94">
        <f t="shared" si="124"/>
        <v>96.658941676322897</v>
      </c>
      <c r="J268" s="101">
        <v>349.03</v>
      </c>
      <c r="K268" s="94">
        <f t="shared" si="125"/>
        <v>113.76466753585397</v>
      </c>
      <c r="L268" s="101">
        <v>32.119999999999997</v>
      </c>
      <c r="M268" s="94">
        <f t="shared" si="126"/>
        <v>110.91160220994473</v>
      </c>
      <c r="N268" s="101">
        <v>166.36</v>
      </c>
      <c r="O268" s="102">
        <f t="shared" si="127"/>
        <v>101.32163956391986</v>
      </c>
      <c r="P268" s="8"/>
      <c r="Q268" s="7"/>
      <c r="R268" s="8"/>
      <c r="S268" s="7"/>
      <c r="T268" s="8"/>
      <c r="U268" s="9"/>
      <c r="V268" s="8"/>
    </row>
    <row r="269" spans="2:22" s="162" customFormat="1">
      <c r="B269" s="82" t="s">
        <v>10</v>
      </c>
      <c r="C269" s="72" t="s">
        <v>10</v>
      </c>
      <c r="D269" s="187">
        <v>196.81</v>
      </c>
      <c r="E269" s="183">
        <f t="shared" si="128"/>
        <v>96.032985263979711</v>
      </c>
      <c r="F269" s="182">
        <v>354.78</v>
      </c>
      <c r="G269" s="183">
        <f t="shared" si="123"/>
        <v>100.85853991357743</v>
      </c>
      <c r="H269" s="186">
        <v>49.46</v>
      </c>
      <c r="I269" s="183">
        <f t="shared" si="124"/>
        <v>97.592738752959747</v>
      </c>
      <c r="J269" s="186">
        <v>341.01</v>
      </c>
      <c r="K269" s="183">
        <f t="shared" si="125"/>
        <v>104.6556592192487</v>
      </c>
      <c r="L269" s="182">
        <v>31.4</v>
      </c>
      <c r="M269" s="183">
        <f t="shared" si="126"/>
        <v>107.20382383065892</v>
      </c>
      <c r="N269" s="186">
        <v>163.79</v>
      </c>
      <c r="O269" s="190">
        <f t="shared" si="127"/>
        <v>97.610250297973764</v>
      </c>
      <c r="P269" s="159"/>
      <c r="Q269" s="160"/>
      <c r="R269" s="159"/>
      <c r="S269" s="160"/>
      <c r="T269" s="159"/>
      <c r="U269" s="161"/>
      <c r="V269" s="159"/>
    </row>
    <row r="270" spans="2:22">
      <c r="B270" s="87" t="s">
        <v>11</v>
      </c>
      <c r="C270" s="88" t="s">
        <v>11</v>
      </c>
      <c r="D270" s="180">
        <v>203.71</v>
      </c>
      <c r="E270" s="96">
        <f>D270/D258*100</f>
        <v>99.857843137254903</v>
      </c>
      <c r="F270" s="103">
        <v>351.6</v>
      </c>
      <c r="G270" s="96">
        <f t="shared" si="123"/>
        <v>94.505967100311793</v>
      </c>
      <c r="H270" s="103">
        <v>49.59</v>
      </c>
      <c r="I270" s="96">
        <f t="shared" si="124"/>
        <v>99.259407526020823</v>
      </c>
      <c r="J270" s="103">
        <v>413.47</v>
      </c>
      <c r="K270" s="96">
        <f t="shared" si="125"/>
        <v>104.94162436548224</v>
      </c>
      <c r="L270" s="103">
        <v>32.67</v>
      </c>
      <c r="M270" s="96">
        <f t="shared" si="126"/>
        <v>108.3941605839416</v>
      </c>
      <c r="N270" s="103">
        <v>164.29</v>
      </c>
      <c r="O270" s="104">
        <f t="shared" si="127"/>
        <v>94.517316764469001</v>
      </c>
      <c r="P270" s="8"/>
      <c r="Q270" s="7"/>
      <c r="R270" s="8"/>
      <c r="S270" s="7"/>
      <c r="T270" s="8"/>
      <c r="U270" s="9"/>
      <c r="V270" s="8"/>
    </row>
    <row r="271" spans="2:22">
      <c r="B271" s="74" t="s">
        <v>174</v>
      </c>
      <c r="C271" s="83" t="s">
        <v>175</v>
      </c>
      <c r="D271" s="179">
        <v>198.84</v>
      </c>
      <c r="E271" s="94">
        <f t="shared" ref="E271" si="129">D271/D259*100</f>
        <v>96.566461075227039</v>
      </c>
      <c r="F271" s="101">
        <v>351.22</v>
      </c>
      <c r="G271" s="94">
        <f t="shared" si="123"/>
        <v>92.758292837523783</v>
      </c>
      <c r="H271" s="101">
        <v>50.54</v>
      </c>
      <c r="I271" s="94">
        <f t="shared" si="124"/>
        <v>102.36986023901156</v>
      </c>
      <c r="J271" s="101">
        <v>327.41000000000003</v>
      </c>
      <c r="K271" s="94">
        <f t="shared" si="125"/>
        <v>99.086039403201895</v>
      </c>
      <c r="L271" s="101">
        <v>29.65</v>
      </c>
      <c r="M271" s="94">
        <f t="shared" si="126"/>
        <v>103.20222763661677</v>
      </c>
      <c r="N271" s="101">
        <v>162.74</v>
      </c>
      <c r="O271" s="102">
        <f t="shared" si="127"/>
        <v>101.56015976035945</v>
      </c>
      <c r="P271" s="8"/>
      <c r="Q271" s="7"/>
      <c r="R271" s="8"/>
      <c r="S271" s="7"/>
      <c r="T271" s="8"/>
      <c r="U271" s="9"/>
      <c r="V271" s="8"/>
    </row>
    <row r="272" spans="2:22">
      <c r="B272" s="82" t="s">
        <v>24</v>
      </c>
      <c r="C272" s="72" t="s">
        <v>94</v>
      </c>
      <c r="D272" s="179">
        <v>210.55</v>
      </c>
      <c r="E272" s="94">
        <f>D272/D260*100</f>
        <v>107.30849599918454</v>
      </c>
      <c r="F272" s="101">
        <v>344.29</v>
      </c>
      <c r="G272" s="94">
        <f t="shared" si="123"/>
        <v>91.737276845190522</v>
      </c>
      <c r="H272" s="101">
        <v>54.04</v>
      </c>
      <c r="I272" s="94">
        <f t="shared" si="124"/>
        <v>107.03109526638939</v>
      </c>
      <c r="J272" s="101">
        <v>342.25</v>
      </c>
      <c r="K272" s="94">
        <f t="shared" si="125"/>
        <v>107.65964139666562</v>
      </c>
      <c r="L272" s="101">
        <v>30.31</v>
      </c>
      <c r="M272" s="94">
        <f t="shared" si="126"/>
        <v>105.17002081887577</v>
      </c>
      <c r="N272" s="101">
        <v>160.47999999999999</v>
      </c>
      <c r="O272" s="102">
        <f t="shared" si="127"/>
        <v>93.40006984053079</v>
      </c>
      <c r="P272" s="8"/>
      <c r="Q272" s="7"/>
      <c r="R272" s="8"/>
      <c r="S272" s="7"/>
      <c r="T272" s="8"/>
      <c r="U272" s="9"/>
      <c r="V272" s="8"/>
    </row>
    <row r="273" spans="2:22">
      <c r="B273" s="82" t="s">
        <v>13</v>
      </c>
      <c r="C273" s="83" t="s">
        <v>138</v>
      </c>
      <c r="D273" s="179">
        <v>200.89</v>
      </c>
      <c r="E273" s="94">
        <f>D273/D261*100</f>
        <v>98.081242066204467</v>
      </c>
      <c r="F273" s="101">
        <v>342.01</v>
      </c>
      <c r="G273" s="94">
        <f>F273/F261*100</f>
        <v>93.000679809653292</v>
      </c>
      <c r="H273" s="101">
        <v>50.87</v>
      </c>
      <c r="I273" s="94">
        <f>H273/H261*100</f>
        <v>99.921429974464743</v>
      </c>
      <c r="J273" s="101">
        <v>326.94</v>
      </c>
      <c r="K273" s="94">
        <f>J273/J261*100</f>
        <v>96.937171998695419</v>
      </c>
      <c r="L273" s="101">
        <v>30.53</v>
      </c>
      <c r="M273" s="94">
        <f>L273/L261*100</f>
        <v>98.072598779312571</v>
      </c>
      <c r="N273" s="101">
        <v>155.4</v>
      </c>
      <c r="O273" s="102">
        <f t="shared" si="127"/>
        <v>95.943693276532699</v>
      </c>
      <c r="P273" s="8"/>
      <c r="Q273" s="7"/>
      <c r="R273" s="8"/>
      <c r="S273" s="7"/>
      <c r="T273" s="8"/>
      <c r="U273" s="9"/>
      <c r="V273" s="8"/>
    </row>
    <row r="274" spans="2:22">
      <c r="B274" s="82" t="s">
        <v>7</v>
      </c>
      <c r="C274" s="72" t="s">
        <v>7</v>
      </c>
      <c r="D274" s="179">
        <v>195.67</v>
      </c>
      <c r="E274" s="94">
        <f t="shared" ref="E274" si="130">D274/D262*100</f>
        <v>95.888464177202778</v>
      </c>
      <c r="F274" s="101">
        <v>356.16</v>
      </c>
      <c r="G274" s="94">
        <f t="shared" ref="G274" si="131">F274/F262*100</f>
        <v>95.02161037297904</v>
      </c>
      <c r="H274" s="101">
        <v>51.77</v>
      </c>
      <c r="I274" s="94">
        <f t="shared" ref="I274" si="132">H274/H262*100</f>
        <v>101.78922532441999</v>
      </c>
      <c r="J274" s="101">
        <v>334.94</v>
      </c>
      <c r="K274" s="94">
        <f t="shared" ref="K274" si="133">J274/J262*100</f>
        <v>105.34029437665116</v>
      </c>
      <c r="L274" s="101">
        <v>31.25</v>
      </c>
      <c r="M274" s="94">
        <f t="shared" ref="M274" si="134">L274/L262*100</f>
        <v>103.44256868586561</v>
      </c>
      <c r="N274" s="101">
        <v>165.83</v>
      </c>
      <c r="O274" s="102">
        <f t="shared" si="127"/>
        <v>100.45432517567241</v>
      </c>
      <c r="P274" s="8"/>
      <c r="Q274" s="7"/>
      <c r="R274" s="8"/>
      <c r="S274" s="7"/>
      <c r="T274" s="8"/>
      <c r="U274" s="9"/>
      <c r="V274" s="8"/>
    </row>
    <row r="275" spans="2:22">
      <c r="B275" s="82" t="s">
        <v>15</v>
      </c>
      <c r="C275" s="83" t="s">
        <v>15</v>
      </c>
      <c r="D275" s="179">
        <v>202.34</v>
      </c>
      <c r="E275" s="94">
        <f>D275/D263*100</f>
        <v>98.476663259843292</v>
      </c>
      <c r="F275" s="101">
        <v>336.24</v>
      </c>
      <c r="G275" s="94">
        <f>F275/F263*100</f>
        <v>89.162313383362942</v>
      </c>
      <c r="H275" s="101">
        <v>53.31</v>
      </c>
      <c r="I275" s="94">
        <f>H275/H263*100</f>
        <v>101.67842838069807</v>
      </c>
      <c r="J275" s="101">
        <v>344.46</v>
      </c>
      <c r="K275" s="94">
        <f>J275/J263*100</f>
        <v>98.175910619620353</v>
      </c>
      <c r="L275" s="101">
        <v>31.97</v>
      </c>
      <c r="M275" s="94">
        <f>L275/L263*100</f>
        <v>103.63047001620744</v>
      </c>
      <c r="N275" s="101">
        <v>172.02</v>
      </c>
      <c r="O275" s="102">
        <f>N275/N263*100</f>
        <v>100.22139361454208</v>
      </c>
      <c r="P275" s="8"/>
      <c r="Q275" s="7"/>
      <c r="R275" s="8"/>
      <c r="S275" s="7"/>
      <c r="T275" s="8"/>
      <c r="U275" s="9"/>
      <c r="V275" s="8"/>
    </row>
    <row r="276" spans="2:22">
      <c r="B276" s="82" t="s">
        <v>32</v>
      </c>
      <c r="C276" s="83" t="s">
        <v>32</v>
      </c>
      <c r="D276" s="179">
        <v>210.63</v>
      </c>
      <c r="E276" s="94">
        <f t="shared" ref="E276" si="135">D276/D264*100</f>
        <v>105.15726410384423</v>
      </c>
      <c r="F276" s="101">
        <v>351.35</v>
      </c>
      <c r="G276" s="94">
        <f t="shared" ref="G276:G284" si="136">F276/F264*100</f>
        <v>95.587235084473704</v>
      </c>
      <c r="H276" s="101">
        <v>51.92</v>
      </c>
      <c r="I276" s="94">
        <f t="shared" ref="I276:I284" si="137">H276/H264*100</f>
        <v>107.18414533443436</v>
      </c>
      <c r="J276" s="101">
        <v>353.13</v>
      </c>
      <c r="K276" s="94">
        <f t="shared" ref="K276:K284" si="138">J276/J264*100</f>
        <v>110.13972927453059</v>
      </c>
      <c r="L276" s="101">
        <v>33.1</v>
      </c>
      <c r="M276" s="94">
        <f t="shared" ref="M276:M284" si="139">L276/L264*100</f>
        <v>99.101796407185645</v>
      </c>
      <c r="N276" s="101">
        <v>166.58</v>
      </c>
      <c r="O276" s="102">
        <f t="shared" ref="O276:O286" si="140">N276/N264*100</f>
        <v>99.432937384349074</v>
      </c>
      <c r="P276" s="8"/>
      <c r="Q276" s="7"/>
      <c r="R276" s="8"/>
      <c r="S276" s="7"/>
      <c r="T276" s="8"/>
      <c r="U276" s="9"/>
      <c r="V276" s="8"/>
    </row>
    <row r="277" spans="2:22">
      <c r="B277" s="82" t="s">
        <v>17</v>
      </c>
      <c r="C277" s="83" t="s">
        <v>46</v>
      </c>
      <c r="D277" s="179">
        <v>197.48</v>
      </c>
      <c r="E277" s="94">
        <f>D277/D265*100</f>
        <v>98.429945671135926</v>
      </c>
      <c r="F277" s="101">
        <v>344.69</v>
      </c>
      <c r="G277" s="94">
        <f t="shared" si="136"/>
        <v>91.125152011843696</v>
      </c>
      <c r="H277" s="101">
        <v>53.04</v>
      </c>
      <c r="I277" s="94">
        <f t="shared" si="137"/>
        <v>108.84465421711471</v>
      </c>
      <c r="J277" s="101">
        <v>355.05</v>
      </c>
      <c r="K277" s="94">
        <f t="shared" si="138"/>
        <v>111.5983026874116</v>
      </c>
      <c r="L277" s="101">
        <v>31.7</v>
      </c>
      <c r="M277" s="94">
        <f t="shared" si="139"/>
        <v>99.248591108328114</v>
      </c>
      <c r="N277" s="101">
        <v>173.76</v>
      </c>
      <c r="O277" s="102">
        <f t="shared" si="140"/>
        <v>105.47529440330217</v>
      </c>
      <c r="P277" s="8"/>
      <c r="Q277" s="7"/>
      <c r="R277" s="8"/>
      <c r="S277" s="7"/>
      <c r="T277" s="8"/>
      <c r="U277" s="9"/>
      <c r="V277" s="8"/>
    </row>
    <row r="278" spans="2:22">
      <c r="B278" s="82" t="s">
        <v>18</v>
      </c>
      <c r="C278" s="83" t="s">
        <v>47</v>
      </c>
      <c r="D278" s="179">
        <v>201.67</v>
      </c>
      <c r="E278" s="94">
        <f>D278/D266*100</f>
        <v>98.611314850129574</v>
      </c>
      <c r="F278" s="101">
        <v>351.52</v>
      </c>
      <c r="G278" s="94">
        <f t="shared" si="136"/>
        <v>100.00284486927826</v>
      </c>
      <c r="H278" s="101">
        <v>55</v>
      </c>
      <c r="I278" s="94">
        <f t="shared" si="137"/>
        <v>111.99348401547546</v>
      </c>
      <c r="J278" s="101">
        <v>385.82</v>
      </c>
      <c r="K278" s="94">
        <f t="shared" si="138"/>
        <v>110.04877492227389</v>
      </c>
      <c r="L278" s="101">
        <v>33.17</v>
      </c>
      <c r="M278" s="94">
        <f t="shared" si="139"/>
        <v>98.837902264600714</v>
      </c>
      <c r="N278" s="101">
        <v>176.41</v>
      </c>
      <c r="O278" s="102">
        <f t="shared" si="140"/>
        <v>107.52773375594293</v>
      </c>
      <c r="P278" s="8"/>
      <c r="Q278" s="7"/>
      <c r="R278" s="8"/>
      <c r="S278" s="7"/>
      <c r="T278" s="8"/>
      <c r="U278" s="9"/>
      <c r="V278" s="8"/>
    </row>
    <row r="279" spans="2:22">
      <c r="B279" s="82" t="s">
        <v>8</v>
      </c>
      <c r="C279" s="83" t="s">
        <v>8</v>
      </c>
      <c r="D279" s="179">
        <v>202.44</v>
      </c>
      <c r="E279" s="94">
        <f t="shared" ref="E279:E281" si="141">D279/D267*100</f>
        <v>100.84184308841844</v>
      </c>
      <c r="F279" s="101">
        <v>331.96</v>
      </c>
      <c r="G279" s="94">
        <f t="shared" si="136"/>
        <v>95.426452410383177</v>
      </c>
      <c r="H279" s="101">
        <v>53.43</v>
      </c>
      <c r="I279" s="94">
        <f t="shared" si="137"/>
        <v>104.64159811985898</v>
      </c>
      <c r="J279" s="101">
        <v>323.47000000000003</v>
      </c>
      <c r="K279" s="94">
        <f t="shared" si="138"/>
        <v>90.08800757533561</v>
      </c>
      <c r="L279" s="101">
        <v>32.979999999999997</v>
      </c>
      <c r="M279" s="94">
        <f t="shared" si="139"/>
        <v>101.35218192993239</v>
      </c>
      <c r="N279" s="101">
        <v>170.5</v>
      </c>
      <c r="O279" s="102">
        <f t="shared" si="140"/>
        <v>106.95690358195849</v>
      </c>
      <c r="P279" s="8"/>
      <c r="Q279" s="7"/>
      <c r="R279" s="8"/>
      <c r="S279" s="7"/>
      <c r="T279" s="8"/>
      <c r="U279" s="9"/>
      <c r="V279" s="8"/>
    </row>
    <row r="280" spans="2:22">
      <c r="B280" s="82" t="s">
        <v>9</v>
      </c>
      <c r="C280" s="72" t="s">
        <v>9</v>
      </c>
      <c r="D280" s="179">
        <v>200.44</v>
      </c>
      <c r="E280" s="94">
        <f t="shared" si="141"/>
        <v>101.78235921393389</v>
      </c>
      <c r="F280" s="101">
        <v>334.6</v>
      </c>
      <c r="G280" s="94">
        <f t="shared" si="136"/>
        <v>104.96267018006149</v>
      </c>
      <c r="H280" s="101">
        <v>55.91</v>
      </c>
      <c r="I280" s="94">
        <f t="shared" si="137"/>
        <v>111.70829170829171</v>
      </c>
      <c r="J280" s="101">
        <v>333.89</v>
      </c>
      <c r="K280" s="94">
        <f t="shared" si="138"/>
        <v>95.662263988768885</v>
      </c>
      <c r="L280" s="101">
        <v>32.53</v>
      </c>
      <c r="M280" s="94">
        <f t="shared" si="139"/>
        <v>101.27646326276465</v>
      </c>
      <c r="N280" s="101">
        <v>180.79</v>
      </c>
      <c r="O280" s="102">
        <f t="shared" si="140"/>
        <v>108.67396008655925</v>
      </c>
      <c r="P280" s="8"/>
      <c r="Q280" s="7"/>
      <c r="R280" s="8"/>
      <c r="S280" s="7"/>
      <c r="T280" s="8"/>
      <c r="U280" s="9"/>
      <c r="V280" s="8"/>
    </row>
    <row r="281" spans="2:22" s="162" customFormat="1">
      <c r="B281" s="82" t="s">
        <v>10</v>
      </c>
      <c r="C281" s="72" t="s">
        <v>10</v>
      </c>
      <c r="D281" s="187">
        <v>214.06</v>
      </c>
      <c r="E281" s="183">
        <f t="shared" si="141"/>
        <v>108.76479853665973</v>
      </c>
      <c r="F281" s="182">
        <v>352.24</v>
      </c>
      <c r="G281" s="183">
        <f t="shared" si="136"/>
        <v>99.284063363211018</v>
      </c>
      <c r="H281" s="186">
        <v>51.82</v>
      </c>
      <c r="I281" s="183">
        <f t="shared" si="137"/>
        <v>104.77153255155682</v>
      </c>
      <c r="J281" s="186">
        <v>379.32</v>
      </c>
      <c r="K281" s="183">
        <f t="shared" si="138"/>
        <v>111.23427465470222</v>
      </c>
      <c r="L281" s="182">
        <v>33.479999999999997</v>
      </c>
      <c r="M281" s="183">
        <f t="shared" si="139"/>
        <v>106.62420382165605</v>
      </c>
      <c r="N281" s="186">
        <v>193.01</v>
      </c>
      <c r="O281" s="190">
        <f t="shared" si="140"/>
        <v>117.8399169668478</v>
      </c>
      <c r="P281" s="159"/>
      <c r="Q281" s="160"/>
      <c r="R281" s="159"/>
      <c r="S281" s="160"/>
      <c r="T281" s="159"/>
      <c r="U281" s="161"/>
      <c r="V281" s="159"/>
    </row>
    <row r="282" spans="2:22">
      <c r="B282" s="87" t="s">
        <v>11</v>
      </c>
      <c r="C282" s="88" t="s">
        <v>11</v>
      </c>
      <c r="D282" s="180">
        <v>220.53</v>
      </c>
      <c r="E282" s="96">
        <f>D282/D270*100</f>
        <v>108.25683569780571</v>
      </c>
      <c r="F282" s="103">
        <v>361.93</v>
      </c>
      <c r="G282" s="96">
        <f t="shared" si="136"/>
        <v>102.93799772468715</v>
      </c>
      <c r="H282" s="103">
        <v>52.67</v>
      </c>
      <c r="I282" s="96">
        <f t="shared" si="137"/>
        <v>106.21092962290784</v>
      </c>
      <c r="J282" s="103">
        <v>473.25</v>
      </c>
      <c r="K282" s="96">
        <f t="shared" si="138"/>
        <v>114.45812271748856</v>
      </c>
      <c r="L282" s="103">
        <v>35.409999999999997</v>
      </c>
      <c r="M282" s="96">
        <f t="shared" si="139"/>
        <v>108.38689929599019</v>
      </c>
      <c r="N282" s="103">
        <v>193.49</v>
      </c>
      <c r="O282" s="104">
        <f t="shared" si="140"/>
        <v>117.77344938827683</v>
      </c>
      <c r="P282" s="8"/>
      <c r="Q282" s="7"/>
      <c r="R282" s="8"/>
      <c r="S282" s="7"/>
      <c r="T282" s="8"/>
      <c r="U282" s="9"/>
      <c r="V282" s="8"/>
    </row>
    <row r="283" spans="2:22">
      <c r="B283" s="74" t="s">
        <v>176</v>
      </c>
      <c r="C283" s="83" t="s">
        <v>177</v>
      </c>
      <c r="D283" s="179">
        <v>216.36</v>
      </c>
      <c r="E283" s="94">
        <f t="shared" ref="E283" si="142">D283/D271*100</f>
        <v>108.81110440555221</v>
      </c>
      <c r="F283" s="101">
        <v>361.22</v>
      </c>
      <c r="G283" s="94">
        <f t="shared" si="136"/>
        <v>102.84721826775241</v>
      </c>
      <c r="H283" s="101">
        <v>55.39</v>
      </c>
      <c r="I283" s="94">
        <f t="shared" si="137"/>
        <v>109.59635931935101</v>
      </c>
      <c r="J283" s="101">
        <v>362.9</v>
      </c>
      <c r="K283" s="94">
        <f t="shared" si="138"/>
        <v>110.83962004825752</v>
      </c>
      <c r="L283" s="101">
        <v>35.31</v>
      </c>
      <c r="M283" s="94">
        <f t="shared" si="139"/>
        <v>119.08937605396291</v>
      </c>
      <c r="N283" s="101">
        <v>188.33</v>
      </c>
      <c r="O283" s="102">
        <f t="shared" si="140"/>
        <v>115.7244684773258</v>
      </c>
      <c r="P283" s="8"/>
      <c r="Q283" s="7"/>
      <c r="R283" s="8"/>
      <c r="S283" s="7"/>
      <c r="T283" s="8"/>
      <c r="U283" s="9"/>
      <c r="V283" s="8"/>
    </row>
    <row r="284" spans="2:22">
      <c r="B284" s="82" t="s">
        <v>24</v>
      </c>
      <c r="C284" s="72" t="s">
        <v>94</v>
      </c>
      <c r="D284" s="179">
        <v>220.28</v>
      </c>
      <c r="E284" s="94">
        <f>D284/D272*100</f>
        <v>104.62123011161243</v>
      </c>
      <c r="F284" s="101">
        <v>351.33</v>
      </c>
      <c r="G284" s="94">
        <f t="shared" si="136"/>
        <v>102.04478782421795</v>
      </c>
      <c r="H284" s="101">
        <v>53.63</v>
      </c>
      <c r="I284" s="94">
        <f t="shared" si="137"/>
        <v>99.241302738712065</v>
      </c>
      <c r="J284" s="101">
        <v>351.56</v>
      </c>
      <c r="K284" s="94">
        <f t="shared" si="138"/>
        <v>102.72023374726078</v>
      </c>
      <c r="L284" s="101">
        <v>38.33</v>
      </c>
      <c r="M284" s="94">
        <f t="shared" si="139"/>
        <v>126.45991421972947</v>
      </c>
      <c r="N284" s="101">
        <v>187.02</v>
      </c>
      <c r="O284" s="102">
        <f t="shared" si="140"/>
        <v>116.53788634097708</v>
      </c>
      <c r="P284" s="8"/>
      <c r="Q284" s="7"/>
      <c r="R284" s="8"/>
      <c r="S284" s="7"/>
      <c r="T284" s="8"/>
      <c r="U284" s="9"/>
      <c r="V284" s="8"/>
    </row>
    <row r="285" spans="2:22">
      <c r="B285" s="82" t="s">
        <v>13</v>
      </c>
      <c r="C285" s="83" t="s">
        <v>138</v>
      </c>
      <c r="D285" s="179">
        <v>216.25</v>
      </c>
      <c r="E285" s="94">
        <f>D285/D273*100</f>
        <v>107.64597540942806</v>
      </c>
      <c r="F285" s="101">
        <v>360.97</v>
      </c>
      <c r="G285" s="94">
        <f>F285/F273*100</f>
        <v>105.54369755270314</v>
      </c>
      <c r="H285" s="101">
        <v>55.28</v>
      </c>
      <c r="I285" s="94">
        <f>H285/H273*100</f>
        <v>108.6691566738746</v>
      </c>
      <c r="J285" s="101">
        <v>342.33</v>
      </c>
      <c r="K285" s="94">
        <f>J285/J273*100</f>
        <v>104.70728574050283</v>
      </c>
      <c r="L285" s="101">
        <v>44.59</v>
      </c>
      <c r="M285" s="94">
        <f>L285/L273*100</f>
        <v>146.053062561415</v>
      </c>
      <c r="N285" s="101">
        <v>192.07</v>
      </c>
      <c r="O285" s="102">
        <f t="shared" si="140"/>
        <v>123.59716859716858</v>
      </c>
      <c r="P285" s="8"/>
      <c r="Q285" s="7"/>
      <c r="R285" s="8"/>
      <c r="S285" s="7"/>
      <c r="T285" s="8"/>
      <c r="U285" s="9"/>
      <c r="V285" s="8"/>
    </row>
    <row r="286" spans="2:22">
      <c r="B286" s="82" t="s">
        <v>7</v>
      </c>
      <c r="C286" s="72" t="s">
        <v>7</v>
      </c>
      <c r="D286" s="179">
        <v>217.98</v>
      </c>
      <c r="E286" s="94">
        <f t="shared" ref="E286" si="143">D286/D274*100</f>
        <v>111.40185005366179</v>
      </c>
      <c r="F286" s="101">
        <v>355.81</v>
      </c>
      <c r="G286" s="94">
        <f t="shared" ref="G286" si="144">F286/F274*100</f>
        <v>99.901729559748418</v>
      </c>
      <c r="H286" s="101">
        <v>53.69</v>
      </c>
      <c r="I286" s="94">
        <f t="shared" ref="I286" si="145">H286/H274*100</f>
        <v>103.70871160903998</v>
      </c>
      <c r="J286" s="101">
        <v>362.67</v>
      </c>
      <c r="K286" s="94">
        <f t="shared" ref="K286" si="146">J286/J274*100</f>
        <v>108.27909476324118</v>
      </c>
      <c r="L286" s="101">
        <v>45.41</v>
      </c>
      <c r="M286" s="94">
        <f t="shared" ref="M286" si="147">L286/L274*100</f>
        <v>145.31199999999998</v>
      </c>
      <c r="N286" s="101">
        <v>196.65</v>
      </c>
      <c r="O286" s="102">
        <f t="shared" si="140"/>
        <v>118.58529819694867</v>
      </c>
      <c r="P286" s="8"/>
      <c r="Q286" s="7"/>
      <c r="R286" s="8"/>
      <c r="S286" s="7"/>
      <c r="T286" s="8"/>
      <c r="U286" s="9"/>
      <c r="V286" s="8"/>
    </row>
    <row r="287" spans="2:22">
      <c r="B287" s="82" t="s">
        <v>15</v>
      </c>
      <c r="C287" s="83" t="s">
        <v>15</v>
      </c>
      <c r="D287" s="179">
        <v>219.76</v>
      </c>
      <c r="E287" s="94">
        <f>D287/D275*100</f>
        <v>108.6092715231788</v>
      </c>
      <c r="F287" s="101">
        <v>354.53</v>
      </c>
      <c r="G287" s="94">
        <f>F287/F275*100</f>
        <v>105.43956697596954</v>
      </c>
      <c r="H287" s="101">
        <v>52.31</v>
      </c>
      <c r="I287" s="94">
        <f>H287/H275*100</f>
        <v>98.124179328456194</v>
      </c>
      <c r="J287" s="101">
        <v>353.96</v>
      </c>
      <c r="K287" s="94">
        <f>J287/J275*100</f>
        <v>102.75793996400162</v>
      </c>
      <c r="L287" s="101">
        <v>46.75</v>
      </c>
      <c r="M287" s="94">
        <f>L287/L275*100</f>
        <v>146.23084141382549</v>
      </c>
      <c r="N287" s="101">
        <v>205.4</v>
      </c>
      <c r="O287" s="102">
        <f>N287/N275*100</f>
        <v>119.404720381351</v>
      </c>
      <c r="P287" s="8"/>
      <c r="Q287" s="7"/>
      <c r="R287" s="8"/>
      <c r="S287" s="7"/>
      <c r="T287" s="8"/>
      <c r="U287" s="9"/>
      <c r="V287" s="8"/>
    </row>
    <row r="288" spans="2:22">
      <c r="B288" s="82" t="s">
        <v>32</v>
      </c>
      <c r="C288" s="83" t="s">
        <v>32</v>
      </c>
      <c r="D288" s="179">
        <v>219.51</v>
      </c>
      <c r="E288" s="94">
        <f t="shared" ref="E288" si="148">D288/D276*100</f>
        <v>104.21592365759864</v>
      </c>
      <c r="F288" s="101">
        <v>362.79</v>
      </c>
      <c r="G288" s="94">
        <f t="shared" ref="G288:G296" si="149">F288/F276*100</f>
        <v>103.25601252312508</v>
      </c>
      <c r="H288" s="101">
        <v>53.94</v>
      </c>
      <c r="I288" s="94">
        <f t="shared" ref="I288:I296" si="150">H288/H276*100</f>
        <v>103.89060092449922</v>
      </c>
      <c r="J288" s="101">
        <v>331.38</v>
      </c>
      <c r="K288" s="94">
        <f t="shared" ref="K288:K296" si="151">J288/J276*100</f>
        <v>93.840795174581601</v>
      </c>
      <c r="L288" s="101">
        <v>46.75</v>
      </c>
      <c r="M288" s="94">
        <f t="shared" ref="M288:M296" si="152">L288/L276*100</f>
        <v>141.23867069486406</v>
      </c>
      <c r="N288" s="101">
        <v>203.19</v>
      </c>
      <c r="O288" s="102">
        <f t="shared" ref="O288:O298" si="153">N288/N276*100</f>
        <v>121.97742826269659</v>
      </c>
      <c r="P288" s="8"/>
      <c r="Q288" s="7"/>
      <c r="R288" s="8"/>
      <c r="S288" s="7"/>
      <c r="T288" s="8"/>
      <c r="U288" s="9"/>
      <c r="V288" s="8"/>
    </row>
    <row r="289" spans="2:22">
      <c r="B289" s="82" t="s">
        <v>17</v>
      </c>
      <c r="C289" s="83" t="s">
        <v>46</v>
      </c>
      <c r="D289" s="179">
        <v>218.04</v>
      </c>
      <c r="E289" s="94">
        <f>D289/D277*100</f>
        <v>110.41118087907635</v>
      </c>
      <c r="F289" s="101">
        <v>356.1</v>
      </c>
      <c r="G289" s="94">
        <f t="shared" si="149"/>
        <v>103.31022077809047</v>
      </c>
      <c r="H289" s="101">
        <v>54.88</v>
      </c>
      <c r="I289" s="94">
        <f t="shared" si="150"/>
        <v>103.46907993966819</v>
      </c>
      <c r="J289" s="101">
        <v>346.04</v>
      </c>
      <c r="K289" s="94">
        <f t="shared" si="151"/>
        <v>97.462329249401492</v>
      </c>
      <c r="L289" s="101">
        <v>47.24</v>
      </c>
      <c r="M289" s="94">
        <f t="shared" si="152"/>
        <v>149.02208201892745</v>
      </c>
      <c r="N289" s="101">
        <v>206.81</v>
      </c>
      <c r="O289" s="102">
        <f t="shared" si="153"/>
        <v>119.02048802946594</v>
      </c>
      <c r="P289" s="8"/>
      <c r="Q289" s="7"/>
      <c r="R289" s="8"/>
      <c r="S289" s="7"/>
      <c r="T289" s="8"/>
      <c r="U289" s="9"/>
      <c r="V289" s="8"/>
    </row>
    <row r="290" spans="2:22">
      <c r="B290" s="82" t="s">
        <v>18</v>
      </c>
      <c r="C290" s="83" t="s">
        <v>47</v>
      </c>
      <c r="D290" s="179">
        <v>230.12</v>
      </c>
      <c r="E290" s="94">
        <f>D290/D278*100</f>
        <v>114.10720483958943</v>
      </c>
      <c r="F290" s="101">
        <v>365.09</v>
      </c>
      <c r="G290" s="94">
        <f t="shared" si="149"/>
        <v>103.86037778789259</v>
      </c>
      <c r="H290" s="101">
        <v>54.77</v>
      </c>
      <c r="I290" s="94">
        <f t="shared" si="150"/>
        <v>99.581818181818178</v>
      </c>
      <c r="J290" s="101">
        <v>348.48</v>
      </c>
      <c r="K290" s="94">
        <f t="shared" si="151"/>
        <v>90.321911772329059</v>
      </c>
      <c r="L290" s="101">
        <v>44.88</v>
      </c>
      <c r="M290" s="94">
        <f t="shared" si="152"/>
        <v>135.30298462466084</v>
      </c>
      <c r="N290" s="101">
        <v>202.38</v>
      </c>
      <c r="O290" s="102">
        <f t="shared" si="153"/>
        <v>114.72138767643558</v>
      </c>
      <c r="P290" s="8"/>
      <c r="Q290" s="7"/>
      <c r="R290" s="8"/>
      <c r="S290" s="7"/>
      <c r="T290" s="8"/>
      <c r="U290" s="9"/>
      <c r="V290" s="8"/>
    </row>
    <row r="291" spans="2:22">
      <c r="B291" s="82" t="s">
        <v>8</v>
      </c>
      <c r="C291" s="83" t="s">
        <v>8</v>
      </c>
      <c r="D291" s="179">
        <v>228.3</v>
      </c>
      <c r="E291" s="94">
        <f t="shared" ref="E291:E293" si="154">D291/D279*100</f>
        <v>112.77415530527564</v>
      </c>
      <c r="F291" s="101">
        <v>358</v>
      </c>
      <c r="G291" s="94">
        <f t="shared" si="149"/>
        <v>107.84431859260152</v>
      </c>
      <c r="H291" s="101">
        <v>51.88</v>
      </c>
      <c r="I291" s="94">
        <f t="shared" si="150"/>
        <v>97.099008047913159</v>
      </c>
      <c r="J291" s="101">
        <v>330.32</v>
      </c>
      <c r="K291" s="94">
        <f t="shared" si="151"/>
        <v>102.11766160694964</v>
      </c>
      <c r="L291" s="101">
        <v>44.75</v>
      </c>
      <c r="M291" s="94">
        <f t="shared" si="152"/>
        <v>135.68829593693147</v>
      </c>
      <c r="N291" s="101">
        <v>206.72</v>
      </c>
      <c r="O291" s="102">
        <f t="shared" si="153"/>
        <v>121.24340175953078</v>
      </c>
      <c r="P291" s="8"/>
      <c r="Q291" s="7"/>
      <c r="R291" s="8"/>
      <c r="S291" s="7"/>
      <c r="T291" s="8"/>
      <c r="U291" s="9"/>
      <c r="V291" s="8"/>
    </row>
    <row r="292" spans="2:22">
      <c r="B292" s="82" t="s">
        <v>9</v>
      </c>
      <c r="C292" s="72" t="s">
        <v>9</v>
      </c>
      <c r="D292" s="179">
        <v>233.69</v>
      </c>
      <c r="E292" s="94">
        <f t="shared" si="154"/>
        <v>116.5885052883656</v>
      </c>
      <c r="F292" s="101">
        <v>347.04</v>
      </c>
      <c r="G292" s="94">
        <f t="shared" si="149"/>
        <v>103.71787208607293</v>
      </c>
      <c r="H292" s="101">
        <v>55.46</v>
      </c>
      <c r="I292" s="94">
        <f t="shared" si="150"/>
        <v>99.195135038454666</v>
      </c>
      <c r="J292" s="101">
        <v>376.12</v>
      </c>
      <c r="K292" s="94">
        <f t="shared" si="151"/>
        <v>112.64787804366708</v>
      </c>
      <c r="L292" s="101">
        <v>44.2</v>
      </c>
      <c r="M292" s="94">
        <f t="shared" si="152"/>
        <v>135.87457731324932</v>
      </c>
      <c r="N292" s="101">
        <v>204.15</v>
      </c>
      <c r="O292" s="102">
        <f t="shared" si="153"/>
        <v>112.92106864317716</v>
      </c>
      <c r="P292" s="8"/>
      <c r="Q292" s="7"/>
      <c r="R292" s="8"/>
      <c r="S292" s="7"/>
      <c r="T292" s="8"/>
      <c r="U292" s="9"/>
      <c r="V292" s="8"/>
    </row>
    <row r="293" spans="2:22" s="162" customFormat="1">
      <c r="B293" s="82" t="s">
        <v>10</v>
      </c>
      <c r="C293" s="72" t="s">
        <v>10</v>
      </c>
      <c r="D293" s="187">
        <v>233.05</v>
      </c>
      <c r="E293" s="183">
        <f t="shared" si="154"/>
        <v>108.87134448285526</v>
      </c>
      <c r="F293" s="182">
        <v>383.27</v>
      </c>
      <c r="G293" s="183">
        <f t="shared" si="149"/>
        <v>108.80933454462864</v>
      </c>
      <c r="H293" s="186">
        <v>58.03</v>
      </c>
      <c r="I293" s="183">
        <f t="shared" si="150"/>
        <v>111.98379004245464</v>
      </c>
      <c r="J293" s="186">
        <v>385.24</v>
      </c>
      <c r="K293" s="183">
        <f t="shared" si="151"/>
        <v>101.56068754613518</v>
      </c>
      <c r="L293" s="182">
        <v>43.58</v>
      </c>
      <c r="M293" s="183">
        <f t="shared" si="152"/>
        <v>130.16726403823179</v>
      </c>
      <c r="N293" s="186">
        <v>212.86</v>
      </c>
      <c r="O293" s="190">
        <f t="shared" si="153"/>
        <v>110.28444122066215</v>
      </c>
      <c r="P293" s="159"/>
      <c r="Q293" s="160"/>
      <c r="R293" s="159"/>
      <c r="S293" s="160"/>
      <c r="T293" s="159"/>
      <c r="U293" s="161"/>
      <c r="V293" s="159"/>
    </row>
    <row r="294" spans="2:22">
      <c r="B294" s="87" t="s">
        <v>11</v>
      </c>
      <c r="C294" s="88" t="s">
        <v>11</v>
      </c>
      <c r="D294" s="180">
        <v>236.15</v>
      </c>
      <c r="E294" s="96">
        <f>D294/D282*100</f>
        <v>107.08293656191901</v>
      </c>
      <c r="F294" s="103">
        <v>370.94</v>
      </c>
      <c r="G294" s="96">
        <f t="shared" si="149"/>
        <v>102.48943165805542</v>
      </c>
      <c r="H294" s="103">
        <v>55.87</v>
      </c>
      <c r="I294" s="96">
        <f t="shared" si="150"/>
        <v>106.07556483766849</v>
      </c>
      <c r="J294" s="103">
        <v>462.76</v>
      </c>
      <c r="K294" s="96">
        <f t="shared" si="151"/>
        <v>97.783412572636024</v>
      </c>
      <c r="L294" s="103">
        <v>41.99</v>
      </c>
      <c r="M294" s="96">
        <f t="shared" si="152"/>
        <v>118.58232137814177</v>
      </c>
      <c r="N294" s="103">
        <v>220.42</v>
      </c>
      <c r="O294" s="104">
        <f t="shared" si="153"/>
        <v>113.9180319396351</v>
      </c>
      <c r="P294" s="8"/>
      <c r="Q294" s="7"/>
      <c r="R294" s="8"/>
      <c r="S294" s="7"/>
      <c r="T294" s="8"/>
      <c r="U294" s="9"/>
      <c r="V294" s="8"/>
    </row>
    <row r="295" spans="2:22">
      <c r="B295" s="74" t="s">
        <v>182</v>
      </c>
      <c r="C295" s="83" t="s">
        <v>183</v>
      </c>
      <c r="D295" s="151">
        <v>237.3</v>
      </c>
      <c r="E295" s="152">
        <f t="shared" ref="E295" si="155">D295/D283*100</f>
        <v>109.67831392124236</v>
      </c>
      <c r="F295" s="153">
        <v>393.23</v>
      </c>
      <c r="G295" s="152">
        <f t="shared" si="149"/>
        <v>108.86163556835169</v>
      </c>
      <c r="H295" s="153">
        <v>57.02</v>
      </c>
      <c r="I295" s="152">
        <f t="shared" si="150"/>
        <v>102.94276945296986</v>
      </c>
      <c r="J295" s="153">
        <v>388</v>
      </c>
      <c r="K295" s="152">
        <f t="shared" si="151"/>
        <v>106.9165059244971</v>
      </c>
      <c r="L295" s="153">
        <v>38.17</v>
      </c>
      <c r="M295" s="152">
        <f t="shared" si="152"/>
        <v>108.09968847352025</v>
      </c>
      <c r="N295" s="153">
        <v>212.08</v>
      </c>
      <c r="O295" s="154">
        <f t="shared" si="153"/>
        <v>112.61084266978176</v>
      </c>
      <c r="P295" s="8"/>
      <c r="Q295" s="7"/>
      <c r="R295" s="8"/>
      <c r="S295" s="7"/>
      <c r="T295" s="8"/>
      <c r="U295" s="9"/>
      <c r="V295" s="8"/>
    </row>
    <row r="296" spans="2:22">
      <c r="B296" s="82" t="s">
        <v>24</v>
      </c>
      <c r="C296" s="72" t="s">
        <v>94</v>
      </c>
      <c r="D296" s="151">
        <v>235.76</v>
      </c>
      <c r="E296" s="152">
        <f>D296/D284*100</f>
        <v>107.02741964772106</v>
      </c>
      <c r="F296" s="153">
        <v>389.79</v>
      </c>
      <c r="G296" s="152">
        <f t="shared" si="149"/>
        <v>110.94697293143201</v>
      </c>
      <c r="H296" s="153">
        <v>54.99</v>
      </c>
      <c r="I296" s="152">
        <f t="shared" si="150"/>
        <v>102.53589408912921</v>
      </c>
      <c r="J296" s="153">
        <v>368.52</v>
      </c>
      <c r="K296" s="152">
        <f t="shared" si="151"/>
        <v>104.82421208328591</v>
      </c>
      <c r="L296" s="153">
        <v>37.53</v>
      </c>
      <c r="M296" s="152">
        <f t="shared" si="152"/>
        <v>97.912861987998966</v>
      </c>
      <c r="N296" s="153">
        <v>197.26</v>
      </c>
      <c r="O296" s="154">
        <f t="shared" si="153"/>
        <v>105.47535022992192</v>
      </c>
      <c r="P296" s="8"/>
      <c r="Q296" s="7"/>
      <c r="R296" s="8"/>
      <c r="S296" s="7"/>
      <c r="T296" s="8"/>
      <c r="U296" s="9"/>
      <c r="V296" s="8"/>
    </row>
    <row r="297" spans="2:22">
      <c r="B297" s="82" t="s">
        <v>13</v>
      </c>
      <c r="C297" s="83" t="s">
        <v>138</v>
      </c>
      <c r="D297" s="151">
        <v>239.33</v>
      </c>
      <c r="E297" s="152">
        <f>D297/D285*100</f>
        <v>110.67283236994221</v>
      </c>
      <c r="F297" s="155">
        <v>387.57</v>
      </c>
      <c r="G297" s="156">
        <f>F297/F285*100</f>
        <v>107.36903343768178</v>
      </c>
      <c r="H297" s="155">
        <v>57.16</v>
      </c>
      <c r="I297" s="156">
        <f>H297/H285*100</f>
        <v>103.40086830680173</v>
      </c>
      <c r="J297" s="155">
        <v>364.87</v>
      </c>
      <c r="K297" s="156">
        <f>J297/J285*100</f>
        <v>106.58429001256098</v>
      </c>
      <c r="L297" s="153">
        <v>38.29</v>
      </c>
      <c r="M297" s="152">
        <f>L297/L285*100</f>
        <v>85.871271585557295</v>
      </c>
      <c r="N297" s="153">
        <v>209.11</v>
      </c>
      <c r="O297" s="154">
        <f t="shared" si="153"/>
        <v>108.87176550216068</v>
      </c>
      <c r="P297" s="8"/>
      <c r="Q297" s="7"/>
      <c r="R297" s="8"/>
      <c r="S297" s="7"/>
      <c r="T297" s="8"/>
      <c r="U297" s="9"/>
      <c r="V297" s="8"/>
    </row>
    <row r="298" spans="2:22">
      <c r="B298" s="82" t="s">
        <v>7</v>
      </c>
      <c r="C298" s="72" t="s">
        <v>7</v>
      </c>
      <c r="D298" s="157">
        <v>233.65</v>
      </c>
      <c r="E298" s="156">
        <f t="shared" ref="E298" si="156">D298/D286*100</f>
        <v>107.18873291127626</v>
      </c>
      <c r="F298" s="155">
        <v>401.86</v>
      </c>
      <c r="G298" s="156">
        <f t="shared" ref="G298" si="157">F298/F286*100</f>
        <v>112.94230066608584</v>
      </c>
      <c r="H298" s="155">
        <v>54.05</v>
      </c>
      <c r="I298" s="156">
        <f t="shared" ref="I298" si="158">H298/H286*100</f>
        <v>100.6705159247532</v>
      </c>
      <c r="J298" s="155">
        <v>355.93</v>
      </c>
      <c r="K298" s="156">
        <f t="shared" ref="K298" si="159">J298/J286*100</f>
        <v>98.141561198886038</v>
      </c>
      <c r="L298" s="153">
        <v>38.44</v>
      </c>
      <c r="M298" s="156">
        <f t="shared" ref="M298" si="160">L298/L286*100</f>
        <v>84.650957938779996</v>
      </c>
      <c r="N298" s="155">
        <v>211.53</v>
      </c>
      <c r="O298" s="158">
        <f t="shared" si="153"/>
        <v>107.56674294431731</v>
      </c>
      <c r="P298" s="8"/>
      <c r="Q298" s="7"/>
      <c r="R298" s="8"/>
      <c r="S298" s="7"/>
      <c r="T298" s="8"/>
      <c r="U298" s="9"/>
      <c r="V298" s="8"/>
    </row>
    <row r="299" spans="2:22">
      <c r="B299" s="82" t="s">
        <v>15</v>
      </c>
      <c r="C299" s="83" t="s">
        <v>15</v>
      </c>
      <c r="D299" s="157">
        <v>231.52</v>
      </c>
      <c r="E299" s="156">
        <f>D299/D287*100</f>
        <v>105.35129231889336</v>
      </c>
      <c r="F299" s="155">
        <v>389.16</v>
      </c>
      <c r="G299" s="156">
        <f>F299/F287*100</f>
        <v>109.76786167602179</v>
      </c>
      <c r="H299" s="155">
        <v>54.03</v>
      </c>
      <c r="I299" s="156">
        <f>H299/H287*100</f>
        <v>103.2880902313133</v>
      </c>
      <c r="J299" s="155">
        <v>376.27</v>
      </c>
      <c r="K299" s="156">
        <f>J299/J287*100</f>
        <v>106.30297208724149</v>
      </c>
      <c r="L299" s="153">
        <v>36.78</v>
      </c>
      <c r="M299" s="156">
        <f>L299/L287*100</f>
        <v>78.673796791443849</v>
      </c>
      <c r="N299" s="155">
        <v>197.35</v>
      </c>
      <c r="O299" s="158">
        <f>N299/N287*100</f>
        <v>96.080817916260955</v>
      </c>
      <c r="P299" s="8"/>
      <c r="Q299" s="7"/>
      <c r="R299" s="8"/>
      <c r="S299" s="7"/>
      <c r="T299" s="8"/>
      <c r="U299" s="9"/>
      <c r="V299" s="8"/>
    </row>
    <row r="300" spans="2:22">
      <c r="B300" s="82" t="s">
        <v>32</v>
      </c>
      <c r="C300" s="83" t="s">
        <v>32</v>
      </c>
      <c r="D300" s="157">
        <v>231.6</v>
      </c>
      <c r="E300" s="156">
        <f t="shared" ref="E300" si="161">D300/D288*100</f>
        <v>105.5077217438841</v>
      </c>
      <c r="F300" s="155">
        <v>416.27</v>
      </c>
      <c r="G300" s="156">
        <f t="shared" ref="G300:G308" si="162">F300/F288*100</f>
        <v>114.74131039995588</v>
      </c>
      <c r="H300" s="155">
        <v>55.73</v>
      </c>
      <c r="I300" s="156">
        <f t="shared" ref="I300:I308" si="163">H300/H288*100</f>
        <v>103.31850203930293</v>
      </c>
      <c r="J300" s="155">
        <v>374.99</v>
      </c>
      <c r="K300" s="156">
        <f t="shared" ref="K300:K308" si="164">J300/J288*100</f>
        <v>113.16011829319814</v>
      </c>
      <c r="L300" s="153">
        <v>36.090000000000003</v>
      </c>
      <c r="M300" s="156">
        <f t="shared" ref="M300:M308" si="165">L300/L288*100</f>
        <v>77.19786096256685</v>
      </c>
      <c r="N300" s="155">
        <v>197.33</v>
      </c>
      <c r="O300" s="158">
        <f t="shared" ref="O300:O310" si="166">N300/N288*100</f>
        <v>97.115999803139928</v>
      </c>
      <c r="P300" s="8"/>
      <c r="Q300" s="7"/>
      <c r="R300" s="8"/>
      <c r="S300" s="7"/>
      <c r="T300" s="8"/>
      <c r="U300" s="9"/>
      <c r="V300" s="8"/>
    </row>
    <row r="301" spans="2:22">
      <c r="B301" s="82" t="s">
        <v>17</v>
      </c>
      <c r="C301" s="83" t="s">
        <v>46</v>
      </c>
      <c r="D301" s="157">
        <v>233.72</v>
      </c>
      <c r="E301" s="156">
        <f>D301/D289*100</f>
        <v>107.19134103834158</v>
      </c>
      <c r="F301" s="155">
        <v>447.42</v>
      </c>
      <c r="G301" s="156">
        <f t="shared" si="162"/>
        <v>125.64448188711035</v>
      </c>
      <c r="H301" s="155">
        <v>55.25</v>
      </c>
      <c r="I301" s="156">
        <f t="shared" si="163"/>
        <v>100.67419825072885</v>
      </c>
      <c r="J301" s="155">
        <v>377.86</v>
      </c>
      <c r="K301" s="156">
        <f t="shared" si="164"/>
        <v>109.1954687319385</v>
      </c>
      <c r="L301" s="155">
        <v>38.020000000000003</v>
      </c>
      <c r="M301" s="156">
        <f t="shared" si="165"/>
        <v>80.482641828958506</v>
      </c>
      <c r="N301" s="155">
        <v>206.78</v>
      </c>
      <c r="O301" s="158">
        <f t="shared" si="166"/>
        <v>99.985493931628071</v>
      </c>
      <c r="P301" s="8"/>
      <c r="Q301" s="7"/>
      <c r="R301" s="8"/>
      <c r="S301" s="7"/>
      <c r="T301" s="8"/>
      <c r="U301" s="9"/>
      <c r="V301" s="8"/>
    </row>
    <row r="302" spans="2:22">
      <c r="B302" s="82" t="s">
        <v>18</v>
      </c>
      <c r="C302" s="83" t="s">
        <v>47</v>
      </c>
      <c r="D302" s="157">
        <v>229.83</v>
      </c>
      <c r="E302" s="156">
        <f>D302/D290*100</f>
        <v>99.873978793672862</v>
      </c>
      <c r="F302" s="155">
        <v>488.26</v>
      </c>
      <c r="G302" s="156">
        <f t="shared" si="162"/>
        <v>133.73688679503687</v>
      </c>
      <c r="H302" s="155">
        <v>55.84</v>
      </c>
      <c r="I302" s="156">
        <f t="shared" si="163"/>
        <v>101.95362424685047</v>
      </c>
      <c r="J302" s="155">
        <v>383.12</v>
      </c>
      <c r="K302" s="156">
        <f t="shared" si="164"/>
        <v>109.94031221303948</v>
      </c>
      <c r="L302" s="155">
        <v>37.21</v>
      </c>
      <c r="M302" s="156">
        <f t="shared" si="165"/>
        <v>82.909982174688054</v>
      </c>
      <c r="N302" s="155">
        <v>204.79</v>
      </c>
      <c r="O302" s="158">
        <f t="shared" si="166"/>
        <v>101.19082913331357</v>
      </c>
      <c r="P302" s="8"/>
      <c r="Q302" s="7"/>
      <c r="R302" s="8"/>
      <c r="S302" s="7"/>
      <c r="T302" s="8"/>
      <c r="U302" s="9"/>
      <c r="V302" s="8"/>
    </row>
    <row r="303" spans="2:22">
      <c r="B303" s="82" t="s">
        <v>8</v>
      </c>
      <c r="C303" s="83" t="s">
        <v>8</v>
      </c>
      <c r="D303" s="157">
        <v>233.2</v>
      </c>
      <c r="E303" s="156">
        <f t="shared" ref="E303:E305" si="167">D303/D291*100</f>
        <v>102.14629872974155</v>
      </c>
      <c r="F303" s="155">
        <v>457.6</v>
      </c>
      <c r="G303" s="156">
        <f t="shared" si="162"/>
        <v>127.82122905027933</v>
      </c>
      <c r="H303" s="155">
        <v>54.7</v>
      </c>
      <c r="I303" s="156">
        <f t="shared" si="163"/>
        <v>105.43562066306862</v>
      </c>
      <c r="J303" s="155">
        <v>342.06</v>
      </c>
      <c r="K303" s="156">
        <f t="shared" si="164"/>
        <v>103.55412932913539</v>
      </c>
      <c r="L303" s="155">
        <v>37.72</v>
      </c>
      <c r="M303" s="156">
        <f t="shared" si="165"/>
        <v>84.290502793296085</v>
      </c>
      <c r="N303" s="155">
        <v>203.21</v>
      </c>
      <c r="O303" s="158">
        <f t="shared" si="166"/>
        <v>98.302051083591337</v>
      </c>
      <c r="P303" s="8"/>
      <c r="Q303" s="7"/>
      <c r="R303" s="8"/>
      <c r="S303" s="7"/>
      <c r="T303" s="8"/>
      <c r="U303" s="9"/>
      <c r="V303" s="8"/>
    </row>
    <row r="304" spans="2:22">
      <c r="B304" s="82" t="s">
        <v>9</v>
      </c>
      <c r="C304" s="72" t="s">
        <v>9</v>
      </c>
      <c r="D304" s="157">
        <v>231.6</v>
      </c>
      <c r="E304" s="156">
        <f t="shared" si="167"/>
        <v>99.105652787881382</v>
      </c>
      <c r="F304" s="155">
        <v>455.5</v>
      </c>
      <c r="G304" s="156">
        <f t="shared" si="162"/>
        <v>131.25288151221761</v>
      </c>
      <c r="H304" s="155">
        <v>56.58</v>
      </c>
      <c r="I304" s="156">
        <f t="shared" si="163"/>
        <v>102.01947349441039</v>
      </c>
      <c r="J304" s="155">
        <v>386.56</v>
      </c>
      <c r="K304" s="156">
        <f t="shared" si="164"/>
        <v>102.77570987982558</v>
      </c>
      <c r="L304" s="155">
        <v>39.58</v>
      </c>
      <c r="M304" s="156">
        <f t="shared" si="165"/>
        <v>89.547511312217182</v>
      </c>
      <c r="N304" s="155">
        <v>199.94</v>
      </c>
      <c r="O304" s="158">
        <f t="shared" si="166"/>
        <v>97.937790840068573</v>
      </c>
      <c r="P304" s="8"/>
      <c r="Q304" s="7"/>
      <c r="R304" s="8"/>
      <c r="S304" s="7"/>
      <c r="T304" s="8"/>
      <c r="U304" s="9"/>
      <c r="V304" s="8"/>
    </row>
    <row r="305" spans="2:23" s="162" customFormat="1">
      <c r="B305" s="82" t="s">
        <v>10</v>
      </c>
      <c r="C305" s="72" t="s">
        <v>10</v>
      </c>
      <c r="D305" s="165">
        <v>232.97</v>
      </c>
      <c r="E305" s="163">
        <f t="shared" si="167"/>
        <v>99.965672602445821</v>
      </c>
      <c r="F305" s="166">
        <v>533.54</v>
      </c>
      <c r="G305" s="163">
        <f t="shared" si="162"/>
        <v>139.2073473008584</v>
      </c>
      <c r="H305" s="167">
        <v>54.6</v>
      </c>
      <c r="I305" s="163">
        <f t="shared" si="163"/>
        <v>94.089264173703256</v>
      </c>
      <c r="J305" s="167">
        <v>341.58</v>
      </c>
      <c r="K305" s="163">
        <f t="shared" si="164"/>
        <v>88.666805108503794</v>
      </c>
      <c r="L305" s="166">
        <v>40.44</v>
      </c>
      <c r="M305" s="163">
        <f t="shared" si="165"/>
        <v>92.794860027535563</v>
      </c>
      <c r="N305" s="167">
        <v>213.35</v>
      </c>
      <c r="O305" s="164">
        <f t="shared" si="166"/>
        <v>100.23019825237245</v>
      </c>
      <c r="P305" s="159"/>
      <c r="Q305" s="160"/>
      <c r="R305" s="159"/>
      <c r="S305" s="160"/>
      <c r="T305" s="159"/>
      <c r="U305" s="161"/>
      <c r="V305" s="159"/>
    </row>
    <row r="306" spans="2:23">
      <c r="B306" s="87" t="s">
        <v>11</v>
      </c>
      <c r="C306" s="88" t="s">
        <v>11</v>
      </c>
      <c r="D306" s="196">
        <v>232.95</v>
      </c>
      <c r="E306" s="197">
        <f>D306/D294*100</f>
        <v>98.644929070506024</v>
      </c>
      <c r="F306" s="198">
        <v>592.53</v>
      </c>
      <c r="G306" s="197">
        <f t="shared" si="162"/>
        <v>159.7374238421308</v>
      </c>
      <c r="H306" s="198">
        <v>56.23</v>
      </c>
      <c r="I306" s="197">
        <f t="shared" si="163"/>
        <v>100.64435296223375</v>
      </c>
      <c r="J306" s="198">
        <v>498.27</v>
      </c>
      <c r="K306" s="197">
        <f t="shared" si="164"/>
        <v>107.67352407295358</v>
      </c>
      <c r="L306" s="198">
        <v>42.15</v>
      </c>
      <c r="M306" s="197">
        <f t="shared" si="165"/>
        <v>100.38104310550131</v>
      </c>
      <c r="N306" s="198">
        <v>219.57</v>
      </c>
      <c r="O306" s="199">
        <f t="shared" si="166"/>
        <v>99.614372561473559</v>
      </c>
      <c r="P306" s="8"/>
      <c r="Q306" s="7"/>
      <c r="R306" s="8"/>
      <c r="S306" s="7"/>
      <c r="T306" s="8"/>
      <c r="U306" s="9"/>
      <c r="V306" s="8"/>
    </row>
    <row r="307" spans="2:23">
      <c r="B307" s="74" t="s">
        <v>187</v>
      </c>
      <c r="C307" s="83" t="s">
        <v>188</v>
      </c>
      <c r="D307" s="151">
        <v>230.3</v>
      </c>
      <c r="E307" s="152">
        <f t="shared" ref="E307" si="168">D307/D295*100</f>
        <v>97.050147492625371</v>
      </c>
      <c r="F307" s="153">
        <v>633.29</v>
      </c>
      <c r="G307" s="152">
        <f t="shared" si="162"/>
        <v>161.04824148717034</v>
      </c>
      <c r="H307" s="153">
        <v>56.35</v>
      </c>
      <c r="I307" s="152">
        <f t="shared" si="163"/>
        <v>98.824973693440896</v>
      </c>
      <c r="J307" s="153">
        <v>375.38</v>
      </c>
      <c r="K307" s="152">
        <f t="shared" si="164"/>
        <v>96.74742268041237</v>
      </c>
      <c r="L307" s="153">
        <v>40.06</v>
      </c>
      <c r="M307" s="152">
        <f t="shared" si="165"/>
        <v>104.95153261723867</v>
      </c>
      <c r="N307" s="153">
        <v>208.76</v>
      </c>
      <c r="O307" s="154">
        <f t="shared" si="166"/>
        <v>98.434552998868341</v>
      </c>
      <c r="P307" s="8"/>
      <c r="Q307" s="7"/>
      <c r="R307" s="8"/>
      <c r="S307" s="7"/>
      <c r="T307" s="8"/>
      <c r="U307" s="9"/>
      <c r="V307" s="8"/>
    </row>
    <row r="308" spans="2:23">
      <c r="B308" s="82" t="s">
        <v>24</v>
      </c>
      <c r="C308" s="72" t="s">
        <v>94</v>
      </c>
      <c r="D308" s="151">
        <v>238.67</v>
      </c>
      <c r="E308" s="152">
        <f>D308/D296*100</f>
        <v>101.23430607397353</v>
      </c>
      <c r="F308" s="153">
        <v>700.69</v>
      </c>
      <c r="G308" s="152">
        <f t="shared" si="162"/>
        <v>179.76089689319889</v>
      </c>
      <c r="H308" s="153">
        <v>60.03</v>
      </c>
      <c r="I308" s="152">
        <f t="shared" si="163"/>
        <v>109.16530278232406</v>
      </c>
      <c r="J308" s="153">
        <v>361.46</v>
      </c>
      <c r="K308" s="152">
        <f t="shared" si="164"/>
        <v>98.084228807120382</v>
      </c>
      <c r="L308" s="153">
        <v>42.63</v>
      </c>
      <c r="M308" s="152">
        <f t="shared" si="165"/>
        <v>113.58912869704237</v>
      </c>
      <c r="N308" s="153">
        <v>207.24</v>
      </c>
      <c r="O308" s="154">
        <f t="shared" si="166"/>
        <v>105.0593125823786</v>
      </c>
      <c r="P308" s="8"/>
      <c r="Q308" s="7"/>
      <c r="R308" s="8"/>
      <c r="S308" s="7"/>
      <c r="T308" s="8"/>
      <c r="U308" s="9"/>
      <c r="V308" s="8"/>
    </row>
    <row r="309" spans="2:23">
      <c r="B309" s="82" t="s">
        <v>13</v>
      </c>
      <c r="C309" s="83" t="s">
        <v>138</v>
      </c>
      <c r="D309" s="151"/>
      <c r="E309" s="152">
        <f>D309/D297*100</f>
        <v>0</v>
      </c>
      <c r="F309" s="155"/>
      <c r="G309" s="156">
        <f>F309/F297*100</f>
        <v>0</v>
      </c>
      <c r="H309" s="155"/>
      <c r="I309" s="156">
        <f>H309/H297*100</f>
        <v>0</v>
      </c>
      <c r="J309" s="155"/>
      <c r="K309" s="156">
        <f>J309/J297*100</f>
        <v>0</v>
      </c>
      <c r="L309" s="153"/>
      <c r="M309" s="152">
        <f>L309/L297*100</f>
        <v>0</v>
      </c>
      <c r="N309" s="153"/>
      <c r="O309" s="154">
        <f t="shared" si="166"/>
        <v>0</v>
      </c>
      <c r="P309" s="8"/>
      <c r="Q309" s="7"/>
      <c r="R309" s="8"/>
      <c r="S309" s="7"/>
      <c r="T309" s="8"/>
      <c r="U309" s="9"/>
      <c r="V309" s="8"/>
    </row>
    <row r="310" spans="2:23">
      <c r="B310" s="82" t="s">
        <v>7</v>
      </c>
      <c r="C310" s="72" t="s">
        <v>7</v>
      </c>
      <c r="D310" s="157"/>
      <c r="E310" s="156">
        <f t="shared" ref="E310" si="169">D310/D298*100</f>
        <v>0</v>
      </c>
      <c r="F310" s="155"/>
      <c r="G310" s="156">
        <f t="shared" ref="G310" si="170">F310/F298*100</f>
        <v>0</v>
      </c>
      <c r="H310" s="155"/>
      <c r="I310" s="156">
        <f t="shared" ref="I310" si="171">H310/H298*100</f>
        <v>0</v>
      </c>
      <c r="J310" s="155"/>
      <c r="K310" s="156">
        <f t="shared" ref="K310" si="172">J310/J298*100</f>
        <v>0</v>
      </c>
      <c r="L310" s="153"/>
      <c r="M310" s="156">
        <f t="shared" ref="M310" si="173">L310/L298*100</f>
        <v>0</v>
      </c>
      <c r="N310" s="155"/>
      <c r="O310" s="158">
        <f t="shared" si="166"/>
        <v>0</v>
      </c>
      <c r="P310" s="8"/>
      <c r="Q310" s="7"/>
      <c r="R310" s="8"/>
      <c r="S310" s="7"/>
      <c r="T310" s="8"/>
      <c r="U310" s="9"/>
      <c r="V310" s="8"/>
    </row>
    <row r="311" spans="2:23">
      <c r="B311" s="82" t="s">
        <v>15</v>
      </c>
      <c r="C311" s="83" t="s">
        <v>15</v>
      </c>
      <c r="D311" s="157"/>
      <c r="E311" s="156">
        <f>D311/D299*100</f>
        <v>0</v>
      </c>
      <c r="F311" s="155"/>
      <c r="G311" s="156">
        <f>F311/F299*100</f>
        <v>0</v>
      </c>
      <c r="H311" s="155"/>
      <c r="I311" s="156">
        <f>H311/H299*100</f>
        <v>0</v>
      </c>
      <c r="J311" s="155"/>
      <c r="K311" s="156">
        <f>J311/J299*100</f>
        <v>0</v>
      </c>
      <c r="L311" s="153"/>
      <c r="M311" s="156">
        <f>L311/L299*100</f>
        <v>0</v>
      </c>
      <c r="N311" s="155"/>
      <c r="O311" s="158">
        <f>N311/N299*100</f>
        <v>0</v>
      </c>
      <c r="P311" s="8"/>
      <c r="Q311" s="7"/>
      <c r="R311" s="8"/>
      <c r="S311" s="7"/>
      <c r="T311" s="8"/>
      <c r="U311" s="9"/>
      <c r="V311" s="8"/>
    </row>
    <row r="312" spans="2:23">
      <c r="B312" s="82" t="s">
        <v>32</v>
      </c>
      <c r="C312" s="83" t="s">
        <v>32</v>
      </c>
      <c r="D312" s="157"/>
      <c r="E312" s="156">
        <f t="shared" ref="E312" si="174">D312/D300*100</f>
        <v>0</v>
      </c>
      <c r="F312" s="155"/>
      <c r="G312" s="156">
        <f t="shared" ref="G312:G318" si="175">F312/F300*100</f>
        <v>0</v>
      </c>
      <c r="H312" s="155"/>
      <c r="I312" s="156">
        <f t="shared" ref="I312:I318" si="176">H312/H300*100</f>
        <v>0</v>
      </c>
      <c r="J312" s="155"/>
      <c r="K312" s="156">
        <f t="shared" ref="K312:K318" si="177">J312/J300*100</f>
        <v>0</v>
      </c>
      <c r="L312" s="153"/>
      <c r="M312" s="156">
        <f t="shared" ref="M312:M318" si="178">L312/L300*100</f>
        <v>0</v>
      </c>
      <c r="N312" s="155"/>
      <c r="O312" s="158">
        <f t="shared" ref="O312:O318" si="179">N312/N300*100</f>
        <v>0</v>
      </c>
      <c r="P312" s="8"/>
      <c r="Q312" s="7"/>
      <c r="R312" s="8"/>
      <c r="S312" s="7"/>
      <c r="T312" s="8"/>
      <c r="U312" s="9"/>
      <c r="V312" s="8"/>
    </row>
    <row r="313" spans="2:23">
      <c r="B313" s="82" t="s">
        <v>17</v>
      </c>
      <c r="C313" s="83" t="s">
        <v>46</v>
      </c>
      <c r="D313" s="157"/>
      <c r="E313" s="156">
        <f>D313/D301*100</f>
        <v>0</v>
      </c>
      <c r="F313" s="155"/>
      <c r="G313" s="156">
        <f t="shared" si="175"/>
        <v>0</v>
      </c>
      <c r="H313" s="155"/>
      <c r="I313" s="156">
        <f t="shared" si="176"/>
        <v>0</v>
      </c>
      <c r="J313" s="155"/>
      <c r="K313" s="156">
        <f t="shared" si="177"/>
        <v>0</v>
      </c>
      <c r="L313" s="155"/>
      <c r="M313" s="156">
        <f t="shared" si="178"/>
        <v>0</v>
      </c>
      <c r="N313" s="155"/>
      <c r="O313" s="158">
        <f t="shared" si="179"/>
        <v>0</v>
      </c>
      <c r="P313" s="8"/>
      <c r="Q313" s="7"/>
      <c r="R313" s="8"/>
      <c r="S313" s="7"/>
      <c r="T313" s="8"/>
      <c r="U313" s="9"/>
      <c r="V313" s="8"/>
    </row>
    <row r="314" spans="2:23">
      <c r="B314" s="82" t="s">
        <v>18</v>
      </c>
      <c r="C314" s="83" t="s">
        <v>47</v>
      </c>
      <c r="D314" s="157"/>
      <c r="E314" s="156">
        <f>D314/D302*100</f>
        <v>0</v>
      </c>
      <c r="F314" s="155"/>
      <c r="G314" s="156">
        <f t="shared" si="175"/>
        <v>0</v>
      </c>
      <c r="H314" s="155"/>
      <c r="I314" s="156">
        <f t="shared" si="176"/>
        <v>0</v>
      </c>
      <c r="J314" s="155"/>
      <c r="K314" s="156">
        <f t="shared" si="177"/>
        <v>0</v>
      </c>
      <c r="L314" s="155"/>
      <c r="M314" s="156">
        <f t="shared" si="178"/>
        <v>0</v>
      </c>
      <c r="N314" s="155"/>
      <c r="O314" s="158">
        <f t="shared" si="179"/>
        <v>0</v>
      </c>
      <c r="P314" s="8"/>
      <c r="Q314" s="7"/>
      <c r="R314" s="8"/>
      <c r="S314" s="7"/>
      <c r="T314" s="8"/>
      <c r="U314" s="9"/>
      <c r="V314" s="8"/>
    </row>
    <row r="315" spans="2:23">
      <c r="B315" s="82" t="s">
        <v>8</v>
      </c>
      <c r="C315" s="83" t="s">
        <v>8</v>
      </c>
      <c r="D315" s="157"/>
      <c r="E315" s="156">
        <f t="shared" ref="E315:E317" si="180">D315/D303*100</f>
        <v>0</v>
      </c>
      <c r="F315" s="155"/>
      <c r="G315" s="156">
        <f t="shared" si="175"/>
        <v>0</v>
      </c>
      <c r="H315" s="155"/>
      <c r="I315" s="156">
        <f t="shared" si="176"/>
        <v>0</v>
      </c>
      <c r="J315" s="155"/>
      <c r="K315" s="156">
        <f t="shared" si="177"/>
        <v>0</v>
      </c>
      <c r="L315" s="155"/>
      <c r="M315" s="156">
        <f t="shared" si="178"/>
        <v>0</v>
      </c>
      <c r="N315" s="155"/>
      <c r="O315" s="158">
        <f t="shared" si="179"/>
        <v>0</v>
      </c>
      <c r="P315" s="8"/>
      <c r="Q315" s="7"/>
      <c r="R315" s="8"/>
      <c r="S315" s="7"/>
      <c r="T315" s="8"/>
      <c r="U315" s="9"/>
      <c r="V315" s="8"/>
    </row>
    <row r="316" spans="2:23">
      <c r="B316" s="82" t="s">
        <v>9</v>
      </c>
      <c r="C316" s="72" t="s">
        <v>9</v>
      </c>
      <c r="D316" s="157"/>
      <c r="E316" s="156">
        <f t="shared" si="180"/>
        <v>0</v>
      </c>
      <c r="F316" s="155"/>
      <c r="G316" s="156">
        <f t="shared" si="175"/>
        <v>0</v>
      </c>
      <c r="H316" s="155"/>
      <c r="I316" s="156">
        <f t="shared" si="176"/>
        <v>0</v>
      </c>
      <c r="J316" s="155"/>
      <c r="K316" s="156">
        <f t="shared" si="177"/>
        <v>0</v>
      </c>
      <c r="L316" s="155"/>
      <c r="M316" s="156">
        <f t="shared" si="178"/>
        <v>0</v>
      </c>
      <c r="N316" s="155"/>
      <c r="O316" s="158">
        <f t="shared" si="179"/>
        <v>0</v>
      </c>
      <c r="P316" s="8"/>
      <c r="Q316" s="7"/>
      <c r="R316" s="8"/>
      <c r="S316" s="7"/>
      <c r="T316" s="8"/>
      <c r="U316" s="9"/>
      <c r="V316" s="8"/>
    </row>
    <row r="317" spans="2:23" s="162" customFormat="1">
      <c r="B317" s="82" t="s">
        <v>10</v>
      </c>
      <c r="C317" s="72" t="s">
        <v>10</v>
      </c>
      <c r="D317" s="165"/>
      <c r="E317" s="163">
        <f t="shared" si="180"/>
        <v>0</v>
      </c>
      <c r="F317" s="166"/>
      <c r="G317" s="163">
        <f t="shared" si="175"/>
        <v>0</v>
      </c>
      <c r="H317" s="167"/>
      <c r="I317" s="163">
        <f t="shared" si="176"/>
        <v>0</v>
      </c>
      <c r="J317" s="167"/>
      <c r="K317" s="163">
        <f t="shared" si="177"/>
        <v>0</v>
      </c>
      <c r="L317" s="166"/>
      <c r="M317" s="163">
        <f t="shared" si="178"/>
        <v>0</v>
      </c>
      <c r="N317" s="167"/>
      <c r="O317" s="164">
        <f t="shared" si="179"/>
        <v>0</v>
      </c>
      <c r="P317" s="159"/>
      <c r="Q317" s="160"/>
      <c r="R317" s="159"/>
      <c r="S317" s="160"/>
      <c r="T317" s="159"/>
      <c r="U317" s="161"/>
      <c r="V317" s="159"/>
    </row>
    <row r="318" spans="2:23">
      <c r="B318" s="84" t="s">
        <v>11</v>
      </c>
      <c r="C318" s="85" t="s">
        <v>11</v>
      </c>
      <c r="D318" s="168"/>
      <c r="E318" s="171">
        <f>D318/D306*100</f>
        <v>0</v>
      </c>
      <c r="F318" s="172"/>
      <c r="G318" s="171">
        <f t="shared" si="175"/>
        <v>0</v>
      </c>
      <c r="H318" s="172"/>
      <c r="I318" s="171">
        <f t="shared" si="176"/>
        <v>0</v>
      </c>
      <c r="J318" s="172"/>
      <c r="K318" s="171">
        <f t="shared" si="177"/>
        <v>0</v>
      </c>
      <c r="L318" s="172"/>
      <c r="M318" s="171">
        <f t="shared" si="178"/>
        <v>0</v>
      </c>
      <c r="N318" s="172"/>
      <c r="O318" s="173">
        <f t="shared" si="179"/>
        <v>0</v>
      </c>
      <c r="P318" s="8"/>
      <c r="Q318" s="7"/>
      <c r="R318" s="8"/>
      <c r="S318" s="7"/>
      <c r="T318" s="8"/>
      <c r="U318" s="9"/>
      <c r="V318" s="8"/>
    </row>
    <row r="319" spans="2:23" s="42" customFormat="1" ht="12" customHeight="1">
      <c r="B319" s="34" t="s">
        <v>156</v>
      </c>
      <c r="C319" s="38"/>
      <c r="D319" s="39"/>
      <c r="E319" s="40"/>
      <c r="F319" s="41"/>
      <c r="Q319" s="23"/>
      <c r="R319" s="23"/>
      <c r="S319" s="23"/>
      <c r="T319" s="23"/>
      <c r="U319" s="23"/>
      <c r="V319" s="23"/>
      <c r="W319" s="23"/>
    </row>
    <row r="320" spans="2:23" s="42" customFormat="1" ht="12" customHeight="1">
      <c r="B320" s="34" t="s">
        <v>122</v>
      </c>
      <c r="C320" s="38"/>
      <c r="D320" s="39"/>
      <c r="E320" s="40"/>
      <c r="F320" s="41"/>
      <c r="Q320" s="23"/>
      <c r="R320" s="23"/>
      <c r="S320" s="23"/>
      <c r="T320" s="23"/>
      <c r="U320" s="23"/>
      <c r="V320" s="23"/>
      <c r="W320" s="23"/>
    </row>
    <row r="321" spans="2:23" s="42" customFormat="1" ht="12" customHeight="1">
      <c r="B321" s="56" t="s">
        <v>134</v>
      </c>
      <c r="C321" s="38"/>
      <c r="D321" s="39"/>
      <c r="E321" s="40"/>
      <c r="F321" s="41"/>
      <c r="Q321" s="23"/>
      <c r="R321" s="23"/>
      <c r="S321" s="23"/>
      <c r="T321" s="23"/>
      <c r="U321" s="23"/>
      <c r="V321" s="23"/>
      <c r="W321" s="23"/>
    </row>
    <row r="322" spans="2:23">
      <c r="B322" s="38" t="s">
        <v>147</v>
      </c>
      <c r="C322" s="20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8"/>
      <c r="Q322" s="7"/>
      <c r="R322" s="8"/>
      <c r="S322" s="7"/>
      <c r="T322" s="8"/>
      <c r="U322" s="9"/>
      <c r="V322" s="8"/>
    </row>
    <row r="323" spans="2:23">
      <c r="B323" s="18"/>
      <c r="C323" s="18"/>
      <c r="D323" s="17"/>
      <c r="E323" s="15"/>
      <c r="F323" s="15"/>
      <c r="G323" s="15"/>
      <c r="H323" s="15"/>
      <c r="I323" s="15"/>
      <c r="J323" s="15"/>
      <c r="K323" s="15"/>
      <c r="L323" s="14"/>
      <c r="M323" s="15"/>
      <c r="N323" s="15"/>
      <c r="O323" s="107" t="s">
        <v>189</v>
      </c>
      <c r="P323" s="9"/>
      <c r="Q323" s="7"/>
      <c r="R323" s="9"/>
      <c r="S323" s="7"/>
      <c r="T323" s="9"/>
      <c r="U323" s="9"/>
      <c r="V323" s="8"/>
    </row>
    <row r="324" spans="2:23">
      <c r="P324" s="9"/>
      <c r="Q324" s="7"/>
      <c r="R324" s="9"/>
      <c r="S324" s="7"/>
      <c r="T324" s="9"/>
      <c r="U324" s="9"/>
      <c r="V324" s="8"/>
    </row>
    <row r="325" spans="2:23">
      <c r="P325" s="9"/>
      <c r="Q325" s="7"/>
      <c r="R325" s="9"/>
      <c r="S325" s="7"/>
      <c r="T325" s="9"/>
      <c r="U325" s="9"/>
      <c r="V325" s="8"/>
    </row>
    <row r="326" spans="2:23">
      <c r="P326" s="9"/>
      <c r="Q326" s="7"/>
      <c r="R326" s="9"/>
      <c r="S326" s="7"/>
      <c r="T326" s="9"/>
      <c r="U326" s="9"/>
      <c r="V326" s="8"/>
    </row>
    <row r="327" spans="2:23">
      <c r="P327" s="9"/>
      <c r="Q327" s="7"/>
      <c r="R327" s="9"/>
      <c r="S327" s="7"/>
      <c r="T327" s="9"/>
      <c r="U327" s="9"/>
      <c r="V327" s="8"/>
    </row>
    <row r="328" spans="2:23">
      <c r="P328" s="9"/>
      <c r="Q328" s="7"/>
      <c r="R328" s="9"/>
      <c r="S328" s="7"/>
      <c r="T328" s="9"/>
      <c r="U328" s="9"/>
      <c r="V328" s="8"/>
    </row>
    <row r="329" spans="2:23">
      <c r="P329" s="9"/>
      <c r="Q329" s="7"/>
      <c r="R329" s="9"/>
      <c r="S329" s="7"/>
      <c r="T329" s="9"/>
      <c r="U329" s="9"/>
      <c r="V329" s="8"/>
    </row>
    <row r="330" spans="2:23">
      <c r="P330" s="9"/>
      <c r="Q330" s="7"/>
      <c r="R330" s="9"/>
      <c r="S330" s="7"/>
      <c r="T330" s="9"/>
      <c r="U330" s="9"/>
      <c r="V330" s="8"/>
    </row>
    <row r="331" spans="2:23">
      <c r="P331" s="9"/>
      <c r="Q331" s="7"/>
      <c r="R331" s="9"/>
      <c r="S331" s="7"/>
      <c r="T331" s="9"/>
      <c r="U331" s="9"/>
      <c r="V331" s="8"/>
    </row>
    <row r="332" spans="2:23">
      <c r="P332" s="9"/>
      <c r="Q332" s="7"/>
      <c r="R332" s="9"/>
      <c r="S332" s="7"/>
      <c r="T332" s="9"/>
      <c r="U332" s="9"/>
      <c r="V332" s="8"/>
    </row>
    <row r="333" spans="2:23">
      <c r="P333" s="9"/>
      <c r="Q333" s="7"/>
      <c r="R333" s="9"/>
      <c r="S333" s="7"/>
      <c r="T333" s="9"/>
      <c r="U333" s="9"/>
      <c r="V333" s="8"/>
    </row>
    <row r="334" spans="2:23">
      <c r="P334" s="9"/>
      <c r="Q334" s="7"/>
      <c r="R334" s="9"/>
      <c r="S334" s="7"/>
      <c r="T334" s="9"/>
      <c r="U334" s="9"/>
      <c r="V334" s="8"/>
    </row>
    <row r="335" spans="2:23">
      <c r="P335" s="9"/>
      <c r="Q335" s="7"/>
      <c r="R335" s="9"/>
      <c r="S335" s="7"/>
      <c r="T335" s="9"/>
      <c r="U335" s="9"/>
      <c r="V335" s="8"/>
    </row>
    <row r="336" spans="2:23">
      <c r="P336" s="9"/>
      <c r="Q336" s="7"/>
      <c r="R336" s="9"/>
      <c r="S336" s="7"/>
      <c r="T336" s="9"/>
      <c r="U336" s="9"/>
      <c r="V336" s="8"/>
    </row>
    <row r="337" spans="16:29">
      <c r="P337" s="9"/>
      <c r="Q337" s="7"/>
      <c r="R337" s="9"/>
      <c r="S337" s="7"/>
      <c r="T337" s="9"/>
      <c r="U337" s="9"/>
      <c r="V337" s="8"/>
    </row>
    <row r="338" spans="16:29">
      <c r="P338" s="9"/>
      <c r="Q338" s="7"/>
      <c r="R338" s="9"/>
      <c r="S338" s="7"/>
      <c r="T338" s="9"/>
      <c r="U338" s="9"/>
      <c r="V338" s="8"/>
    </row>
    <row r="339" spans="16:29">
      <c r="P339" s="9"/>
      <c r="Q339" s="7"/>
      <c r="R339" s="9"/>
      <c r="S339" s="7"/>
      <c r="T339" s="9"/>
      <c r="U339" s="9"/>
      <c r="V339" s="8"/>
    </row>
    <row r="340" spans="16:29">
      <c r="P340" s="9"/>
      <c r="Q340" s="7"/>
      <c r="R340" s="9"/>
      <c r="S340" s="7"/>
      <c r="T340" s="9"/>
      <c r="U340" s="9"/>
      <c r="V340" s="8"/>
    </row>
    <row r="341" spans="16:29">
      <c r="P341" s="9"/>
      <c r="Q341" s="7"/>
      <c r="R341" s="9"/>
      <c r="S341" s="7"/>
      <c r="T341" s="9"/>
      <c r="U341" s="9"/>
      <c r="V341" s="8"/>
    </row>
    <row r="342" spans="16:29">
      <c r="P342" s="9"/>
      <c r="Q342" s="7"/>
      <c r="R342" s="9"/>
      <c r="S342" s="7"/>
      <c r="T342" s="9"/>
      <c r="U342" s="9"/>
      <c r="V342" s="8"/>
    </row>
    <row r="343" spans="16:29">
      <c r="P343" s="9"/>
      <c r="Q343" s="7"/>
      <c r="R343" s="9"/>
      <c r="S343" s="7"/>
      <c r="T343" s="9"/>
      <c r="U343" s="9"/>
      <c r="V343" s="8"/>
    </row>
    <row r="344" spans="16:29">
      <c r="P344" s="9"/>
      <c r="Q344" s="7"/>
      <c r="R344" s="9"/>
      <c r="S344" s="7"/>
      <c r="T344" s="9"/>
      <c r="U344" s="9"/>
      <c r="V344" s="8"/>
    </row>
    <row r="345" spans="16:29">
      <c r="P345" s="9"/>
      <c r="Q345" s="7"/>
      <c r="R345" s="9"/>
      <c r="S345" s="7"/>
      <c r="T345" s="9"/>
      <c r="U345" s="9"/>
      <c r="V345" s="8"/>
    </row>
    <row r="346" spans="16:29">
      <c r="P346" s="9"/>
      <c r="Q346" s="7"/>
      <c r="R346" s="9"/>
      <c r="S346" s="7"/>
      <c r="T346" s="9"/>
      <c r="U346" s="9"/>
      <c r="V346" s="8"/>
    </row>
    <row r="347" spans="16:29">
      <c r="P347" s="9"/>
      <c r="Q347" s="7"/>
      <c r="R347" s="9"/>
      <c r="S347" s="7"/>
      <c r="T347" s="9"/>
      <c r="U347" s="9"/>
      <c r="V347" s="8"/>
    </row>
    <row r="348" spans="16:29">
      <c r="P348" s="9"/>
      <c r="Q348" s="7"/>
      <c r="R348" s="9"/>
      <c r="S348" s="7"/>
      <c r="T348" s="9"/>
      <c r="U348" s="9"/>
      <c r="V348" s="8"/>
    </row>
    <row r="349" spans="16:29">
      <c r="P349" s="13"/>
      <c r="Q349" s="13"/>
      <c r="R349" s="13"/>
      <c r="S349" s="7"/>
    </row>
    <row r="350" spans="16:29">
      <c r="P350" s="15"/>
      <c r="Q350" s="14"/>
      <c r="R350" s="15"/>
      <c r="S350" s="7"/>
      <c r="T350" s="8"/>
    </row>
    <row r="351" spans="16:29">
      <c r="P351" s="15"/>
      <c r="Q351" s="14"/>
      <c r="R351" s="15"/>
      <c r="S351" s="7"/>
      <c r="T351" s="8"/>
      <c r="X351" s="6"/>
      <c r="Y351" s="6"/>
      <c r="Z351" s="6"/>
      <c r="AA351" s="6"/>
      <c r="AB351" s="6"/>
      <c r="AC351" s="6"/>
    </row>
    <row r="352" spans="16:29">
      <c r="P352" s="15"/>
      <c r="Q352" s="14"/>
      <c r="R352" s="15"/>
      <c r="S352" s="7"/>
      <c r="T352" s="8"/>
      <c r="X352" s="6"/>
      <c r="Y352" s="6"/>
      <c r="Z352" s="6"/>
      <c r="AA352" s="6"/>
      <c r="AB352" s="6"/>
      <c r="AC352" s="6"/>
    </row>
    <row r="353" spans="16:29">
      <c r="P353" s="8"/>
      <c r="Q353" s="7"/>
      <c r="R353" s="8"/>
      <c r="S353" s="7"/>
      <c r="T353" s="8"/>
      <c r="W353" s="1"/>
      <c r="X353" s="7"/>
      <c r="Y353" s="8"/>
      <c r="Z353" s="7"/>
      <c r="AA353" s="8"/>
      <c r="AB353" s="7"/>
      <c r="AC353" s="8"/>
    </row>
    <row r="354" spans="16:29">
      <c r="W354" s="1"/>
      <c r="X354" s="7"/>
      <c r="Y354" s="8"/>
      <c r="Z354" s="7"/>
      <c r="AA354" s="8"/>
      <c r="AB354" s="7"/>
      <c r="AC354" s="8"/>
    </row>
    <row r="355" spans="16:29">
      <c r="W355" s="1"/>
      <c r="X355" s="7"/>
      <c r="Y355" s="8"/>
      <c r="Z355" s="7"/>
      <c r="AA355" s="8"/>
      <c r="AB355" s="7"/>
      <c r="AC355" s="8"/>
    </row>
    <row r="356" spans="16:29">
      <c r="W356" s="1"/>
      <c r="X356" s="7"/>
      <c r="Y356" s="8"/>
      <c r="Z356" s="7"/>
      <c r="AA356" s="8"/>
      <c r="AB356" s="7"/>
      <c r="AC356" s="8"/>
    </row>
    <row r="357" spans="16:29">
      <c r="W357" s="6"/>
      <c r="X357" s="7"/>
      <c r="Y357" s="8"/>
      <c r="Z357" s="7"/>
      <c r="AA357" s="8"/>
      <c r="AB357" s="7"/>
      <c r="AC357" s="8"/>
    </row>
    <row r="358" spans="16:29">
      <c r="W358" s="6"/>
      <c r="X358" s="7"/>
      <c r="Y358" s="8"/>
      <c r="Z358" s="7"/>
      <c r="AA358" s="8"/>
      <c r="AB358" s="7"/>
      <c r="AC358" s="8"/>
    </row>
    <row r="359" spans="16:29">
      <c r="W359" s="6"/>
      <c r="X359" s="7"/>
      <c r="Y359" s="8"/>
      <c r="Z359" s="7"/>
      <c r="AA359" s="8"/>
      <c r="AB359" s="7"/>
      <c r="AC359" s="8"/>
    </row>
    <row r="360" spans="16:29">
      <c r="W360" s="6"/>
      <c r="X360" s="7"/>
      <c r="Y360" s="8"/>
      <c r="Z360" s="7"/>
      <c r="AA360" s="8"/>
      <c r="AB360" s="7"/>
      <c r="AC360" s="8"/>
    </row>
    <row r="361" spans="16:29">
      <c r="W361" s="6"/>
      <c r="X361" s="7"/>
      <c r="Y361" s="8"/>
      <c r="Z361" s="7"/>
      <c r="AA361" s="8"/>
      <c r="AB361" s="7"/>
      <c r="AC361" s="8"/>
    </row>
    <row r="362" spans="16:29">
      <c r="W362" s="6"/>
      <c r="X362" s="7"/>
      <c r="Y362" s="8"/>
      <c r="Z362" s="7"/>
      <c r="AA362" s="8"/>
      <c r="AB362" s="7"/>
      <c r="AC362" s="8"/>
    </row>
    <row r="363" spans="16:29">
      <c r="W363" s="6"/>
      <c r="X363" s="7"/>
      <c r="Y363" s="8"/>
      <c r="Z363" s="7"/>
      <c r="AA363" s="8"/>
      <c r="AB363" s="7"/>
      <c r="AC363" s="8"/>
    </row>
    <row r="364" spans="16:29">
      <c r="W364" s="6"/>
      <c r="X364" s="7"/>
      <c r="Y364" s="8"/>
      <c r="Z364" s="7"/>
      <c r="AA364" s="8"/>
      <c r="AB364" s="7"/>
      <c r="AC364" s="8"/>
    </row>
    <row r="365" spans="16:29">
      <c r="W365" s="6"/>
      <c r="X365" s="7"/>
      <c r="Y365" s="8"/>
      <c r="Z365" s="7"/>
      <c r="AA365" s="8"/>
      <c r="AB365" s="7"/>
      <c r="AC365" s="8"/>
    </row>
    <row r="366" spans="16:29">
      <c r="W366" s="6"/>
      <c r="X366" s="7"/>
      <c r="Y366" s="8"/>
      <c r="Z366" s="7"/>
      <c r="AA366" s="8"/>
      <c r="AB366" s="7"/>
      <c r="AC366" s="8"/>
    </row>
    <row r="367" spans="16:29">
      <c r="W367" s="6"/>
      <c r="X367" s="7"/>
      <c r="Y367" s="8"/>
      <c r="Z367" s="7"/>
      <c r="AA367" s="8"/>
      <c r="AB367" s="7"/>
      <c r="AC367" s="8"/>
    </row>
    <row r="368" spans="16:29">
      <c r="W368" s="6"/>
      <c r="X368" s="7"/>
      <c r="Y368" s="8"/>
      <c r="Z368" s="7"/>
      <c r="AA368" s="8"/>
      <c r="AB368" s="7"/>
      <c r="AC368" s="8"/>
    </row>
    <row r="369" spans="23:29">
      <c r="W369" s="6"/>
      <c r="X369" s="7"/>
      <c r="Y369" s="8"/>
      <c r="Z369" s="7"/>
      <c r="AA369" s="8"/>
      <c r="AB369" s="7"/>
      <c r="AC369" s="8"/>
    </row>
    <row r="370" spans="23:29">
      <c r="W370" s="6"/>
      <c r="X370" s="7"/>
      <c r="Y370" s="8"/>
      <c r="Z370" s="7"/>
      <c r="AA370" s="8"/>
      <c r="AB370" s="7"/>
      <c r="AC370" s="8"/>
    </row>
    <row r="371" spans="23:29">
      <c r="W371" s="16"/>
      <c r="X371" s="7"/>
      <c r="Y371" s="8"/>
      <c r="Z371" s="7"/>
      <c r="AA371" s="8"/>
      <c r="AB371" s="7"/>
      <c r="AC371" s="8"/>
    </row>
    <row r="372" spans="23:29">
      <c r="W372" s="16"/>
      <c r="X372" s="7"/>
      <c r="Y372" s="8"/>
      <c r="Z372" s="7"/>
      <c r="AA372" s="8"/>
      <c r="AB372" s="7"/>
      <c r="AC372" s="8"/>
    </row>
    <row r="373" spans="23:29">
      <c r="W373" s="16"/>
      <c r="X373" s="7"/>
      <c r="Y373" s="8"/>
      <c r="Z373" s="7"/>
      <c r="AA373" s="8"/>
      <c r="AB373" s="7"/>
      <c r="AC373" s="8"/>
    </row>
    <row r="374" spans="23:29">
      <c r="W374" s="16"/>
      <c r="X374" s="7"/>
      <c r="Y374" s="8"/>
      <c r="Z374" s="7"/>
      <c r="AA374" s="8"/>
      <c r="AB374" s="7"/>
      <c r="AC374" s="8"/>
    </row>
    <row r="375" spans="23:29">
      <c r="W375" s="16"/>
      <c r="X375" s="7"/>
      <c r="Y375" s="8"/>
      <c r="Z375" s="7"/>
      <c r="AA375" s="8"/>
      <c r="AB375" s="7"/>
      <c r="AC375" s="8"/>
    </row>
    <row r="376" spans="23:29">
      <c r="W376" s="16"/>
      <c r="X376" s="7"/>
      <c r="Y376" s="8"/>
      <c r="Z376" s="7"/>
      <c r="AA376" s="8"/>
      <c r="AB376" s="7"/>
      <c r="AC376" s="8"/>
    </row>
    <row r="377" spans="23:29">
      <c r="W377" s="16"/>
      <c r="X377" s="7"/>
      <c r="Y377" s="8"/>
      <c r="Z377" s="7"/>
      <c r="AA377" s="8"/>
      <c r="AB377" s="7"/>
      <c r="AC377" s="8"/>
    </row>
    <row r="378" spans="23:29">
      <c r="W378" s="16"/>
      <c r="X378" s="7"/>
      <c r="Y378" s="8"/>
      <c r="Z378" s="7"/>
      <c r="AA378" s="8"/>
      <c r="AB378" s="7"/>
      <c r="AC378" s="8"/>
    </row>
    <row r="379" spans="23:29">
      <c r="W379" s="16"/>
      <c r="X379" s="7"/>
      <c r="Y379" s="8"/>
      <c r="Z379" s="7"/>
      <c r="AA379" s="8"/>
      <c r="AB379" s="7"/>
      <c r="AC379" s="8"/>
    </row>
    <row r="380" spans="23:29">
      <c r="W380" s="1"/>
      <c r="X380" s="7"/>
      <c r="Y380" s="8"/>
      <c r="Z380" s="7"/>
      <c r="AA380" s="8"/>
      <c r="AB380" s="7"/>
      <c r="AC380" s="8"/>
    </row>
    <row r="381" spans="23:29">
      <c r="W381" s="16"/>
      <c r="X381" s="7"/>
      <c r="Y381" s="8"/>
      <c r="Z381" s="7"/>
      <c r="AA381" s="8"/>
      <c r="AB381" s="7"/>
      <c r="AC381" s="8"/>
    </row>
    <row r="382" spans="23:29">
      <c r="W382" s="16"/>
      <c r="X382" s="7"/>
      <c r="Y382" s="8"/>
      <c r="Z382" s="7"/>
      <c r="AA382" s="8"/>
      <c r="AB382" s="7"/>
      <c r="AC382" s="8"/>
    </row>
    <row r="383" spans="23:29">
      <c r="W383" s="16"/>
      <c r="X383" s="7"/>
      <c r="Y383" s="8"/>
      <c r="Z383" s="7"/>
      <c r="AA383" s="8"/>
      <c r="AB383" s="7"/>
      <c r="AC383" s="8"/>
    </row>
    <row r="384" spans="23:29">
      <c r="W384" s="16"/>
      <c r="X384" s="7"/>
      <c r="Y384" s="8"/>
      <c r="Z384" s="7"/>
      <c r="AA384" s="8"/>
      <c r="AB384" s="7"/>
      <c r="AC384" s="8"/>
    </row>
    <row r="385" spans="23:29">
      <c r="W385" s="16"/>
      <c r="X385" s="7"/>
      <c r="Y385" s="8"/>
      <c r="Z385" s="7"/>
      <c r="AA385" s="8"/>
      <c r="AB385" s="7"/>
      <c r="AC385" s="8"/>
    </row>
    <row r="386" spans="23:29">
      <c r="W386" s="16"/>
      <c r="X386" s="7"/>
      <c r="Y386" s="8"/>
      <c r="Z386" s="7"/>
      <c r="AA386" s="8"/>
      <c r="AB386" s="7"/>
      <c r="AC386" s="8"/>
    </row>
    <row r="387" spans="23:29">
      <c r="W387" s="16"/>
      <c r="X387" s="7"/>
      <c r="Y387" s="8"/>
      <c r="Z387" s="7"/>
      <c r="AA387" s="8"/>
      <c r="AB387" s="7"/>
      <c r="AC387" s="8"/>
    </row>
    <row r="388" spans="23:29">
      <c r="W388" s="16"/>
      <c r="X388" s="7"/>
      <c r="Y388" s="8"/>
      <c r="Z388" s="7"/>
      <c r="AA388" s="8"/>
      <c r="AB388" s="7"/>
      <c r="AC388" s="8"/>
    </row>
    <row r="389" spans="23:29">
      <c r="W389" s="16"/>
      <c r="X389" s="7"/>
      <c r="Y389" s="8"/>
      <c r="Z389" s="7"/>
      <c r="AA389" s="8"/>
      <c r="AB389" s="7"/>
      <c r="AC389" s="8"/>
    </row>
    <row r="390" spans="23:29">
      <c r="W390" s="16"/>
      <c r="X390" s="7"/>
      <c r="Y390" s="8"/>
      <c r="Z390" s="7"/>
      <c r="AA390" s="8"/>
      <c r="AB390" s="7"/>
      <c r="AC390" s="8"/>
    </row>
    <row r="391" spans="23:29">
      <c r="W391" s="16"/>
      <c r="X391" s="7"/>
      <c r="Y391" s="8"/>
      <c r="Z391" s="7"/>
      <c r="AA391" s="8"/>
      <c r="AB391" s="7"/>
      <c r="AC391" s="8"/>
    </row>
    <row r="392" spans="23:29">
      <c r="W392" s="1"/>
      <c r="X392" s="7"/>
      <c r="Y392" s="8"/>
      <c r="Z392" s="7"/>
      <c r="AA392" s="8"/>
      <c r="AB392" s="7"/>
      <c r="AC392" s="8"/>
    </row>
    <row r="393" spans="23:29">
      <c r="W393" s="1"/>
      <c r="X393" s="7"/>
      <c r="Y393" s="8"/>
      <c r="Z393" s="7"/>
      <c r="AA393" s="8"/>
      <c r="AB393" s="7"/>
      <c r="AC393" s="8"/>
    </row>
    <row r="394" spans="23:29">
      <c r="W394" s="1"/>
    </row>
    <row r="395" spans="23:29">
      <c r="W395" s="1"/>
      <c r="X395" s="7"/>
    </row>
    <row r="396" spans="23:29">
      <c r="W396" s="1"/>
      <c r="X396" s="7"/>
    </row>
    <row r="397" spans="23:29">
      <c r="W397" s="1"/>
      <c r="X397" s="7"/>
    </row>
  </sheetData>
  <mergeCells count="7">
    <mergeCell ref="B5:C6"/>
    <mergeCell ref="L5:M5"/>
    <mergeCell ref="N5:O5"/>
    <mergeCell ref="D5:E5"/>
    <mergeCell ref="F5:G5"/>
    <mergeCell ref="H5:I5"/>
    <mergeCell ref="J5:K5"/>
  </mergeCells>
  <phoneticPr fontId="4"/>
  <pageMargins left="0.59055118110236227" right="0" top="0.39370078740157483" bottom="0" header="0" footer="0"/>
  <pageSetup paperSize="9" scale="85" orientation="landscape" horizontalDpi="4294967294" r:id="rId1"/>
  <headerFooter alignWithMargins="0"/>
  <ignoredErrors>
    <ignoredError sqref="B8:C17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年次</vt:lpstr>
      <vt:lpstr>月別</vt:lpstr>
      <vt:lpstr>月別!Print_Area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2021-02-09T04:42:52Z</cp:lastPrinted>
  <dcterms:created xsi:type="dcterms:W3CDTF">2001-08-03T02:45:59Z</dcterms:created>
  <dcterms:modified xsi:type="dcterms:W3CDTF">2025-04-07T04:14:06Z</dcterms:modified>
</cp:coreProperties>
</file>