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795" windowWidth="17715" windowHeight="10935"/>
  </bookViews>
  <sheets>
    <sheet name="元データ表" sheetId="9" r:id="rId1"/>
  </sheets>
  <externalReferences>
    <externalReference r:id="rId2"/>
  </externalReferences>
  <definedNames>
    <definedName name="_xlnm.Print_Area" localSheetId="0">元データ表!$B$2:$J$108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H106" i="9" l="1"/>
  <c r="F106" i="9"/>
  <c r="D106" i="9"/>
  <c r="H105" i="9"/>
  <c r="F105" i="9"/>
  <c r="D105" i="9"/>
  <c r="H104" i="9"/>
  <c r="F104" i="9"/>
  <c r="D104" i="9"/>
  <c r="H103" i="9"/>
  <c r="F103" i="9"/>
  <c r="D103" i="9"/>
  <c r="H102" i="9" l="1"/>
  <c r="F102" i="9"/>
  <c r="D102" i="9"/>
  <c r="H101" i="9"/>
  <c r="F101" i="9"/>
  <c r="D101" i="9"/>
  <c r="H100" i="9"/>
  <c r="F100" i="9"/>
  <c r="D100" i="9"/>
  <c r="H99" i="9"/>
  <c r="F99" i="9"/>
  <c r="D99" i="9"/>
  <c r="H98" i="9"/>
  <c r="F98" i="9"/>
  <c r="D98" i="9"/>
  <c r="H97" i="9"/>
  <c r="F97" i="9"/>
  <c r="D97" i="9"/>
  <c r="H96" i="9"/>
  <c r="F96" i="9"/>
  <c r="D96" i="9"/>
  <c r="H95" i="9"/>
  <c r="F95" i="9"/>
  <c r="D95" i="9"/>
  <c r="H94" i="9"/>
  <c r="F94" i="9"/>
  <c r="D94" i="9"/>
  <c r="H93" i="9"/>
  <c r="F93" i="9"/>
  <c r="D93" i="9"/>
  <c r="H92" i="9"/>
  <c r="F92" i="9"/>
  <c r="D92" i="9"/>
  <c r="H91" i="9"/>
  <c r="F91" i="9"/>
  <c r="D91" i="9"/>
  <c r="H90" i="9"/>
  <c r="F90" i="9"/>
  <c r="D90" i="9"/>
  <c r="H89" i="9"/>
  <c r="F89" i="9"/>
  <c r="D89" i="9"/>
  <c r="H88" i="9"/>
  <c r="F88" i="9"/>
  <c r="D88" i="9"/>
  <c r="H87" i="9"/>
  <c r="F87" i="9"/>
  <c r="D87" i="9"/>
  <c r="H82" i="9"/>
  <c r="H83" i="9"/>
  <c r="H86" i="9"/>
  <c r="F86" i="9"/>
  <c r="D86" i="9"/>
  <c r="H85" i="9"/>
  <c r="F85" i="9"/>
  <c r="D85" i="9"/>
  <c r="H84" i="9"/>
  <c r="F84" i="9"/>
  <c r="D84" i="9"/>
  <c r="F83" i="9"/>
  <c r="D83" i="9"/>
  <c r="F82" i="9"/>
  <c r="D82" i="9"/>
  <c r="H81" i="9"/>
  <c r="F81" i="9"/>
  <c r="D81" i="9"/>
  <c r="H80" i="9"/>
  <c r="F80" i="9"/>
  <c r="D80" i="9"/>
  <c r="H79" i="9"/>
  <c r="F79" i="9"/>
  <c r="D79" i="9"/>
  <c r="H78" i="9"/>
  <c r="F78" i="9"/>
  <c r="D78" i="9"/>
  <c r="D26" i="9"/>
  <c r="H26" i="9"/>
  <c r="H25" i="9"/>
  <c r="H24" i="9"/>
  <c r="H23" i="9"/>
  <c r="F26" i="9"/>
  <c r="F25" i="9"/>
  <c r="F24" i="9"/>
  <c r="F23" i="9"/>
  <c r="D25" i="9"/>
  <c r="D24" i="9"/>
  <c r="D23" i="9"/>
  <c r="H22" i="9"/>
  <c r="F22" i="9"/>
  <c r="D22" i="9"/>
  <c r="H21" i="9"/>
  <c r="F21" i="9"/>
  <c r="D21" i="9"/>
  <c r="H20" i="9"/>
  <c r="F20" i="9"/>
  <c r="D20" i="9"/>
  <c r="H19" i="9"/>
  <c r="F19" i="9"/>
  <c r="D19" i="9"/>
  <c r="H18" i="9"/>
  <c r="F18" i="9"/>
  <c r="D18" i="9"/>
  <c r="H17" i="9"/>
  <c r="F17" i="9"/>
  <c r="D17" i="9"/>
  <c r="H16" i="9"/>
  <c r="F16" i="9"/>
  <c r="D16" i="9"/>
  <c r="H15" i="9"/>
  <c r="F15" i="9"/>
  <c r="D15" i="9"/>
  <c r="H14" i="9"/>
  <c r="F14" i="9"/>
  <c r="D14" i="9"/>
  <c r="H13" i="9"/>
  <c r="F13" i="9"/>
  <c r="D13" i="9"/>
  <c r="H12" i="9"/>
  <c r="F12" i="9"/>
  <c r="D12" i="9"/>
  <c r="H11" i="9"/>
  <c r="F11" i="9"/>
  <c r="D11" i="9"/>
  <c r="F77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3" i="9"/>
  <c r="D46" i="9"/>
  <c r="D45" i="9"/>
  <c r="D44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</calcChain>
</file>

<file path=xl/sharedStrings.xml><?xml version="1.0" encoding="utf-8"?>
<sst xmlns="http://schemas.openxmlformats.org/spreadsheetml/2006/main" count="127" uniqueCount="54">
  <si>
    <t>売上高営業利益率</t>
    <rPh sb="0" eb="2">
      <t>ウリアゲ</t>
    </rPh>
    <rPh sb="2" eb="3">
      <t>ダカ</t>
    </rPh>
    <phoneticPr fontId="2"/>
  </si>
  <si>
    <t>売上高経常利益率</t>
    <rPh sb="0" eb="2">
      <t>ウリアゲ</t>
    </rPh>
    <rPh sb="2" eb="3">
      <t>ダカ</t>
    </rPh>
    <phoneticPr fontId="2"/>
  </si>
  <si>
    <t>食料品製造業の売上高利益率の推移</t>
    <rPh sb="0" eb="3">
      <t>ショクリョウヒン</t>
    </rPh>
    <rPh sb="3" eb="5">
      <t>セイゾウ</t>
    </rPh>
    <phoneticPr fontId="2"/>
  </si>
  <si>
    <t xml:space="preserve"> </t>
    <phoneticPr fontId="2"/>
  </si>
  <si>
    <t>7～9</t>
    <phoneticPr fontId="2"/>
  </si>
  <si>
    <t>10～12</t>
    <phoneticPr fontId="2"/>
  </si>
  <si>
    <t>売上高</t>
  </si>
  <si>
    <t>前年比</t>
  </si>
  <si>
    <t>12/1～3</t>
    <phoneticPr fontId="2"/>
  </si>
  <si>
    <t>4～6</t>
    <phoneticPr fontId="2"/>
  </si>
  <si>
    <t>7～9</t>
    <phoneticPr fontId="2"/>
  </si>
  <si>
    <t>10～12</t>
    <phoneticPr fontId="2"/>
  </si>
  <si>
    <t>13/1～3</t>
    <phoneticPr fontId="2"/>
  </si>
  <si>
    <t>04/1～3</t>
    <phoneticPr fontId="2"/>
  </si>
  <si>
    <t>05/1～3</t>
    <phoneticPr fontId="2"/>
  </si>
  <si>
    <t>06/1～3</t>
    <phoneticPr fontId="2"/>
  </si>
  <si>
    <t>07/1～3</t>
    <phoneticPr fontId="2"/>
  </si>
  <si>
    <t>08/1～3</t>
    <phoneticPr fontId="2"/>
  </si>
  <si>
    <t>09/1～3</t>
    <phoneticPr fontId="2"/>
  </si>
  <si>
    <t>10/1～3</t>
    <phoneticPr fontId="2"/>
  </si>
  <si>
    <t>11/1～3</t>
    <phoneticPr fontId="2"/>
  </si>
  <si>
    <t>データ元：財務省「法人企業統計」</t>
    <rPh sb="3" eb="4">
      <t>モト</t>
    </rPh>
    <rPh sb="5" eb="8">
      <t>ザイムショウ</t>
    </rPh>
    <rPh sb="9" eb="11">
      <t>ホウジン</t>
    </rPh>
    <rPh sb="11" eb="13">
      <t>キギョウ</t>
    </rPh>
    <rPh sb="13" eb="15">
      <t>トウケイ</t>
    </rPh>
    <phoneticPr fontId="2"/>
  </si>
  <si>
    <t>年・月</t>
    <rPh sb="0" eb="1">
      <t>ネン</t>
    </rPh>
    <rPh sb="2" eb="3">
      <t>ツキ</t>
    </rPh>
    <phoneticPr fontId="2"/>
  </si>
  <si>
    <t>営業
利益</t>
    <phoneticPr fontId="2"/>
  </si>
  <si>
    <t>14/1～3</t>
    <phoneticPr fontId="2"/>
  </si>
  <si>
    <t>15/1～3</t>
    <phoneticPr fontId="2"/>
  </si>
  <si>
    <t>16/1～3</t>
    <phoneticPr fontId="2"/>
  </si>
  <si>
    <t>17/1～3</t>
    <phoneticPr fontId="2"/>
  </si>
  <si>
    <t>注： 「前年比」はJミルクによる算出。</t>
    <phoneticPr fontId="2"/>
  </si>
  <si>
    <t>-</t>
  </si>
  <si>
    <t>2000/1～3</t>
    <phoneticPr fontId="2"/>
  </si>
  <si>
    <t>-</t>
    <phoneticPr fontId="2"/>
  </si>
  <si>
    <t>4～6</t>
    <phoneticPr fontId="2"/>
  </si>
  <si>
    <t>7～9</t>
    <phoneticPr fontId="2"/>
  </si>
  <si>
    <t>10～12</t>
    <phoneticPr fontId="2"/>
  </si>
  <si>
    <t>01/1～3</t>
    <phoneticPr fontId="2"/>
  </si>
  <si>
    <t>02/1～3</t>
    <phoneticPr fontId="2"/>
  </si>
  <si>
    <t>03/1～3</t>
    <phoneticPr fontId="2"/>
  </si>
  <si>
    <t>4～6</t>
    <phoneticPr fontId="2"/>
  </si>
  <si>
    <t>-</t>
    <phoneticPr fontId="2"/>
  </si>
  <si>
    <t>7～9</t>
    <phoneticPr fontId="2"/>
  </si>
  <si>
    <t>（単位：百万円、％）</t>
    <rPh sb="1" eb="3">
      <t>タンイ</t>
    </rPh>
    <rPh sb="4" eb="7">
      <t>ヒャクマンエン</t>
    </rPh>
    <phoneticPr fontId="2"/>
  </si>
  <si>
    <t>18/1～3</t>
    <phoneticPr fontId="2"/>
  </si>
  <si>
    <t>経常
利益</t>
    <phoneticPr fontId="2"/>
  </si>
  <si>
    <t>19/1～3</t>
    <phoneticPr fontId="2"/>
  </si>
  <si>
    <t>20/1～3</t>
    <phoneticPr fontId="2"/>
  </si>
  <si>
    <t>21/1～3</t>
    <phoneticPr fontId="2"/>
  </si>
  <si>
    <t>4～6</t>
    <phoneticPr fontId="2"/>
  </si>
  <si>
    <t>7～9</t>
    <phoneticPr fontId="2"/>
  </si>
  <si>
    <t>10～12</t>
    <phoneticPr fontId="2"/>
  </si>
  <si>
    <t>22/1～3</t>
    <phoneticPr fontId="2"/>
  </si>
  <si>
    <t>23/1～3</t>
    <phoneticPr fontId="2"/>
  </si>
  <si>
    <t>24/1～3</t>
    <phoneticPr fontId="2"/>
  </si>
  <si>
    <t>四半期更新、最終更新日2025/3/4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</si>
</sst>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_ "/>
    <numFmt numFmtId="178" formatCode="0.0_ "/>
    <numFmt numFmtId="179" formatCode="#,##0;\-#,##0;&quot;-&quot;"/>
    <numFmt numFmtId="180" formatCode="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標準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</borders>
  <cellStyleXfs count="7">
    <xf numFmtId="0" fontId="0" fillId="0" borderId="0"/>
    <xf numFmtId="0" fontId="3" fillId="0" borderId="0"/>
    <xf numFmtId="179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16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Border="1"/>
    <xf numFmtId="176" fontId="4" fillId="0" borderId="0" xfId="0" applyNumberFormat="1" applyFont="1" applyFill="1" applyBorder="1"/>
    <xf numFmtId="177" fontId="4" fillId="0" borderId="0" xfId="0" applyNumberFormat="1" applyFont="1" applyFill="1" applyBorder="1"/>
    <xf numFmtId="176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177" fontId="6" fillId="0" borderId="0" xfId="0" applyNumberFormat="1" applyFont="1" applyFill="1" applyBorder="1"/>
    <xf numFmtId="49" fontId="7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49" fontId="8" fillId="0" borderId="0" xfId="1" applyNumberFormat="1" applyFont="1" applyFill="1" applyBorder="1" applyAlignment="1">
      <alignment horizontal="lef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2" fillId="4" borderId="6" xfId="1" applyNumberFormat="1" applyFont="1" applyFill="1" applyBorder="1" applyAlignment="1">
      <alignment horizontal="right" vertical="center"/>
    </xf>
    <xf numFmtId="177" fontId="12" fillId="4" borderId="7" xfId="1" applyNumberFormat="1" applyFont="1" applyFill="1" applyBorder="1" applyAlignment="1">
      <alignment horizontal="right" vertical="center"/>
    </xf>
    <xf numFmtId="177" fontId="12" fillId="4" borderId="9" xfId="1" applyNumberFormat="1" applyFont="1" applyFill="1" applyBorder="1" applyAlignment="1">
      <alignment horizontal="right" vertical="center"/>
    </xf>
    <xf numFmtId="176" fontId="12" fillId="0" borderId="5" xfId="1" applyNumberFormat="1" applyFont="1" applyFill="1" applyBorder="1" applyAlignment="1">
      <alignment horizontal="right" vertical="center"/>
    </xf>
    <xf numFmtId="176" fontId="12" fillId="0" borderId="6" xfId="1" applyNumberFormat="1" applyFont="1" applyFill="1" applyBorder="1" applyAlignment="1">
      <alignment horizontal="right" vertical="center"/>
    </xf>
    <xf numFmtId="176" fontId="12" fillId="0" borderId="1" xfId="1" applyNumberFormat="1" applyFont="1" applyFill="1" applyBorder="1" applyAlignment="1">
      <alignment horizontal="right" vertical="center"/>
    </xf>
    <xf numFmtId="176" fontId="12" fillId="0" borderId="7" xfId="1" applyNumberFormat="1" applyFont="1" applyFill="1" applyBorder="1" applyAlignment="1">
      <alignment horizontal="right" vertical="center"/>
    </xf>
    <xf numFmtId="176" fontId="12" fillId="0" borderId="8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7" fontId="12" fillId="4" borderId="10" xfId="1" applyNumberFormat="1" applyFont="1" applyFill="1" applyBorder="1" applyAlignment="1">
      <alignment horizontal="right" vertical="center"/>
    </xf>
    <xf numFmtId="177" fontId="12" fillId="4" borderId="11" xfId="1" applyNumberFormat="1" applyFont="1" applyFill="1" applyBorder="1" applyAlignment="1">
      <alignment horizontal="right" vertical="center"/>
    </xf>
    <xf numFmtId="177" fontId="12" fillId="4" borderId="12" xfId="1" applyNumberFormat="1" applyFont="1" applyFill="1" applyBorder="1" applyAlignment="1">
      <alignment horizontal="right" vertical="center"/>
    </xf>
    <xf numFmtId="177" fontId="13" fillId="3" borderId="15" xfId="1" applyNumberFormat="1" applyFont="1" applyFill="1" applyBorder="1" applyAlignment="1">
      <alignment horizontal="center" vertical="center" wrapText="1"/>
    </xf>
    <xf numFmtId="177" fontId="13" fillId="3" borderId="17" xfId="1" applyNumberFormat="1" applyFont="1" applyFill="1" applyBorder="1" applyAlignment="1">
      <alignment horizontal="center" vertical="center" wrapText="1"/>
    </xf>
    <xf numFmtId="49" fontId="18" fillId="4" borderId="0" xfId="1" applyNumberFormat="1" applyFont="1" applyFill="1" applyBorder="1" applyAlignment="1">
      <alignment horizontal="left" vertical="center"/>
    </xf>
    <xf numFmtId="49" fontId="17" fillId="2" borderId="22" xfId="1" applyNumberFormat="1" applyFont="1" applyFill="1" applyBorder="1" applyAlignment="1">
      <alignment horizontal="right" vertical="center"/>
    </xf>
    <xf numFmtId="49" fontId="17" fillId="2" borderId="1" xfId="1" applyNumberFormat="1" applyFont="1" applyFill="1" applyBorder="1" applyAlignment="1">
      <alignment horizontal="right" vertical="center"/>
    </xf>
    <xf numFmtId="49" fontId="17" fillId="2" borderId="23" xfId="1" applyNumberFormat="1" applyFont="1" applyFill="1" applyBorder="1" applyAlignment="1">
      <alignment horizontal="right" vertical="center"/>
    </xf>
    <xf numFmtId="176" fontId="12" fillId="0" borderId="22" xfId="1" applyNumberFormat="1" applyFont="1" applyFill="1" applyBorder="1" applyAlignment="1">
      <alignment horizontal="right" vertical="center"/>
    </xf>
    <xf numFmtId="176" fontId="12" fillId="0" borderId="25" xfId="1" applyNumberFormat="1" applyFont="1" applyFill="1" applyBorder="1" applyAlignment="1">
      <alignment horizontal="right" vertical="center"/>
    </xf>
    <xf numFmtId="177" fontId="12" fillId="4" borderId="25" xfId="1" applyNumberFormat="1" applyFont="1" applyFill="1" applyBorder="1" applyAlignment="1">
      <alignment horizontal="right" vertical="center"/>
    </xf>
    <xf numFmtId="177" fontId="12" fillId="4" borderId="26" xfId="1" applyNumberFormat="1" applyFont="1" applyFill="1" applyBorder="1" applyAlignment="1">
      <alignment horizontal="right" vertical="center"/>
    </xf>
    <xf numFmtId="49" fontId="17" fillId="2" borderId="8" xfId="1" applyNumberFormat="1" applyFont="1" applyFill="1" applyBorder="1" applyAlignment="1">
      <alignment horizontal="right" vertical="center"/>
    </xf>
    <xf numFmtId="49" fontId="17" fillId="2" borderId="5" xfId="1" applyNumberFormat="1" applyFont="1" applyFill="1" applyBorder="1" applyAlignment="1">
      <alignment horizontal="right" vertical="center"/>
    </xf>
    <xf numFmtId="49" fontId="4" fillId="2" borderId="1" xfId="1" applyNumberFormat="1" applyFont="1" applyFill="1" applyBorder="1" applyAlignment="1">
      <alignment horizontal="right" vertical="center"/>
    </xf>
    <xf numFmtId="49" fontId="4" fillId="2" borderId="2" xfId="1" applyNumberFormat="1" applyFont="1" applyFill="1" applyBorder="1" applyAlignment="1">
      <alignment horizontal="right" vertical="center"/>
    </xf>
    <xf numFmtId="176" fontId="12" fillId="4" borderId="1" xfId="1" applyNumberFormat="1" applyFont="1" applyFill="1" applyBorder="1" applyAlignment="1">
      <alignment horizontal="right" vertical="center"/>
    </xf>
    <xf numFmtId="176" fontId="12" fillId="4" borderId="7" xfId="1" applyNumberFormat="1" applyFont="1" applyFill="1" applyBorder="1" applyAlignment="1">
      <alignment horizontal="right" vertical="center"/>
    </xf>
    <xf numFmtId="176" fontId="5" fillId="4" borderId="0" xfId="1" applyNumberFormat="1" applyFont="1" applyFill="1" applyBorder="1" applyAlignment="1">
      <alignment horizontal="right" vertical="center"/>
    </xf>
    <xf numFmtId="0" fontId="0" fillId="4" borderId="0" xfId="0" applyFill="1"/>
    <xf numFmtId="177" fontId="5" fillId="4" borderId="0" xfId="1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178" fontId="19" fillId="4" borderId="27" xfId="0" applyNumberFormat="1" applyFont="1" applyFill="1" applyBorder="1"/>
    <xf numFmtId="178" fontId="19" fillId="4" borderId="28" xfId="0" applyNumberFormat="1" applyFont="1" applyFill="1" applyBorder="1"/>
    <xf numFmtId="176" fontId="12" fillId="4" borderId="23" xfId="1" applyNumberFormat="1" applyFont="1" applyFill="1" applyBorder="1" applyAlignment="1">
      <alignment horizontal="right" vertical="center"/>
    </xf>
    <xf numFmtId="176" fontId="12" fillId="4" borderId="30" xfId="1" applyNumberFormat="1" applyFont="1" applyFill="1" applyBorder="1" applyAlignment="1">
      <alignment horizontal="right" vertical="center"/>
    </xf>
    <xf numFmtId="177" fontId="12" fillId="4" borderId="30" xfId="1" applyNumberFormat="1" applyFont="1" applyFill="1" applyBorder="1" applyAlignment="1">
      <alignment horizontal="right" vertical="center"/>
    </xf>
    <xf numFmtId="177" fontId="12" fillId="4" borderId="31" xfId="1" applyNumberFormat="1" applyFont="1" applyFill="1" applyBorder="1" applyAlignment="1">
      <alignment horizontal="right" vertical="center"/>
    </xf>
    <xf numFmtId="178" fontId="12" fillId="4" borderId="27" xfId="0" applyNumberFormat="1" applyFont="1" applyFill="1" applyBorder="1"/>
    <xf numFmtId="49" fontId="4" fillId="2" borderId="8" xfId="1" applyNumberFormat="1" applyFont="1" applyFill="1" applyBorder="1" applyAlignment="1">
      <alignment horizontal="right" vertical="center"/>
    </xf>
    <xf numFmtId="176" fontId="12" fillId="4" borderId="8" xfId="1" applyNumberFormat="1" applyFont="1" applyFill="1" applyBorder="1" applyAlignment="1">
      <alignment horizontal="right" vertical="center"/>
    </xf>
    <xf numFmtId="176" fontId="12" fillId="4" borderId="9" xfId="1" applyNumberFormat="1" applyFont="1" applyFill="1" applyBorder="1" applyAlignment="1">
      <alignment horizontal="right" vertical="center"/>
    </xf>
    <xf numFmtId="49" fontId="4" fillId="2" borderId="5" xfId="1" applyNumberFormat="1" applyFont="1" applyFill="1" applyBorder="1" applyAlignment="1">
      <alignment horizontal="right" vertical="center"/>
    </xf>
    <xf numFmtId="176" fontId="12" fillId="4" borderId="5" xfId="1" applyNumberFormat="1" applyFont="1" applyFill="1" applyBorder="1" applyAlignment="1">
      <alignment horizontal="right" vertical="center"/>
    </xf>
    <xf numFmtId="178" fontId="19" fillId="4" borderId="32" xfId="0" applyNumberFormat="1" applyFont="1" applyFill="1" applyBorder="1"/>
    <xf numFmtId="176" fontId="12" fillId="4" borderId="6" xfId="1" applyNumberFormat="1" applyFont="1" applyFill="1" applyBorder="1" applyAlignment="1">
      <alignment horizontal="right" vertical="center"/>
    </xf>
    <xf numFmtId="177" fontId="13" fillId="5" borderId="19" xfId="1" applyNumberFormat="1" applyFont="1" applyFill="1" applyBorder="1" applyAlignment="1">
      <alignment horizontal="center" vertical="center" wrapText="1"/>
    </xf>
    <xf numFmtId="177" fontId="13" fillId="5" borderId="20" xfId="1" applyNumberFormat="1" applyFont="1" applyFill="1" applyBorder="1" applyAlignment="1">
      <alignment horizontal="center" vertical="center" wrapText="1"/>
    </xf>
    <xf numFmtId="0" fontId="17" fillId="4" borderId="0" xfId="0" applyFont="1" applyFill="1" applyBorder="1"/>
    <xf numFmtId="176" fontId="19" fillId="4" borderId="33" xfId="1" applyNumberFormat="1" applyFont="1" applyFill="1" applyBorder="1" applyAlignment="1">
      <alignment horizontal="right" vertical="center"/>
    </xf>
    <xf numFmtId="178" fontId="19" fillId="4" borderId="27" xfId="0" applyNumberFormat="1" applyFont="1" applyFill="1" applyBorder="1" applyAlignment="1">
      <alignment horizontal="right"/>
    </xf>
    <xf numFmtId="176" fontId="19" fillId="4" borderId="27" xfId="1" applyNumberFormat="1" applyFont="1" applyFill="1" applyBorder="1" applyAlignment="1">
      <alignment horizontal="right" vertical="center"/>
    </xf>
    <xf numFmtId="178" fontId="19" fillId="4" borderId="27" xfId="1" applyNumberFormat="1" applyFont="1" applyFill="1" applyBorder="1" applyAlignment="1">
      <alignment horizontal="right" vertical="center"/>
    </xf>
    <xf numFmtId="177" fontId="19" fillId="4" borderId="34" xfId="1" applyNumberFormat="1" applyFont="1" applyFill="1" applyBorder="1" applyAlignment="1">
      <alignment horizontal="right" vertical="center"/>
    </xf>
    <xf numFmtId="176" fontId="19" fillId="4" borderId="35" xfId="1" applyNumberFormat="1" applyFont="1" applyFill="1" applyBorder="1" applyAlignment="1">
      <alignment horizontal="right" vertical="center"/>
    </xf>
    <xf numFmtId="178" fontId="19" fillId="4" borderId="28" xfId="0" applyNumberFormat="1" applyFont="1" applyFill="1" applyBorder="1" applyAlignment="1">
      <alignment horizontal="right"/>
    </xf>
    <xf numFmtId="176" fontId="19" fillId="4" borderId="28" xfId="1" applyNumberFormat="1" applyFont="1" applyFill="1" applyBorder="1" applyAlignment="1">
      <alignment horizontal="right" vertical="center"/>
    </xf>
    <xf numFmtId="178" fontId="19" fillId="4" borderId="28" xfId="1" applyNumberFormat="1" applyFont="1" applyFill="1" applyBorder="1" applyAlignment="1">
      <alignment horizontal="right" vertical="center"/>
    </xf>
    <xf numFmtId="177" fontId="19" fillId="4" borderId="36" xfId="1" applyNumberFormat="1" applyFont="1" applyFill="1" applyBorder="1" applyAlignment="1">
      <alignment horizontal="right" vertical="center"/>
    </xf>
    <xf numFmtId="176" fontId="19" fillId="4" borderId="37" xfId="1" applyNumberFormat="1" applyFont="1" applyFill="1" applyBorder="1" applyAlignment="1">
      <alignment horizontal="right" vertical="center"/>
    </xf>
    <xf numFmtId="49" fontId="4" fillId="2" borderId="23" xfId="1" applyNumberFormat="1" applyFont="1" applyFill="1" applyBorder="1" applyAlignment="1">
      <alignment horizontal="right" vertical="center"/>
    </xf>
    <xf numFmtId="178" fontId="12" fillId="4" borderId="28" xfId="0" applyNumberFormat="1" applyFont="1" applyFill="1" applyBorder="1"/>
    <xf numFmtId="178" fontId="12" fillId="4" borderId="38" xfId="0" applyNumberFormat="1" applyFont="1" applyFill="1" applyBorder="1"/>
    <xf numFmtId="49" fontId="4" fillId="2" borderId="22" xfId="1" applyNumberFormat="1" applyFont="1" applyFill="1" applyBorder="1" applyAlignment="1">
      <alignment horizontal="right" vertical="center"/>
    </xf>
    <xf numFmtId="176" fontId="12" fillId="4" borderId="22" xfId="1" applyNumberFormat="1" applyFont="1" applyFill="1" applyBorder="1" applyAlignment="1">
      <alignment horizontal="right" vertical="center"/>
    </xf>
    <xf numFmtId="178" fontId="19" fillId="4" borderId="39" xfId="0" applyNumberFormat="1" applyFont="1" applyFill="1" applyBorder="1"/>
    <xf numFmtId="176" fontId="12" fillId="4" borderId="25" xfId="1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/>
    <xf numFmtId="178" fontId="12" fillId="4" borderId="40" xfId="0" applyNumberFormat="1" applyFont="1" applyFill="1" applyBorder="1"/>
    <xf numFmtId="178" fontId="12" fillId="4" borderId="41" xfId="0" applyNumberFormat="1" applyFont="1" applyFill="1" applyBorder="1"/>
    <xf numFmtId="176" fontId="17" fillId="4" borderId="0" xfId="0" applyNumberFormat="1" applyFont="1" applyFill="1" applyBorder="1"/>
    <xf numFmtId="177" fontId="12" fillId="4" borderId="34" xfId="1" applyNumberFormat="1" applyFont="1" applyFill="1" applyBorder="1" applyAlignment="1">
      <alignment horizontal="right" vertical="center"/>
    </xf>
    <xf numFmtId="0" fontId="4" fillId="4" borderId="0" xfId="0" applyFont="1" applyFill="1" applyBorder="1"/>
    <xf numFmtId="176" fontId="12" fillId="4" borderId="27" xfId="1" applyNumberFormat="1" applyFont="1" applyFill="1" applyBorder="1" applyAlignment="1">
      <alignment horizontal="right" vertical="center"/>
    </xf>
    <xf numFmtId="178" fontId="12" fillId="4" borderId="27" xfId="1" applyNumberFormat="1" applyFont="1" applyFill="1" applyBorder="1" applyAlignment="1">
      <alignment horizontal="right" vertical="center"/>
    </xf>
    <xf numFmtId="178" fontId="19" fillId="4" borderId="29" xfId="1" applyNumberFormat="1" applyFont="1" applyFill="1" applyBorder="1" applyAlignment="1">
      <alignment horizontal="right" vertical="center"/>
    </xf>
    <xf numFmtId="177" fontId="19" fillId="4" borderId="42" xfId="1" applyNumberFormat="1" applyFont="1" applyFill="1" applyBorder="1" applyAlignment="1">
      <alignment horizontal="right" vertical="center"/>
    </xf>
    <xf numFmtId="178" fontId="19" fillId="4" borderId="39" xfId="1" applyNumberFormat="1" applyFont="1" applyFill="1" applyBorder="1" applyAlignment="1">
      <alignment horizontal="right" vertical="center"/>
    </xf>
    <xf numFmtId="177" fontId="19" fillId="4" borderId="43" xfId="1" applyNumberFormat="1" applyFont="1" applyFill="1" applyBorder="1" applyAlignment="1">
      <alignment horizontal="right" vertical="center"/>
    </xf>
    <xf numFmtId="178" fontId="12" fillId="4" borderId="27" xfId="0" applyNumberFormat="1" applyFont="1" applyFill="1" applyBorder="1" applyAlignment="1">
      <alignment horizontal="right"/>
    </xf>
    <xf numFmtId="178" fontId="19" fillId="4" borderId="39" xfId="0" applyNumberFormat="1" applyFont="1" applyFill="1" applyBorder="1" applyAlignment="1">
      <alignment horizontal="right"/>
    </xf>
    <xf numFmtId="178" fontId="12" fillId="4" borderId="29" xfId="0" applyNumberFormat="1" applyFont="1" applyFill="1" applyBorder="1" applyAlignment="1">
      <alignment horizontal="right"/>
    </xf>
    <xf numFmtId="178" fontId="12" fillId="4" borderId="28" xfId="0" applyNumberFormat="1" applyFont="1" applyFill="1" applyBorder="1" applyAlignment="1">
      <alignment horizontal="right"/>
    </xf>
    <xf numFmtId="176" fontId="12" fillId="4" borderId="2" xfId="1" applyNumberFormat="1" applyFont="1" applyFill="1" applyBorder="1" applyAlignment="1">
      <alignment horizontal="right" vertical="center"/>
    </xf>
    <xf numFmtId="177" fontId="13" fillId="3" borderId="24" xfId="1" applyNumberFormat="1" applyFont="1" applyFill="1" applyBorder="1" applyAlignment="1">
      <alignment horizontal="center" vertical="center" wrapText="1"/>
    </xf>
    <xf numFmtId="177" fontId="13" fillId="3" borderId="21" xfId="1" applyNumberFormat="1" applyFont="1" applyFill="1" applyBorder="1" applyAlignment="1">
      <alignment horizontal="center" vertical="center" wrapText="1"/>
    </xf>
    <xf numFmtId="49" fontId="17" fillId="2" borderId="3" xfId="1" applyNumberFormat="1" applyFont="1" applyFill="1" applyBorder="1" applyAlignment="1">
      <alignment horizontal="center" vertical="center"/>
    </xf>
    <xf numFmtId="49" fontId="17" fillId="2" borderId="2" xfId="1" applyNumberFormat="1" applyFont="1" applyFill="1" applyBorder="1" applyAlignment="1">
      <alignment horizontal="center" vertical="center"/>
    </xf>
    <xf numFmtId="176" fontId="13" fillId="3" borderId="14" xfId="1" applyNumberFormat="1" applyFont="1" applyFill="1" applyBorder="1" applyAlignment="1">
      <alignment horizontal="center" vertical="center" wrapText="1"/>
    </xf>
    <xf numFmtId="176" fontId="13" fillId="3" borderId="18" xfId="1" applyNumberFormat="1" applyFont="1" applyFill="1" applyBorder="1" applyAlignment="1">
      <alignment horizontal="center" vertical="center" wrapText="1"/>
    </xf>
    <xf numFmtId="176" fontId="13" fillId="3" borderId="16" xfId="1" applyNumberFormat="1" applyFont="1" applyFill="1" applyBorder="1" applyAlignment="1">
      <alignment horizontal="center" vertical="center" wrapText="1"/>
    </xf>
    <xf numFmtId="176" fontId="13" fillId="3" borderId="20" xfId="1" applyNumberFormat="1" applyFont="1" applyFill="1" applyBorder="1" applyAlignment="1">
      <alignment horizontal="center" vertical="center" wrapText="1"/>
    </xf>
    <xf numFmtId="177" fontId="13" fillId="3" borderId="16" xfId="1" applyNumberFormat="1" applyFont="1" applyFill="1" applyBorder="1" applyAlignment="1">
      <alignment horizontal="center" vertical="center" wrapText="1"/>
    </xf>
    <xf numFmtId="177" fontId="13" fillId="3" borderId="20" xfId="1" applyNumberFormat="1" applyFont="1" applyFill="1" applyBorder="1" applyAlignment="1">
      <alignment horizontal="center" vertical="center" wrapText="1"/>
    </xf>
  </cellXfs>
  <cellStyles count="7">
    <cellStyle name="Calc Currency (0)" xfId="2"/>
    <cellStyle name="Header1" xfId="3"/>
    <cellStyle name="Header2" xfId="4"/>
    <cellStyle name="Normal_#18-Internet" xfId="5"/>
    <cellStyle name="桁区切り 2" xfId="6"/>
    <cellStyle name="標準" xfId="0" builtinId="0"/>
    <cellStyle name="標準_POSデー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2:L282"/>
  <sheetViews>
    <sheetView showGridLines="0" tabSelected="1" zoomScaleNormal="100" workbookViewId="0">
      <pane xSplit="2" ySplit="6" topLeftCell="C81" activePane="bottomRight" state="frozen"/>
      <selection pane="topRight" activeCell="C1" sqref="C1"/>
      <selection pane="bottomLeft" activeCell="A7" sqref="A7"/>
      <selection pane="bottomRight" activeCell="M100" sqref="M100"/>
    </sheetView>
  </sheetViews>
  <sheetFormatPr defaultRowHeight="12"/>
  <cols>
    <col min="1" max="1" width="5.625" style="1" customWidth="1"/>
    <col min="2" max="2" width="11.375" style="1" customWidth="1"/>
    <col min="3" max="3" width="10.625" style="2" customWidth="1"/>
    <col min="4" max="4" width="6.625" style="3" customWidth="1"/>
    <col min="5" max="5" width="8.75" style="2" customWidth="1"/>
    <col min="6" max="6" width="6.625" style="3" customWidth="1"/>
    <col min="7" max="7" width="9" style="2" customWidth="1"/>
    <col min="8" max="8" width="6.625" style="3" customWidth="1"/>
    <col min="9" max="10" width="10.625" style="3" customWidth="1"/>
    <col min="11" max="11" width="13.75" style="7" customWidth="1"/>
    <col min="12" max="12" width="7.625" style="7" customWidth="1"/>
    <col min="13" max="16384" width="9" style="1"/>
  </cols>
  <sheetData>
    <row r="2" spans="2:12" ht="15" customHeight="1">
      <c r="B2" s="11" t="s">
        <v>2</v>
      </c>
    </row>
    <row r="3" spans="2:12" ht="15" customHeight="1">
      <c r="B3" s="11"/>
    </row>
    <row r="4" spans="2:12" ht="12" customHeight="1">
      <c r="C4" s="4"/>
      <c r="D4" s="5"/>
      <c r="E4" s="4"/>
      <c r="F4" s="5"/>
      <c r="G4" s="4"/>
      <c r="H4" s="5"/>
      <c r="I4" s="5"/>
      <c r="J4" s="14" t="s">
        <v>41</v>
      </c>
      <c r="K4" s="9"/>
    </row>
    <row r="5" spans="2:12" s="10" customFormat="1" ht="12" customHeight="1">
      <c r="B5" s="101" t="s">
        <v>22</v>
      </c>
      <c r="C5" s="103" t="s">
        <v>6</v>
      </c>
      <c r="D5" s="27"/>
      <c r="E5" s="105" t="s">
        <v>23</v>
      </c>
      <c r="F5" s="28"/>
      <c r="G5" s="105" t="s">
        <v>43</v>
      </c>
      <c r="H5" s="28"/>
      <c r="I5" s="107" t="s">
        <v>0</v>
      </c>
      <c r="J5" s="99" t="s">
        <v>1</v>
      </c>
      <c r="K5" s="12"/>
      <c r="L5" s="13"/>
    </row>
    <row r="6" spans="2:12" s="10" customFormat="1" ht="12" customHeight="1">
      <c r="B6" s="102"/>
      <c r="C6" s="104"/>
      <c r="D6" s="61" t="s">
        <v>7</v>
      </c>
      <c r="E6" s="106"/>
      <c r="F6" s="62" t="s">
        <v>7</v>
      </c>
      <c r="G6" s="106"/>
      <c r="H6" s="62" t="s">
        <v>7</v>
      </c>
      <c r="I6" s="108"/>
      <c r="J6" s="100"/>
      <c r="K6" s="12"/>
      <c r="L6" s="13"/>
    </row>
    <row r="7" spans="2:12" s="63" customFormat="1" ht="12" hidden="1" customHeight="1">
      <c r="B7" s="31" t="s">
        <v>30</v>
      </c>
      <c r="C7" s="64">
        <v>9262372</v>
      </c>
      <c r="D7" s="65" t="s">
        <v>31</v>
      </c>
      <c r="E7" s="66">
        <v>196179</v>
      </c>
      <c r="F7" s="65" t="s">
        <v>31</v>
      </c>
      <c r="G7" s="66">
        <v>215316</v>
      </c>
      <c r="H7" s="65" t="s">
        <v>31</v>
      </c>
      <c r="I7" s="67">
        <v>2.1</v>
      </c>
      <c r="J7" s="68">
        <v>2.2999999999999998</v>
      </c>
    </row>
    <row r="8" spans="2:12" s="63" customFormat="1" ht="12" hidden="1" customHeight="1">
      <c r="B8" s="31" t="s">
        <v>38</v>
      </c>
      <c r="C8" s="64">
        <v>11053307</v>
      </c>
      <c r="D8" s="65" t="s">
        <v>39</v>
      </c>
      <c r="E8" s="66">
        <v>500577</v>
      </c>
      <c r="F8" s="65" t="s">
        <v>31</v>
      </c>
      <c r="G8" s="66">
        <v>499239</v>
      </c>
      <c r="H8" s="65" t="s">
        <v>31</v>
      </c>
      <c r="I8" s="67">
        <v>4.5</v>
      </c>
      <c r="J8" s="68">
        <v>4.5</v>
      </c>
    </row>
    <row r="9" spans="2:12" s="63" customFormat="1" ht="12" hidden="1" customHeight="1">
      <c r="B9" s="31" t="s">
        <v>33</v>
      </c>
      <c r="C9" s="64">
        <v>11636933</v>
      </c>
      <c r="D9" s="65" t="s">
        <v>39</v>
      </c>
      <c r="E9" s="66">
        <v>510754</v>
      </c>
      <c r="F9" s="65" t="s">
        <v>39</v>
      </c>
      <c r="G9" s="66">
        <v>509788</v>
      </c>
      <c r="H9" s="65" t="s">
        <v>31</v>
      </c>
      <c r="I9" s="67">
        <v>4.4000000000000004</v>
      </c>
      <c r="J9" s="68">
        <v>4.4000000000000004</v>
      </c>
    </row>
    <row r="10" spans="2:12" s="63" customFormat="1" ht="12" hidden="1" customHeight="1">
      <c r="B10" s="32" t="s">
        <v>34</v>
      </c>
      <c r="C10" s="69">
        <v>12146417</v>
      </c>
      <c r="D10" s="70" t="s">
        <v>29</v>
      </c>
      <c r="E10" s="71">
        <v>670329</v>
      </c>
      <c r="F10" s="70" t="s">
        <v>29</v>
      </c>
      <c r="G10" s="71">
        <v>606303</v>
      </c>
      <c r="H10" s="70" t="s">
        <v>29</v>
      </c>
      <c r="I10" s="72">
        <v>5.5</v>
      </c>
      <c r="J10" s="73">
        <v>5</v>
      </c>
    </row>
    <row r="11" spans="2:12" s="63" customFormat="1" ht="12" hidden="1" customHeight="1">
      <c r="B11" s="31" t="s">
        <v>35</v>
      </c>
      <c r="C11" s="64">
        <v>10271428</v>
      </c>
      <c r="D11" s="47">
        <f t="shared" ref="D11:D26" si="0">C11/C7*100</f>
        <v>110.89414245076748</v>
      </c>
      <c r="E11" s="66">
        <v>313383</v>
      </c>
      <c r="F11" s="47">
        <f t="shared" ref="F11:F26" si="1">E11/E7*100</f>
        <v>159.74339761136514</v>
      </c>
      <c r="G11" s="66">
        <v>314589</v>
      </c>
      <c r="H11" s="47">
        <f t="shared" ref="H11:H26" si="2">G11/G7*100</f>
        <v>146.10572368054395</v>
      </c>
      <c r="I11" s="67">
        <v>3.1</v>
      </c>
      <c r="J11" s="68">
        <v>3.1</v>
      </c>
    </row>
    <row r="12" spans="2:12" s="63" customFormat="1" ht="12" hidden="1" customHeight="1">
      <c r="B12" s="31" t="s">
        <v>38</v>
      </c>
      <c r="C12" s="64">
        <v>11044447</v>
      </c>
      <c r="D12" s="47">
        <f t="shared" si="0"/>
        <v>99.919842993594585</v>
      </c>
      <c r="E12" s="66">
        <v>389637</v>
      </c>
      <c r="F12" s="47">
        <f t="shared" si="1"/>
        <v>77.837575437944622</v>
      </c>
      <c r="G12" s="66">
        <v>409704</v>
      </c>
      <c r="H12" s="47">
        <f t="shared" si="2"/>
        <v>82.065704001490275</v>
      </c>
      <c r="I12" s="67">
        <v>3.5</v>
      </c>
      <c r="J12" s="68">
        <v>3.7</v>
      </c>
    </row>
    <row r="13" spans="2:12" s="63" customFormat="1" ht="12" hidden="1" customHeight="1">
      <c r="B13" s="31" t="s">
        <v>40</v>
      </c>
      <c r="C13" s="64">
        <v>11386510</v>
      </c>
      <c r="D13" s="47">
        <f t="shared" si="0"/>
        <v>97.848032638840493</v>
      </c>
      <c r="E13" s="66">
        <v>290398</v>
      </c>
      <c r="F13" s="47">
        <f t="shared" si="1"/>
        <v>56.856725546936495</v>
      </c>
      <c r="G13" s="66">
        <v>293731</v>
      </c>
      <c r="H13" s="47">
        <f t="shared" si="2"/>
        <v>57.618264847348314</v>
      </c>
      <c r="I13" s="67">
        <v>2.6</v>
      </c>
      <c r="J13" s="68">
        <v>2.6</v>
      </c>
    </row>
    <row r="14" spans="2:12" s="63" customFormat="1" ht="12" hidden="1" customHeight="1">
      <c r="B14" s="32" t="s">
        <v>34</v>
      </c>
      <c r="C14" s="69">
        <v>12678371</v>
      </c>
      <c r="D14" s="48">
        <f t="shared" si="0"/>
        <v>104.37951372820477</v>
      </c>
      <c r="E14" s="71">
        <v>597035</v>
      </c>
      <c r="F14" s="48">
        <f t="shared" si="1"/>
        <v>89.065966115146438</v>
      </c>
      <c r="G14" s="71">
        <v>603561</v>
      </c>
      <c r="H14" s="48">
        <f t="shared" si="2"/>
        <v>99.547750877036734</v>
      </c>
      <c r="I14" s="72">
        <v>4.7</v>
      </c>
      <c r="J14" s="73">
        <v>4.8</v>
      </c>
    </row>
    <row r="15" spans="2:12" s="63" customFormat="1" ht="12" hidden="1" customHeight="1">
      <c r="B15" s="31" t="s">
        <v>36</v>
      </c>
      <c r="C15" s="74">
        <v>10333221</v>
      </c>
      <c r="D15" s="47">
        <f t="shared" si="0"/>
        <v>100.60160086796111</v>
      </c>
      <c r="E15" s="66">
        <v>276012</v>
      </c>
      <c r="F15" s="47">
        <f t="shared" si="1"/>
        <v>88.074975349652021</v>
      </c>
      <c r="G15" s="66">
        <v>286229</v>
      </c>
      <c r="H15" s="47">
        <f t="shared" si="2"/>
        <v>90.985063050519884</v>
      </c>
      <c r="I15" s="67">
        <v>2.7</v>
      </c>
      <c r="J15" s="68">
        <v>2.8</v>
      </c>
    </row>
    <row r="16" spans="2:12" s="63" customFormat="1" ht="12" hidden="1" customHeight="1">
      <c r="B16" s="31" t="s">
        <v>32</v>
      </c>
      <c r="C16" s="64">
        <v>11368124</v>
      </c>
      <c r="D16" s="47">
        <f t="shared" si="0"/>
        <v>102.93067638424994</v>
      </c>
      <c r="E16" s="66">
        <v>411518</v>
      </c>
      <c r="F16" s="47">
        <f t="shared" si="1"/>
        <v>105.61573977830648</v>
      </c>
      <c r="G16" s="66">
        <v>413536</v>
      </c>
      <c r="H16" s="47">
        <f t="shared" si="2"/>
        <v>100.93530939409916</v>
      </c>
      <c r="I16" s="67">
        <v>3.6</v>
      </c>
      <c r="J16" s="68">
        <v>3.6</v>
      </c>
    </row>
    <row r="17" spans="2:12" s="63" customFormat="1" ht="12" hidden="1" customHeight="1">
      <c r="B17" s="31" t="s">
        <v>40</v>
      </c>
      <c r="C17" s="64">
        <v>11554085</v>
      </c>
      <c r="D17" s="47">
        <f t="shared" si="0"/>
        <v>101.47169764923581</v>
      </c>
      <c r="E17" s="66">
        <v>333340</v>
      </c>
      <c r="F17" s="47">
        <f t="shared" si="1"/>
        <v>114.7872919234981</v>
      </c>
      <c r="G17" s="66">
        <v>324196</v>
      </c>
      <c r="H17" s="47">
        <f t="shared" si="2"/>
        <v>110.3717346824135</v>
      </c>
      <c r="I17" s="67">
        <v>2.9</v>
      </c>
      <c r="J17" s="68">
        <v>2.8</v>
      </c>
    </row>
    <row r="18" spans="2:12" s="63" customFormat="1" ht="12" hidden="1" customHeight="1">
      <c r="B18" s="32" t="s">
        <v>34</v>
      </c>
      <c r="C18" s="69">
        <v>11895982</v>
      </c>
      <c r="D18" s="48">
        <f t="shared" si="0"/>
        <v>93.828946952254356</v>
      </c>
      <c r="E18" s="71">
        <v>563537</v>
      </c>
      <c r="F18" s="48">
        <f t="shared" si="1"/>
        <v>94.389273660673155</v>
      </c>
      <c r="G18" s="71">
        <v>565294</v>
      </c>
      <c r="H18" s="48">
        <f t="shared" si="2"/>
        <v>93.659795778719968</v>
      </c>
      <c r="I18" s="72">
        <v>4.7</v>
      </c>
      <c r="J18" s="73">
        <v>4.8</v>
      </c>
    </row>
    <row r="19" spans="2:12" s="63" customFormat="1" ht="12" hidden="1" customHeight="1">
      <c r="B19" s="31" t="s">
        <v>37</v>
      </c>
      <c r="C19" s="64">
        <v>9901718</v>
      </c>
      <c r="D19" s="47">
        <f t="shared" si="0"/>
        <v>95.824119120262694</v>
      </c>
      <c r="E19" s="66">
        <v>148937</v>
      </c>
      <c r="F19" s="47">
        <f t="shared" si="1"/>
        <v>53.960335057896039</v>
      </c>
      <c r="G19" s="66">
        <v>150856</v>
      </c>
      <c r="H19" s="47">
        <f t="shared" si="2"/>
        <v>52.704652568398039</v>
      </c>
      <c r="I19" s="67">
        <v>1.5</v>
      </c>
      <c r="J19" s="68">
        <v>1.5</v>
      </c>
    </row>
    <row r="20" spans="2:12" s="63" customFormat="1" ht="12" hidden="1" customHeight="1">
      <c r="B20" s="31" t="s">
        <v>32</v>
      </c>
      <c r="C20" s="64">
        <v>10527949</v>
      </c>
      <c r="D20" s="47">
        <f t="shared" si="0"/>
        <v>92.609378645060531</v>
      </c>
      <c r="E20" s="66">
        <v>341909</v>
      </c>
      <c r="F20" s="47">
        <f t="shared" si="1"/>
        <v>83.08482253510175</v>
      </c>
      <c r="G20" s="66">
        <v>355124</v>
      </c>
      <c r="H20" s="47">
        <f t="shared" si="2"/>
        <v>85.874990327323374</v>
      </c>
      <c r="I20" s="67">
        <v>3.2</v>
      </c>
      <c r="J20" s="68">
        <v>3.4</v>
      </c>
    </row>
    <row r="21" spans="2:12" s="63" customFormat="1" ht="12" hidden="1" customHeight="1">
      <c r="B21" s="31" t="s">
        <v>33</v>
      </c>
      <c r="C21" s="64">
        <v>10396975</v>
      </c>
      <c r="D21" s="47">
        <f t="shared" si="0"/>
        <v>89.985273606694079</v>
      </c>
      <c r="E21" s="66">
        <v>313947</v>
      </c>
      <c r="F21" s="47">
        <f t="shared" si="1"/>
        <v>94.182216355672892</v>
      </c>
      <c r="G21" s="66">
        <v>290986</v>
      </c>
      <c r="H21" s="47">
        <f t="shared" si="2"/>
        <v>89.756196868560991</v>
      </c>
      <c r="I21" s="67">
        <v>3</v>
      </c>
      <c r="J21" s="68">
        <v>2.8</v>
      </c>
    </row>
    <row r="22" spans="2:12" s="63" customFormat="1" ht="12" hidden="1" customHeight="1">
      <c r="B22" s="32" t="s">
        <v>34</v>
      </c>
      <c r="C22" s="69">
        <v>11276181</v>
      </c>
      <c r="D22" s="48">
        <f t="shared" si="0"/>
        <v>94.789829036392291</v>
      </c>
      <c r="E22" s="71">
        <v>585171</v>
      </c>
      <c r="F22" s="48">
        <f t="shared" si="1"/>
        <v>103.83896709532824</v>
      </c>
      <c r="G22" s="71">
        <v>573968</v>
      </c>
      <c r="H22" s="48">
        <f t="shared" si="2"/>
        <v>101.53442279592566</v>
      </c>
      <c r="I22" s="72">
        <v>5.2</v>
      </c>
      <c r="J22" s="73">
        <v>5.0999999999999996</v>
      </c>
    </row>
    <row r="23" spans="2:12" ht="12" hidden="1" customHeight="1">
      <c r="B23" s="31" t="s">
        <v>13</v>
      </c>
      <c r="C23" s="20">
        <v>9422286</v>
      </c>
      <c r="D23" s="47">
        <f t="shared" si="0"/>
        <v>95.15809276733593</v>
      </c>
      <c r="E23" s="21">
        <v>184165</v>
      </c>
      <c r="F23" s="47">
        <f t="shared" si="1"/>
        <v>123.65295393354236</v>
      </c>
      <c r="G23" s="21">
        <v>188509</v>
      </c>
      <c r="H23" s="47">
        <f t="shared" si="2"/>
        <v>124.95956408760674</v>
      </c>
      <c r="I23" s="16">
        <v>2</v>
      </c>
      <c r="J23" s="25">
        <v>2</v>
      </c>
      <c r="L23" s="1"/>
    </row>
    <row r="24" spans="2:12" ht="12" hidden="1" customHeight="1">
      <c r="B24" s="31" t="s">
        <v>9</v>
      </c>
      <c r="C24" s="20">
        <v>11071578</v>
      </c>
      <c r="D24" s="47">
        <f t="shared" si="0"/>
        <v>105.16367433010932</v>
      </c>
      <c r="E24" s="21">
        <v>384333</v>
      </c>
      <c r="F24" s="47">
        <f t="shared" si="1"/>
        <v>112.4079799010848</v>
      </c>
      <c r="G24" s="21">
        <v>425256</v>
      </c>
      <c r="H24" s="47">
        <f t="shared" si="2"/>
        <v>119.74859485700769</v>
      </c>
      <c r="I24" s="16">
        <v>3.5</v>
      </c>
      <c r="J24" s="25">
        <v>3.8</v>
      </c>
      <c r="L24" s="1"/>
    </row>
    <row r="25" spans="2:12" ht="12" hidden="1" customHeight="1">
      <c r="B25" s="31" t="s">
        <v>10</v>
      </c>
      <c r="C25" s="20">
        <v>11717009</v>
      </c>
      <c r="D25" s="47">
        <f t="shared" si="0"/>
        <v>112.69632753757703</v>
      </c>
      <c r="E25" s="21">
        <v>408556</v>
      </c>
      <c r="F25" s="47">
        <f t="shared" si="1"/>
        <v>130.13534131557239</v>
      </c>
      <c r="G25" s="21">
        <v>411718</v>
      </c>
      <c r="H25" s="47">
        <f t="shared" si="2"/>
        <v>141.49065590784434</v>
      </c>
      <c r="I25" s="16">
        <v>3.5</v>
      </c>
      <c r="J25" s="25">
        <v>3.5</v>
      </c>
      <c r="L25" s="1"/>
    </row>
    <row r="26" spans="2:12" ht="12" hidden="1" customHeight="1">
      <c r="B26" s="32" t="s">
        <v>11</v>
      </c>
      <c r="C26" s="22">
        <v>12321676</v>
      </c>
      <c r="D26" s="48">
        <f t="shared" si="0"/>
        <v>109.27171176127803</v>
      </c>
      <c r="E26" s="23">
        <v>513479</v>
      </c>
      <c r="F26" s="48">
        <f t="shared" si="1"/>
        <v>87.748538461407009</v>
      </c>
      <c r="G26" s="23">
        <v>524349</v>
      </c>
      <c r="H26" s="48">
        <f t="shared" si="2"/>
        <v>91.355092966855295</v>
      </c>
      <c r="I26" s="17">
        <v>4.2</v>
      </c>
      <c r="J26" s="26">
        <v>4.3</v>
      </c>
      <c r="L26" s="1"/>
    </row>
    <row r="27" spans="2:12" ht="12" hidden="1" customHeight="1">
      <c r="B27" s="31" t="s">
        <v>14</v>
      </c>
      <c r="C27" s="20">
        <v>10321053</v>
      </c>
      <c r="D27" s="47">
        <f t="shared" ref="D27:D58" si="3">C27/C23*100</f>
        <v>109.53873614110205</v>
      </c>
      <c r="E27" s="21">
        <v>159333</v>
      </c>
      <c r="F27" s="47">
        <f t="shared" ref="F27:F58" si="4">E27/E23*100</f>
        <v>86.516439062796948</v>
      </c>
      <c r="G27" s="21">
        <v>225199</v>
      </c>
      <c r="H27" s="47">
        <f t="shared" ref="H27:H58" si="5">G27/G23*100</f>
        <v>119.46326170103285</v>
      </c>
      <c r="I27" s="15">
        <v>1.5</v>
      </c>
      <c r="J27" s="24">
        <v>2.2000000000000002</v>
      </c>
      <c r="L27" s="1"/>
    </row>
    <row r="28" spans="2:12" ht="12" hidden="1" customHeight="1">
      <c r="B28" s="31" t="s">
        <v>9</v>
      </c>
      <c r="C28" s="20">
        <v>11019729</v>
      </c>
      <c r="D28" s="47">
        <f t="shared" si="3"/>
        <v>99.531692772249812</v>
      </c>
      <c r="E28" s="21">
        <v>384308</v>
      </c>
      <c r="F28" s="47">
        <f t="shared" si="4"/>
        <v>99.993495224193609</v>
      </c>
      <c r="G28" s="21">
        <v>434466</v>
      </c>
      <c r="H28" s="47">
        <f t="shared" si="5"/>
        <v>102.16575427507195</v>
      </c>
      <c r="I28" s="16">
        <v>3.5</v>
      </c>
      <c r="J28" s="25">
        <v>3.9</v>
      </c>
      <c r="L28" s="1"/>
    </row>
    <row r="29" spans="2:12" ht="12" hidden="1" customHeight="1">
      <c r="B29" s="31" t="s">
        <v>10</v>
      </c>
      <c r="C29" s="20">
        <v>11831093</v>
      </c>
      <c r="D29" s="47">
        <f t="shared" si="3"/>
        <v>100.97366145233822</v>
      </c>
      <c r="E29" s="21">
        <v>408945</v>
      </c>
      <c r="F29" s="47">
        <f t="shared" si="4"/>
        <v>100.09521338568031</v>
      </c>
      <c r="G29" s="21">
        <v>431211</v>
      </c>
      <c r="H29" s="47">
        <f t="shared" si="5"/>
        <v>104.73455131910676</v>
      </c>
      <c r="I29" s="16">
        <v>3.5</v>
      </c>
      <c r="J29" s="25">
        <v>3.6</v>
      </c>
      <c r="L29" s="1"/>
    </row>
    <row r="30" spans="2:12" ht="12" hidden="1" customHeight="1">
      <c r="B30" s="31" t="s">
        <v>11</v>
      </c>
      <c r="C30" s="20">
        <v>11664114</v>
      </c>
      <c r="D30" s="48">
        <f t="shared" si="3"/>
        <v>94.66337209321199</v>
      </c>
      <c r="E30" s="21">
        <v>504603</v>
      </c>
      <c r="F30" s="48">
        <f t="shared" si="4"/>
        <v>98.271399609331638</v>
      </c>
      <c r="G30" s="21">
        <v>527407</v>
      </c>
      <c r="H30" s="48">
        <f t="shared" si="5"/>
        <v>100.58319935767972</v>
      </c>
      <c r="I30" s="17">
        <v>4.3</v>
      </c>
      <c r="J30" s="26">
        <v>4.5</v>
      </c>
      <c r="L30" s="1"/>
    </row>
    <row r="31" spans="2:12" ht="12" hidden="1" customHeight="1">
      <c r="B31" s="30" t="s">
        <v>15</v>
      </c>
      <c r="C31" s="18">
        <v>10342399</v>
      </c>
      <c r="D31" s="47">
        <f t="shared" si="3"/>
        <v>100.20681998241847</v>
      </c>
      <c r="E31" s="19">
        <v>160311</v>
      </c>
      <c r="F31" s="47">
        <f t="shared" si="4"/>
        <v>100.61380881549962</v>
      </c>
      <c r="G31" s="19">
        <v>189727</v>
      </c>
      <c r="H31" s="47">
        <f t="shared" si="5"/>
        <v>84.248597906740258</v>
      </c>
      <c r="I31" s="15">
        <v>1.6</v>
      </c>
      <c r="J31" s="24">
        <v>1.8</v>
      </c>
      <c r="L31" s="1"/>
    </row>
    <row r="32" spans="2:12" ht="12" hidden="1" customHeight="1">
      <c r="B32" s="31" t="s">
        <v>9</v>
      </c>
      <c r="C32" s="20">
        <v>10569023</v>
      </c>
      <c r="D32" s="47">
        <f t="shared" si="3"/>
        <v>95.910008313271589</v>
      </c>
      <c r="E32" s="21">
        <v>352305</v>
      </c>
      <c r="F32" s="47">
        <f t="shared" si="4"/>
        <v>91.672564713719211</v>
      </c>
      <c r="G32" s="21">
        <v>423598</v>
      </c>
      <c r="H32" s="47">
        <f t="shared" si="5"/>
        <v>97.498538435688857</v>
      </c>
      <c r="I32" s="16">
        <v>3.3</v>
      </c>
      <c r="J32" s="25">
        <v>4</v>
      </c>
      <c r="L32" s="1"/>
    </row>
    <row r="33" spans="2:12" ht="12" hidden="1" customHeight="1">
      <c r="B33" s="31" t="s">
        <v>10</v>
      </c>
      <c r="C33" s="20">
        <v>10978196</v>
      </c>
      <c r="D33" s="47">
        <f t="shared" si="3"/>
        <v>92.791054892392438</v>
      </c>
      <c r="E33" s="21">
        <v>386541</v>
      </c>
      <c r="F33" s="47">
        <f t="shared" si="4"/>
        <v>94.521512672853319</v>
      </c>
      <c r="G33" s="21">
        <v>418158</v>
      </c>
      <c r="H33" s="47">
        <f t="shared" si="5"/>
        <v>96.972943640120505</v>
      </c>
      <c r="I33" s="16">
        <v>3.5</v>
      </c>
      <c r="J33" s="25">
        <v>3.8</v>
      </c>
      <c r="L33" s="1"/>
    </row>
    <row r="34" spans="2:12" ht="12" hidden="1" customHeight="1">
      <c r="B34" s="32" t="s">
        <v>11</v>
      </c>
      <c r="C34" s="22">
        <v>11875023</v>
      </c>
      <c r="D34" s="48">
        <f t="shared" si="3"/>
        <v>101.80818705990013</v>
      </c>
      <c r="E34" s="23">
        <v>587019</v>
      </c>
      <c r="F34" s="48">
        <f t="shared" si="4"/>
        <v>116.33283987610061</v>
      </c>
      <c r="G34" s="23">
        <v>612986</v>
      </c>
      <c r="H34" s="48">
        <f t="shared" si="5"/>
        <v>116.22636787149203</v>
      </c>
      <c r="I34" s="17">
        <v>4.9000000000000004</v>
      </c>
      <c r="J34" s="26">
        <v>5.2</v>
      </c>
      <c r="K34" s="1"/>
      <c r="L34" s="1"/>
    </row>
    <row r="35" spans="2:12" ht="12" hidden="1" customHeight="1">
      <c r="B35" s="31" t="s">
        <v>16</v>
      </c>
      <c r="C35" s="20">
        <v>10243629</v>
      </c>
      <c r="D35" s="47">
        <f t="shared" si="3"/>
        <v>99.044999134146721</v>
      </c>
      <c r="E35" s="21">
        <v>150457</v>
      </c>
      <c r="F35" s="47">
        <f t="shared" si="4"/>
        <v>93.853197846685504</v>
      </c>
      <c r="G35" s="21">
        <v>197861</v>
      </c>
      <c r="H35" s="47">
        <f t="shared" si="5"/>
        <v>104.28721267927075</v>
      </c>
      <c r="I35" s="15">
        <v>1.5</v>
      </c>
      <c r="J35" s="24">
        <v>1.9</v>
      </c>
      <c r="K35" s="1"/>
      <c r="L35" s="1"/>
    </row>
    <row r="36" spans="2:12" ht="12" hidden="1" customHeight="1">
      <c r="B36" s="31" t="s">
        <v>9</v>
      </c>
      <c r="C36" s="20">
        <v>11058177</v>
      </c>
      <c r="D36" s="47">
        <f t="shared" si="3"/>
        <v>104.62818559482744</v>
      </c>
      <c r="E36" s="21">
        <v>416976</v>
      </c>
      <c r="F36" s="47">
        <f t="shared" si="4"/>
        <v>118.35653765913059</v>
      </c>
      <c r="G36" s="21">
        <v>497038</v>
      </c>
      <c r="H36" s="47">
        <f t="shared" si="5"/>
        <v>117.33719233801861</v>
      </c>
      <c r="I36" s="16">
        <v>3.8</v>
      </c>
      <c r="J36" s="25">
        <v>4.5</v>
      </c>
      <c r="K36" s="1"/>
      <c r="L36" s="1"/>
    </row>
    <row r="37" spans="2:12" ht="12" hidden="1" customHeight="1">
      <c r="B37" s="31" t="s">
        <v>10</v>
      </c>
      <c r="C37" s="20">
        <v>11355349</v>
      </c>
      <c r="D37" s="47">
        <f t="shared" si="3"/>
        <v>103.43547336921294</v>
      </c>
      <c r="E37" s="21">
        <v>358469</v>
      </c>
      <c r="F37" s="47">
        <f t="shared" si="4"/>
        <v>92.737639732913209</v>
      </c>
      <c r="G37" s="21">
        <v>396998</v>
      </c>
      <c r="H37" s="47">
        <f t="shared" si="5"/>
        <v>94.939711783584187</v>
      </c>
      <c r="I37" s="16">
        <v>3.2</v>
      </c>
      <c r="J37" s="25">
        <v>3.5</v>
      </c>
      <c r="K37" s="1"/>
      <c r="L37" s="1"/>
    </row>
    <row r="38" spans="2:12" ht="12" hidden="1" customHeight="1">
      <c r="B38" s="31" t="s">
        <v>11</v>
      </c>
      <c r="C38" s="20">
        <v>12025309</v>
      </c>
      <c r="D38" s="48">
        <f t="shared" si="3"/>
        <v>101.2655638645921</v>
      </c>
      <c r="E38" s="21">
        <v>430584</v>
      </c>
      <c r="F38" s="48">
        <f t="shared" si="4"/>
        <v>73.350947754672333</v>
      </c>
      <c r="G38" s="21">
        <v>501401</v>
      </c>
      <c r="H38" s="48">
        <f t="shared" si="5"/>
        <v>81.796484748428185</v>
      </c>
      <c r="I38" s="17">
        <v>3.6</v>
      </c>
      <c r="J38" s="26">
        <v>4.2</v>
      </c>
      <c r="K38" s="1"/>
      <c r="L38" s="1"/>
    </row>
    <row r="39" spans="2:12" ht="12" hidden="1" customHeight="1">
      <c r="B39" s="30" t="s">
        <v>17</v>
      </c>
      <c r="C39" s="18">
        <v>10684311</v>
      </c>
      <c r="D39" s="47">
        <f t="shared" si="3"/>
        <v>104.30201054723869</v>
      </c>
      <c r="E39" s="19">
        <v>279193</v>
      </c>
      <c r="F39" s="47">
        <f t="shared" si="4"/>
        <v>185.56331709392055</v>
      </c>
      <c r="G39" s="19">
        <v>320174</v>
      </c>
      <c r="H39" s="47">
        <f t="shared" si="5"/>
        <v>161.81763965612222</v>
      </c>
      <c r="I39" s="15">
        <v>2.6</v>
      </c>
      <c r="J39" s="24">
        <v>3</v>
      </c>
      <c r="K39" s="1"/>
      <c r="L39" s="1"/>
    </row>
    <row r="40" spans="2:12" ht="12" hidden="1" customHeight="1">
      <c r="B40" s="31" t="s">
        <v>9</v>
      </c>
      <c r="C40" s="20">
        <v>11564307</v>
      </c>
      <c r="D40" s="47">
        <f t="shared" si="3"/>
        <v>104.57697502942844</v>
      </c>
      <c r="E40" s="21">
        <v>418788</v>
      </c>
      <c r="F40" s="47">
        <f t="shared" si="4"/>
        <v>100.43455738459768</v>
      </c>
      <c r="G40" s="21">
        <v>486446</v>
      </c>
      <c r="H40" s="47">
        <f t="shared" si="5"/>
        <v>97.868975812714524</v>
      </c>
      <c r="I40" s="16">
        <v>3.6</v>
      </c>
      <c r="J40" s="25">
        <v>4.2</v>
      </c>
      <c r="K40" s="1"/>
      <c r="L40" s="1"/>
    </row>
    <row r="41" spans="2:12" ht="12" hidden="1" customHeight="1">
      <c r="B41" s="31" t="s">
        <v>10</v>
      </c>
      <c r="C41" s="20">
        <v>11567020</v>
      </c>
      <c r="D41" s="47">
        <f t="shared" si="3"/>
        <v>101.86406423968121</v>
      </c>
      <c r="E41" s="21">
        <v>361676</v>
      </c>
      <c r="F41" s="47">
        <f t="shared" si="4"/>
        <v>100.89463803006676</v>
      </c>
      <c r="G41" s="21">
        <v>374147</v>
      </c>
      <c r="H41" s="47">
        <f t="shared" si="5"/>
        <v>94.244051607312883</v>
      </c>
      <c r="I41" s="16">
        <v>3.1</v>
      </c>
      <c r="J41" s="25">
        <v>3.2</v>
      </c>
      <c r="K41" s="1"/>
      <c r="L41" s="1"/>
    </row>
    <row r="42" spans="2:12" ht="12" hidden="1" customHeight="1">
      <c r="B42" s="32" t="s">
        <v>11</v>
      </c>
      <c r="C42" s="22">
        <v>11870660</v>
      </c>
      <c r="D42" s="48">
        <f t="shared" si="3"/>
        <v>98.713970676346037</v>
      </c>
      <c r="E42" s="23">
        <v>482112</v>
      </c>
      <c r="F42" s="48">
        <f t="shared" si="4"/>
        <v>111.96700295412742</v>
      </c>
      <c r="G42" s="23">
        <v>481916</v>
      </c>
      <c r="H42" s="48">
        <f t="shared" si="5"/>
        <v>96.113888883348849</v>
      </c>
      <c r="I42" s="17">
        <v>4.0999999999999996</v>
      </c>
      <c r="J42" s="26">
        <v>4.0999999999999996</v>
      </c>
      <c r="K42" s="1"/>
      <c r="L42" s="1"/>
    </row>
    <row r="43" spans="2:12" ht="12" hidden="1" customHeight="1">
      <c r="B43" s="31" t="s">
        <v>18</v>
      </c>
      <c r="C43" s="20">
        <v>9356013</v>
      </c>
      <c r="D43" s="47">
        <f t="shared" si="3"/>
        <v>87.567771099137786</v>
      </c>
      <c r="E43" s="21">
        <v>64848</v>
      </c>
      <c r="F43" s="47">
        <f t="shared" si="4"/>
        <v>23.226943368924005</v>
      </c>
      <c r="G43" s="21">
        <v>100063</v>
      </c>
      <c r="H43" s="47">
        <f t="shared" si="5"/>
        <v>31.252693847720302</v>
      </c>
      <c r="I43" s="15">
        <v>0.7</v>
      </c>
      <c r="J43" s="24">
        <v>1.1000000000000001</v>
      </c>
      <c r="K43" s="1"/>
      <c r="L43" s="1"/>
    </row>
    <row r="44" spans="2:12" ht="12" hidden="1" customHeight="1">
      <c r="B44" s="31" t="s">
        <v>9</v>
      </c>
      <c r="C44" s="20">
        <v>11773784</v>
      </c>
      <c r="D44" s="47">
        <f t="shared" si="3"/>
        <v>101.81140988387804</v>
      </c>
      <c r="E44" s="21">
        <v>379120</v>
      </c>
      <c r="F44" s="47">
        <f t="shared" si="4"/>
        <v>90.527904333457499</v>
      </c>
      <c r="G44" s="21">
        <v>417160</v>
      </c>
      <c r="H44" s="47">
        <f t="shared" si="5"/>
        <v>85.756692418069008</v>
      </c>
      <c r="I44" s="16">
        <v>3.2</v>
      </c>
      <c r="J44" s="25">
        <v>3.5</v>
      </c>
      <c r="K44" s="1"/>
      <c r="L44" s="1"/>
    </row>
    <row r="45" spans="2:12" ht="12" hidden="1" customHeight="1">
      <c r="B45" s="31" t="s">
        <v>10</v>
      </c>
      <c r="C45" s="20">
        <v>11613334</v>
      </c>
      <c r="D45" s="47">
        <f t="shared" si="3"/>
        <v>100.40039699075476</v>
      </c>
      <c r="E45" s="21">
        <v>384076</v>
      </c>
      <c r="F45" s="47">
        <f t="shared" si="4"/>
        <v>106.19338855771463</v>
      </c>
      <c r="G45" s="21">
        <v>361503</v>
      </c>
      <c r="H45" s="47">
        <f t="shared" si="5"/>
        <v>96.620579611756881</v>
      </c>
      <c r="I45" s="16">
        <v>3.3</v>
      </c>
      <c r="J45" s="25">
        <v>3.1</v>
      </c>
      <c r="K45" s="1"/>
      <c r="L45" s="1"/>
    </row>
    <row r="46" spans="2:12" ht="12" hidden="1" customHeight="1">
      <c r="B46" s="31" t="s">
        <v>11</v>
      </c>
      <c r="C46" s="20">
        <v>12333280</v>
      </c>
      <c r="D46" s="48">
        <f t="shared" si="3"/>
        <v>103.89717168211372</v>
      </c>
      <c r="E46" s="21">
        <v>685543</v>
      </c>
      <c r="F46" s="48">
        <f t="shared" si="4"/>
        <v>142.19579682729324</v>
      </c>
      <c r="G46" s="21">
        <v>692419</v>
      </c>
      <c r="H46" s="48">
        <f t="shared" si="5"/>
        <v>143.68043393454462</v>
      </c>
      <c r="I46" s="17">
        <v>5.6</v>
      </c>
      <c r="J46" s="26">
        <v>5.6</v>
      </c>
      <c r="K46" s="1"/>
      <c r="L46" s="1"/>
    </row>
    <row r="47" spans="2:12" ht="12" hidden="1" customHeight="1">
      <c r="B47" s="30" t="s">
        <v>19</v>
      </c>
      <c r="C47" s="18">
        <v>10111704</v>
      </c>
      <c r="D47" s="47">
        <f t="shared" si="3"/>
        <v>108.0770623127608</v>
      </c>
      <c r="E47" s="19">
        <v>84316</v>
      </c>
      <c r="F47" s="47">
        <f t="shared" si="4"/>
        <v>130.02097211941773</v>
      </c>
      <c r="G47" s="19">
        <v>125861</v>
      </c>
      <c r="H47" s="47">
        <f t="shared" si="5"/>
        <v>125.78175749277956</v>
      </c>
      <c r="I47" s="15">
        <v>0.8</v>
      </c>
      <c r="J47" s="24">
        <v>1.2</v>
      </c>
      <c r="K47" s="1"/>
      <c r="L47" s="1"/>
    </row>
    <row r="48" spans="2:12" ht="12" hidden="1" customHeight="1">
      <c r="B48" s="31" t="s">
        <v>9</v>
      </c>
      <c r="C48" s="20">
        <v>12528825</v>
      </c>
      <c r="D48" s="47">
        <f t="shared" si="3"/>
        <v>106.41290004980557</v>
      </c>
      <c r="E48" s="21">
        <v>270761</v>
      </c>
      <c r="F48" s="47">
        <f t="shared" si="4"/>
        <v>71.41828444819582</v>
      </c>
      <c r="G48" s="21">
        <v>335014</v>
      </c>
      <c r="H48" s="47">
        <f t="shared" si="5"/>
        <v>80.308275002397167</v>
      </c>
      <c r="I48" s="16">
        <v>2.2000000000000002</v>
      </c>
      <c r="J48" s="25">
        <v>2.7</v>
      </c>
      <c r="K48" s="1"/>
      <c r="L48" s="1"/>
    </row>
    <row r="49" spans="2:12" ht="12" hidden="1" customHeight="1">
      <c r="B49" s="31" t="s">
        <v>10</v>
      </c>
      <c r="C49" s="20">
        <v>12730382</v>
      </c>
      <c r="D49" s="47">
        <f t="shared" si="3"/>
        <v>109.61866764531185</v>
      </c>
      <c r="E49" s="21">
        <v>383777</v>
      </c>
      <c r="F49" s="47">
        <f t="shared" si="4"/>
        <v>99.92215082431602</v>
      </c>
      <c r="G49" s="21">
        <v>399909</v>
      </c>
      <c r="H49" s="47">
        <f t="shared" si="5"/>
        <v>110.6239782242471</v>
      </c>
      <c r="I49" s="16">
        <v>3</v>
      </c>
      <c r="J49" s="25">
        <v>3.1</v>
      </c>
      <c r="K49" s="1"/>
      <c r="L49" s="1"/>
    </row>
    <row r="50" spans="2:12" ht="12" hidden="1" customHeight="1">
      <c r="B50" s="32" t="s">
        <v>11</v>
      </c>
      <c r="C50" s="22">
        <v>13620001</v>
      </c>
      <c r="D50" s="48">
        <f t="shared" si="3"/>
        <v>110.43291808829443</v>
      </c>
      <c r="E50" s="23">
        <v>545172</v>
      </c>
      <c r="F50" s="48">
        <f t="shared" si="4"/>
        <v>79.524114461091415</v>
      </c>
      <c r="G50" s="23">
        <v>560721</v>
      </c>
      <c r="H50" s="48">
        <f t="shared" si="5"/>
        <v>80.980013546710879</v>
      </c>
      <c r="I50" s="17">
        <v>4</v>
      </c>
      <c r="J50" s="26">
        <v>4.0999999999999996</v>
      </c>
      <c r="K50" s="1"/>
      <c r="L50" s="1"/>
    </row>
    <row r="51" spans="2:12" ht="12" hidden="1" customHeight="1">
      <c r="B51" s="31" t="s">
        <v>20</v>
      </c>
      <c r="C51" s="20">
        <v>10808159</v>
      </c>
      <c r="D51" s="47">
        <f t="shared" si="3"/>
        <v>106.88761261207804</v>
      </c>
      <c r="E51" s="21">
        <v>76245</v>
      </c>
      <c r="F51" s="47">
        <f t="shared" si="4"/>
        <v>90.427676834764455</v>
      </c>
      <c r="G51" s="21">
        <v>125554</v>
      </c>
      <c r="H51" s="47">
        <f t="shared" si="5"/>
        <v>99.756080120132523</v>
      </c>
      <c r="I51" s="15">
        <v>0.7</v>
      </c>
      <c r="J51" s="24">
        <v>1.2</v>
      </c>
      <c r="K51" s="1"/>
      <c r="L51" s="1"/>
    </row>
    <row r="52" spans="2:12" ht="12" hidden="1" customHeight="1">
      <c r="B52" s="31" t="s">
        <v>9</v>
      </c>
      <c r="C52" s="20">
        <v>10926216</v>
      </c>
      <c r="D52" s="47">
        <f t="shared" si="3"/>
        <v>87.208624910955336</v>
      </c>
      <c r="E52" s="21">
        <v>458039</v>
      </c>
      <c r="F52" s="47">
        <f t="shared" si="4"/>
        <v>169.16727298244578</v>
      </c>
      <c r="G52" s="21">
        <v>527587</v>
      </c>
      <c r="H52" s="47">
        <f t="shared" si="5"/>
        <v>157.48207537595445</v>
      </c>
      <c r="I52" s="16">
        <v>4.2</v>
      </c>
      <c r="J52" s="25">
        <v>4.8</v>
      </c>
      <c r="K52" s="1"/>
      <c r="L52" s="1"/>
    </row>
    <row r="53" spans="2:12" ht="12" hidden="1" customHeight="1">
      <c r="B53" s="31" t="s">
        <v>10</v>
      </c>
      <c r="C53" s="20">
        <v>11965705</v>
      </c>
      <c r="D53" s="47">
        <f t="shared" si="3"/>
        <v>93.993291010434717</v>
      </c>
      <c r="E53" s="21">
        <v>472636</v>
      </c>
      <c r="F53" s="47">
        <f t="shared" si="4"/>
        <v>123.15381067651265</v>
      </c>
      <c r="G53" s="21">
        <v>473391</v>
      </c>
      <c r="H53" s="47">
        <f t="shared" si="5"/>
        <v>118.37468023975455</v>
      </c>
      <c r="I53" s="16">
        <v>3.9</v>
      </c>
      <c r="J53" s="25">
        <v>4</v>
      </c>
      <c r="K53" s="1"/>
      <c r="L53" s="1"/>
    </row>
    <row r="54" spans="2:12" ht="12" hidden="1" customHeight="1">
      <c r="B54" s="31" t="s">
        <v>11</v>
      </c>
      <c r="C54" s="20">
        <v>12560639</v>
      </c>
      <c r="D54" s="48">
        <f t="shared" si="3"/>
        <v>92.222012318501299</v>
      </c>
      <c r="E54" s="21">
        <v>560655</v>
      </c>
      <c r="F54" s="48">
        <f t="shared" si="4"/>
        <v>102.84002113094584</v>
      </c>
      <c r="G54" s="21">
        <v>575332</v>
      </c>
      <c r="H54" s="48">
        <f t="shared" si="5"/>
        <v>102.6057522368522</v>
      </c>
      <c r="I54" s="17">
        <v>4.5</v>
      </c>
      <c r="J54" s="26">
        <v>4.5999999999999996</v>
      </c>
      <c r="K54" s="1"/>
      <c r="L54" s="1"/>
    </row>
    <row r="55" spans="2:12" ht="12" hidden="1" customHeight="1">
      <c r="B55" s="30" t="s">
        <v>8</v>
      </c>
      <c r="C55" s="18">
        <v>10769267</v>
      </c>
      <c r="D55" s="47">
        <f t="shared" si="3"/>
        <v>99.64016073412688</v>
      </c>
      <c r="E55" s="19">
        <v>160006</v>
      </c>
      <c r="F55" s="47">
        <f t="shared" si="4"/>
        <v>209.85769558659584</v>
      </c>
      <c r="G55" s="19">
        <v>230990</v>
      </c>
      <c r="H55" s="47">
        <f t="shared" si="5"/>
        <v>183.9766156394858</v>
      </c>
      <c r="I55" s="15">
        <v>1.5</v>
      </c>
      <c r="J55" s="24">
        <v>2.1</v>
      </c>
      <c r="K55" s="1"/>
      <c r="L55" s="1"/>
    </row>
    <row r="56" spans="2:12" ht="12" hidden="1" customHeight="1">
      <c r="B56" s="31" t="s">
        <v>9</v>
      </c>
      <c r="C56" s="20">
        <v>11891164</v>
      </c>
      <c r="D56" s="47">
        <f t="shared" si="3"/>
        <v>108.83149298897257</v>
      </c>
      <c r="E56" s="21">
        <v>427520</v>
      </c>
      <c r="F56" s="47">
        <f t="shared" si="4"/>
        <v>93.337030252882386</v>
      </c>
      <c r="G56" s="21">
        <v>505141</v>
      </c>
      <c r="H56" s="47">
        <f t="shared" si="5"/>
        <v>95.745535807364462</v>
      </c>
      <c r="I56" s="16">
        <v>3.6</v>
      </c>
      <c r="J56" s="25">
        <v>4.2</v>
      </c>
      <c r="K56" s="1"/>
      <c r="L56" s="1"/>
    </row>
    <row r="57" spans="2:12" ht="12" hidden="1" customHeight="1">
      <c r="B57" s="31" t="s">
        <v>10</v>
      </c>
      <c r="C57" s="20">
        <v>12194813</v>
      </c>
      <c r="D57" s="47">
        <f t="shared" si="3"/>
        <v>101.91470540181294</v>
      </c>
      <c r="E57" s="21">
        <v>378165</v>
      </c>
      <c r="F57" s="47">
        <f t="shared" si="4"/>
        <v>80.011890757369315</v>
      </c>
      <c r="G57" s="21">
        <v>464731</v>
      </c>
      <c r="H57" s="47">
        <f t="shared" si="5"/>
        <v>98.17064540728488</v>
      </c>
      <c r="I57" s="16">
        <v>3.1</v>
      </c>
      <c r="J57" s="25">
        <v>3.8</v>
      </c>
      <c r="K57" s="1"/>
      <c r="L57" s="1"/>
    </row>
    <row r="58" spans="2:12" ht="12" hidden="1" customHeight="1">
      <c r="B58" s="32" t="s">
        <v>11</v>
      </c>
      <c r="C58" s="22">
        <v>12821233</v>
      </c>
      <c r="D58" s="48">
        <f t="shared" si="3"/>
        <v>102.07468744225511</v>
      </c>
      <c r="E58" s="23">
        <v>505077</v>
      </c>
      <c r="F58" s="48">
        <f t="shared" si="4"/>
        <v>90.086951868796319</v>
      </c>
      <c r="G58" s="23">
        <v>575816</v>
      </c>
      <c r="H58" s="48">
        <f t="shared" si="5"/>
        <v>100.08412533980379</v>
      </c>
      <c r="I58" s="17">
        <v>3.9</v>
      </c>
      <c r="J58" s="26">
        <v>4.5</v>
      </c>
      <c r="K58" s="1"/>
      <c r="L58" s="1"/>
    </row>
    <row r="59" spans="2:12" ht="12" hidden="1" customHeight="1">
      <c r="B59" s="31" t="s">
        <v>12</v>
      </c>
      <c r="C59" s="20">
        <v>10028472</v>
      </c>
      <c r="D59" s="47">
        <f t="shared" ref="D59:D77" si="6">C59/C55*100</f>
        <v>93.121212427921037</v>
      </c>
      <c r="E59" s="21">
        <v>127657</v>
      </c>
      <c r="F59" s="47">
        <f t="shared" ref="F59:F78" si="7">E59/E55*100</f>
        <v>79.782633151256832</v>
      </c>
      <c r="G59" s="21">
        <v>221612</v>
      </c>
      <c r="H59" s="47">
        <f t="shared" ref="H59:H77" si="8">G59/G55*100</f>
        <v>95.940083986319763</v>
      </c>
      <c r="I59" s="15">
        <v>1.3</v>
      </c>
      <c r="J59" s="24">
        <v>2.2000000000000002</v>
      </c>
      <c r="K59" s="1"/>
      <c r="L59" s="1"/>
    </row>
    <row r="60" spans="2:12" ht="12" hidden="1" customHeight="1">
      <c r="B60" s="31" t="s">
        <v>9</v>
      </c>
      <c r="C60" s="20">
        <v>11143233</v>
      </c>
      <c r="D60" s="47">
        <f t="shared" si="6"/>
        <v>93.710195234041009</v>
      </c>
      <c r="E60" s="21">
        <v>355130</v>
      </c>
      <c r="F60" s="47">
        <f t="shared" si="7"/>
        <v>83.067458832335333</v>
      </c>
      <c r="G60" s="21">
        <v>464571</v>
      </c>
      <c r="H60" s="47">
        <f t="shared" si="8"/>
        <v>91.968579070002235</v>
      </c>
      <c r="I60" s="16">
        <v>3.2</v>
      </c>
      <c r="J60" s="25">
        <v>4.2</v>
      </c>
      <c r="K60" s="1"/>
      <c r="L60" s="1"/>
    </row>
    <row r="61" spans="2:12" ht="12" hidden="1" customHeight="1">
      <c r="B61" s="31" t="s">
        <v>4</v>
      </c>
      <c r="C61" s="20">
        <v>11310509</v>
      </c>
      <c r="D61" s="47">
        <f t="shared" si="6"/>
        <v>92.748523491094119</v>
      </c>
      <c r="E61" s="21">
        <v>324361</v>
      </c>
      <c r="F61" s="47">
        <f t="shared" si="7"/>
        <v>85.772348049131992</v>
      </c>
      <c r="G61" s="21">
        <v>397759</v>
      </c>
      <c r="H61" s="47">
        <f t="shared" si="8"/>
        <v>85.589082716668358</v>
      </c>
      <c r="I61" s="16">
        <v>2.9</v>
      </c>
      <c r="J61" s="25">
        <v>3.5</v>
      </c>
      <c r="K61" s="1"/>
      <c r="L61" s="1"/>
    </row>
    <row r="62" spans="2:12" ht="12" hidden="1" customHeight="1">
      <c r="B62" s="31" t="s">
        <v>5</v>
      </c>
      <c r="C62" s="20">
        <v>12590703</v>
      </c>
      <c r="D62" s="48">
        <f t="shared" si="6"/>
        <v>98.201967002705587</v>
      </c>
      <c r="E62" s="21">
        <v>582755</v>
      </c>
      <c r="F62" s="48">
        <f t="shared" si="7"/>
        <v>115.37943719472477</v>
      </c>
      <c r="G62" s="21">
        <v>652007</v>
      </c>
      <c r="H62" s="48">
        <f t="shared" si="8"/>
        <v>113.23183100156994</v>
      </c>
      <c r="I62" s="16">
        <v>4.5999999999999996</v>
      </c>
      <c r="J62" s="25">
        <v>5.2</v>
      </c>
      <c r="K62" s="1"/>
      <c r="L62" s="1"/>
    </row>
    <row r="63" spans="2:12" ht="12" customHeight="1">
      <c r="B63" s="30" t="s">
        <v>24</v>
      </c>
      <c r="C63" s="33">
        <v>10933585</v>
      </c>
      <c r="D63" s="47">
        <f t="shared" si="6"/>
        <v>109.02543278776666</v>
      </c>
      <c r="E63" s="34">
        <v>115667</v>
      </c>
      <c r="F63" s="47">
        <f t="shared" si="7"/>
        <v>90.607643920819072</v>
      </c>
      <c r="G63" s="34">
        <v>228784</v>
      </c>
      <c r="H63" s="47">
        <f t="shared" si="8"/>
        <v>103.23628684367272</v>
      </c>
      <c r="I63" s="35">
        <v>1.1000000000000001</v>
      </c>
      <c r="J63" s="36">
        <v>2.1</v>
      </c>
      <c r="K63" s="82"/>
      <c r="L63" s="82"/>
    </row>
    <row r="64" spans="2:12" ht="12" customHeight="1">
      <c r="B64" s="31" t="s">
        <v>9</v>
      </c>
      <c r="C64" s="20">
        <v>10406549</v>
      </c>
      <c r="D64" s="47">
        <f t="shared" si="6"/>
        <v>93.388956328921779</v>
      </c>
      <c r="E64" s="21">
        <v>273783</v>
      </c>
      <c r="F64" s="47">
        <f t="shared" si="7"/>
        <v>77.093740320446031</v>
      </c>
      <c r="G64" s="21">
        <v>397070</v>
      </c>
      <c r="H64" s="47">
        <f t="shared" si="8"/>
        <v>85.470251048817076</v>
      </c>
      <c r="I64" s="16">
        <v>2.6</v>
      </c>
      <c r="J64" s="25">
        <v>3.8</v>
      </c>
      <c r="K64" s="82"/>
      <c r="L64" s="82"/>
    </row>
    <row r="65" spans="2:12" ht="12" customHeight="1">
      <c r="B65" s="31" t="s">
        <v>4</v>
      </c>
      <c r="C65" s="20">
        <v>10651603</v>
      </c>
      <c r="D65" s="47">
        <f t="shared" si="6"/>
        <v>94.174391267448712</v>
      </c>
      <c r="E65" s="21">
        <v>238345</v>
      </c>
      <c r="F65" s="47">
        <f t="shared" si="7"/>
        <v>73.481398811817698</v>
      </c>
      <c r="G65" s="21">
        <v>304179</v>
      </c>
      <c r="H65" s="47">
        <f t="shared" si="8"/>
        <v>76.47319105287373</v>
      </c>
      <c r="I65" s="16">
        <v>2.2000000000000002</v>
      </c>
      <c r="J65" s="25">
        <v>2.9</v>
      </c>
      <c r="K65" s="82"/>
      <c r="L65" s="82"/>
    </row>
    <row r="66" spans="2:12" ht="12" customHeight="1">
      <c r="B66" s="37" t="s">
        <v>5</v>
      </c>
      <c r="C66" s="22">
        <v>11347170</v>
      </c>
      <c r="D66" s="48">
        <f t="shared" si="6"/>
        <v>90.123402958516294</v>
      </c>
      <c r="E66" s="23">
        <v>509726</v>
      </c>
      <c r="F66" s="48">
        <f t="shared" si="7"/>
        <v>87.468318590145088</v>
      </c>
      <c r="G66" s="23">
        <v>565111</v>
      </c>
      <c r="H66" s="48">
        <f t="shared" si="8"/>
        <v>86.672535724309711</v>
      </c>
      <c r="I66" s="17">
        <v>4.5</v>
      </c>
      <c r="J66" s="26">
        <v>5</v>
      </c>
      <c r="K66" s="82"/>
      <c r="L66" s="82"/>
    </row>
    <row r="67" spans="2:12" ht="12" customHeight="1">
      <c r="B67" s="38" t="s">
        <v>25</v>
      </c>
      <c r="C67" s="18">
        <v>9538952</v>
      </c>
      <c r="D67" s="47">
        <f t="shared" si="6"/>
        <v>87.244503975594469</v>
      </c>
      <c r="E67" s="19">
        <v>163506</v>
      </c>
      <c r="F67" s="47">
        <f t="shared" si="7"/>
        <v>141.35924680332332</v>
      </c>
      <c r="G67" s="19">
        <v>255732</v>
      </c>
      <c r="H67" s="47">
        <f t="shared" si="8"/>
        <v>111.77879571998042</v>
      </c>
      <c r="I67" s="15">
        <v>1.7</v>
      </c>
      <c r="J67" s="24">
        <v>2.7</v>
      </c>
      <c r="K67" s="82"/>
      <c r="L67" s="82"/>
    </row>
    <row r="68" spans="2:12" ht="12" customHeight="1">
      <c r="B68" s="31" t="s">
        <v>9</v>
      </c>
      <c r="C68" s="20">
        <v>10582606</v>
      </c>
      <c r="D68" s="47">
        <f t="shared" si="6"/>
        <v>101.69179042927678</v>
      </c>
      <c r="E68" s="21">
        <v>348417</v>
      </c>
      <c r="F68" s="47">
        <f t="shared" si="7"/>
        <v>127.26027547364154</v>
      </c>
      <c r="G68" s="21">
        <v>506634</v>
      </c>
      <c r="H68" s="47">
        <f t="shared" si="8"/>
        <v>127.59311960107789</v>
      </c>
      <c r="I68" s="16">
        <v>3.3</v>
      </c>
      <c r="J68" s="25">
        <v>4.8</v>
      </c>
      <c r="K68" s="82"/>
      <c r="L68" s="82"/>
    </row>
    <row r="69" spans="2:12" ht="12" customHeight="1">
      <c r="B69" s="31" t="s">
        <v>4</v>
      </c>
      <c r="C69" s="41">
        <v>10588915</v>
      </c>
      <c r="D69" s="47">
        <f t="shared" si="6"/>
        <v>99.411468865296612</v>
      </c>
      <c r="E69" s="42">
        <v>482995</v>
      </c>
      <c r="F69" s="47">
        <f t="shared" si="7"/>
        <v>202.64532505401834</v>
      </c>
      <c r="G69" s="42">
        <v>658145</v>
      </c>
      <c r="H69" s="47">
        <f t="shared" si="8"/>
        <v>216.36766509193598</v>
      </c>
      <c r="I69" s="16">
        <v>4.5999999999999996</v>
      </c>
      <c r="J69" s="25">
        <v>6.2</v>
      </c>
      <c r="K69" s="82"/>
      <c r="L69" s="82"/>
    </row>
    <row r="70" spans="2:12" ht="12" customHeight="1">
      <c r="B70" s="32" t="s">
        <v>5</v>
      </c>
      <c r="C70" s="49">
        <v>11178301</v>
      </c>
      <c r="D70" s="48">
        <f t="shared" si="6"/>
        <v>98.511796333358888</v>
      </c>
      <c r="E70" s="50">
        <v>555565</v>
      </c>
      <c r="F70" s="48">
        <f t="shared" si="7"/>
        <v>108.99287067954155</v>
      </c>
      <c r="G70" s="50">
        <v>565893</v>
      </c>
      <c r="H70" s="48">
        <f t="shared" si="8"/>
        <v>100.13837989350765</v>
      </c>
      <c r="I70" s="51">
        <v>5</v>
      </c>
      <c r="J70" s="52">
        <v>5.0999999999999996</v>
      </c>
      <c r="K70" s="82"/>
      <c r="L70" s="82"/>
    </row>
    <row r="71" spans="2:12" ht="12" customHeight="1">
      <c r="B71" s="39" t="s">
        <v>26</v>
      </c>
      <c r="C71" s="41">
        <v>10003394</v>
      </c>
      <c r="D71" s="47">
        <f t="shared" si="6"/>
        <v>104.86889964432152</v>
      </c>
      <c r="E71" s="42">
        <v>224697</v>
      </c>
      <c r="F71" s="47">
        <f t="shared" si="7"/>
        <v>137.42431470404756</v>
      </c>
      <c r="G71" s="42">
        <v>281353</v>
      </c>
      <c r="H71" s="47">
        <f t="shared" si="8"/>
        <v>110.01869144260397</v>
      </c>
      <c r="I71" s="16">
        <v>2.2000000000000002</v>
      </c>
      <c r="J71" s="25">
        <v>2.8</v>
      </c>
      <c r="K71" s="82"/>
      <c r="L71" s="82"/>
    </row>
    <row r="72" spans="2:12" ht="12" customHeight="1">
      <c r="B72" s="39" t="s">
        <v>9</v>
      </c>
      <c r="C72" s="41">
        <v>10617552</v>
      </c>
      <c r="D72" s="47">
        <f t="shared" si="6"/>
        <v>100.33022111944827</v>
      </c>
      <c r="E72" s="42">
        <v>531829</v>
      </c>
      <c r="F72" s="47">
        <f t="shared" si="7"/>
        <v>152.64151864002045</v>
      </c>
      <c r="G72" s="42">
        <v>627403</v>
      </c>
      <c r="H72" s="47">
        <f t="shared" si="8"/>
        <v>123.83752373508293</v>
      </c>
      <c r="I72" s="16">
        <v>5</v>
      </c>
      <c r="J72" s="25">
        <v>5.9</v>
      </c>
      <c r="K72" s="82"/>
      <c r="L72" s="82"/>
    </row>
    <row r="73" spans="2:12" ht="12" customHeight="1">
      <c r="B73" s="39" t="s">
        <v>4</v>
      </c>
      <c r="C73" s="41">
        <v>10765524</v>
      </c>
      <c r="D73" s="47">
        <f t="shared" si="6"/>
        <v>101.66786682110489</v>
      </c>
      <c r="E73" s="42">
        <v>525032</v>
      </c>
      <c r="F73" s="47">
        <f t="shared" si="7"/>
        <v>108.70340272673631</v>
      </c>
      <c r="G73" s="42">
        <v>548476</v>
      </c>
      <c r="H73" s="47">
        <f t="shared" si="8"/>
        <v>83.336650738059234</v>
      </c>
      <c r="I73" s="16">
        <v>4.9000000000000004</v>
      </c>
      <c r="J73" s="25">
        <v>5.0999999999999996</v>
      </c>
      <c r="K73" s="82"/>
      <c r="L73" s="82"/>
    </row>
    <row r="74" spans="2:12" ht="12" customHeight="1">
      <c r="B74" s="54" t="s">
        <v>5</v>
      </c>
      <c r="C74" s="55">
        <v>12171026</v>
      </c>
      <c r="D74" s="48">
        <f t="shared" si="6"/>
        <v>108.88082187087286</v>
      </c>
      <c r="E74" s="56">
        <v>618667</v>
      </c>
      <c r="F74" s="48">
        <f t="shared" si="7"/>
        <v>111.35816691116251</v>
      </c>
      <c r="G74" s="56">
        <v>668094</v>
      </c>
      <c r="H74" s="48">
        <f t="shared" si="8"/>
        <v>118.06012797472314</v>
      </c>
      <c r="I74" s="17">
        <v>5.0999999999999996</v>
      </c>
      <c r="J74" s="26">
        <v>5.5</v>
      </c>
      <c r="K74" s="82"/>
      <c r="L74" s="82"/>
    </row>
    <row r="75" spans="2:12" ht="12" customHeight="1">
      <c r="B75" s="57" t="s">
        <v>27</v>
      </c>
      <c r="C75" s="58">
        <v>10339412</v>
      </c>
      <c r="D75" s="59">
        <f t="shared" si="6"/>
        <v>103.35903994184375</v>
      </c>
      <c r="E75" s="60">
        <v>235694</v>
      </c>
      <c r="F75" s="59">
        <f t="shared" si="7"/>
        <v>104.89414633929246</v>
      </c>
      <c r="G75" s="60">
        <v>336434</v>
      </c>
      <c r="H75" s="59">
        <f t="shared" si="8"/>
        <v>119.57718595501025</v>
      </c>
      <c r="I75" s="15">
        <v>2.2999999999999998</v>
      </c>
      <c r="J75" s="24">
        <v>3.3</v>
      </c>
      <c r="K75" s="82"/>
      <c r="L75" s="82"/>
    </row>
    <row r="76" spans="2:12" ht="12" customHeight="1">
      <c r="B76" s="39" t="s">
        <v>9</v>
      </c>
      <c r="C76" s="41">
        <v>10846030</v>
      </c>
      <c r="D76" s="53">
        <f t="shared" si="6"/>
        <v>102.15188962578192</v>
      </c>
      <c r="E76" s="42">
        <v>637363</v>
      </c>
      <c r="F76" s="53">
        <f t="shared" si="7"/>
        <v>119.84359634393762</v>
      </c>
      <c r="G76" s="42">
        <v>811149</v>
      </c>
      <c r="H76" s="53">
        <f t="shared" si="8"/>
        <v>129.2867582717966</v>
      </c>
      <c r="I76" s="16">
        <v>5.9</v>
      </c>
      <c r="J76" s="25">
        <v>7.5</v>
      </c>
      <c r="K76" s="82"/>
      <c r="L76" s="82"/>
    </row>
    <row r="77" spans="2:12" ht="12" customHeight="1">
      <c r="B77" s="39" t="s">
        <v>4</v>
      </c>
      <c r="C77" s="41">
        <v>10441345</v>
      </c>
      <c r="D77" s="53">
        <f t="shared" si="6"/>
        <v>96.988729949420019</v>
      </c>
      <c r="E77" s="42">
        <v>576254</v>
      </c>
      <c r="F77" s="53">
        <f t="shared" si="7"/>
        <v>109.75597677855826</v>
      </c>
      <c r="G77" s="42">
        <v>616758</v>
      </c>
      <c r="H77" s="53">
        <f t="shared" si="8"/>
        <v>112.44940526112354</v>
      </c>
      <c r="I77" s="16">
        <v>5.5</v>
      </c>
      <c r="J77" s="25">
        <v>5.9</v>
      </c>
      <c r="K77" s="82"/>
      <c r="L77" s="82"/>
    </row>
    <row r="78" spans="2:12" ht="12" customHeight="1">
      <c r="B78" s="75" t="s">
        <v>5</v>
      </c>
      <c r="C78" s="49">
        <v>11262062</v>
      </c>
      <c r="D78" s="76">
        <f>C78/C74*100</f>
        <v>92.531738901880573</v>
      </c>
      <c r="E78" s="50">
        <v>584637</v>
      </c>
      <c r="F78" s="76">
        <f t="shared" si="7"/>
        <v>94.499464170547327</v>
      </c>
      <c r="G78" s="50">
        <v>633471</v>
      </c>
      <c r="H78" s="77">
        <f>G78/G74*100</f>
        <v>94.817645421153301</v>
      </c>
      <c r="I78" s="51">
        <v>5.2</v>
      </c>
      <c r="J78" s="52">
        <v>5.6</v>
      </c>
      <c r="K78" s="82"/>
      <c r="L78" s="82"/>
    </row>
    <row r="79" spans="2:12" ht="12" customHeight="1">
      <c r="B79" s="78" t="s">
        <v>42</v>
      </c>
      <c r="C79" s="79">
        <v>9712204</v>
      </c>
      <c r="D79" s="80">
        <f t="shared" ref="D79:D81" si="9">C79/C75*100</f>
        <v>93.93381364433489</v>
      </c>
      <c r="E79" s="81">
        <v>233215</v>
      </c>
      <c r="F79" s="80">
        <f t="shared" ref="F79:F82" si="10">E79/E75*100</f>
        <v>98.948212512834431</v>
      </c>
      <c r="G79" s="81">
        <v>273433</v>
      </c>
      <c r="H79" s="80">
        <f t="shared" ref="H79:H81" si="11">G79/G75*100</f>
        <v>81.273890272683502</v>
      </c>
      <c r="I79" s="35">
        <v>2.4</v>
      </c>
      <c r="J79" s="36">
        <v>2.8</v>
      </c>
      <c r="K79" s="82"/>
      <c r="L79" s="82"/>
    </row>
    <row r="80" spans="2:12" ht="12" customHeight="1">
      <c r="B80" s="39" t="s">
        <v>9</v>
      </c>
      <c r="C80" s="41">
        <v>10930476</v>
      </c>
      <c r="D80" s="53">
        <f t="shared" si="9"/>
        <v>100.77858903211589</v>
      </c>
      <c r="E80" s="42">
        <v>534656</v>
      </c>
      <c r="F80" s="53">
        <f t="shared" si="10"/>
        <v>83.885635030586968</v>
      </c>
      <c r="G80" s="42">
        <v>681671</v>
      </c>
      <c r="H80" s="53">
        <f t="shared" si="11"/>
        <v>84.037704540102993</v>
      </c>
      <c r="I80" s="16">
        <v>4.9000000000000004</v>
      </c>
      <c r="J80" s="25">
        <v>6.2</v>
      </c>
      <c r="K80" s="82"/>
      <c r="L80" s="82"/>
    </row>
    <row r="81" spans="2:12" ht="12" customHeight="1">
      <c r="B81" s="39" t="s">
        <v>4</v>
      </c>
      <c r="C81" s="41">
        <v>11091914</v>
      </c>
      <c r="D81" s="53">
        <f t="shared" si="9"/>
        <v>106.23070112135937</v>
      </c>
      <c r="E81" s="42">
        <v>576519</v>
      </c>
      <c r="F81" s="53">
        <f t="shared" si="10"/>
        <v>100.04598666560231</v>
      </c>
      <c r="G81" s="42">
        <v>623731</v>
      </c>
      <c r="H81" s="53">
        <f t="shared" si="11"/>
        <v>101.1305893073134</v>
      </c>
      <c r="I81" s="16">
        <v>5.2</v>
      </c>
      <c r="J81" s="25">
        <v>5.6</v>
      </c>
      <c r="K81" s="1"/>
      <c r="L81" s="1"/>
    </row>
    <row r="82" spans="2:12" ht="12" customHeight="1">
      <c r="B82" s="54" t="s">
        <v>5</v>
      </c>
      <c r="C82" s="55">
        <v>12151505</v>
      </c>
      <c r="D82" s="83">
        <f>C82/C78*100</f>
        <v>107.89769226985253</v>
      </c>
      <c r="E82" s="56">
        <v>532498</v>
      </c>
      <c r="F82" s="83">
        <f t="shared" si="10"/>
        <v>91.081816580202755</v>
      </c>
      <c r="G82" s="56">
        <v>625956</v>
      </c>
      <c r="H82" s="84">
        <f>G82/G78*100</f>
        <v>98.813678921371306</v>
      </c>
      <c r="I82" s="17">
        <v>4.4000000000000004</v>
      </c>
      <c r="J82" s="26">
        <v>5.2</v>
      </c>
      <c r="K82" s="1"/>
      <c r="L82" s="1"/>
    </row>
    <row r="83" spans="2:12" ht="12" customHeight="1">
      <c r="B83" s="57" t="s">
        <v>44</v>
      </c>
      <c r="C83" s="58">
        <v>9548173</v>
      </c>
      <c r="D83" s="59">
        <f t="shared" ref="D83:D85" si="12">C83/C79*100</f>
        <v>98.311083663399174</v>
      </c>
      <c r="E83" s="60">
        <v>125696</v>
      </c>
      <c r="F83" s="59">
        <f t="shared" ref="F83:F86" si="13">E83/E79*100</f>
        <v>53.897047788521327</v>
      </c>
      <c r="G83" s="60">
        <v>276676</v>
      </c>
      <c r="H83" s="59">
        <f>G83/G79*100</f>
        <v>101.18603094725216</v>
      </c>
      <c r="I83" s="15">
        <v>1.3</v>
      </c>
      <c r="J83" s="24">
        <v>2.9</v>
      </c>
      <c r="K83" s="82"/>
      <c r="L83" s="82"/>
    </row>
    <row r="84" spans="2:12" ht="12" customHeight="1">
      <c r="B84" s="39" t="s">
        <v>9</v>
      </c>
      <c r="C84" s="41">
        <v>11732042</v>
      </c>
      <c r="D84" s="53">
        <f t="shared" si="12"/>
        <v>107.33331284017274</v>
      </c>
      <c r="E84" s="42">
        <v>535736</v>
      </c>
      <c r="F84" s="53">
        <f t="shared" si="13"/>
        <v>100.20199904237489</v>
      </c>
      <c r="G84" s="42">
        <v>642165</v>
      </c>
      <c r="H84" s="53">
        <f t="shared" ref="H84:H85" si="14">G84/G80*100</f>
        <v>94.204535619088972</v>
      </c>
      <c r="I84" s="16">
        <v>4.5999999999999996</v>
      </c>
      <c r="J84" s="25">
        <v>5.5</v>
      </c>
      <c r="K84" s="82"/>
      <c r="L84" s="82"/>
    </row>
    <row r="85" spans="2:12" ht="12" customHeight="1">
      <c r="B85" s="39" t="s">
        <v>4</v>
      </c>
      <c r="C85" s="41">
        <v>11388827</v>
      </c>
      <c r="D85" s="53">
        <f t="shared" si="12"/>
        <v>102.67684188680151</v>
      </c>
      <c r="E85" s="42">
        <v>433658</v>
      </c>
      <c r="F85" s="53">
        <f t="shared" si="13"/>
        <v>75.220070804257972</v>
      </c>
      <c r="G85" s="42">
        <v>591915</v>
      </c>
      <c r="H85" s="53">
        <f t="shared" si="14"/>
        <v>94.899083098322834</v>
      </c>
      <c r="I85" s="16">
        <v>3.8</v>
      </c>
      <c r="J85" s="25">
        <v>5.2</v>
      </c>
      <c r="K85" s="1"/>
      <c r="L85" s="1"/>
    </row>
    <row r="86" spans="2:12" ht="12" customHeight="1">
      <c r="B86" s="75" t="s">
        <v>5</v>
      </c>
      <c r="C86" s="49">
        <v>12170530</v>
      </c>
      <c r="D86" s="76">
        <f>C86/C82*100</f>
        <v>100.1565649687014</v>
      </c>
      <c r="E86" s="50">
        <v>516426</v>
      </c>
      <c r="F86" s="76">
        <f t="shared" si="13"/>
        <v>96.981772701493725</v>
      </c>
      <c r="G86" s="50">
        <v>549508</v>
      </c>
      <c r="H86" s="77">
        <f>G86/G82*100</f>
        <v>87.787001003265402</v>
      </c>
      <c r="I86" s="51">
        <v>4.2</v>
      </c>
      <c r="J86" s="52">
        <v>4.5</v>
      </c>
      <c r="K86" s="1"/>
      <c r="L86" s="1"/>
    </row>
    <row r="87" spans="2:12" ht="12" customHeight="1">
      <c r="B87" s="39" t="s">
        <v>45</v>
      </c>
      <c r="C87" s="41">
        <v>9844025</v>
      </c>
      <c r="D87" s="47">
        <f t="shared" ref="D87:D89" si="15">C87/C83*100</f>
        <v>103.09851947592487</v>
      </c>
      <c r="E87" s="42">
        <v>171230</v>
      </c>
      <c r="F87" s="47">
        <f t="shared" ref="F87:F91" si="16">E87/E83*100</f>
        <v>136.2254964358452</v>
      </c>
      <c r="G87" s="42">
        <v>315416</v>
      </c>
      <c r="H87" s="47">
        <f>G87/G83*100</f>
        <v>114.00193728404342</v>
      </c>
      <c r="I87" s="16">
        <v>1.7</v>
      </c>
      <c r="J87" s="25">
        <v>3.2</v>
      </c>
      <c r="K87" s="82"/>
      <c r="L87" s="82"/>
    </row>
    <row r="88" spans="2:12" ht="12" customHeight="1">
      <c r="B88" s="39" t="s">
        <v>9</v>
      </c>
      <c r="C88" s="41">
        <v>10280729</v>
      </c>
      <c r="D88" s="53">
        <f t="shared" si="15"/>
        <v>87.629493655068742</v>
      </c>
      <c r="E88" s="42">
        <v>133967</v>
      </c>
      <c r="F88" s="53">
        <f t="shared" si="16"/>
        <v>25.006159750324784</v>
      </c>
      <c r="G88" s="42">
        <v>263541</v>
      </c>
      <c r="H88" s="53">
        <f t="shared" ref="H88:H89" si="17">G88/G84*100</f>
        <v>41.039452477167082</v>
      </c>
      <c r="I88" s="16">
        <v>1.3</v>
      </c>
      <c r="J88" s="25">
        <v>2.6</v>
      </c>
      <c r="K88" s="82"/>
      <c r="L88" s="82"/>
    </row>
    <row r="89" spans="2:12" ht="12" customHeight="1">
      <c r="B89" s="39" t="s">
        <v>4</v>
      </c>
      <c r="C89" s="41">
        <v>10682175</v>
      </c>
      <c r="D89" s="53">
        <f t="shared" si="15"/>
        <v>93.795217014008557</v>
      </c>
      <c r="E89" s="42">
        <v>349166</v>
      </c>
      <c r="F89" s="53">
        <f t="shared" si="16"/>
        <v>80.516443833620045</v>
      </c>
      <c r="G89" s="42">
        <v>519402</v>
      </c>
      <c r="H89" s="53">
        <f t="shared" si="17"/>
        <v>87.749423481412023</v>
      </c>
      <c r="I89" s="16">
        <v>3.3</v>
      </c>
      <c r="J89" s="25">
        <v>4.9000000000000004</v>
      </c>
      <c r="K89" s="1"/>
      <c r="L89" s="1"/>
    </row>
    <row r="90" spans="2:12" ht="12" customHeight="1">
      <c r="B90" s="75" t="s">
        <v>5</v>
      </c>
      <c r="C90" s="49">
        <v>11028356</v>
      </c>
      <c r="D90" s="76">
        <f>C90/C86*100</f>
        <v>90.615248473156058</v>
      </c>
      <c r="E90" s="50">
        <v>437190</v>
      </c>
      <c r="F90" s="76">
        <f t="shared" si="16"/>
        <v>84.656853063168782</v>
      </c>
      <c r="G90" s="50">
        <v>505681</v>
      </c>
      <c r="H90" s="77">
        <f>G90/G86*100</f>
        <v>92.024319937107379</v>
      </c>
      <c r="I90" s="51">
        <v>4</v>
      </c>
      <c r="J90" s="52">
        <v>4.5999999999999996</v>
      </c>
      <c r="K90" s="1"/>
      <c r="L90" s="1"/>
    </row>
    <row r="91" spans="2:12" s="63" customFormat="1" ht="12" customHeight="1">
      <c r="B91" s="39" t="s">
        <v>46</v>
      </c>
      <c r="C91" s="41">
        <v>9498965</v>
      </c>
      <c r="D91" s="65">
        <f t="shared" ref="D91:D92" si="18">C91/C87*100</f>
        <v>96.494726496529623</v>
      </c>
      <c r="E91" s="41">
        <v>153940</v>
      </c>
      <c r="F91" s="65">
        <f t="shared" si="16"/>
        <v>89.902470361502068</v>
      </c>
      <c r="G91" s="66">
        <v>244343</v>
      </c>
      <c r="H91" s="65">
        <f t="shared" ref="H91:H92" si="19">G91/G87*100</f>
        <v>77.46690085474421</v>
      </c>
      <c r="I91" s="67">
        <v>1.6</v>
      </c>
      <c r="J91" s="68">
        <v>2.6</v>
      </c>
      <c r="L91" s="85"/>
    </row>
    <row r="92" spans="2:12" s="63" customFormat="1" ht="12" customHeight="1">
      <c r="B92" s="39" t="s">
        <v>47</v>
      </c>
      <c r="C92" s="41">
        <v>9808202</v>
      </c>
      <c r="D92" s="65">
        <f t="shared" si="18"/>
        <v>95.403759791742388</v>
      </c>
      <c r="E92" s="41">
        <v>358019</v>
      </c>
      <c r="F92" s="65">
        <f>E92/E88*100</f>
        <v>267.24417207222672</v>
      </c>
      <c r="G92" s="66">
        <v>659916</v>
      </c>
      <c r="H92" s="65">
        <f t="shared" si="19"/>
        <v>250.40354252279533</v>
      </c>
      <c r="I92" s="67">
        <v>3.7</v>
      </c>
      <c r="J92" s="86">
        <v>6.7</v>
      </c>
      <c r="L92" s="85"/>
    </row>
    <row r="93" spans="2:12" s="87" customFormat="1" ht="12" customHeight="1">
      <c r="B93" s="39" t="s">
        <v>48</v>
      </c>
      <c r="C93" s="41">
        <v>10067689</v>
      </c>
      <c r="D93" s="65">
        <f>C93/C89*100</f>
        <v>94.247557262448893</v>
      </c>
      <c r="E93" s="41">
        <v>325810</v>
      </c>
      <c r="F93" s="65">
        <f>E93/E89*100</f>
        <v>93.310918016072591</v>
      </c>
      <c r="G93" s="88">
        <v>507511</v>
      </c>
      <c r="H93" s="65">
        <f>G93/G89*100</f>
        <v>97.710636462701345</v>
      </c>
      <c r="I93" s="89">
        <v>3.2</v>
      </c>
      <c r="J93" s="86">
        <v>5</v>
      </c>
      <c r="L93" s="85"/>
    </row>
    <row r="94" spans="2:12" s="63" customFormat="1" ht="12" customHeight="1">
      <c r="B94" s="39" t="s">
        <v>49</v>
      </c>
      <c r="C94" s="41">
        <v>10974754</v>
      </c>
      <c r="D94" s="94">
        <f>C94/C90*100</f>
        <v>99.513962008480689</v>
      </c>
      <c r="E94" s="41">
        <v>485627</v>
      </c>
      <c r="F94" s="94">
        <f>E94/E90*100</f>
        <v>111.07916466524853</v>
      </c>
      <c r="G94" s="66">
        <v>592733</v>
      </c>
      <c r="H94" s="94">
        <f>G94/G90*100</f>
        <v>117.21480538125815</v>
      </c>
      <c r="I94" s="67">
        <v>4.4000000000000004</v>
      </c>
      <c r="J94" s="68">
        <v>5.4</v>
      </c>
      <c r="L94" s="85"/>
    </row>
    <row r="95" spans="2:12" s="63" customFormat="1" ht="12" customHeight="1">
      <c r="B95" s="78" t="s">
        <v>50</v>
      </c>
      <c r="C95" s="79">
        <v>9451177</v>
      </c>
      <c r="D95" s="95">
        <f t="shared" ref="D95:D96" si="20">C95/C91*100</f>
        <v>99.496913611114479</v>
      </c>
      <c r="E95" s="79">
        <v>193743</v>
      </c>
      <c r="F95" s="95">
        <f t="shared" ref="F95" si="21">E95/E91*100</f>
        <v>125.85617773158373</v>
      </c>
      <c r="G95" s="79">
        <v>353953</v>
      </c>
      <c r="H95" s="95">
        <f t="shared" ref="H95:H96" si="22">G95/G91*100</f>
        <v>144.85907105994443</v>
      </c>
      <c r="I95" s="92">
        <v>2</v>
      </c>
      <c r="J95" s="93">
        <v>3.7</v>
      </c>
      <c r="L95" s="85"/>
    </row>
    <row r="96" spans="2:12" s="63" customFormat="1" ht="12" customHeight="1">
      <c r="B96" s="39" t="s">
        <v>9</v>
      </c>
      <c r="C96" s="41">
        <v>10594371</v>
      </c>
      <c r="D96" s="65">
        <f t="shared" si="20"/>
        <v>108.01542423371787</v>
      </c>
      <c r="E96" s="41">
        <v>421721</v>
      </c>
      <c r="F96" s="65">
        <f>E96/E92*100</f>
        <v>117.7929104321279</v>
      </c>
      <c r="G96" s="41">
        <v>617762</v>
      </c>
      <c r="H96" s="65">
        <f t="shared" si="22"/>
        <v>93.612217312506445</v>
      </c>
      <c r="I96" s="67">
        <v>4</v>
      </c>
      <c r="J96" s="86">
        <v>5.8</v>
      </c>
      <c r="L96" s="85"/>
    </row>
    <row r="97" spans="2:12" s="87" customFormat="1" ht="12" customHeight="1">
      <c r="B97" s="39" t="s">
        <v>4</v>
      </c>
      <c r="C97" s="41">
        <v>10577749</v>
      </c>
      <c r="D97" s="65">
        <f>C97/C93*100</f>
        <v>105.06630667673585</v>
      </c>
      <c r="E97" s="41">
        <v>286154</v>
      </c>
      <c r="F97" s="65">
        <f>E97/E93*100</f>
        <v>87.828488996654499</v>
      </c>
      <c r="G97" s="41">
        <v>485144</v>
      </c>
      <c r="H97" s="65">
        <f>G97/G93*100</f>
        <v>95.592804885017273</v>
      </c>
      <c r="I97" s="89">
        <v>2.7</v>
      </c>
      <c r="J97" s="86">
        <v>4.5999999999999996</v>
      </c>
      <c r="L97" s="85"/>
    </row>
    <row r="98" spans="2:12" s="63" customFormat="1" ht="12" customHeight="1">
      <c r="B98" s="39" t="s">
        <v>5</v>
      </c>
      <c r="C98" s="49">
        <v>11299286</v>
      </c>
      <c r="D98" s="97">
        <f>C98/C94*100</f>
        <v>102.95707767117148</v>
      </c>
      <c r="E98" s="49">
        <v>368524</v>
      </c>
      <c r="F98" s="97">
        <f>E98/E94*100</f>
        <v>75.886225436394596</v>
      </c>
      <c r="G98" s="49">
        <v>445685</v>
      </c>
      <c r="H98" s="97">
        <f>G98/G94*100</f>
        <v>75.191528057320923</v>
      </c>
      <c r="I98" s="72">
        <v>3.3</v>
      </c>
      <c r="J98" s="73">
        <v>3.9</v>
      </c>
      <c r="L98" s="85"/>
    </row>
    <row r="99" spans="2:12" s="63" customFormat="1" ht="12" customHeight="1">
      <c r="B99" s="78" t="s">
        <v>51</v>
      </c>
      <c r="C99" s="79">
        <v>9808263</v>
      </c>
      <c r="D99" s="95">
        <f t="shared" ref="D99:D100" si="23">C99/C95*100</f>
        <v>103.77821725272946</v>
      </c>
      <c r="E99" s="79">
        <v>170207</v>
      </c>
      <c r="F99" s="95">
        <f t="shared" ref="F99" si="24">E99/E95*100</f>
        <v>87.851948199418814</v>
      </c>
      <c r="G99" s="79">
        <v>465339</v>
      </c>
      <c r="H99" s="95">
        <f t="shared" ref="H99:H100" si="25">G99/G95*100</f>
        <v>131.46914985887958</v>
      </c>
      <c r="I99" s="92" ph="1">
        <v>1.7</v>
      </c>
      <c r="J99" s="93" ph="1">
        <v>4.7</v>
      </c>
      <c r="L99" s="85"/>
    </row>
    <row r="100" spans="2:12" s="63" customFormat="1" ht="12" customHeight="1">
      <c r="B100" s="39" t="s">
        <v>9</v>
      </c>
      <c r="C100" s="41">
        <v>12028457</v>
      </c>
      <c r="D100" s="65">
        <f t="shared" si="23"/>
        <v>113.53630149444456</v>
      </c>
      <c r="E100" s="41">
        <v>435390</v>
      </c>
      <c r="F100" s="65">
        <f>E100/E96*100</f>
        <v>103.24124243279324</v>
      </c>
      <c r="G100" s="41">
        <v>620923</v>
      </c>
      <c r="H100" s="65">
        <f t="shared" si="25"/>
        <v>100.51168573010318</v>
      </c>
      <c r="I100" s="67">
        <v>3.6</v>
      </c>
      <c r="J100" s="86">
        <v>5.2</v>
      </c>
      <c r="L100" s="85"/>
    </row>
    <row r="101" spans="2:12" s="87" customFormat="1" ht="12" customHeight="1">
      <c r="B101" s="39" t="s">
        <v>4</v>
      </c>
      <c r="C101" s="41">
        <v>12111277</v>
      </c>
      <c r="D101" s="65">
        <f>C101/C97*100</f>
        <v>114.49767809767467</v>
      </c>
      <c r="E101" s="41">
        <v>511373</v>
      </c>
      <c r="F101" s="65">
        <f>E101/E97*100</f>
        <v>178.70552220133214</v>
      </c>
      <c r="G101" s="41">
        <v>726977</v>
      </c>
      <c r="H101" s="65">
        <f>G101/G97*100</f>
        <v>149.84767409264052</v>
      </c>
      <c r="I101" s="89">
        <v>4.2</v>
      </c>
      <c r="J101" s="86">
        <v>6</v>
      </c>
      <c r="L101" s="85"/>
    </row>
    <row r="102" spans="2:12" s="63" customFormat="1" ht="12" customHeight="1">
      <c r="B102" s="75" t="s">
        <v>5</v>
      </c>
      <c r="C102" s="49">
        <v>13435514</v>
      </c>
      <c r="D102" s="97">
        <f>C102/C98*100</f>
        <v>118.90586714948184</v>
      </c>
      <c r="E102" s="49">
        <v>495775</v>
      </c>
      <c r="F102" s="97">
        <f>E102/E98*100</f>
        <v>134.52990849985346</v>
      </c>
      <c r="G102" s="49">
        <v>393742</v>
      </c>
      <c r="H102" s="97">
        <f>G102/G98*100</f>
        <v>88.34535602499524</v>
      </c>
      <c r="I102" s="72">
        <v>3.7</v>
      </c>
      <c r="J102" s="73">
        <v>2.9</v>
      </c>
      <c r="L102" s="85"/>
    </row>
    <row r="103" spans="2:12" s="63" customFormat="1" ht="12" customHeight="1">
      <c r="B103" s="39" t="s">
        <v>52</v>
      </c>
      <c r="C103" s="79">
        <v>11189159</v>
      </c>
      <c r="D103" s="95">
        <f t="shared" ref="D103:D104" si="26">C103/C99*100</f>
        <v>114.07890469494954</v>
      </c>
      <c r="E103" s="79">
        <v>259802</v>
      </c>
      <c r="F103" s="95">
        <f t="shared" ref="F103" si="27">E103/E99*100</f>
        <v>152.63884564089608</v>
      </c>
      <c r="G103" s="79">
        <v>543288</v>
      </c>
      <c r="H103" s="95">
        <f t="shared" ref="H103:H104" si="28">G103/G99*100</f>
        <v>116.75101377705286</v>
      </c>
      <c r="I103" s="92" ph="1">
        <v>2.2999999999999998</v>
      </c>
      <c r="J103" s="93" ph="1">
        <v>4.9000000000000004</v>
      </c>
      <c r="L103" s="85"/>
    </row>
    <row r="104" spans="2:12" s="63" customFormat="1" ht="12" customHeight="1">
      <c r="B104" s="39" t="s">
        <v>9</v>
      </c>
      <c r="C104" s="41">
        <v>13013137</v>
      </c>
      <c r="D104" s="65">
        <f t="shared" si="26"/>
        <v>108.18625364832745</v>
      </c>
      <c r="E104" s="41">
        <v>520550</v>
      </c>
      <c r="F104" s="65">
        <f>E104/E100*100</f>
        <v>119.55947541284826</v>
      </c>
      <c r="G104" s="41">
        <v>722120</v>
      </c>
      <c r="H104" s="65">
        <f t="shared" si="28"/>
        <v>116.29783403095071</v>
      </c>
      <c r="I104" s="67">
        <v>4</v>
      </c>
      <c r="J104" s="86">
        <v>5.5</v>
      </c>
      <c r="L104" s="85"/>
    </row>
    <row r="105" spans="2:12" s="87" customFormat="1" ht="12" customHeight="1">
      <c r="B105" s="39" t="s">
        <v>4</v>
      </c>
      <c r="C105" s="41">
        <v>13099670</v>
      </c>
      <c r="D105" s="65">
        <f>C105/C101*100</f>
        <v>108.16093133696802</v>
      </c>
      <c r="E105" s="41">
        <v>505323</v>
      </c>
      <c r="F105" s="65">
        <f>E105/E101*100</f>
        <v>98.816910552571215</v>
      </c>
      <c r="G105" s="41">
        <v>700824</v>
      </c>
      <c r="H105" s="65">
        <f>G105/G101*100</f>
        <v>96.402499666426863</v>
      </c>
      <c r="I105" s="89">
        <v>3.9</v>
      </c>
      <c r="J105" s="86">
        <v>5.3</v>
      </c>
      <c r="L105" s="85"/>
    </row>
    <row r="106" spans="2:12" s="63" customFormat="1" ht="12" customHeight="1">
      <c r="B106" s="40" t="s">
        <v>5</v>
      </c>
      <c r="C106" s="98">
        <v>13832123</v>
      </c>
      <c r="D106" s="96">
        <f>C106/C102*100</f>
        <v>102.95194512096822</v>
      </c>
      <c r="E106" s="98">
        <v>520339</v>
      </c>
      <c r="F106" s="96">
        <f>E106/E102*100</f>
        <v>104.95466693560587</v>
      </c>
      <c r="G106" s="98">
        <v>684256</v>
      </c>
      <c r="H106" s="96">
        <f>G106/G102*100</f>
        <v>173.78283241310299</v>
      </c>
      <c r="I106" s="90">
        <v>3.8</v>
      </c>
      <c r="J106" s="91">
        <v>4.9000000000000004</v>
      </c>
      <c r="L106" s="85"/>
    </row>
    <row r="107" spans="2:12" ht="12" customHeight="1">
      <c r="B107" s="29" t="s">
        <v>21</v>
      </c>
      <c r="C107" s="43"/>
      <c r="D107" s="44" t="s">
        <v>3</v>
      </c>
      <c r="E107" s="44"/>
      <c r="F107" s="44"/>
      <c r="G107" s="43"/>
      <c r="H107" s="45"/>
      <c r="I107" s="45"/>
      <c r="J107" s="45"/>
      <c r="K107" s="9"/>
      <c r="L107" s="8"/>
    </row>
    <row r="108" spans="2:12">
      <c r="B108" s="29" t="s">
        <v>28</v>
      </c>
      <c r="C108" s="43"/>
      <c r="D108" s="45"/>
      <c r="E108" s="43"/>
      <c r="F108" s="45"/>
      <c r="G108" s="43"/>
      <c r="H108" s="45"/>
      <c r="I108" s="45"/>
      <c r="K108" s="9"/>
      <c r="L108" s="8"/>
    </row>
    <row r="109" spans="2:12">
      <c r="B109" s="6"/>
      <c r="C109" s="43"/>
      <c r="D109" s="45"/>
      <c r="E109" s="45"/>
      <c r="F109" s="45"/>
      <c r="G109" s="43"/>
      <c r="H109" s="45"/>
      <c r="I109" s="45"/>
      <c r="J109" s="46" t="s">
        <v>53</v>
      </c>
    </row>
    <row r="110" spans="2:12" s="7" customFormat="1">
      <c r="B110" s="6"/>
      <c r="C110" s="4"/>
      <c r="D110" s="5"/>
      <c r="E110" s="4"/>
      <c r="F110" s="5"/>
      <c r="G110" s="4"/>
      <c r="H110" s="5"/>
      <c r="I110" s="5"/>
      <c r="J110" s="5"/>
    </row>
    <row r="111" spans="2:12" s="7" customFormat="1">
      <c r="B111" s="6"/>
      <c r="C111" s="4"/>
      <c r="D111" s="5"/>
      <c r="E111" s="4"/>
      <c r="F111" s="5"/>
      <c r="G111" s="4"/>
      <c r="H111" s="5"/>
      <c r="I111" s="5"/>
      <c r="J111" s="5"/>
    </row>
    <row r="112" spans="2:12" s="7" customFormat="1">
      <c r="B112" s="6"/>
      <c r="C112" s="4"/>
      <c r="D112" s="5"/>
      <c r="E112" s="4"/>
      <c r="F112" s="5"/>
      <c r="G112" s="4"/>
      <c r="H112" s="5"/>
      <c r="I112" s="5"/>
      <c r="J112" s="5"/>
    </row>
    <row r="113" spans="2:12" s="7" customFormat="1">
      <c r="B113" s="1"/>
      <c r="C113" s="2"/>
      <c r="D113" s="5"/>
      <c r="E113" s="2"/>
      <c r="F113" s="5"/>
      <c r="G113" s="2"/>
      <c r="H113" s="5"/>
      <c r="I113" s="3"/>
      <c r="J113" s="3"/>
    </row>
    <row r="114" spans="2:12" s="7" customFormat="1">
      <c r="B114" s="1"/>
      <c r="C114" s="2"/>
      <c r="D114" s="5"/>
      <c r="E114" s="2"/>
      <c r="F114" s="5"/>
      <c r="G114" s="2"/>
      <c r="H114" s="5"/>
      <c r="I114" s="3"/>
      <c r="J114" s="3"/>
    </row>
    <row r="115" spans="2:12" s="7" customFormat="1">
      <c r="B115" s="1"/>
      <c r="C115" s="2"/>
      <c r="D115" s="5"/>
      <c r="E115" s="2"/>
      <c r="F115" s="5"/>
      <c r="G115" s="2"/>
      <c r="H115" s="5"/>
      <c r="I115" s="3"/>
      <c r="J115" s="3"/>
    </row>
    <row r="116" spans="2:12" s="7" customFormat="1">
      <c r="B116" s="1"/>
      <c r="C116" s="2"/>
      <c r="D116" s="3"/>
      <c r="E116" s="2"/>
      <c r="F116" s="3"/>
      <c r="G116" s="2"/>
      <c r="H116" s="3"/>
      <c r="I116" s="3"/>
      <c r="J116" s="3"/>
    </row>
    <row r="117" spans="2:12" s="7" customFormat="1">
      <c r="B117" s="1"/>
      <c r="C117" s="2"/>
      <c r="D117" s="3"/>
      <c r="E117" s="2"/>
      <c r="F117" s="3"/>
      <c r="G117" s="2"/>
      <c r="H117" s="3"/>
      <c r="I117" s="3"/>
      <c r="J117" s="3"/>
    </row>
    <row r="118" spans="2:12" s="7" customFormat="1">
      <c r="B118" s="1"/>
      <c r="C118" s="2"/>
      <c r="D118" s="3"/>
      <c r="E118" s="2"/>
      <c r="F118" s="3"/>
      <c r="G118" s="2"/>
      <c r="H118" s="3"/>
      <c r="I118" s="3"/>
      <c r="J118" s="3"/>
    </row>
    <row r="119" spans="2:12" s="7" customFormat="1">
      <c r="B119" s="1"/>
      <c r="C119" s="2"/>
      <c r="D119" s="3"/>
      <c r="E119" s="2"/>
      <c r="F119" s="3"/>
      <c r="G119" s="2"/>
      <c r="H119" s="3"/>
      <c r="I119" s="3"/>
      <c r="J119" s="3"/>
    </row>
    <row r="120" spans="2:12" s="7" customFormat="1">
      <c r="B120" s="1"/>
      <c r="C120" s="2"/>
      <c r="D120" s="3"/>
      <c r="E120" s="2"/>
      <c r="F120" s="3"/>
      <c r="G120" s="2"/>
      <c r="H120" s="3"/>
      <c r="I120" s="3"/>
      <c r="J120" s="3"/>
    </row>
    <row r="121" spans="2:12" s="7" customFormat="1">
      <c r="B121" s="1"/>
      <c r="C121" s="2"/>
      <c r="D121" s="3"/>
      <c r="E121" s="2"/>
      <c r="F121" s="3"/>
      <c r="G121" s="2"/>
      <c r="H121" s="3"/>
      <c r="I121" s="3"/>
      <c r="J121" s="3"/>
    </row>
    <row r="122" spans="2:12" s="7" customFormat="1">
      <c r="B122" s="1"/>
      <c r="C122" s="2"/>
      <c r="D122" s="3"/>
      <c r="E122" s="2"/>
      <c r="F122" s="3"/>
      <c r="G122" s="2"/>
      <c r="H122" s="3"/>
      <c r="I122" s="3"/>
      <c r="J122" s="3"/>
    </row>
    <row r="123" spans="2:12" s="7" customFormat="1">
      <c r="B123" s="1"/>
      <c r="C123" s="2"/>
      <c r="D123" s="3"/>
      <c r="E123" s="2"/>
      <c r="F123" s="3"/>
      <c r="G123" s="2"/>
      <c r="H123" s="3"/>
      <c r="I123" s="3"/>
      <c r="J123" s="3"/>
    </row>
    <row r="124" spans="2:12" s="7" customFormat="1">
      <c r="B124" s="1"/>
      <c r="C124" s="2"/>
      <c r="D124" s="3"/>
      <c r="E124" s="2"/>
      <c r="F124" s="3"/>
      <c r="G124" s="2"/>
      <c r="H124" s="3"/>
      <c r="I124" s="3"/>
      <c r="J124" s="3"/>
    </row>
    <row r="125" spans="2:12" s="7" customFormat="1">
      <c r="B125" s="1"/>
      <c r="C125" s="2"/>
      <c r="D125" s="3"/>
      <c r="E125" s="2"/>
      <c r="F125" s="3"/>
      <c r="G125" s="2"/>
      <c r="H125" s="3"/>
      <c r="I125" s="3"/>
      <c r="J125" s="3"/>
    </row>
    <row r="126" spans="2:12" s="2" customFormat="1">
      <c r="B126" s="1"/>
      <c r="D126" s="3"/>
      <c r="F126" s="3"/>
      <c r="H126" s="3"/>
      <c r="I126" s="3"/>
      <c r="J126" s="3"/>
      <c r="K126" s="7"/>
      <c r="L126" s="7"/>
    </row>
    <row r="127" spans="2:12" s="2" customFormat="1">
      <c r="B127" s="1"/>
      <c r="D127" s="3"/>
      <c r="F127" s="3"/>
      <c r="H127" s="3"/>
      <c r="I127" s="3"/>
      <c r="J127" s="3"/>
      <c r="K127" s="7"/>
      <c r="L127" s="7"/>
    </row>
    <row r="128" spans="2:12" s="2" customFormat="1">
      <c r="B128" s="1"/>
      <c r="D128" s="3"/>
      <c r="F128" s="3"/>
      <c r="H128" s="3"/>
      <c r="I128" s="3"/>
      <c r="J128" s="3"/>
      <c r="K128" s="7"/>
      <c r="L128" s="7"/>
    </row>
    <row r="129" spans="2:12" s="2" customFormat="1">
      <c r="B129" s="1"/>
      <c r="D129" s="3"/>
      <c r="F129" s="3"/>
      <c r="H129" s="3"/>
      <c r="I129" s="3"/>
      <c r="J129" s="3"/>
      <c r="K129" s="7"/>
      <c r="L129" s="7"/>
    </row>
    <row r="130" spans="2:12" s="2" customFormat="1">
      <c r="B130" s="1"/>
      <c r="D130" s="3"/>
      <c r="F130" s="3"/>
      <c r="H130" s="3"/>
      <c r="I130" s="3"/>
      <c r="J130" s="3"/>
      <c r="K130" s="7"/>
      <c r="L130" s="7"/>
    </row>
    <row r="131" spans="2:12" s="2" customFormat="1">
      <c r="B131" s="1"/>
      <c r="D131" s="3"/>
      <c r="F131" s="3"/>
      <c r="H131" s="3"/>
      <c r="I131" s="3"/>
      <c r="J131" s="3"/>
      <c r="K131" s="7"/>
      <c r="L131" s="7"/>
    </row>
    <row r="132" spans="2:12" s="2" customFormat="1">
      <c r="B132" s="1"/>
      <c r="D132" s="3"/>
      <c r="F132" s="3"/>
      <c r="H132" s="3"/>
      <c r="I132" s="3"/>
      <c r="J132" s="3"/>
      <c r="K132" s="7"/>
      <c r="L132" s="7"/>
    </row>
    <row r="133" spans="2:12" s="2" customFormat="1">
      <c r="B133" s="1"/>
      <c r="D133" s="3"/>
      <c r="F133" s="3"/>
      <c r="H133" s="3"/>
      <c r="I133" s="3"/>
      <c r="J133" s="3"/>
      <c r="K133" s="7"/>
      <c r="L133" s="7"/>
    </row>
    <row r="134" spans="2:12" s="2" customFormat="1">
      <c r="B134" s="1"/>
      <c r="D134" s="3"/>
      <c r="F134" s="3"/>
      <c r="H134" s="3"/>
      <c r="I134" s="3"/>
      <c r="J134" s="3"/>
      <c r="K134" s="7"/>
      <c r="L134" s="7"/>
    </row>
    <row r="135" spans="2:12" s="2" customFormat="1">
      <c r="B135" s="1"/>
      <c r="D135" s="3"/>
      <c r="F135" s="3"/>
      <c r="H135" s="3"/>
      <c r="I135" s="3"/>
      <c r="J135" s="3"/>
      <c r="K135" s="7"/>
      <c r="L135" s="7"/>
    </row>
    <row r="136" spans="2:12" s="2" customFormat="1">
      <c r="B136" s="1"/>
      <c r="D136" s="3"/>
      <c r="F136" s="3"/>
      <c r="H136" s="3"/>
      <c r="I136" s="3"/>
      <c r="J136" s="3"/>
      <c r="K136" s="7"/>
      <c r="L136" s="7"/>
    </row>
    <row r="137" spans="2:12" s="2" customFormat="1">
      <c r="B137" s="1"/>
      <c r="D137" s="3"/>
      <c r="F137" s="3"/>
      <c r="H137" s="3"/>
      <c r="I137" s="3"/>
      <c r="J137" s="3"/>
      <c r="K137" s="7"/>
      <c r="L137" s="7"/>
    </row>
    <row r="138" spans="2:12" s="2" customFormat="1">
      <c r="B138" s="1"/>
      <c r="D138" s="3"/>
      <c r="F138" s="3"/>
      <c r="H138" s="3"/>
      <c r="I138" s="3"/>
      <c r="J138" s="3"/>
      <c r="K138" s="7"/>
      <c r="L138" s="7"/>
    </row>
    <row r="139" spans="2:12" s="2" customFormat="1">
      <c r="B139" s="1"/>
      <c r="D139" s="3"/>
      <c r="F139" s="3"/>
      <c r="H139" s="3"/>
      <c r="I139" s="3"/>
      <c r="J139" s="3"/>
      <c r="K139" s="7"/>
      <c r="L139" s="7"/>
    </row>
    <row r="140" spans="2:12" s="2" customFormat="1">
      <c r="B140" s="1"/>
      <c r="D140" s="3"/>
      <c r="F140" s="3"/>
      <c r="H140" s="3"/>
      <c r="I140" s="3"/>
      <c r="J140" s="3"/>
      <c r="K140" s="7"/>
      <c r="L140" s="7"/>
    </row>
    <row r="141" spans="2:12" s="2" customFormat="1">
      <c r="B141" s="1"/>
      <c r="D141" s="3"/>
      <c r="F141" s="3"/>
      <c r="H141" s="3"/>
      <c r="I141" s="3"/>
      <c r="J141" s="3"/>
      <c r="K141" s="7"/>
      <c r="L141" s="7"/>
    </row>
    <row r="142" spans="2:12" s="2" customFormat="1">
      <c r="B142" s="1"/>
      <c r="D142" s="3"/>
      <c r="F142" s="3"/>
      <c r="H142" s="3"/>
      <c r="I142" s="3"/>
      <c r="J142" s="3"/>
      <c r="K142" s="7"/>
      <c r="L142" s="7"/>
    </row>
    <row r="143" spans="2:12" s="2" customFormat="1">
      <c r="B143" s="1"/>
      <c r="D143" s="3"/>
      <c r="F143" s="3"/>
      <c r="H143" s="3"/>
      <c r="I143" s="3"/>
      <c r="J143" s="3"/>
      <c r="K143" s="7"/>
      <c r="L143" s="7"/>
    </row>
    <row r="144" spans="2:12" s="2" customFormat="1">
      <c r="B144" s="1"/>
      <c r="D144" s="3"/>
      <c r="F144" s="3"/>
      <c r="H144" s="3"/>
      <c r="I144" s="3"/>
      <c r="J144" s="3"/>
      <c r="K144" s="7"/>
      <c r="L144" s="7"/>
    </row>
    <row r="145" spans="2:12" s="2" customFormat="1">
      <c r="B145" s="1"/>
      <c r="D145" s="3"/>
      <c r="F145" s="3"/>
      <c r="H145" s="3"/>
      <c r="I145" s="3"/>
      <c r="J145" s="3"/>
      <c r="K145" s="7"/>
      <c r="L145" s="7"/>
    </row>
    <row r="146" spans="2:12" s="2" customFormat="1">
      <c r="B146" s="1"/>
      <c r="D146" s="3"/>
      <c r="F146" s="3"/>
      <c r="H146" s="3"/>
      <c r="I146" s="3"/>
      <c r="J146" s="3"/>
      <c r="K146" s="7"/>
      <c r="L146" s="7"/>
    </row>
    <row r="147" spans="2:12" s="2" customFormat="1">
      <c r="B147" s="1"/>
      <c r="D147" s="3"/>
      <c r="F147" s="3"/>
      <c r="H147" s="3"/>
      <c r="I147" s="3"/>
      <c r="J147" s="3"/>
      <c r="K147" s="7"/>
      <c r="L147" s="7"/>
    </row>
    <row r="148" spans="2:12" s="2" customFormat="1">
      <c r="B148" s="1"/>
      <c r="D148" s="3"/>
      <c r="F148" s="3"/>
      <c r="H148" s="3"/>
      <c r="I148" s="3"/>
      <c r="J148" s="3"/>
      <c r="K148" s="7"/>
      <c r="L148" s="7"/>
    </row>
    <row r="149" spans="2:12" s="2" customFormat="1">
      <c r="B149" s="1"/>
      <c r="D149" s="3"/>
      <c r="F149" s="3"/>
      <c r="H149" s="3"/>
      <c r="I149" s="3"/>
      <c r="J149" s="3"/>
      <c r="K149" s="7"/>
      <c r="L149" s="7"/>
    </row>
    <row r="150" spans="2:12" s="2" customFormat="1">
      <c r="B150" s="1"/>
      <c r="D150" s="3"/>
      <c r="F150" s="3"/>
      <c r="H150" s="3"/>
      <c r="I150" s="3"/>
      <c r="J150" s="3"/>
      <c r="K150" s="7"/>
      <c r="L150" s="7"/>
    </row>
    <row r="151" spans="2:12" s="2" customFormat="1">
      <c r="B151" s="1"/>
      <c r="D151" s="3"/>
      <c r="F151" s="3"/>
      <c r="H151" s="3"/>
      <c r="I151" s="3"/>
      <c r="J151" s="3"/>
      <c r="K151" s="7"/>
      <c r="L151" s="7"/>
    </row>
    <row r="152" spans="2:12" s="2" customFormat="1">
      <c r="B152" s="1"/>
      <c r="D152" s="3"/>
      <c r="F152" s="3"/>
      <c r="H152" s="3"/>
      <c r="I152" s="3"/>
      <c r="J152" s="3"/>
      <c r="K152" s="7"/>
      <c r="L152" s="7"/>
    </row>
    <row r="153" spans="2:12" s="2" customFormat="1">
      <c r="B153" s="1"/>
      <c r="D153" s="3"/>
      <c r="F153" s="3"/>
      <c r="H153" s="3"/>
      <c r="I153" s="3"/>
      <c r="J153" s="3"/>
      <c r="K153" s="7"/>
      <c r="L153" s="7"/>
    </row>
    <row r="154" spans="2:12" s="2" customFormat="1">
      <c r="B154" s="1"/>
      <c r="D154" s="3"/>
      <c r="F154" s="3"/>
      <c r="H154" s="3"/>
      <c r="I154" s="3"/>
      <c r="J154" s="3"/>
      <c r="K154" s="7"/>
      <c r="L154" s="7"/>
    </row>
    <row r="155" spans="2:12" s="2" customFormat="1">
      <c r="B155" s="1"/>
      <c r="D155" s="3"/>
      <c r="F155" s="3"/>
      <c r="H155" s="3"/>
      <c r="I155" s="3"/>
      <c r="J155" s="3"/>
      <c r="K155" s="7"/>
      <c r="L155" s="7"/>
    </row>
    <row r="156" spans="2:12" s="2" customFormat="1">
      <c r="B156" s="1"/>
      <c r="D156" s="3"/>
      <c r="F156" s="3"/>
      <c r="H156" s="3"/>
      <c r="I156" s="3"/>
      <c r="J156" s="3"/>
      <c r="K156" s="7"/>
      <c r="L156" s="7"/>
    </row>
    <row r="157" spans="2:12" s="2" customFormat="1">
      <c r="B157" s="1"/>
      <c r="D157" s="3"/>
      <c r="F157" s="3"/>
      <c r="H157" s="3"/>
      <c r="I157" s="3"/>
      <c r="J157" s="3"/>
      <c r="K157" s="7"/>
      <c r="L157" s="7"/>
    </row>
    <row r="158" spans="2:12" s="2" customFormat="1">
      <c r="B158" s="1"/>
      <c r="D158" s="3"/>
      <c r="F158" s="3"/>
      <c r="H158" s="3"/>
      <c r="I158" s="3"/>
      <c r="J158" s="3"/>
      <c r="K158" s="7"/>
      <c r="L158" s="7"/>
    </row>
    <row r="159" spans="2:12" s="2" customFormat="1">
      <c r="B159" s="1"/>
      <c r="D159" s="3"/>
      <c r="F159" s="3"/>
      <c r="H159" s="3"/>
      <c r="I159" s="3"/>
      <c r="J159" s="3"/>
      <c r="K159" s="7"/>
      <c r="L159" s="7"/>
    </row>
    <row r="160" spans="2:12" s="2" customFormat="1">
      <c r="B160" s="1"/>
      <c r="D160" s="3"/>
      <c r="F160" s="3"/>
      <c r="H160" s="3"/>
      <c r="I160" s="3"/>
      <c r="J160" s="3"/>
      <c r="K160" s="7"/>
      <c r="L160" s="7"/>
    </row>
    <row r="161" spans="2:12" s="2" customFormat="1">
      <c r="B161" s="1"/>
      <c r="D161" s="3"/>
      <c r="F161" s="3"/>
      <c r="H161" s="3"/>
      <c r="I161" s="3"/>
      <c r="J161" s="3"/>
      <c r="K161" s="7"/>
      <c r="L161" s="7"/>
    </row>
    <row r="162" spans="2:12" s="2" customFormat="1">
      <c r="B162" s="1"/>
      <c r="D162" s="3"/>
      <c r="F162" s="3"/>
      <c r="H162" s="3"/>
      <c r="I162" s="3"/>
      <c r="J162" s="3"/>
      <c r="K162" s="7"/>
      <c r="L162" s="7"/>
    </row>
    <row r="163" spans="2:12" s="2" customFormat="1">
      <c r="B163" s="1"/>
      <c r="D163" s="3"/>
      <c r="F163" s="3"/>
      <c r="H163" s="3"/>
      <c r="I163" s="3"/>
      <c r="J163" s="3"/>
      <c r="K163" s="7"/>
      <c r="L163" s="7"/>
    </row>
    <row r="164" spans="2:12" s="2" customFormat="1">
      <c r="B164" s="1"/>
      <c r="D164" s="3"/>
      <c r="F164" s="3"/>
      <c r="H164" s="3"/>
      <c r="I164" s="3"/>
      <c r="J164" s="3"/>
      <c r="K164" s="7"/>
      <c r="L164" s="7"/>
    </row>
    <row r="165" spans="2:12" s="2" customFormat="1">
      <c r="B165" s="1"/>
      <c r="D165" s="3"/>
      <c r="F165" s="3"/>
      <c r="H165" s="3"/>
      <c r="I165" s="3"/>
      <c r="J165" s="3"/>
      <c r="K165" s="7"/>
      <c r="L165" s="7"/>
    </row>
    <row r="166" spans="2:12" s="2" customFormat="1">
      <c r="B166" s="1"/>
      <c r="D166" s="3"/>
      <c r="F166" s="3"/>
      <c r="H166" s="3"/>
      <c r="I166" s="3"/>
      <c r="J166" s="3"/>
      <c r="K166" s="7"/>
      <c r="L166" s="7"/>
    </row>
    <row r="167" spans="2:12" s="2" customFormat="1">
      <c r="B167" s="1"/>
      <c r="D167" s="3"/>
      <c r="F167" s="3"/>
      <c r="H167" s="3"/>
      <c r="I167" s="3"/>
      <c r="J167" s="3"/>
      <c r="K167" s="7"/>
      <c r="L167" s="7"/>
    </row>
    <row r="168" spans="2:12" s="2" customFormat="1">
      <c r="B168" s="1"/>
      <c r="D168" s="3"/>
      <c r="F168" s="3"/>
      <c r="H168" s="3"/>
      <c r="I168" s="3"/>
      <c r="J168" s="3"/>
      <c r="K168" s="7"/>
      <c r="L168" s="7"/>
    </row>
    <row r="169" spans="2:12" s="2" customFormat="1">
      <c r="B169" s="1"/>
      <c r="D169" s="3"/>
      <c r="F169" s="3"/>
      <c r="H169" s="3"/>
      <c r="I169" s="3"/>
      <c r="J169" s="3"/>
      <c r="K169" s="7"/>
      <c r="L169" s="7"/>
    </row>
    <row r="170" spans="2:12" s="2" customFormat="1">
      <c r="B170" s="1"/>
      <c r="D170" s="3"/>
      <c r="F170" s="3"/>
      <c r="H170" s="3"/>
      <c r="I170" s="3"/>
      <c r="J170" s="3"/>
      <c r="K170" s="7"/>
      <c r="L170" s="7"/>
    </row>
    <row r="171" spans="2:12" s="2" customFormat="1">
      <c r="B171" s="1"/>
      <c r="D171" s="3"/>
      <c r="F171" s="3"/>
      <c r="H171" s="3"/>
      <c r="I171" s="3"/>
      <c r="J171" s="3"/>
      <c r="K171" s="7"/>
      <c r="L171" s="7"/>
    </row>
    <row r="172" spans="2:12" s="2" customFormat="1">
      <c r="B172" s="1"/>
      <c r="D172" s="3"/>
      <c r="F172" s="3"/>
      <c r="H172" s="3"/>
      <c r="I172" s="3"/>
      <c r="J172" s="3"/>
      <c r="K172" s="7"/>
      <c r="L172" s="7"/>
    </row>
    <row r="173" spans="2:12" s="2" customFormat="1">
      <c r="B173" s="1"/>
      <c r="D173" s="3"/>
      <c r="F173" s="3"/>
      <c r="H173" s="3"/>
      <c r="I173" s="3"/>
      <c r="J173" s="3"/>
      <c r="K173" s="7"/>
      <c r="L173" s="7"/>
    </row>
    <row r="174" spans="2:12" s="2" customFormat="1">
      <c r="B174" s="1"/>
      <c r="D174" s="3"/>
      <c r="F174" s="3"/>
      <c r="H174" s="3"/>
      <c r="I174" s="3"/>
      <c r="J174" s="3"/>
      <c r="K174" s="7"/>
      <c r="L174" s="7"/>
    </row>
    <row r="175" spans="2:12" s="2" customFormat="1">
      <c r="B175" s="1"/>
      <c r="D175" s="3"/>
      <c r="F175" s="3"/>
      <c r="H175" s="3"/>
      <c r="I175" s="3"/>
      <c r="J175" s="3"/>
      <c r="K175" s="7"/>
      <c r="L175" s="7"/>
    </row>
    <row r="176" spans="2:12" s="2" customFormat="1">
      <c r="B176" s="1"/>
      <c r="D176" s="3"/>
      <c r="F176" s="3"/>
      <c r="H176" s="3"/>
      <c r="I176" s="3"/>
      <c r="J176" s="3"/>
      <c r="K176" s="7"/>
      <c r="L176" s="7"/>
    </row>
    <row r="177" spans="2:12" s="2" customFormat="1">
      <c r="B177" s="1"/>
      <c r="D177" s="3"/>
      <c r="F177" s="3"/>
      <c r="H177" s="3"/>
      <c r="I177" s="3"/>
      <c r="J177" s="3"/>
      <c r="K177" s="7"/>
      <c r="L177" s="7"/>
    </row>
    <row r="178" spans="2:12" s="2" customFormat="1">
      <c r="B178" s="1"/>
      <c r="D178" s="3"/>
      <c r="F178" s="3"/>
      <c r="H178" s="3"/>
      <c r="I178" s="3"/>
      <c r="J178" s="3"/>
      <c r="K178" s="7"/>
      <c r="L178" s="7"/>
    </row>
    <row r="179" spans="2:12" s="2" customFormat="1">
      <c r="B179" s="1"/>
      <c r="D179" s="3"/>
      <c r="F179" s="3"/>
      <c r="H179" s="3"/>
      <c r="I179" s="3"/>
      <c r="J179" s="3"/>
      <c r="K179" s="7"/>
      <c r="L179" s="7"/>
    </row>
    <row r="180" spans="2:12" s="2" customFormat="1">
      <c r="B180" s="1"/>
      <c r="D180" s="3"/>
      <c r="F180" s="3"/>
      <c r="H180" s="3"/>
      <c r="I180" s="3"/>
      <c r="J180" s="3"/>
      <c r="K180" s="7"/>
      <c r="L180" s="7"/>
    </row>
    <row r="181" spans="2:12" s="2" customFormat="1">
      <c r="B181" s="1"/>
      <c r="D181" s="3"/>
      <c r="F181" s="3"/>
      <c r="H181" s="3"/>
      <c r="I181" s="3"/>
      <c r="J181" s="3"/>
      <c r="K181" s="7"/>
      <c r="L181" s="7"/>
    </row>
    <row r="182" spans="2:12" s="2" customFormat="1">
      <c r="B182" s="1"/>
      <c r="D182" s="3"/>
      <c r="F182" s="3"/>
      <c r="H182" s="3"/>
      <c r="I182" s="3"/>
      <c r="J182" s="3"/>
      <c r="K182" s="7"/>
      <c r="L182" s="7"/>
    </row>
    <row r="183" spans="2:12" s="2" customFormat="1">
      <c r="B183" s="1"/>
      <c r="D183" s="3"/>
      <c r="F183" s="3"/>
      <c r="H183" s="3"/>
      <c r="I183" s="3"/>
      <c r="J183" s="3"/>
      <c r="K183" s="7"/>
      <c r="L183" s="7"/>
    </row>
    <row r="184" spans="2:12" s="2" customFormat="1">
      <c r="B184" s="1"/>
      <c r="D184" s="3"/>
      <c r="F184" s="3"/>
      <c r="H184" s="3"/>
      <c r="I184" s="3"/>
      <c r="J184" s="3"/>
      <c r="K184" s="7"/>
      <c r="L184" s="7"/>
    </row>
    <row r="185" spans="2:12" s="2" customFormat="1">
      <c r="B185" s="1"/>
      <c r="D185" s="3"/>
      <c r="F185" s="3"/>
      <c r="H185" s="3"/>
      <c r="I185" s="3"/>
      <c r="J185" s="3"/>
      <c r="K185" s="7"/>
      <c r="L185" s="7"/>
    </row>
    <row r="186" spans="2:12" s="2" customFormat="1">
      <c r="B186" s="1"/>
      <c r="D186" s="3"/>
      <c r="F186" s="3"/>
      <c r="H186" s="3"/>
      <c r="I186" s="3"/>
      <c r="J186" s="3"/>
      <c r="K186" s="7"/>
      <c r="L186" s="7"/>
    </row>
    <row r="187" spans="2:12" s="2" customFormat="1">
      <c r="B187" s="1"/>
      <c r="D187" s="3"/>
      <c r="F187" s="3"/>
      <c r="H187" s="3"/>
      <c r="I187" s="3"/>
      <c r="J187" s="3"/>
      <c r="K187" s="7"/>
      <c r="L187" s="7"/>
    </row>
    <row r="188" spans="2:12" s="2" customFormat="1">
      <c r="B188" s="1"/>
      <c r="D188" s="3"/>
      <c r="F188" s="3"/>
      <c r="H188" s="3"/>
      <c r="I188" s="3"/>
      <c r="J188" s="3"/>
      <c r="K188" s="7"/>
      <c r="L188" s="7"/>
    </row>
    <row r="189" spans="2:12" s="2" customFormat="1">
      <c r="B189" s="1"/>
      <c r="D189" s="3"/>
      <c r="F189" s="3"/>
      <c r="H189" s="3"/>
      <c r="I189" s="3"/>
      <c r="J189" s="3"/>
      <c r="K189" s="7"/>
      <c r="L189" s="7"/>
    </row>
    <row r="190" spans="2:12" s="2" customFormat="1">
      <c r="B190" s="1"/>
      <c r="D190" s="3"/>
      <c r="F190" s="3"/>
      <c r="H190" s="3"/>
      <c r="I190" s="3"/>
      <c r="J190" s="3"/>
      <c r="K190" s="7"/>
      <c r="L190" s="7"/>
    </row>
    <row r="191" spans="2:12" s="2" customFormat="1">
      <c r="B191" s="1"/>
      <c r="D191" s="3"/>
      <c r="F191" s="3"/>
      <c r="H191" s="3"/>
      <c r="I191" s="3"/>
      <c r="J191" s="3"/>
      <c r="K191" s="7"/>
      <c r="L191" s="7"/>
    </row>
    <row r="192" spans="2:12" s="2" customFormat="1">
      <c r="B192" s="1"/>
      <c r="D192" s="3"/>
      <c r="F192" s="3"/>
      <c r="H192" s="3"/>
      <c r="I192" s="3"/>
      <c r="J192" s="3"/>
      <c r="K192" s="7"/>
      <c r="L192" s="7"/>
    </row>
    <row r="193" spans="2:12" s="2" customFormat="1">
      <c r="B193" s="1"/>
      <c r="D193" s="3"/>
      <c r="F193" s="3"/>
      <c r="H193" s="3"/>
      <c r="I193" s="3"/>
      <c r="J193" s="3"/>
      <c r="K193" s="7"/>
      <c r="L193" s="7"/>
    </row>
    <row r="194" spans="2:12" s="2" customFormat="1">
      <c r="B194" s="1"/>
      <c r="D194" s="3"/>
      <c r="F194" s="3"/>
      <c r="H194" s="3"/>
      <c r="I194" s="3"/>
      <c r="J194" s="3"/>
      <c r="K194" s="7"/>
      <c r="L194" s="7"/>
    </row>
    <row r="195" spans="2:12" s="2" customFormat="1">
      <c r="B195" s="1"/>
      <c r="D195" s="3"/>
      <c r="F195" s="3"/>
      <c r="H195" s="3"/>
      <c r="I195" s="3"/>
      <c r="J195" s="3"/>
      <c r="K195" s="7"/>
      <c r="L195" s="7"/>
    </row>
    <row r="196" spans="2:12" s="2" customFormat="1">
      <c r="B196" s="1"/>
      <c r="D196" s="3"/>
      <c r="F196" s="3"/>
      <c r="H196" s="3"/>
      <c r="I196" s="3"/>
      <c r="J196" s="3"/>
      <c r="K196" s="7"/>
      <c r="L196" s="7"/>
    </row>
    <row r="197" spans="2:12" s="2" customFormat="1">
      <c r="B197" s="1"/>
      <c r="D197" s="3"/>
      <c r="F197" s="3"/>
      <c r="H197" s="3"/>
      <c r="I197" s="3"/>
      <c r="J197" s="3"/>
      <c r="K197" s="7"/>
      <c r="L197" s="7"/>
    </row>
    <row r="198" spans="2:12" s="2" customFormat="1">
      <c r="B198" s="1"/>
      <c r="D198" s="3"/>
      <c r="F198" s="3"/>
      <c r="H198" s="3"/>
      <c r="I198" s="3"/>
      <c r="J198" s="3"/>
      <c r="K198" s="7"/>
      <c r="L198" s="7"/>
    </row>
    <row r="199" spans="2:12" s="2" customFormat="1">
      <c r="B199" s="1"/>
      <c r="D199" s="3"/>
      <c r="F199" s="3"/>
      <c r="H199" s="3"/>
      <c r="I199" s="3"/>
      <c r="J199" s="3"/>
      <c r="K199" s="7"/>
      <c r="L199" s="7"/>
    </row>
    <row r="200" spans="2:12" s="2" customFormat="1">
      <c r="B200" s="1"/>
      <c r="D200" s="3"/>
      <c r="F200" s="3"/>
      <c r="H200" s="3"/>
      <c r="I200" s="3"/>
      <c r="J200" s="3"/>
      <c r="K200" s="7"/>
      <c r="L200" s="7"/>
    </row>
    <row r="201" spans="2:12" s="2" customFormat="1">
      <c r="B201" s="1"/>
      <c r="D201" s="3"/>
      <c r="F201" s="3"/>
      <c r="H201" s="3"/>
      <c r="I201" s="3"/>
      <c r="J201" s="3"/>
      <c r="K201" s="7"/>
      <c r="L201" s="7"/>
    </row>
    <row r="202" spans="2:12" s="2" customFormat="1">
      <c r="B202" s="1"/>
      <c r="D202" s="3"/>
      <c r="F202" s="3"/>
      <c r="H202" s="3"/>
      <c r="I202" s="3"/>
      <c r="J202" s="3"/>
      <c r="K202" s="7"/>
      <c r="L202" s="7"/>
    </row>
    <row r="203" spans="2:12" s="2" customFormat="1">
      <c r="B203" s="1"/>
      <c r="D203" s="3"/>
      <c r="F203" s="3"/>
      <c r="H203" s="3"/>
      <c r="I203" s="3"/>
      <c r="J203" s="3"/>
      <c r="K203" s="7"/>
      <c r="L203" s="7"/>
    </row>
    <row r="204" spans="2:12" s="2" customFormat="1">
      <c r="B204" s="1"/>
      <c r="D204" s="3"/>
      <c r="F204" s="3"/>
      <c r="H204" s="3"/>
      <c r="I204" s="3"/>
      <c r="J204" s="3"/>
      <c r="K204" s="7"/>
      <c r="L204" s="7"/>
    </row>
    <row r="205" spans="2:12" s="2" customFormat="1">
      <c r="B205" s="1"/>
      <c r="D205" s="3"/>
      <c r="F205" s="3"/>
      <c r="H205" s="3"/>
      <c r="I205" s="3"/>
      <c r="J205" s="3"/>
      <c r="K205" s="7"/>
      <c r="L205" s="7"/>
    </row>
    <row r="206" spans="2:12" s="2" customFormat="1">
      <c r="B206" s="1"/>
      <c r="D206" s="3"/>
      <c r="F206" s="3"/>
      <c r="H206" s="3"/>
      <c r="I206" s="3"/>
      <c r="J206" s="3"/>
      <c r="K206" s="7"/>
      <c r="L206" s="7"/>
    </row>
    <row r="207" spans="2:12" s="2" customFormat="1">
      <c r="B207" s="1"/>
      <c r="D207" s="3"/>
      <c r="F207" s="3"/>
      <c r="H207" s="3"/>
      <c r="I207" s="3"/>
      <c r="J207" s="3"/>
      <c r="K207" s="7"/>
      <c r="L207" s="7"/>
    </row>
    <row r="208" spans="2:12" s="2" customFormat="1">
      <c r="B208" s="1"/>
      <c r="D208" s="3"/>
      <c r="F208" s="3"/>
      <c r="H208" s="3"/>
      <c r="I208" s="3"/>
      <c r="J208" s="3"/>
      <c r="K208" s="7"/>
      <c r="L208" s="7"/>
    </row>
    <row r="209" spans="2:12" s="2" customFormat="1">
      <c r="B209" s="1"/>
      <c r="D209" s="3"/>
      <c r="F209" s="3"/>
      <c r="H209" s="3"/>
      <c r="I209" s="3"/>
      <c r="J209" s="3"/>
      <c r="K209" s="7"/>
      <c r="L209" s="7"/>
    </row>
    <row r="210" spans="2:12" s="2" customFormat="1">
      <c r="B210" s="1"/>
      <c r="D210" s="3"/>
      <c r="F210" s="3"/>
      <c r="H210" s="3"/>
      <c r="I210" s="3"/>
      <c r="J210" s="3"/>
      <c r="K210" s="7"/>
      <c r="L210" s="7"/>
    </row>
    <row r="211" spans="2:12" s="2" customFormat="1">
      <c r="B211" s="1"/>
      <c r="D211" s="3"/>
      <c r="F211" s="3"/>
      <c r="H211" s="3"/>
      <c r="I211" s="3"/>
      <c r="J211" s="3"/>
      <c r="K211" s="7"/>
      <c r="L211" s="7"/>
    </row>
    <row r="212" spans="2:12" s="2" customFormat="1">
      <c r="B212" s="1"/>
      <c r="D212" s="3"/>
      <c r="F212" s="3"/>
      <c r="H212" s="3"/>
      <c r="I212" s="3"/>
      <c r="J212" s="3"/>
      <c r="K212" s="7"/>
      <c r="L212" s="7"/>
    </row>
    <row r="213" spans="2:12" s="2" customFormat="1">
      <c r="B213" s="1"/>
      <c r="D213" s="3"/>
      <c r="F213" s="3"/>
      <c r="H213" s="3"/>
      <c r="I213" s="3"/>
      <c r="J213" s="3"/>
      <c r="K213" s="7"/>
      <c r="L213" s="7"/>
    </row>
    <row r="214" spans="2:12" s="2" customFormat="1">
      <c r="B214" s="1"/>
      <c r="D214" s="3"/>
      <c r="F214" s="3"/>
      <c r="H214" s="3"/>
      <c r="I214" s="3"/>
      <c r="J214" s="3"/>
      <c r="K214" s="7"/>
      <c r="L214" s="7"/>
    </row>
    <row r="215" spans="2:12" s="2" customFormat="1">
      <c r="B215" s="1"/>
      <c r="D215" s="3"/>
      <c r="F215" s="3"/>
      <c r="H215" s="3"/>
      <c r="I215" s="3"/>
      <c r="J215" s="3"/>
      <c r="K215" s="7"/>
      <c r="L215" s="7"/>
    </row>
    <row r="216" spans="2:12" s="2" customFormat="1">
      <c r="B216" s="1"/>
      <c r="D216" s="3"/>
      <c r="F216" s="3"/>
      <c r="H216" s="3"/>
      <c r="I216" s="3"/>
      <c r="J216" s="3"/>
      <c r="K216" s="7"/>
      <c r="L216" s="7"/>
    </row>
    <row r="217" spans="2:12" s="2" customFormat="1">
      <c r="B217" s="1"/>
      <c r="D217" s="3"/>
      <c r="F217" s="3"/>
      <c r="H217" s="3"/>
      <c r="I217" s="3"/>
      <c r="J217" s="3"/>
      <c r="K217" s="7"/>
      <c r="L217" s="7"/>
    </row>
    <row r="218" spans="2:12" s="2" customFormat="1">
      <c r="B218" s="1"/>
      <c r="D218" s="3"/>
      <c r="F218" s="3"/>
      <c r="H218" s="3"/>
      <c r="I218" s="3"/>
      <c r="J218" s="3"/>
      <c r="K218" s="7"/>
      <c r="L218" s="7"/>
    </row>
    <row r="219" spans="2:12" s="2" customFormat="1">
      <c r="B219" s="1"/>
      <c r="D219" s="3"/>
      <c r="F219" s="3"/>
      <c r="H219" s="3"/>
      <c r="I219" s="3"/>
      <c r="J219" s="3"/>
      <c r="K219" s="7"/>
      <c r="L219" s="7"/>
    </row>
    <row r="220" spans="2:12" s="2" customFormat="1">
      <c r="B220" s="1"/>
      <c r="D220" s="3"/>
      <c r="F220" s="3"/>
      <c r="H220" s="3"/>
      <c r="I220" s="3"/>
      <c r="J220" s="3"/>
      <c r="K220" s="7"/>
      <c r="L220" s="7"/>
    </row>
    <row r="221" spans="2:12" s="2" customFormat="1">
      <c r="B221" s="1"/>
      <c r="D221" s="3"/>
      <c r="F221" s="3"/>
      <c r="H221" s="3"/>
      <c r="I221" s="3"/>
      <c r="J221" s="3"/>
      <c r="K221" s="7"/>
      <c r="L221" s="7"/>
    </row>
    <row r="222" spans="2:12" s="2" customFormat="1">
      <c r="B222" s="1"/>
      <c r="D222" s="3"/>
      <c r="F222" s="3"/>
      <c r="H222" s="3"/>
      <c r="I222" s="3"/>
      <c r="J222" s="3"/>
      <c r="K222" s="7"/>
      <c r="L222" s="7"/>
    </row>
    <row r="223" spans="2:12" s="2" customFormat="1">
      <c r="B223" s="1"/>
      <c r="D223" s="3"/>
      <c r="F223" s="3"/>
      <c r="H223" s="3"/>
      <c r="I223" s="3"/>
      <c r="J223" s="3"/>
      <c r="K223" s="7"/>
      <c r="L223" s="7"/>
    </row>
    <row r="224" spans="2:12" s="2" customFormat="1">
      <c r="B224" s="1"/>
      <c r="D224" s="3"/>
      <c r="F224" s="3"/>
      <c r="H224" s="3"/>
      <c r="I224" s="3"/>
      <c r="J224" s="3"/>
      <c r="K224" s="7"/>
      <c r="L224" s="7"/>
    </row>
    <row r="225" spans="2:12" s="2" customFormat="1">
      <c r="B225" s="1"/>
      <c r="D225" s="3"/>
      <c r="F225" s="3"/>
      <c r="H225" s="3"/>
      <c r="I225" s="3"/>
      <c r="J225" s="3"/>
      <c r="K225" s="7"/>
      <c r="L225" s="7"/>
    </row>
    <row r="226" spans="2:12" s="2" customFormat="1">
      <c r="B226" s="1"/>
      <c r="D226" s="3"/>
      <c r="F226" s="3"/>
      <c r="H226" s="3"/>
      <c r="I226" s="3"/>
      <c r="J226" s="3"/>
      <c r="K226" s="7"/>
      <c r="L226" s="7"/>
    </row>
    <row r="227" spans="2:12" s="2" customFormat="1">
      <c r="B227" s="1"/>
      <c r="D227" s="3"/>
      <c r="F227" s="3"/>
      <c r="H227" s="3"/>
      <c r="I227" s="3"/>
      <c r="J227" s="3"/>
      <c r="K227" s="7"/>
      <c r="L227" s="7"/>
    </row>
    <row r="228" spans="2:12" s="2" customFormat="1">
      <c r="B228" s="1"/>
      <c r="D228" s="3"/>
      <c r="F228" s="3"/>
      <c r="H228" s="3"/>
      <c r="I228" s="3"/>
      <c r="J228" s="3"/>
      <c r="K228" s="7"/>
      <c r="L228" s="7"/>
    </row>
    <row r="229" spans="2:12" s="2" customFormat="1">
      <c r="B229" s="1"/>
      <c r="D229" s="3"/>
      <c r="F229" s="3"/>
      <c r="H229" s="3"/>
      <c r="I229" s="3"/>
      <c r="J229" s="3"/>
      <c r="K229" s="7"/>
      <c r="L229" s="7"/>
    </row>
    <row r="230" spans="2:12" s="2" customFormat="1">
      <c r="B230" s="1"/>
      <c r="D230" s="3"/>
      <c r="F230" s="3"/>
      <c r="H230" s="3"/>
      <c r="I230" s="3"/>
      <c r="J230" s="3"/>
      <c r="K230" s="7"/>
      <c r="L230" s="7"/>
    </row>
    <row r="231" spans="2:12" s="2" customFormat="1">
      <c r="B231" s="1"/>
      <c r="D231" s="3"/>
      <c r="F231" s="3"/>
      <c r="H231" s="3"/>
      <c r="I231" s="3"/>
      <c r="J231" s="3"/>
      <c r="K231" s="7"/>
      <c r="L231" s="7"/>
    </row>
    <row r="232" spans="2:12" s="2" customFormat="1">
      <c r="B232" s="1"/>
      <c r="D232" s="3"/>
      <c r="F232" s="3"/>
      <c r="H232" s="3"/>
      <c r="I232" s="3"/>
      <c r="J232" s="3"/>
      <c r="K232" s="7"/>
      <c r="L232" s="7"/>
    </row>
    <row r="233" spans="2:12" s="2" customFormat="1">
      <c r="B233" s="1"/>
      <c r="D233" s="3"/>
      <c r="F233" s="3"/>
      <c r="H233" s="3"/>
      <c r="I233" s="3"/>
      <c r="J233" s="3"/>
      <c r="K233" s="7"/>
      <c r="L233" s="7"/>
    </row>
    <row r="234" spans="2:12" s="2" customFormat="1">
      <c r="B234" s="1"/>
      <c r="D234" s="3"/>
      <c r="F234" s="3"/>
      <c r="H234" s="3"/>
      <c r="I234" s="3"/>
      <c r="J234" s="3"/>
      <c r="K234" s="7"/>
      <c r="L234" s="7"/>
    </row>
    <row r="235" spans="2:12" s="2" customFormat="1">
      <c r="B235" s="1"/>
      <c r="D235" s="3"/>
      <c r="F235" s="3"/>
      <c r="H235" s="3"/>
      <c r="I235" s="3"/>
      <c r="J235" s="3"/>
      <c r="K235" s="7"/>
      <c r="L235" s="7"/>
    </row>
    <row r="236" spans="2:12" s="2" customFormat="1">
      <c r="B236" s="1"/>
      <c r="D236" s="3"/>
      <c r="F236" s="3"/>
      <c r="H236" s="3"/>
      <c r="I236" s="3"/>
      <c r="J236" s="3"/>
      <c r="K236" s="7"/>
      <c r="L236" s="7"/>
    </row>
    <row r="237" spans="2:12" s="2" customFormat="1">
      <c r="B237" s="1"/>
      <c r="D237" s="3"/>
      <c r="F237" s="3"/>
      <c r="H237" s="3"/>
      <c r="I237" s="3"/>
      <c r="J237" s="3"/>
      <c r="K237" s="7"/>
      <c r="L237" s="7"/>
    </row>
    <row r="238" spans="2:12" s="2" customFormat="1">
      <c r="B238" s="1"/>
      <c r="D238" s="3"/>
      <c r="F238" s="3"/>
      <c r="H238" s="3"/>
      <c r="I238" s="3"/>
      <c r="J238" s="3"/>
      <c r="K238" s="7"/>
      <c r="L238" s="7"/>
    </row>
    <row r="239" spans="2:12" s="2" customFormat="1">
      <c r="B239" s="1"/>
      <c r="D239" s="3"/>
      <c r="F239" s="3"/>
      <c r="H239" s="3"/>
      <c r="I239" s="3"/>
      <c r="J239" s="3"/>
      <c r="K239" s="7"/>
      <c r="L239" s="7"/>
    </row>
    <row r="240" spans="2:12" s="2" customFormat="1">
      <c r="B240" s="1"/>
      <c r="D240" s="3"/>
      <c r="F240" s="3"/>
      <c r="H240" s="3"/>
      <c r="I240" s="3"/>
      <c r="J240" s="3"/>
      <c r="K240" s="7"/>
      <c r="L240" s="7"/>
    </row>
    <row r="241" spans="2:12" s="2" customFormat="1">
      <c r="B241" s="1"/>
      <c r="D241" s="3"/>
      <c r="F241" s="3"/>
      <c r="H241" s="3"/>
      <c r="I241" s="3"/>
      <c r="J241" s="3"/>
      <c r="K241" s="7"/>
      <c r="L241" s="7"/>
    </row>
    <row r="242" spans="2:12" s="2" customFormat="1">
      <c r="B242" s="1"/>
      <c r="D242" s="3"/>
      <c r="F242" s="3"/>
      <c r="H242" s="3"/>
      <c r="I242" s="3"/>
      <c r="J242" s="3"/>
      <c r="K242" s="7"/>
      <c r="L242" s="7"/>
    </row>
    <row r="243" spans="2:12" s="2" customFormat="1">
      <c r="B243" s="1"/>
      <c r="D243" s="3"/>
      <c r="F243" s="3"/>
      <c r="H243" s="3"/>
      <c r="I243" s="3"/>
      <c r="J243" s="3"/>
      <c r="K243" s="7"/>
      <c r="L243" s="7"/>
    </row>
    <row r="244" spans="2:12" s="2" customFormat="1">
      <c r="B244" s="1"/>
      <c r="D244" s="3"/>
      <c r="F244" s="3"/>
      <c r="H244" s="3"/>
      <c r="I244" s="3"/>
      <c r="J244" s="3"/>
      <c r="K244" s="7"/>
      <c r="L244" s="7"/>
    </row>
    <row r="245" spans="2:12" s="2" customFormat="1">
      <c r="B245" s="1"/>
      <c r="D245" s="3"/>
      <c r="F245" s="3"/>
      <c r="H245" s="3"/>
      <c r="I245" s="3"/>
      <c r="J245" s="3"/>
      <c r="K245" s="7"/>
      <c r="L245" s="7"/>
    </row>
    <row r="246" spans="2:12" s="2" customFormat="1">
      <c r="B246" s="1"/>
      <c r="D246" s="3"/>
      <c r="F246" s="3"/>
      <c r="H246" s="3"/>
      <c r="I246" s="3"/>
      <c r="J246" s="3"/>
      <c r="K246" s="7"/>
      <c r="L246" s="7"/>
    </row>
    <row r="247" spans="2:12" s="2" customFormat="1">
      <c r="B247" s="1"/>
      <c r="D247" s="3"/>
      <c r="F247" s="3"/>
      <c r="H247" s="3"/>
      <c r="I247" s="3"/>
      <c r="J247" s="3"/>
      <c r="K247" s="7"/>
      <c r="L247" s="7"/>
    </row>
    <row r="248" spans="2:12" s="2" customFormat="1">
      <c r="B248" s="1"/>
      <c r="D248" s="3"/>
      <c r="F248" s="3"/>
      <c r="H248" s="3"/>
      <c r="I248" s="3"/>
      <c r="J248" s="3"/>
      <c r="K248" s="7"/>
      <c r="L248" s="7"/>
    </row>
    <row r="249" spans="2:12" s="2" customFormat="1">
      <c r="B249" s="1"/>
      <c r="D249" s="3"/>
      <c r="F249" s="3"/>
      <c r="H249" s="3"/>
      <c r="I249" s="3"/>
      <c r="J249" s="3"/>
      <c r="K249" s="7"/>
      <c r="L249" s="7"/>
    </row>
    <row r="250" spans="2:12" s="2" customFormat="1">
      <c r="B250" s="1"/>
      <c r="D250" s="3"/>
      <c r="F250" s="3"/>
      <c r="H250" s="3"/>
      <c r="I250" s="3"/>
      <c r="J250" s="3"/>
      <c r="K250" s="7"/>
      <c r="L250" s="7"/>
    </row>
    <row r="251" spans="2:12" s="2" customFormat="1">
      <c r="B251" s="1"/>
      <c r="D251" s="3"/>
      <c r="F251" s="3"/>
      <c r="H251" s="3"/>
      <c r="I251" s="3"/>
      <c r="J251" s="3"/>
      <c r="K251" s="7"/>
      <c r="L251" s="7"/>
    </row>
    <row r="252" spans="2:12" s="2" customFormat="1">
      <c r="B252" s="1"/>
      <c r="D252" s="3"/>
      <c r="F252" s="3"/>
      <c r="H252" s="3"/>
      <c r="I252" s="3"/>
      <c r="J252" s="3"/>
      <c r="K252" s="7"/>
      <c r="L252" s="7"/>
    </row>
    <row r="253" spans="2:12" s="2" customFormat="1">
      <c r="B253" s="1"/>
      <c r="D253" s="3"/>
      <c r="F253" s="3"/>
      <c r="H253" s="3"/>
      <c r="I253" s="3"/>
      <c r="J253" s="3"/>
      <c r="K253" s="7"/>
      <c r="L253" s="7"/>
    </row>
    <row r="254" spans="2:12" s="2" customFormat="1">
      <c r="B254" s="1"/>
      <c r="D254" s="3"/>
      <c r="F254" s="3"/>
      <c r="H254" s="3"/>
      <c r="I254" s="3"/>
      <c r="J254" s="3"/>
      <c r="K254" s="7"/>
      <c r="L254" s="7"/>
    </row>
    <row r="255" spans="2:12" s="2" customFormat="1">
      <c r="B255" s="1"/>
      <c r="D255" s="3"/>
      <c r="F255" s="3"/>
      <c r="H255" s="3"/>
      <c r="I255" s="3"/>
      <c r="J255" s="3"/>
      <c r="K255" s="7"/>
      <c r="L255" s="7"/>
    </row>
    <row r="256" spans="2:12" s="2" customFormat="1">
      <c r="B256" s="1"/>
      <c r="D256" s="3"/>
      <c r="F256" s="3"/>
      <c r="H256" s="3"/>
      <c r="I256" s="3"/>
      <c r="J256" s="3"/>
      <c r="K256" s="7"/>
      <c r="L256" s="7"/>
    </row>
    <row r="257" spans="2:12" s="2" customFormat="1">
      <c r="B257" s="1"/>
      <c r="D257" s="3"/>
      <c r="F257" s="3"/>
      <c r="H257" s="3"/>
      <c r="I257" s="3"/>
      <c r="J257" s="3"/>
      <c r="K257" s="7"/>
      <c r="L257" s="7"/>
    </row>
    <row r="258" spans="2:12" s="2" customFormat="1">
      <c r="B258" s="1"/>
      <c r="D258" s="3"/>
      <c r="F258" s="3"/>
      <c r="H258" s="3"/>
      <c r="I258" s="3"/>
      <c r="J258" s="3"/>
      <c r="K258" s="7"/>
      <c r="L258" s="7"/>
    </row>
    <row r="259" spans="2:12" s="2" customFormat="1">
      <c r="B259" s="1"/>
      <c r="D259" s="3"/>
      <c r="F259" s="3"/>
      <c r="H259" s="3"/>
      <c r="I259" s="3"/>
      <c r="J259" s="3"/>
      <c r="K259" s="7"/>
      <c r="L259" s="7"/>
    </row>
    <row r="260" spans="2:12" s="2" customFormat="1">
      <c r="B260" s="1"/>
      <c r="D260" s="3"/>
      <c r="F260" s="3"/>
      <c r="H260" s="3"/>
      <c r="I260" s="3"/>
      <c r="J260" s="3"/>
      <c r="K260" s="7"/>
      <c r="L260" s="7"/>
    </row>
    <row r="261" spans="2:12" s="2" customFormat="1">
      <c r="B261" s="1"/>
      <c r="D261" s="3"/>
      <c r="F261" s="3"/>
      <c r="H261" s="3"/>
      <c r="I261" s="3"/>
      <c r="J261" s="3"/>
      <c r="K261" s="7"/>
      <c r="L261" s="7"/>
    </row>
    <row r="262" spans="2:12" s="2" customFormat="1">
      <c r="B262" s="1"/>
      <c r="D262" s="3"/>
      <c r="F262" s="3"/>
      <c r="H262" s="3"/>
      <c r="I262" s="3"/>
      <c r="J262" s="3"/>
      <c r="K262" s="7"/>
      <c r="L262" s="7"/>
    </row>
    <row r="263" spans="2:12" s="2" customFormat="1">
      <c r="B263" s="1"/>
      <c r="D263" s="3"/>
      <c r="F263" s="3"/>
      <c r="H263" s="3"/>
      <c r="I263" s="3"/>
      <c r="J263" s="3"/>
      <c r="K263" s="7"/>
      <c r="L263" s="7"/>
    </row>
    <row r="264" spans="2:12" s="2" customFormat="1">
      <c r="B264" s="1"/>
      <c r="D264" s="3"/>
      <c r="F264" s="3"/>
      <c r="H264" s="3"/>
      <c r="I264" s="3"/>
      <c r="J264" s="3"/>
      <c r="K264" s="7"/>
      <c r="L264" s="7"/>
    </row>
    <row r="265" spans="2:12" s="2" customFormat="1">
      <c r="B265" s="1"/>
      <c r="D265" s="3"/>
      <c r="F265" s="3"/>
      <c r="H265" s="3"/>
      <c r="I265" s="3"/>
      <c r="J265" s="3"/>
      <c r="K265" s="7"/>
      <c r="L265" s="7"/>
    </row>
    <row r="266" spans="2:12" s="2" customFormat="1">
      <c r="B266" s="1"/>
      <c r="D266" s="3"/>
      <c r="F266" s="3"/>
      <c r="H266" s="3"/>
      <c r="I266" s="3"/>
      <c r="J266" s="3"/>
      <c r="K266" s="7"/>
      <c r="L266" s="7"/>
    </row>
    <row r="267" spans="2:12" s="2" customFormat="1">
      <c r="B267" s="1"/>
      <c r="D267" s="3"/>
      <c r="F267" s="3"/>
      <c r="H267" s="3"/>
      <c r="I267" s="3"/>
      <c r="J267" s="3"/>
      <c r="K267" s="7"/>
      <c r="L267" s="7"/>
    </row>
    <row r="268" spans="2:12" s="2" customFormat="1">
      <c r="B268" s="1"/>
      <c r="D268" s="3"/>
      <c r="F268" s="3"/>
      <c r="H268" s="3"/>
      <c r="I268" s="3"/>
      <c r="J268" s="3"/>
      <c r="K268" s="7"/>
      <c r="L268" s="7"/>
    </row>
    <row r="269" spans="2:12" s="2" customFormat="1">
      <c r="B269" s="1"/>
      <c r="D269" s="3"/>
      <c r="F269" s="3"/>
      <c r="H269" s="3"/>
      <c r="I269" s="3"/>
      <c r="J269" s="3"/>
      <c r="K269" s="7"/>
      <c r="L269" s="7"/>
    </row>
    <row r="270" spans="2:12" s="2" customFormat="1">
      <c r="B270" s="1"/>
      <c r="D270" s="3"/>
      <c r="F270" s="3"/>
      <c r="H270" s="3"/>
      <c r="I270" s="3"/>
      <c r="J270" s="3"/>
      <c r="K270" s="7"/>
      <c r="L270" s="7"/>
    </row>
    <row r="271" spans="2:12" s="2" customFormat="1">
      <c r="B271" s="1"/>
      <c r="D271" s="3"/>
      <c r="F271" s="3"/>
      <c r="H271" s="3"/>
      <c r="I271" s="3"/>
      <c r="J271" s="3"/>
      <c r="K271" s="7"/>
      <c r="L271" s="7"/>
    </row>
    <row r="272" spans="2:12" s="2" customFormat="1">
      <c r="B272" s="1"/>
      <c r="D272" s="3"/>
      <c r="F272" s="3"/>
      <c r="H272" s="3"/>
      <c r="I272" s="3"/>
      <c r="J272" s="3"/>
      <c r="K272" s="7"/>
      <c r="L272" s="7"/>
    </row>
    <row r="273" spans="2:12" s="2" customFormat="1">
      <c r="B273" s="1"/>
      <c r="D273" s="3"/>
      <c r="F273" s="3"/>
      <c r="H273" s="3"/>
      <c r="I273" s="3"/>
      <c r="J273" s="3"/>
      <c r="K273" s="7"/>
      <c r="L273" s="7"/>
    </row>
    <row r="274" spans="2:12" s="2" customFormat="1">
      <c r="B274" s="1"/>
      <c r="D274" s="3"/>
      <c r="F274" s="3"/>
      <c r="H274" s="3"/>
      <c r="I274" s="3"/>
      <c r="J274" s="3"/>
      <c r="K274" s="7"/>
      <c r="L274" s="7"/>
    </row>
    <row r="275" spans="2:12" s="2" customFormat="1">
      <c r="B275" s="1"/>
      <c r="D275" s="3"/>
      <c r="F275" s="3"/>
      <c r="H275" s="3"/>
      <c r="I275" s="3"/>
      <c r="J275" s="3"/>
      <c r="K275" s="7"/>
      <c r="L275" s="7"/>
    </row>
    <row r="276" spans="2:12" s="2" customFormat="1">
      <c r="B276" s="1"/>
      <c r="D276" s="3"/>
      <c r="F276" s="3"/>
      <c r="H276" s="3"/>
      <c r="I276" s="3"/>
      <c r="J276" s="3"/>
      <c r="K276" s="7"/>
      <c r="L276" s="7"/>
    </row>
    <row r="277" spans="2:12" s="2" customFormat="1">
      <c r="B277" s="1"/>
      <c r="D277" s="3"/>
      <c r="F277" s="3"/>
      <c r="H277" s="3"/>
      <c r="I277" s="3"/>
      <c r="J277" s="3"/>
      <c r="K277" s="7"/>
      <c r="L277" s="7"/>
    </row>
    <row r="278" spans="2:12" s="2" customFormat="1">
      <c r="B278" s="1"/>
      <c r="D278" s="3"/>
      <c r="F278" s="3"/>
      <c r="H278" s="3"/>
      <c r="I278" s="3"/>
      <c r="J278" s="3"/>
      <c r="K278" s="7"/>
      <c r="L278" s="7"/>
    </row>
    <row r="279" spans="2:12" s="2" customFormat="1">
      <c r="B279" s="1"/>
      <c r="D279" s="3"/>
      <c r="F279" s="3"/>
      <c r="H279" s="3"/>
      <c r="I279" s="3"/>
      <c r="J279" s="3"/>
      <c r="K279" s="7"/>
      <c r="L279" s="7"/>
    </row>
    <row r="280" spans="2:12" s="2" customFormat="1">
      <c r="B280" s="1"/>
      <c r="D280" s="3"/>
      <c r="F280" s="3"/>
      <c r="H280" s="3"/>
      <c r="I280" s="3"/>
      <c r="J280" s="3"/>
      <c r="K280" s="7"/>
      <c r="L280" s="7"/>
    </row>
    <row r="281" spans="2:12" s="2" customFormat="1">
      <c r="B281" s="1"/>
      <c r="D281" s="3"/>
      <c r="F281" s="3"/>
      <c r="H281" s="3"/>
      <c r="I281" s="3"/>
      <c r="J281" s="3"/>
      <c r="K281" s="7"/>
      <c r="L281" s="7"/>
    </row>
    <row r="282" spans="2:12" s="2" customFormat="1">
      <c r="B282" s="1"/>
      <c r="D282" s="3"/>
      <c r="F282" s="3"/>
      <c r="H282" s="3"/>
      <c r="I282" s="3"/>
      <c r="J282" s="3"/>
      <c r="K282" s="7"/>
      <c r="L282" s="7"/>
    </row>
  </sheetData>
  <mergeCells count="6">
    <mergeCell ref="J5:J6"/>
    <mergeCell ref="B5:B6"/>
    <mergeCell ref="C5:C6"/>
    <mergeCell ref="E5:E6"/>
    <mergeCell ref="G5:G6"/>
    <mergeCell ref="I5:I6"/>
  </mergeCells>
  <phoneticPr fontId="2"/>
  <pageMargins left="0.59055118110236227" right="0" top="0.59055118110236227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元データ表</vt:lpstr>
      <vt:lpstr>元データ表!Print_Area</vt:lpstr>
    </vt:vector>
  </TitlesOfParts>
  <Company>酪農乳業情報センター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前田浩史</dc:creator>
  <cp:lastModifiedBy>Windows User</cp:lastModifiedBy>
  <cp:lastPrinted>2019-12-06T06:38:50Z</cp:lastPrinted>
  <dcterms:created xsi:type="dcterms:W3CDTF">2002-01-19T09:15:27Z</dcterms:created>
  <dcterms:modified xsi:type="dcterms:W3CDTF">2025-03-04T00:55:39Z</dcterms:modified>
</cp:coreProperties>
</file>