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330" windowWidth="25110" windowHeight="1102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W33" i="16"/>
  <c r="AU33" i="16"/>
  <c r="AS33" i="16"/>
  <c r="AQ33" i="16"/>
  <c r="AO33" i="16"/>
  <c r="AM33" i="16"/>
  <c r="AK33" i="16"/>
  <c r="AI33" i="16"/>
  <c r="AG33" i="16"/>
  <c r="AE33" i="16"/>
  <c r="AC33" i="16"/>
  <c r="AA33" i="16"/>
  <c r="Y33" i="16"/>
  <c r="W33" i="16"/>
  <c r="U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S32" i="16"/>
  <c r="AQ32" i="16"/>
  <c r="AO32" i="16"/>
  <c r="AM32" i="16"/>
  <c r="AK32" i="16"/>
  <c r="AI32" i="16"/>
  <c r="AG32" i="16"/>
  <c r="AE32" i="16"/>
  <c r="AC32" i="16"/>
  <c r="AA32" i="16"/>
  <c r="Y32" i="16"/>
  <c r="W32" i="16"/>
  <c r="U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Y31" i="16"/>
  <c r="AW31" i="16"/>
  <c r="AU31" i="16"/>
  <c r="AS31" i="16"/>
  <c r="AQ31" i="16"/>
  <c r="AO31" i="16"/>
  <c r="AM31" i="16"/>
  <c r="AK31" i="16"/>
  <c r="AI31" i="16"/>
  <c r="AG31" i="16"/>
  <c r="AE31" i="16"/>
  <c r="AC31" i="16"/>
  <c r="AA31" i="16"/>
  <c r="Y31" i="16"/>
  <c r="W31" i="16"/>
  <c r="U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Q30" i="16"/>
  <c r="AO30" i="16"/>
  <c r="AM30" i="16"/>
  <c r="AK30" i="16"/>
  <c r="AI30" i="16"/>
  <c r="AG30" i="16"/>
  <c r="AE30" i="16"/>
  <c r="AC30" i="16"/>
  <c r="AA30" i="16"/>
  <c r="Y30" i="16"/>
  <c r="W30" i="16"/>
  <c r="U30" i="16"/>
  <c r="S30" i="16"/>
  <c r="Q30" i="16"/>
  <c r="O30" i="16"/>
  <c r="M30" i="16"/>
  <c r="K30" i="16"/>
  <c r="I30" i="16"/>
  <c r="G30" i="16"/>
  <c r="E30" i="16"/>
  <c r="W9" i="16"/>
  <c r="U9" i="16"/>
  <c r="S9" i="16"/>
  <c r="Q9" i="16"/>
  <c r="O9" i="16"/>
  <c r="M9" i="16"/>
  <c r="K9" i="16"/>
  <c r="BG9" i="16"/>
  <c r="BE9" i="16"/>
  <c r="BA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19" i="16"/>
  <c r="BE19" i="16"/>
  <c r="BG18" i="16"/>
  <c r="BE18" i="16"/>
  <c r="BG17" i="16"/>
  <c r="BE17" i="16"/>
  <c r="BG16" i="16"/>
  <c r="BE16" i="16"/>
  <c r="BG15" i="16"/>
  <c r="BE15" i="16"/>
  <c r="BG14" i="16"/>
  <c r="BE14" i="16"/>
  <c r="BG13" i="16"/>
  <c r="BE13" i="16"/>
  <c r="BG12" i="16"/>
  <c r="BE12" i="16"/>
  <c r="BG11" i="16"/>
  <c r="BE11" i="16"/>
  <c r="BG10" i="16"/>
  <c r="BE10" i="16"/>
  <c r="AY29" i="16"/>
  <c r="AW29" i="16"/>
  <c r="AU29" i="16"/>
  <c r="AS29" i="16"/>
  <c r="AQ29" i="16"/>
  <c r="AO29" i="16"/>
  <c r="AM29" i="16"/>
  <c r="AY28" i="16"/>
  <c r="AW28" i="16"/>
  <c r="AU28" i="16"/>
  <c r="AS28" i="16"/>
  <c r="AQ28" i="16"/>
  <c r="AO28" i="16"/>
  <c r="AM28" i="16"/>
  <c r="AY27" i="16"/>
  <c r="AW27" i="16"/>
  <c r="AU27" i="16"/>
  <c r="AS27" i="16"/>
  <c r="AQ27" i="16"/>
  <c r="AO27" i="16"/>
  <c r="AM27" i="16"/>
  <c r="AY26" i="16"/>
  <c r="AW26" i="16"/>
  <c r="AU26" i="16"/>
  <c r="AS26" i="16"/>
  <c r="AQ26" i="16"/>
  <c r="AO26" i="16"/>
  <c r="AM26" i="16"/>
  <c r="AY25" i="16"/>
  <c r="AW25" i="16"/>
  <c r="AU25" i="16"/>
  <c r="AS25" i="16"/>
  <c r="AQ25" i="16"/>
  <c r="AO25" i="16"/>
  <c r="AM25" i="16"/>
  <c r="AY24" i="16"/>
  <c r="AW24" i="16"/>
  <c r="AU24" i="16"/>
  <c r="AS24" i="16"/>
  <c r="AQ24" i="16"/>
  <c r="AO24" i="16"/>
  <c r="AM24" i="16"/>
  <c r="AY23" i="16"/>
  <c r="AW23" i="16"/>
  <c r="AU23" i="16"/>
  <c r="AS23" i="16"/>
  <c r="AQ23" i="16"/>
  <c r="AO23" i="16"/>
  <c r="AM23" i="16"/>
  <c r="AY22" i="16"/>
  <c r="AW22" i="16"/>
  <c r="AU22" i="16"/>
  <c r="AS22" i="16"/>
  <c r="AQ22" i="16"/>
  <c r="AO22" i="16"/>
  <c r="AM22" i="16"/>
  <c r="AY21" i="16"/>
  <c r="AW21" i="16"/>
  <c r="AU21" i="16"/>
  <c r="AS21" i="16"/>
  <c r="AQ21" i="16"/>
  <c r="AO21" i="16"/>
  <c r="AM21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AA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I24" i="16"/>
  <c r="AG24" i="16"/>
  <c r="AE24" i="16"/>
  <c r="AC24" i="16"/>
  <c r="AA24" i="16"/>
  <c r="Y24" i="16"/>
  <c r="AK23" i="16"/>
  <c r="AI23" i="16"/>
  <c r="AG23" i="16"/>
  <c r="AE23" i="16"/>
  <c r="AC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U20" i="16"/>
  <c r="S20" i="16"/>
  <c r="W19" i="16"/>
  <c r="U19" i="16"/>
  <c r="S19" i="16"/>
  <c r="W18" i="16"/>
  <c r="U18" i="16"/>
  <c r="S18" i="16"/>
  <c r="W17" i="16"/>
  <c r="U17" i="16"/>
  <c r="S17" i="16"/>
  <c r="W16" i="16"/>
  <c r="U16" i="16"/>
  <c r="S16" i="16"/>
  <c r="W15" i="16"/>
  <c r="U15" i="16"/>
  <c r="S15" i="16"/>
  <c r="W14" i="16"/>
  <c r="U14" i="16"/>
  <c r="S14" i="16"/>
  <c r="W13" i="16"/>
  <c r="U13" i="16"/>
  <c r="S13" i="16"/>
  <c r="W12" i="16"/>
  <c r="U12" i="16"/>
  <c r="S12" i="16"/>
  <c r="W11" i="16"/>
  <c r="U11" i="16"/>
  <c r="S11" i="16"/>
  <c r="W10" i="16"/>
  <c r="U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BA14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E23" i="16"/>
  <c r="E22" i="16"/>
</calcChain>
</file>

<file path=xl/sharedStrings.xml><?xml version="1.0" encoding="utf-8"?>
<sst xmlns="http://schemas.openxmlformats.org/spreadsheetml/2006/main" count="642" uniqueCount="80">
  <si>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</si>
  <si>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</si>
  <si>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</si>
  <si>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</si>
  <si>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</si>
  <si>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</si>
  <si>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</si>
  <si>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</si>
  <si>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</si>
  <si>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</si>
  <si>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</si>
  <si>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</si>
  <si>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</si>
  <si>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</si>
  <si>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</si>
  <si>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</si>
  <si>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</si>
  <si>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</si>
  <si>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</si>
  <si>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</si>
  <si>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</si>
  <si>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</si>
  <si>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</si>
  <si>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</si>
  <si>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</si>
  <si>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</si>
  <si>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</si>
  <si>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</si>
  <si>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</si>
  <si>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</si>
  <si>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</si>
  <si>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</si>
  <si>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</si>
  <si>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</si>
  <si>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</si>
  <si>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</si>
  <si>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</si>
  <si>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</si>
  <si>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</si>
  <si>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</si>
  <si>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</si>
  <si>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</si>
  <si>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</si>
  <si>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</si>
  <si>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</si>
  <si>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</si>
  <si>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</si>
  <si>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</si>
  <si>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</si>
  <si>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</si>
  <si>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</si>
  <si>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</si>
  <si>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</si>
  <si>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</si>
  <si>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</si>
  <si>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</si>
  <si>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</si>
  <si>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</si>
  <si>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</si>
  <si>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</si>
  <si>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</si>
  <si>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</si>
  <si>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</si>
  <si>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</si>
  <si>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</si>
  <si>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フランス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</si>
  <si>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</si>
  <si>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</si>
  <si>
    <t>1997</t>
    <phoneticPr fontId="9"/>
  </si>
  <si>
    <t>10</t>
    <phoneticPr fontId="4"/>
  </si>
  <si>
    <t>平成9</t>
    <rPh sb="0" eb="2">
      <t>ヘイセイ</t>
    </rPh>
    <phoneticPr fontId="4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</si>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</sst>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9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181" fontId="14" fillId="0" borderId="22" xfId="0" applyNumberFormat="1" applyFont="1" applyFill="1" applyBorder="1" applyAlignment="1" applyProtection="1">
      <alignment vertical="center"/>
    </xf>
    <xf numFmtId="181" fontId="14" fillId="0" borderId="21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81" fontId="14" fillId="0" borderId="37" xfId="0" applyNumberFormat="1" applyFont="1" applyFill="1" applyBorder="1" applyAlignment="1" applyProtection="1">
      <alignment horizontal="right" vertical="center"/>
    </xf>
    <xf numFmtId="181" fontId="14" fillId="0" borderId="34" xfId="0" applyNumberFormat="1" applyFont="1" applyFill="1" applyBorder="1" applyAlignment="1" applyProtection="1">
      <alignment horizontal="right" vertical="center"/>
    </xf>
    <xf numFmtId="181" fontId="14" fillId="0" borderId="38" xfId="0" applyNumberFormat="1" applyFont="1" applyFill="1" applyBorder="1" applyAlignment="1" applyProtection="1">
      <alignment horizontal="right" vertical="center"/>
    </xf>
    <xf numFmtId="181" fontId="14" fillId="0" borderId="34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81" fontId="14" fillId="0" borderId="36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49" fontId="0" fillId="3" borderId="41" xfId="0" applyNumberFormat="1" applyFont="1" applyFill="1" applyBorder="1" applyAlignment="1" applyProtection="1">
      <alignment horizontal="center" vertical="center"/>
    </xf>
    <xf numFmtId="49" fontId="0" fillId="3" borderId="42" xfId="0" applyNumberFormat="1" applyFont="1" applyFill="1" applyBorder="1" applyAlignment="1" applyProtection="1">
      <alignment horizontal="right" vertical="center"/>
    </xf>
    <xf numFmtId="181" fontId="14" fillId="0" borderId="41" xfId="0" applyNumberFormat="1" applyFont="1" applyFill="1" applyBorder="1" applyAlignment="1" applyProtection="1">
      <alignment vertical="center"/>
    </xf>
    <xf numFmtId="177" fontId="14" fillId="0" borderId="43" xfId="0" applyNumberFormat="1" applyFont="1" applyFill="1" applyBorder="1" applyAlignment="1" applyProtection="1">
      <alignment vertical="center"/>
    </xf>
    <xf numFmtId="181" fontId="14" fillId="0" borderId="43" xfId="0" applyNumberFormat="1" applyFont="1" applyFill="1" applyBorder="1" applyAlignment="1" applyProtection="1">
      <alignment vertical="center"/>
    </xf>
    <xf numFmtId="182" fontId="14" fillId="0" borderId="43" xfId="0" applyNumberFormat="1" applyFont="1" applyFill="1" applyBorder="1" applyAlignment="1" applyProtection="1">
      <alignment vertical="center"/>
    </xf>
    <xf numFmtId="177" fontId="14" fillId="0" borderId="42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zoomScaleNormal="100" workbookViewId="0">
      <selection activeCell="N39" sqref="N39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81" t="s">
        <v>8</v>
      </c>
      <c r="C5" s="82"/>
      <c r="D5" s="87" t="s">
        <v>71</v>
      </c>
      <c r="E5" s="88"/>
      <c r="F5" s="88" t="s">
        <v>45</v>
      </c>
      <c r="G5" s="88"/>
      <c r="H5" s="88" t="s">
        <v>46</v>
      </c>
      <c r="I5" s="88"/>
      <c r="J5" s="77" t="s">
        <v>60</v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80"/>
      <c r="X5" s="77" t="s">
        <v>59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80"/>
      <c r="AL5" s="77" t="s">
        <v>58</v>
      </c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80"/>
      <c r="AZ5" s="88" t="s">
        <v>54</v>
      </c>
      <c r="BA5" s="88"/>
      <c r="BB5" s="52" t="s">
        <v>55</v>
      </c>
      <c r="BC5" s="53"/>
      <c r="BD5" s="53"/>
      <c r="BE5" s="53"/>
      <c r="BF5" s="53"/>
      <c r="BG5" s="54"/>
      <c r="BH5" s="77" t="s">
        <v>57</v>
      </c>
      <c r="BI5" s="78"/>
      <c r="BJ5" s="78"/>
      <c r="BK5" s="78"/>
      <c r="BL5" s="78"/>
      <c r="BM5" s="79"/>
      <c r="BN5" s="8"/>
      <c r="BO5" s="22"/>
      <c r="BQ5" s="22"/>
      <c r="BS5" s="22"/>
    </row>
    <row r="6" spans="2:72" ht="12" customHeight="1" x14ac:dyDescent="0.15">
      <c r="B6" s="83"/>
      <c r="C6" s="84"/>
      <c r="D6" s="91" t="s">
        <v>61</v>
      </c>
      <c r="E6" s="90"/>
      <c r="F6" s="89" t="s">
        <v>62</v>
      </c>
      <c r="G6" s="90"/>
      <c r="H6" s="89" t="s">
        <v>63</v>
      </c>
      <c r="I6" s="90"/>
      <c r="J6" s="47" t="s">
        <v>47</v>
      </c>
      <c r="K6" s="44"/>
      <c r="L6" s="46" t="s">
        <v>48</v>
      </c>
      <c r="M6" s="45"/>
      <c r="N6" s="46" t="s">
        <v>49</v>
      </c>
      <c r="O6" s="45"/>
      <c r="P6" s="46" t="s">
        <v>50</v>
      </c>
      <c r="Q6" s="45"/>
      <c r="R6" s="46" t="s">
        <v>51</v>
      </c>
      <c r="S6" s="45"/>
      <c r="T6" s="46" t="s">
        <v>52</v>
      </c>
      <c r="U6" s="45"/>
      <c r="V6" s="46" t="s">
        <v>53</v>
      </c>
      <c r="W6" s="45"/>
      <c r="X6" s="47" t="s">
        <v>47</v>
      </c>
      <c r="Y6" s="44"/>
      <c r="Z6" s="46" t="s">
        <v>48</v>
      </c>
      <c r="AA6" s="45"/>
      <c r="AB6" s="46" t="s">
        <v>49</v>
      </c>
      <c r="AC6" s="45"/>
      <c r="AD6" s="46" t="s">
        <v>50</v>
      </c>
      <c r="AE6" s="45"/>
      <c r="AF6" s="46" t="s">
        <v>51</v>
      </c>
      <c r="AG6" s="45"/>
      <c r="AH6" s="46" t="s">
        <v>52</v>
      </c>
      <c r="AI6" s="45"/>
      <c r="AJ6" s="46" t="s">
        <v>53</v>
      </c>
      <c r="AK6" s="45"/>
      <c r="AL6" s="47" t="s">
        <v>47</v>
      </c>
      <c r="AM6" s="44"/>
      <c r="AN6" s="46" t="s">
        <v>48</v>
      </c>
      <c r="AO6" s="45"/>
      <c r="AP6" s="46" t="s">
        <v>49</v>
      </c>
      <c r="AQ6" s="45"/>
      <c r="AR6" s="46" t="s">
        <v>50</v>
      </c>
      <c r="AS6" s="45"/>
      <c r="AT6" s="46" t="s">
        <v>51</v>
      </c>
      <c r="AU6" s="45"/>
      <c r="AV6" s="46" t="s">
        <v>52</v>
      </c>
      <c r="AW6" s="45"/>
      <c r="AX6" s="46" t="s">
        <v>53</v>
      </c>
      <c r="AY6" s="45"/>
      <c r="AZ6" s="89" t="s">
        <v>64</v>
      </c>
      <c r="BA6" s="90"/>
      <c r="BB6" s="47" t="s">
        <v>56</v>
      </c>
      <c r="BC6" s="44"/>
      <c r="BD6" s="46" t="s">
        <v>50</v>
      </c>
      <c r="BE6" s="45"/>
      <c r="BF6" s="46" t="s">
        <v>51</v>
      </c>
      <c r="BG6" s="45"/>
      <c r="BH6" s="47" t="s">
        <v>56</v>
      </c>
      <c r="BI6" s="44"/>
      <c r="BJ6" s="47" t="s">
        <v>50</v>
      </c>
      <c r="BK6" s="44"/>
      <c r="BL6" s="47" t="s">
        <v>51</v>
      </c>
      <c r="BM6" s="55"/>
      <c r="BN6" s="8"/>
      <c r="BO6" s="22"/>
      <c r="BQ6" s="22"/>
      <c r="BS6" s="22"/>
    </row>
    <row r="7" spans="2:72" ht="12" customHeight="1" x14ac:dyDescent="0.15">
      <c r="B7" s="85"/>
      <c r="C7" s="86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68</v>
      </c>
      <c r="C8" s="31" t="s">
        <v>70</v>
      </c>
      <c r="D8" s="67" t="s">
        <v>67</v>
      </c>
      <c r="E8" s="71" t="s">
        <v>67</v>
      </c>
      <c r="F8" s="71" t="s">
        <v>67</v>
      </c>
      <c r="G8" s="71" t="s">
        <v>67</v>
      </c>
      <c r="H8" s="71" t="s">
        <v>67</v>
      </c>
      <c r="I8" s="71" t="s">
        <v>67</v>
      </c>
      <c r="J8" s="57">
        <v>3992</v>
      </c>
      <c r="K8" s="56" t="s">
        <v>44</v>
      </c>
      <c r="L8" s="57">
        <v>1167</v>
      </c>
      <c r="M8" s="56" t="s">
        <v>44</v>
      </c>
      <c r="N8" s="57">
        <v>265</v>
      </c>
      <c r="O8" s="56" t="s">
        <v>44</v>
      </c>
      <c r="P8" s="57">
        <v>466</v>
      </c>
      <c r="Q8" s="56" t="s">
        <v>44</v>
      </c>
      <c r="R8" s="57">
        <v>1524</v>
      </c>
      <c r="S8" s="56" t="s">
        <v>44</v>
      </c>
      <c r="T8" s="57">
        <v>251</v>
      </c>
      <c r="U8" s="56" t="s">
        <v>44</v>
      </c>
      <c r="V8" s="57">
        <v>369</v>
      </c>
      <c r="W8" s="56" t="s">
        <v>44</v>
      </c>
      <c r="X8" s="71" t="s">
        <v>67</v>
      </c>
      <c r="Y8" s="71" t="s">
        <v>67</v>
      </c>
      <c r="Z8" s="71" t="s">
        <v>67</v>
      </c>
      <c r="AA8" s="71" t="s">
        <v>67</v>
      </c>
      <c r="AB8" s="71" t="s">
        <v>67</v>
      </c>
      <c r="AC8" s="71" t="s">
        <v>67</v>
      </c>
      <c r="AD8" s="71" t="s">
        <v>67</v>
      </c>
      <c r="AE8" s="71" t="s">
        <v>67</v>
      </c>
      <c r="AF8" s="71" t="s">
        <v>67</v>
      </c>
      <c r="AG8" s="71" t="s">
        <v>67</v>
      </c>
      <c r="AH8" s="71" t="s">
        <v>67</v>
      </c>
      <c r="AI8" s="71" t="s">
        <v>67</v>
      </c>
      <c r="AJ8" s="71" t="s">
        <v>67</v>
      </c>
      <c r="AK8" s="71" t="s">
        <v>67</v>
      </c>
      <c r="AL8" s="71" t="s">
        <v>67</v>
      </c>
      <c r="AM8" s="71" t="s">
        <v>67</v>
      </c>
      <c r="AN8" s="71" t="s">
        <v>67</v>
      </c>
      <c r="AO8" s="71" t="s">
        <v>67</v>
      </c>
      <c r="AP8" s="71" t="s">
        <v>67</v>
      </c>
      <c r="AQ8" s="71" t="s">
        <v>67</v>
      </c>
      <c r="AR8" s="71" t="s">
        <v>67</v>
      </c>
      <c r="AS8" s="71" t="s">
        <v>67</v>
      </c>
      <c r="AT8" s="71" t="s">
        <v>67</v>
      </c>
      <c r="AU8" s="71" t="s">
        <v>67</v>
      </c>
      <c r="AV8" s="71" t="s">
        <v>67</v>
      </c>
      <c r="AW8" s="71" t="s">
        <v>67</v>
      </c>
      <c r="AX8" s="71" t="s">
        <v>67</v>
      </c>
      <c r="AY8" s="71" t="s">
        <v>67</v>
      </c>
      <c r="AZ8" s="58">
        <v>58.5</v>
      </c>
      <c r="BA8" s="56" t="s">
        <v>44</v>
      </c>
      <c r="BB8" s="71" t="s">
        <v>67</v>
      </c>
      <c r="BC8" s="71" t="s">
        <v>67</v>
      </c>
      <c r="BD8" s="57">
        <v>485</v>
      </c>
      <c r="BE8" s="56" t="s">
        <v>44</v>
      </c>
      <c r="BF8" s="57">
        <v>1370</v>
      </c>
      <c r="BG8" s="56" t="s">
        <v>44</v>
      </c>
      <c r="BH8" s="71" t="s">
        <v>67</v>
      </c>
      <c r="BI8" s="71" t="s">
        <v>67</v>
      </c>
      <c r="BJ8" s="71" t="s">
        <v>67</v>
      </c>
      <c r="BK8" s="71" t="s">
        <v>67</v>
      </c>
      <c r="BL8" s="71" t="s">
        <v>67</v>
      </c>
      <c r="BM8" s="73" t="s">
        <v>67</v>
      </c>
      <c r="BN8" s="23"/>
    </row>
    <row r="9" spans="2:72" x14ac:dyDescent="0.15">
      <c r="B9" s="29" t="s">
        <v>28</v>
      </c>
      <c r="C9" s="31" t="s">
        <v>69</v>
      </c>
      <c r="D9" s="67" t="s">
        <v>67</v>
      </c>
      <c r="E9" s="71" t="s">
        <v>67</v>
      </c>
      <c r="F9" s="71" t="s">
        <v>67</v>
      </c>
      <c r="G9" s="71" t="s">
        <v>67</v>
      </c>
      <c r="H9" s="71" t="s">
        <v>67</v>
      </c>
      <c r="I9" s="71" t="s">
        <v>67</v>
      </c>
      <c r="J9" s="59">
        <v>4107</v>
      </c>
      <c r="K9" s="37">
        <f t="shared" ref="K9:W23" si="0">J9/J8*100</f>
        <v>102.88076152304609</v>
      </c>
      <c r="L9" s="59">
        <v>1207</v>
      </c>
      <c r="M9" s="37">
        <f t="shared" si="0"/>
        <v>103.42759211653814</v>
      </c>
      <c r="N9" s="59">
        <v>278</v>
      </c>
      <c r="O9" s="37">
        <f t="shared" si="0"/>
        <v>104.90566037735849</v>
      </c>
      <c r="P9" s="59">
        <v>460</v>
      </c>
      <c r="Q9" s="37">
        <f t="shared" si="0"/>
        <v>98.712446351931334</v>
      </c>
      <c r="R9" s="59">
        <v>1556</v>
      </c>
      <c r="S9" s="37">
        <f t="shared" si="0"/>
        <v>102.0997375328084</v>
      </c>
      <c r="T9" s="59">
        <v>259</v>
      </c>
      <c r="U9" s="37">
        <f t="shared" si="0"/>
        <v>103.18725099601593</v>
      </c>
      <c r="V9" s="59">
        <v>325</v>
      </c>
      <c r="W9" s="37">
        <f t="shared" si="0"/>
        <v>88.075880758807585</v>
      </c>
      <c r="X9" s="71" t="s">
        <v>67</v>
      </c>
      <c r="Y9" s="71" t="s">
        <v>67</v>
      </c>
      <c r="Z9" s="71" t="s">
        <v>67</v>
      </c>
      <c r="AA9" s="71" t="s">
        <v>67</v>
      </c>
      <c r="AB9" s="71" t="s">
        <v>67</v>
      </c>
      <c r="AC9" s="71" t="s">
        <v>67</v>
      </c>
      <c r="AD9" s="71" t="s">
        <v>67</v>
      </c>
      <c r="AE9" s="71" t="s">
        <v>67</v>
      </c>
      <c r="AF9" s="71" t="s">
        <v>67</v>
      </c>
      <c r="AG9" s="71" t="s">
        <v>67</v>
      </c>
      <c r="AH9" s="71" t="s">
        <v>67</v>
      </c>
      <c r="AI9" s="71" t="s">
        <v>67</v>
      </c>
      <c r="AJ9" s="71" t="s">
        <v>67</v>
      </c>
      <c r="AK9" s="71" t="s">
        <v>67</v>
      </c>
      <c r="AL9" s="71" t="s">
        <v>67</v>
      </c>
      <c r="AM9" s="71" t="s">
        <v>67</v>
      </c>
      <c r="AN9" s="71" t="s">
        <v>67</v>
      </c>
      <c r="AO9" s="71" t="s">
        <v>67</v>
      </c>
      <c r="AP9" s="71" t="s">
        <v>67</v>
      </c>
      <c r="AQ9" s="71" t="s">
        <v>67</v>
      </c>
      <c r="AR9" s="71" t="s">
        <v>67</v>
      </c>
      <c r="AS9" s="71" t="s">
        <v>67</v>
      </c>
      <c r="AT9" s="71" t="s">
        <v>67</v>
      </c>
      <c r="AU9" s="71" t="s">
        <v>67</v>
      </c>
      <c r="AV9" s="71" t="s">
        <v>67</v>
      </c>
      <c r="AW9" s="71" t="s">
        <v>67</v>
      </c>
      <c r="AX9" s="71" t="s">
        <v>67</v>
      </c>
      <c r="AY9" s="71" t="s">
        <v>67</v>
      </c>
      <c r="AZ9" s="60">
        <v>58.7</v>
      </c>
      <c r="BA9" s="37">
        <f t="shared" ref="BA9:BA29" si="1">AZ9/AZ8*100</f>
        <v>100.34188034188034</v>
      </c>
      <c r="BB9" s="71" t="s">
        <v>67</v>
      </c>
      <c r="BC9" s="71" t="s">
        <v>67</v>
      </c>
      <c r="BD9" s="59">
        <v>490</v>
      </c>
      <c r="BE9" s="37">
        <f t="shared" ref="BE9" si="2">BD9/BD8*100</f>
        <v>101.03092783505154</v>
      </c>
      <c r="BF9" s="59">
        <v>1423</v>
      </c>
      <c r="BG9" s="37">
        <f t="shared" ref="BG9" si="3">BF9/BF8*100</f>
        <v>103.86861313868614</v>
      </c>
      <c r="BH9" s="71" t="s">
        <v>67</v>
      </c>
      <c r="BI9" s="71" t="s">
        <v>67</v>
      </c>
      <c r="BJ9" s="71" t="s">
        <v>67</v>
      </c>
      <c r="BK9" s="71" t="s">
        <v>67</v>
      </c>
      <c r="BL9" s="71" t="s">
        <v>67</v>
      </c>
      <c r="BM9" s="74" t="s">
        <v>67</v>
      </c>
      <c r="BN9" s="23"/>
    </row>
    <row r="10" spans="2:72" x14ac:dyDescent="0.15">
      <c r="B10" s="29" t="s">
        <v>29</v>
      </c>
      <c r="C10" s="31" t="s">
        <v>2</v>
      </c>
      <c r="D10" s="67" t="s">
        <v>67</v>
      </c>
      <c r="E10" s="71" t="s">
        <v>67</v>
      </c>
      <c r="F10" s="71" t="s">
        <v>67</v>
      </c>
      <c r="G10" s="71" t="s">
        <v>67</v>
      </c>
      <c r="H10" s="71" t="s">
        <v>67</v>
      </c>
      <c r="I10" s="71" t="s">
        <v>67</v>
      </c>
      <c r="J10" s="59">
        <v>3934</v>
      </c>
      <c r="K10" s="37">
        <f t="shared" si="0"/>
        <v>95.787679571463357</v>
      </c>
      <c r="L10" s="59">
        <v>1211</v>
      </c>
      <c r="M10" s="37">
        <f t="shared" ref="M10:M23" si="4">L10/L9*100</f>
        <v>100.33140016570007</v>
      </c>
      <c r="N10" s="59">
        <v>286</v>
      </c>
      <c r="O10" s="37">
        <f t="shared" ref="O10:O29" si="5">N10/N9*100</f>
        <v>102.87769784172663</v>
      </c>
      <c r="P10" s="59">
        <v>461</v>
      </c>
      <c r="Q10" s="37">
        <f t="shared" ref="Q10:Q29" si="6">P10/P9*100</f>
        <v>100.21739130434784</v>
      </c>
      <c r="R10" s="59">
        <v>1553</v>
      </c>
      <c r="S10" s="37">
        <f t="shared" ref="S10:S29" si="7">R10/R9*100</f>
        <v>99.80719794344472</v>
      </c>
      <c r="T10" s="59">
        <v>265</v>
      </c>
      <c r="U10" s="37">
        <f t="shared" ref="U10:U29" si="8">T10/T9*100</f>
        <v>102.31660231660231</v>
      </c>
      <c r="V10" s="59">
        <v>302</v>
      </c>
      <c r="W10" s="37">
        <f t="shared" ref="W10:W29" si="9">V10/V9*100</f>
        <v>92.92307692307692</v>
      </c>
      <c r="X10" s="71" t="s">
        <v>67</v>
      </c>
      <c r="Y10" s="71" t="s">
        <v>67</v>
      </c>
      <c r="Z10" s="71" t="s">
        <v>67</v>
      </c>
      <c r="AA10" s="71" t="s">
        <v>67</v>
      </c>
      <c r="AB10" s="71" t="s">
        <v>67</v>
      </c>
      <c r="AC10" s="71" t="s">
        <v>67</v>
      </c>
      <c r="AD10" s="71" t="s">
        <v>67</v>
      </c>
      <c r="AE10" s="71" t="s">
        <v>67</v>
      </c>
      <c r="AF10" s="71" t="s">
        <v>67</v>
      </c>
      <c r="AG10" s="71" t="s">
        <v>67</v>
      </c>
      <c r="AH10" s="71" t="s">
        <v>67</v>
      </c>
      <c r="AI10" s="71" t="s">
        <v>67</v>
      </c>
      <c r="AJ10" s="71" t="s">
        <v>67</v>
      </c>
      <c r="AK10" s="71" t="s">
        <v>67</v>
      </c>
      <c r="AL10" s="71" t="s">
        <v>67</v>
      </c>
      <c r="AM10" s="71" t="s">
        <v>67</v>
      </c>
      <c r="AN10" s="71" t="s">
        <v>67</v>
      </c>
      <c r="AO10" s="71" t="s">
        <v>67</v>
      </c>
      <c r="AP10" s="71" t="s">
        <v>67</v>
      </c>
      <c r="AQ10" s="71" t="s">
        <v>67</v>
      </c>
      <c r="AR10" s="71" t="s">
        <v>67</v>
      </c>
      <c r="AS10" s="71" t="s">
        <v>67</v>
      </c>
      <c r="AT10" s="71" t="s">
        <v>67</v>
      </c>
      <c r="AU10" s="71" t="s">
        <v>67</v>
      </c>
      <c r="AV10" s="71" t="s">
        <v>67</v>
      </c>
      <c r="AW10" s="71" t="s">
        <v>67</v>
      </c>
      <c r="AX10" s="71" t="s">
        <v>67</v>
      </c>
      <c r="AY10" s="71" t="s">
        <v>67</v>
      </c>
      <c r="AZ10" s="60">
        <v>58.5</v>
      </c>
      <c r="BA10" s="37">
        <f t="shared" si="1"/>
        <v>99.659284497444631</v>
      </c>
      <c r="BB10" s="71" t="s">
        <v>67</v>
      </c>
      <c r="BC10" s="71" t="s">
        <v>67</v>
      </c>
      <c r="BD10" s="59">
        <v>490</v>
      </c>
      <c r="BE10" s="37">
        <f t="shared" ref="BE10:BE29" si="10">BD10/BD9*100</f>
        <v>100</v>
      </c>
      <c r="BF10" s="59">
        <v>1453</v>
      </c>
      <c r="BG10" s="37">
        <f t="shared" ref="BG10:BG29" si="11">BF10/BF9*100</f>
        <v>102.10822206605764</v>
      </c>
      <c r="BH10" s="71" t="s">
        <v>67</v>
      </c>
      <c r="BI10" s="71" t="s">
        <v>67</v>
      </c>
      <c r="BJ10" s="71" t="s">
        <v>67</v>
      </c>
      <c r="BK10" s="71" t="s">
        <v>67</v>
      </c>
      <c r="BL10" s="71" t="s">
        <v>67</v>
      </c>
      <c r="BM10" s="74" t="s">
        <v>67</v>
      </c>
      <c r="BN10" s="23"/>
    </row>
    <row r="11" spans="2:72" x14ac:dyDescent="0.15">
      <c r="B11" s="30" t="s">
        <v>30</v>
      </c>
      <c r="C11" s="32" t="s">
        <v>3</v>
      </c>
      <c r="D11" s="68" t="s">
        <v>67</v>
      </c>
      <c r="E11" s="72" t="s">
        <v>67</v>
      </c>
      <c r="F11" s="59">
        <v>4413</v>
      </c>
      <c r="G11" s="72" t="s">
        <v>67</v>
      </c>
      <c r="H11" s="59">
        <v>24975</v>
      </c>
      <c r="I11" s="72" t="s">
        <v>67</v>
      </c>
      <c r="J11" s="59">
        <v>3894</v>
      </c>
      <c r="K11" s="37">
        <f t="shared" si="0"/>
        <v>98.983223182511438</v>
      </c>
      <c r="L11" s="59">
        <v>1334.6</v>
      </c>
      <c r="M11" s="37">
        <f t="shared" si="4"/>
        <v>110.20644095788603</v>
      </c>
      <c r="N11" s="59">
        <v>301.2</v>
      </c>
      <c r="O11" s="37">
        <f t="shared" si="5"/>
        <v>105.31468531468531</v>
      </c>
      <c r="P11" s="59">
        <v>433.5</v>
      </c>
      <c r="Q11" s="37">
        <f t="shared" si="6"/>
        <v>94.034707158351409</v>
      </c>
      <c r="R11" s="59">
        <v>1606.3</v>
      </c>
      <c r="S11" s="37">
        <f t="shared" si="7"/>
        <v>103.43206696716034</v>
      </c>
      <c r="T11" s="59">
        <v>257.8</v>
      </c>
      <c r="U11" s="37">
        <f t="shared" si="8"/>
        <v>97.283018867924525</v>
      </c>
      <c r="V11" s="59">
        <v>279.10000000000002</v>
      </c>
      <c r="W11" s="37">
        <f t="shared" si="9"/>
        <v>92.41721854304636</v>
      </c>
      <c r="X11" s="72" t="s">
        <v>67</v>
      </c>
      <c r="Y11" s="72" t="s">
        <v>67</v>
      </c>
      <c r="Z11" s="72" t="s">
        <v>67</v>
      </c>
      <c r="AA11" s="72" t="s">
        <v>67</v>
      </c>
      <c r="AB11" s="72" t="s">
        <v>67</v>
      </c>
      <c r="AC11" s="72" t="s">
        <v>67</v>
      </c>
      <c r="AD11" s="72" t="s">
        <v>67</v>
      </c>
      <c r="AE11" s="72" t="s">
        <v>67</v>
      </c>
      <c r="AF11" s="72" t="s">
        <v>67</v>
      </c>
      <c r="AG11" s="72" t="s">
        <v>67</v>
      </c>
      <c r="AH11" s="72" t="s">
        <v>67</v>
      </c>
      <c r="AI11" s="72" t="s">
        <v>67</v>
      </c>
      <c r="AJ11" s="72" t="s">
        <v>67</v>
      </c>
      <c r="AK11" s="72" t="s">
        <v>67</v>
      </c>
      <c r="AL11" s="72" t="s">
        <v>67</v>
      </c>
      <c r="AM11" s="72" t="s">
        <v>67</v>
      </c>
      <c r="AN11" s="72" t="s">
        <v>67</v>
      </c>
      <c r="AO11" s="72" t="s">
        <v>67</v>
      </c>
      <c r="AP11" s="72" t="s">
        <v>67</v>
      </c>
      <c r="AQ11" s="72" t="s">
        <v>67</v>
      </c>
      <c r="AR11" s="72" t="s">
        <v>67</v>
      </c>
      <c r="AS11" s="72" t="s">
        <v>67</v>
      </c>
      <c r="AT11" s="72" t="s">
        <v>67</v>
      </c>
      <c r="AU11" s="72" t="s">
        <v>67</v>
      </c>
      <c r="AV11" s="72" t="s">
        <v>67</v>
      </c>
      <c r="AW11" s="72" t="s">
        <v>67</v>
      </c>
      <c r="AX11" s="72" t="s">
        <v>67</v>
      </c>
      <c r="AY11" s="72" t="s">
        <v>67</v>
      </c>
      <c r="AZ11" s="60">
        <v>58.7</v>
      </c>
      <c r="BA11" s="37">
        <f t="shared" si="1"/>
        <v>100.34188034188034</v>
      </c>
      <c r="BB11" s="72" t="s">
        <v>67</v>
      </c>
      <c r="BC11" s="72" t="s">
        <v>67</v>
      </c>
      <c r="BD11" s="59">
        <v>490</v>
      </c>
      <c r="BE11" s="37">
        <f t="shared" si="10"/>
        <v>100</v>
      </c>
      <c r="BF11" s="59">
        <v>1420</v>
      </c>
      <c r="BG11" s="37">
        <f t="shared" si="11"/>
        <v>97.728836889194767</v>
      </c>
      <c r="BH11" s="72" t="s">
        <v>67</v>
      </c>
      <c r="BI11" s="72" t="s">
        <v>67</v>
      </c>
      <c r="BJ11" s="72" t="s">
        <v>67</v>
      </c>
      <c r="BK11" s="72" t="s">
        <v>67</v>
      </c>
      <c r="BL11" s="72" t="s">
        <v>67</v>
      </c>
      <c r="BM11" s="75" t="s">
        <v>67</v>
      </c>
      <c r="BN11" s="23"/>
    </row>
    <row r="12" spans="2:72" x14ac:dyDescent="0.15">
      <c r="B12" s="29" t="s">
        <v>0</v>
      </c>
      <c r="C12" s="33" t="s">
        <v>9</v>
      </c>
      <c r="D12" s="66" t="s">
        <v>67</v>
      </c>
      <c r="E12" s="70" t="s">
        <v>67</v>
      </c>
      <c r="F12" s="61">
        <v>4195</v>
      </c>
      <c r="G12" s="41">
        <f t="shared" ref="G12:G23" si="12">F12/F11*100</f>
        <v>95.060049852707905</v>
      </c>
      <c r="H12" s="61">
        <v>23225</v>
      </c>
      <c r="I12" s="41">
        <f t="shared" ref="I12:I23" si="13">H12/H11*100</f>
        <v>92.992992992992995</v>
      </c>
      <c r="J12" s="61">
        <v>4048</v>
      </c>
      <c r="K12" s="41">
        <f t="shared" si="0"/>
        <v>103.954802259887</v>
      </c>
      <c r="L12" s="61">
        <v>1378.2</v>
      </c>
      <c r="M12" s="41">
        <f t="shared" si="4"/>
        <v>103.26689644837406</v>
      </c>
      <c r="N12" s="61">
        <v>318.5</v>
      </c>
      <c r="O12" s="41">
        <f t="shared" si="5"/>
        <v>105.74369189907038</v>
      </c>
      <c r="P12" s="61">
        <v>433.3</v>
      </c>
      <c r="Q12" s="41">
        <f t="shared" si="6"/>
        <v>99.953863898500586</v>
      </c>
      <c r="R12" s="61">
        <v>1652.1</v>
      </c>
      <c r="S12" s="41">
        <f t="shared" si="7"/>
        <v>102.85127311212101</v>
      </c>
      <c r="T12" s="61">
        <v>241</v>
      </c>
      <c r="U12" s="41">
        <f t="shared" si="8"/>
        <v>93.483320403413501</v>
      </c>
      <c r="V12" s="61">
        <v>244.9</v>
      </c>
      <c r="W12" s="41">
        <f t="shared" si="9"/>
        <v>87.746327481189539</v>
      </c>
      <c r="X12" s="70" t="s">
        <v>67</v>
      </c>
      <c r="Y12" s="70" t="s">
        <v>67</v>
      </c>
      <c r="Z12" s="70" t="s">
        <v>67</v>
      </c>
      <c r="AA12" s="70" t="s">
        <v>67</v>
      </c>
      <c r="AB12" s="70" t="s">
        <v>67</v>
      </c>
      <c r="AC12" s="70" t="s">
        <v>67</v>
      </c>
      <c r="AD12" s="70" t="s">
        <v>67</v>
      </c>
      <c r="AE12" s="70" t="s">
        <v>67</v>
      </c>
      <c r="AF12" s="70" t="s">
        <v>67</v>
      </c>
      <c r="AG12" s="70" t="s">
        <v>67</v>
      </c>
      <c r="AH12" s="70" t="s">
        <v>67</v>
      </c>
      <c r="AI12" s="70" t="s">
        <v>67</v>
      </c>
      <c r="AJ12" s="70" t="s">
        <v>67</v>
      </c>
      <c r="AK12" s="70" t="s">
        <v>67</v>
      </c>
      <c r="AL12" s="70" t="s">
        <v>67</v>
      </c>
      <c r="AM12" s="70" t="s">
        <v>67</v>
      </c>
      <c r="AN12" s="70" t="s">
        <v>67</v>
      </c>
      <c r="AO12" s="70" t="s">
        <v>67</v>
      </c>
      <c r="AP12" s="70" t="s">
        <v>67</v>
      </c>
      <c r="AQ12" s="70" t="s">
        <v>67</v>
      </c>
      <c r="AR12" s="70" t="s">
        <v>67</v>
      </c>
      <c r="AS12" s="70" t="s">
        <v>67</v>
      </c>
      <c r="AT12" s="70" t="s">
        <v>67</v>
      </c>
      <c r="AU12" s="70" t="s">
        <v>67</v>
      </c>
      <c r="AV12" s="70" t="s">
        <v>67</v>
      </c>
      <c r="AW12" s="70" t="s">
        <v>67</v>
      </c>
      <c r="AX12" s="70" t="s">
        <v>67</v>
      </c>
      <c r="AY12" s="70" t="s">
        <v>67</v>
      </c>
      <c r="AZ12" s="62">
        <v>59.2</v>
      </c>
      <c r="BA12" s="41">
        <f t="shared" si="1"/>
        <v>100.8517887563884</v>
      </c>
      <c r="BB12" s="70" t="s">
        <v>67</v>
      </c>
      <c r="BC12" s="70" t="s">
        <v>67</v>
      </c>
      <c r="BD12" s="61">
        <v>485</v>
      </c>
      <c r="BE12" s="41">
        <f t="shared" si="10"/>
        <v>98.979591836734699</v>
      </c>
      <c r="BF12" s="61">
        <v>1445</v>
      </c>
      <c r="BG12" s="41">
        <f t="shared" si="11"/>
        <v>101.7605633802817</v>
      </c>
      <c r="BH12" s="70" t="s">
        <v>67</v>
      </c>
      <c r="BI12" s="70" t="s">
        <v>67</v>
      </c>
      <c r="BJ12" s="70" t="s">
        <v>67</v>
      </c>
      <c r="BK12" s="70" t="s">
        <v>67</v>
      </c>
      <c r="BL12" s="70" t="s">
        <v>67</v>
      </c>
      <c r="BM12" s="76" t="s">
        <v>67</v>
      </c>
      <c r="BN12" s="23"/>
    </row>
    <row r="13" spans="2:72" x14ac:dyDescent="0.15">
      <c r="B13" s="29" t="s">
        <v>27</v>
      </c>
      <c r="C13" s="31" t="s">
        <v>10</v>
      </c>
      <c r="D13" s="67" t="s">
        <v>67</v>
      </c>
      <c r="E13" s="71" t="s">
        <v>67</v>
      </c>
      <c r="F13" s="59">
        <v>4127</v>
      </c>
      <c r="G13" s="37">
        <f t="shared" si="12"/>
        <v>98.379022646007158</v>
      </c>
      <c r="H13" s="59">
        <v>25254</v>
      </c>
      <c r="I13" s="37">
        <f t="shared" si="13"/>
        <v>108.73627556512379</v>
      </c>
      <c r="J13" s="59">
        <v>3988</v>
      </c>
      <c r="K13" s="37">
        <f t="shared" si="0"/>
        <v>98.517786561264813</v>
      </c>
      <c r="L13" s="59">
        <v>1437</v>
      </c>
      <c r="M13" s="37">
        <f t="shared" si="4"/>
        <v>104.26643447975621</v>
      </c>
      <c r="N13" s="59">
        <v>330.1</v>
      </c>
      <c r="O13" s="37">
        <f t="shared" si="5"/>
        <v>103.6420722135008</v>
      </c>
      <c r="P13" s="59">
        <v>433.6</v>
      </c>
      <c r="Q13" s="37">
        <f t="shared" si="6"/>
        <v>100.06923609508425</v>
      </c>
      <c r="R13" s="59">
        <v>1659</v>
      </c>
      <c r="S13" s="37">
        <f t="shared" si="7"/>
        <v>100.41765026330125</v>
      </c>
      <c r="T13" s="59">
        <v>234.6</v>
      </c>
      <c r="U13" s="37">
        <f t="shared" si="8"/>
        <v>97.344398340248958</v>
      </c>
      <c r="V13" s="59">
        <v>307.60000000000002</v>
      </c>
      <c r="W13" s="37">
        <f t="shared" si="9"/>
        <v>125.60228664761128</v>
      </c>
      <c r="X13" s="71" t="s">
        <v>67</v>
      </c>
      <c r="Y13" s="71" t="s">
        <v>67</v>
      </c>
      <c r="Z13" s="71" t="s">
        <v>67</v>
      </c>
      <c r="AA13" s="71" t="s">
        <v>67</v>
      </c>
      <c r="AB13" s="71" t="s">
        <v>67</v>
      </c>
      <c r="AC13" s="71" t="s">
        <v>67</v>
      </c>
      <c r="AD13" s="71" t="s">
        <v>67</v>
      </c>
      <c r="AE13" s="71" t="s">
        <v>67</v>
      </c>
      <c r="AF13" s="71" t="s">
        <v>67</v>
      </c>
      <c r="AG13" s="71" t="s">
        <v>67</v>
      </c>
      <c r="AH13" s="71" t="s">
        <v>67</v>
      </c>
      <c r="AI13" s="71" t="s">
        <v>67</v>
      </c>
      <c r="AJ13" s="71" t="s">
        <v>67</v>
      </c>
      <c r="AK13" s="71" t="s">
        <v>67</v>
      </c>
      <c r="AL13" s="71" t="s">
        <v>67</v>
      </c>
      <c r="AM13" s="71" t="s">
        <v>67</v>
      </c>
      <c r="AN13" s="71" t="s">
        <v>67</v>
      </c>
      <c r="AO13" s="71" t="s">
        <v>67</v>
      </c>
      <c r="AP13" s="71" t="s">
        <v>67</v>
      </c>
      <c r="AQ13" s="71" t="s">
        <v>67</v>
      </c>
      <c r="AR13" s="71" t="s">
        <v>67</v>
      </c>
      <c r="AS13" s="71" t="s">
        <v>67</v>
      </c>
      <c r="AT13" s="71" t="s">
        <v>67</v>
      </c>
      <c r="AU13" s="71" t="s">
        <v>67</v>
      </c>
      <c r="AV13" s="71" t="s">
        <v>67</v>
      </c>
      <c r="AW13" s="71" t="s">
        <v>67</v>
      </c>
      <c r="AX13" s="71" t="s">
        <v>67</v>
      </c>
      <c r="AY13" s="71" t="s">
        <v>67</v>
      </c>
      <c r="AZ13" s="60">
        <v>59.3</v>
      </c>
      <c r="BA13" s="37">
        <f t="shared" si="1"/>
        <v>100.16891891891891</v>
      </c>
      <c r="BB13" s="71" t="s">
        <v>67</v>
      </c>
      <c r="BC13" s="71" t="s">
        <v>67</v>
      </c>
      <c r="BD13" s="59">
        <v>482</v>
      </c>
      <c r="BE13" s="37">
        <f t="shared" si="10"/>
        <v>99.381443298969074</v>
      </c>
      <c r="BF13" s="59">
        <v>1461</v>
      </c>
      <c r="BG13" s="37">
        <f t="shared" si="11"/>
        <v>101.10726643598615</v>
      </c>
      <c r="BH13" s="71" t="s">
        <v>67</v>
      </c>
      <c r="BI13" s="71" t="s">
        <v>67</v>
      </c>
      <c r="BJ13" s="71" t="s">
        <v>67</v>
      </c>
      <c r="BK13" s="71" t="s">
        <v>67</v>
      </c>
      <c r="BL13" s="71" t="s">
        <v>67</v>
      </c>
      <c r="BM13" s="74" t="s">
        <v>67</v>
      </c>
      <c r="BN13" s="23"/>
    </row>
    <row r="14" spans="2:72" x14ac:dyDescent="0.15">
      <c r="B14" s="29" t="s">
        <v>1</v>
      </c>
      <c r="C14" s="31" t="s">
        <v>11</v>
      </c>
      <c r="D14" s="67" t="s">
        <v>67</v>
      </c>
      <c r="E14" s="71" t="s">
        <v>67</v>
      </c>
      <c r="F14" s="59">
        <v>4014</v>
      </c>
      <c r="G14" s="37">
        <f t="shared" si="12"/>
        <v>97.261933607947654</v>
      </c>
      <c r="H14" s="59">
        <v>24684</v>
      </c>
      <c r="I14" s="37">
        <f t="shared" si="13"/>
        <v>97.742931812782132</v>
      </c>
      <c r="J14" s="59">
        <v>3833</v>
      </c>
      <c r="K14" s="37">
        <f t="shared" si="0"/>
        <v>96.113340020060178</v>
      </c>
      <c r="L14" s="59">
        <v>1500</v>
      </c>
      <c r="M14" s="37">
        <f t="shared" si="4"/>
        <v>104.38413361169103</v>
      </c>
      <c r="N14" s="59">
        <v>332.9</v>
      </c>
      <c r="O14" s="37">
        <f t="shared" si="5"/>
        <v>100.8482278097546</v>
      </c>
      <c r="P14" s="59">
        <v>415.6</v>
      </c>
      <c r="Q14" s="37">
        <f t="shared" si="6"/>
        <v>95.848708487084863</v>
      </c>
      <c r="R14" s="59">
        <v>1666</v>
      </c>
      <c r="S14" s="37">
        <f t="shared" si="7"/>
        <v>100.42194092827003</v>
      </c>
      <c r="T14" s="59">
        <v>206</v>
      </c>
      <c r="U14" s="37">
        <f t="shared" si="8"/>
        <v>87.809036658141508</v>
      </c>
      <c r="V14" s="59">
        <v>273.39999999999998</v>
      </c>
      <c r="W14" s="37">
        <f t="shared" si="9"/>
        <v>88.881664499349782</v>
      </c>
      <c r="X14" s="71" t="s">
        <v>67</v>
      </c>
      <c r="Y14" s="71" t="s">
        <v>67</v>
      </c>
      <c r="Z14" s="71" t="s">
        <v>67</v>
      </c>
      <c r="AA14" s="71" t="s">
        <v>67</v>
      </c>
      <c r="AB14" s="71" t="s">
        <v>67</v>
      </c>
      <c r="AC14" s="71" t="s">
        <v>67</v>
      </c>
      <c r="AD14" s="71" t="s">
        <v>67</v>
      </c>
      <c r="AE14" s="71" t="s">
        <v>67</v>
      </c>
      <c r="AF14" s="71" t="s">
        <v>67</v>
      </c>
      <c r="AG14" s="71" t="s">
        <v>67</v>
      </c>
      <c r="AH14" s="71" t="s">
        <v>67</v>
      </c>
      <c r="AI14" s="71" t="s">
        <v>67</v>
      </c>
      <c r="AJ14" s="71" t="s">
        <v>67</v>
      </c>
      <c r="AK14" s="71" t="s">
        <v>67</v>
      </c>
      <c r="AL14" s="71" t="s">
        <v>67</v>
      </c>
      <c r="AM14" s="71" t="s">
        <v>67</v>
      </c>
      <c r="AN14" s="71" t="s">
        <v>67</v>
      </c>
      <c r="AO14" s="71" t="s">
        <v>67</v>
      </c>
      <c r="AP14" s="71" t="s">
        <v>67</v>
      </c>
      <c r="AQ14" s="71" t="s">
        <v>67</v>
      </c>
      <c r="AR14" s="71" t="s">
        <v>67</v>
      </c>
      <c r="AS14" s="71" t="s">
        <v>67</v>
      </c>
      <c r="AT14" s="71" t="s">
        <v>67</v>
      </c>
      <c r="AU14" s="71" t="s">
        <v>67</v>
      </c>
      <c r="AV14" s="71" t="s">
        <v>67</v>
      </c>
      <c r="AW14" s="71" t="s">
        <v>67</v>
      </c>
      <c r="AX14" s="71" t="s">
        <v>67</v>
      </c>
      <c r="AY14" s="71" t="s">
        <v>67</v>
      </c>
      <c r="AZ14" s="60">
        <v>59.6</v>
      </c>
      <c r="BA14" s="37">
        <f t="shared" si="1"/>
        <v>100.50590219224284</v>
      </c>
      <c r="BB14" s="71" t="s">
        <v>67</v>
      </c>
      <c r="BC14" s="71" t="s">
        <v>67</v>
      </c>
      <c r="BD14" s="59">
        <v>467</v>
      </c>
      <c r="BE14" s="37">
        <f t="shared" si="10"/>
        <v>96.887966804979257</v>
      </c>
      <c r="BF14" s="59">
        <v>1431</v>
      </c>
      <c r="BG14" s="37">
        <f t="shared" si="11"/>
        <v>97.946611909650926</v>
      </c>
      <c r="BH14" s="71" t="s">
        <v>67</v>
      </c>
      <c r="BI14" s="71" t="s">
        <v>67</v>
      </c>
      <c r="BJ14" s="71" t="s">
        <v>67</v>
      </c>
      <c r="BK14" s="71" t="s">
        <v>67</v>
      </c>
      <c r="BL14" s="71" t="s">
        <v>67</v>
      </c>
      <c r="BM14" s="74" t="s">
        <v>67</v>
      </c>
      <c r="BN14" s="23"/>
    </row>
    <row r="15" spans="2:72" x14ac:dyDescent="0.15">
      <c r="B15" s="29" t="s">
        <v>12</v>
      </c>
      <c r="C15" s="31" t="s">
        <v>13</v>
      </c>
      <c r="D15" s="67" t="s">
        <v>67</v>
      </c>
      <c r="E15" s="71" t="s">
        <v>67</v>
      </c>
      <c r="F15" s="59">
        <v>3947</v>
      </c>
      <c r="G15" s="37">
        <f t="shared" si="12"/>
        <v>98.330842052815143</v>
      </c>
      <c r="H15" s="59">
        <v>24452</v>
      </c>
      <c r="I15" s="37">
        <f t="shared" si="13"/>
        <v>99.060119915734887</v>
      </c>
      <c r="J15" s="59">
        <v>3933</v>
      </c>
      <c r="K15" s="37">
        <f t="shared" si="0"/>
        <v>102.60892251500131</v>
      </c>
      <c r="L15" s="59">
        <v>2062</v>
      </c>
      <c r="M15" s="37">
        <f t="shared" si="4"/>
        <v>137.46666666666667</v>
      </c>
      <c r="N15" s="59">
        <v>343</v>
      </c>
      <c r="O15" s="37">
        <f t="shared" si="5"/>
        <v>103.03394412736557</v>
      </c>
      <c r="P15" s="59">
        <v>416</v>
      </c>
      <c r="Q15" s="37">
        <f t="shared" si="6"/>
        <v>100.09624639076034</v>
      </c>
      <c r="R15" s="59">
        <v>1703</v>
      </c>
      <c r="S15" s="37">
        <f t="shared" si="7"/>
        <v>102.22088835534213</v>
      </c>
      <c r="T15" s="59">
        <v>198</v>
      </c>
      <c r="U15" s="37">
        <f t="shared" si="8"/>
        <v>96.116504854368941</v>
      </c>
      <c r="V15" s="59">
        <v>230</v>
      </c>
      <c r="W15" s="37">
        <f t="shared" si="9"/>
        <v>84.12582297000732</v>
      </c>
      <c r="X15" s="71" t="s">
        <v>67</v>
      </c>
      <c r="Y15" s="71" t="s">
        <v>67</v>
      </c>
      <c r="Z15" s="71" t="s">
        <v>67</v>
      </c>
      <c r="AA15" s="71" t="s">
        <v>67</v>
      </c>
      <c r="AB15" s="71" t="s">
        <v>67</v>
      </c>
      <c r="AC15" s="71" t="s">
        <v>67</v>
      </c>
      <c r="AD15" s="71" t="s">
        <v>67</v>
      </c>
      <c r="AE15" s="71" t="s">
        <v>67</v>
      </c>
      <c r="AF15" s="71" t="s">
        <v>67</v>
      </c>
      <c r="AG15" s="71" t="s">
        <v>67</v>
      </c>
      <c r="AH15" s="71" t="s">
        <v>67</v>
      </c>
      <c r="AI15" s="71" t="s">
        <v>67</v>
      </c>
      <c r="AJ15" s="71" t="s">
        <v>67</v>
      </c>
      <c r="AK15" s="71" t="s">
        <v>67</v>
      </c>
      <c r="AL15" s="71" t="s">
        <v>67</v>
      </c>
      <c r="AM15" s="71" t="s">
        <v>67</v>
      </c>
      <c r="AN15" s="71" t="s">
        <v>67</v>
      </c>
      <c r="AO15" s="71" t="s">
        <v>67</v>
      </c>
      <c r="AP15" s="71" t="s">
        <v>67</v>
      </c>
      <c r="AQ15" s="71" t="s">
        <v>67</v>
      </c>
      <c r="AR15" s="71" t="s">
        <v>67</v>
      </c>
      <c r="AS15" s="71" t="s">
        <v>67</v>
      </c>
      <c r="AT15" s="71" t="s">
        <v>67</v>
      </c>
      <c r="AU15" s="71" t="s">
        <v>67</v>
      </c>
      <c r="AV15" s="71" t="s">
        <v>67</v>
      </c>
      <c r="AW15" s="71" t="s">
        <v>67</v>
      </c>
      <c r="AX15" s="71" t="s">
        <v>67</v>
      </c>
      <c r="AY15" s="71" t="s">
        <v>67</v>
      </c>
      <c r="AZ15" s="60">
        <v>62.1</v>
      </c>
      <c r="BA15" s="37">
        <f t="shared" si="1"/>
        <v>104.19463087248322</v>
      </c>
      <c r="BB15" s="71" t="s">
        <v>67</v>
      </c>
      <c r="BC15" s="71" t="s">
        <v>67</v>
      </c>
      <c r="BD15" s="59">
        <v>496</v>
      </c>
      <c r="BE15" s="37">
        <f t="shared" si="10"/>
        <v>106.20985010706639</v>
      </c>
      <c r="BF15" s="59">
        <v>1506</v>
      </c>
      <c r="BG15" s="37">
        <f t="shared" si="11"/>
        <v>105.24109014675051</v>
      </c>
      <c r="BH15" s="71" t="s">
        <v>67</v>
      </c>
      <c r="BI15" s="71" t="s">
        <v>67</v>
      </c>
      <c r="BJ15" s="71" t="s">
        <v>67</v>
      </c>
      <c r="BK15" s="71" t="s">
        <v>67</v>
      </c>
      <c r="BL15" s="71" t="s">
        <v>67</v>
      </c>
      <c r="BM15" s="74" t="s">
        <v>67</v>
      </c>
      <c r="BN15" s="23"/>
    </row>
    <row r="16" spans="2:72" x14ac:dyDescent="0.15">
      <c r="B16" s="30" t="s">
        <v>14</v>
      </c>
      <c r="C16" s="32" t="s">
        <v>15</v>
      </c>
      <c r="D16" s="68" t="s">
        <v>67</v>
      </c>
      <c r="E16" s="72" t="s">
        <v>67</v>
      </c>
      <c r="F16" s="63">
        <v>3958</v>
      </c>
      <c r="G16" s="39">
        <f t="shared" si="12"/>
        <v>100.27869267798329</v>
      </c>
      <c r="H16" s="63">
        <v>24885</v>
      </c>
      <c r="I16" s="39">
        <f t="shared" si="13"/>
        <v>101.77081629314574</v>
      </c>
      <c r="J16" s="63">
        <v>3855</v>
      </c>
      <c r="K16" s="39">
        <f t="shared" si="0"/>
        <v>98.016781083142632</v>
      </c>
      <c r="L16" s="63">
        <v>2152</v>
      </c>
      <c r="M16" s="39">
        <f t="shared" si="4"/>
        <v>104.36469447138701</v>
      </c>
      <c r="N16" s="63">
        <v>340</v>
      </c>
      <c r="O16" s="39">
        <f t="shared" si="5"/>
        <v>99.125364431486886</v>
      </c>
      <c r="P16" s="63">
        <v>419</v>
      </c>
      <c r="Q16" s="39">
        <f t="shared" si="6"/>
        <v>100.72115384615385</v>
      </c>
      <c r="R16" s="63">
        <v>1680</v>
      </c>
      <c r="S16" s="39">
        <f t="shared" si="7"/>
        <v>98.649442160892548</v>
      </c>
      <c r="T16" s="63">
        <v>193</v>
      </c>
      <c r="U16" s="39">
        <f t="shared" si="8"/>
        <v>97.474747474747474</v>
      </c>
      <c r="V16" s="63">
        <v>274</v>
      </c>
      <c r="W16" s="39">
        <f t="shared" si="9"/>
        <v>119.1304347826087</v>
      </c>
      <c r="X16" s="72" t="s">
        <v>67</v>
      </c>
      <c r="Y16" s="72" t="s">
        <v>67</v>
      </c>
      <c r="Z16" s="72" t="s">
        <v>67</v>
      </c>
      <c r="AA16" s="72" t="s">
        <v>67</v>
      </c>
      <c r="AB16" s="72" t="s">
        <v>67</v>
      </c>
      <c r="AC16" s="72" t="s">
        <v>67</v>
      </c>
      <c r="AD16" s="72" t="s">
        <v>67</v>
      </c>
      <c r="AE16" s="72" t="s">
        <v>67</v>
      </c>
      <c r="AF16" s="72" t="s">
        <v>67</v>
      </c>
      <c r="AG16" s="72" t="s">
        <v>67</v>
      </c>
      <c r="AH16" s="72" t="s">
        <v>67</v>
      </c>
      <c r="AI16" s="72" t="s">
        <v>67</v>
      </c>
      <c r="AJ16" s="72" t="s">
        <v>67</v>
      </c>
      <c r="AK16" s="72" t="s">
        <v>67</v>
      </c>
      <c r="AL16" s="72" t="s">
        <v>67</v>
      </c>
      <c r="AM16" s="72" t="s">
        <v>67</v>
      </c>
      <c r="AN16" s="72" t="s">
        <v>67</v>
      </c>
      <c r="AO16" s="72" t="s">
        <v>67</v>
      </c>
      <c r="AP16" s="72" t="s">
        <v>67</v>
      </c>
      <c r="AQ16" s="72" t="s">
        <v>67</v>
      </c>
      <c r="AR16" s="72" t="s">
        <v>67</v>
      </c>
      <c r="AS16" s="72" t="s">
        <v>67</v>
      </c>
      <c r="AT16" s="72" t="s">
        <v>67</v>
      </c>
      <c r="AU16" s="72" t="s">
        <v>67</v>
      </c>
      <c r="AV16" s="72" t="s">
        <v>67</v>
      </c>
      <c r="AW16" s="72" t="s">
        <v>67</v>
      </c>
      <c r="AX16" s="72" t="s">
        <v>67</v>
      </c>
      <c r="AY16" s="72" t="s">
        <v>67</v>
      </c>
      <c r="AZ16" s="64">
        <v>62.8</v>
      </c>
      <c r="BA16" s="39">
        <f t="shared" si="1"/>
        <v>101.12721417069241</v>
      </c>
      <c r="BB16" s="72" t="s">
        <v>67</v>
      </c>
      <c r="BC16" s="72" t="s">
        <v>67</v>
      </c>
      <c r="BD16" s="63">
        <v>480</v>
      </c>
      <c r="BE16" s="39">
        <f t="shared" si="10"/>
        <v>96.774193548387103</v>
      </c>
      <c r="BF16" s="63">
        <v>1476</v>
      </c>
      <c r="BG16" s="39">
        <f t="shared" si="11"/>
        <v>98.007968127490045</v>
      </c>
      <c r="BH16" s="72" t="s">
        <v>67</v>
      </c>
      <c r="BI16" s="72" t="s">
        <v>67</v>
      </c>
      <c r="BJ16" s="72" t="s">
        <v>67</v>
      </c>
      <c r="BK16" s="72" t="s">
        <v>67</v>
      </c>
      <c r="BL16" s="72" t="s">
        <v>67</v>
      </c>
      <c r="BM16" s="75" t="s">
        <v>67</v>
      </c>
      <c r="BN16" s="23"/>
    </row>
    <row r="17" spans="2:66" x14ac:dyDescent="0.15">
      <c r="B17" s="28" t="s">
        <v>16</v>
      </c>
      <c r="C17" s="33" t="s">
        <v>17</v>
      </c>
      <c r="D17" s="66" t="s">
        <v>67</v>
      </c>
      <c r="E17" s="70" t="s">
        <v>67</v>
      </c>
      <c r="F17" s="59">
        <v>3878</v>
      </c>
      <c r="G17" s="41">
        <f t="shared" si="12"/>
        <v>97.978777160181906</v>
      </c>
      <c r="H17" s="59">
        <v>23360</v>
      </c>
      <c r="I17" s="41">
        <f t="shared" si="13"/>
        <v>93.871810327506537</v>
      </c>
      <c r="J17" s="59">
        <v>3784</v>
      </c>
      <c r="K17" s="41">
        <f t="shared" si="0"/>
        <v>98.158236057068734</v>
      </c>
      <c r="L17" s="59">
        <v>2190</v>
      </c>
      <c r="M17" s="41">
        <f t="shared" si="4"/>
        <v>101.76579925650557</v>
      </c>
      <c r="N17" s="59">
        <v>333</v>
      </c>
      <c r="O17" s="41">
        <f t="shared" si="5"/>
        <v>97.941176470588232</v>
      </c>
      <c r="P17" s="59">
        <v>398</v>
      </c>
      <c r="Q17" s="41">
        <f t="shared" si="6"/>
        <v>94.988066825775647</v>
      </c>
      <c r="R17" s="59">
        <v>1696</v>
      </c>
      <c r="S17" s="41">
        <f t="shared" si="7"/>
        <v>100.95238095238095</v>
      </c>
      <c r="T17" s="59">
        <v>158</v>
      </c>
      <c r="U17" s="41">
        <f t="shared" si="8"/>
        <v>81.865284974093271</v>
      </c>
      <c r="V17" s="59">
        <v>267</v>
      </c>
      <c r="W17" s="41">
        <f t="shared" si="9"/>
        <v>97.445255474452551</v>
      </c>
      <c r="X17" s="70" t="s">
        <v>67</v>
      </c>
      <c r="Y17" s="70" t="s">
        <v>67</v>
      </c>
      <c r="Z17" s="70" t="s">
        <v>67</v>
      </c>
      <c r="AA17" s="70" t="s">
        <v>67</v>
      </c>
      <c r="AB17" s="70" t="s">
        <v>67</v>
      </c>
      <c r="AC17" s="70" t="s">
        <v>67</v>
      </c>
      <c r="AD17" s="70" t="s">
        <v>67</v>
      </c>
      <c r="AE17" s="70" t="s">
        <v>67</v>
      </c>
      <c r="AF17" s="70" t="s">
        <v>67</v>
      </c>
      <c r="AG17" s="70" t="s">
        <v>67</v>
      </c>
      <c r="AH17" s="70" t="s">
        <v>67</v>
      </c>
      <c r="AI17" s="70" t="s">
        <v>67</v>
      </c>
      <c r="AJ17" s="70" t="s">
        <v>67</v>
      </c>
      <c r="AK17" s="70" t="s">
        <v>67</v>
      </c>
      <c r="AL17" s="70" t="s">
        <v>67</v>
      </c>
      <c r="AM17" s="70" t="s">
        <v>67</v>
      </c>
      <c r="AN17" s="70" t="s">
        <v>67</v>
      </c>
      <c r="AO17" s="70" t="s">
        <v>67</v>
      </c>
      <c r="AP17" s="70" t="s">
        <v>67</v>
      </c>
      <c r="AQ17" s="70" t="s">
        <v>67</v>
      </c>
      <c r="AR17" s="70" t="s">
        <v>67</v>
      </c>
      <c r="AS17" s="70" t="s">
        <v>67</v>
      </c>
      <c r="AT17" s="70" t="s">
        <v>67</v>
      </c>
      <c r="AU17" s="70" t="s">
        <v>67</v>
      </c>
      <c r="AV17" s="70" t="s">
        <v>67</v>
      </c>
      <c r="AW17" s="70" t="s">
        <v>67</v>
      </c>
      <c r="AX17" s="70" t="s">
        <v>67</v>
      </c>
      <c r="AY17" s="70" t="s">
        <v>67</v>
      </c>
      <c r="AZ17" s="60">
        <v>63.4</v>
      </c>
      <c r="BA17" s="41">
        <f t="shared" si="1"/>
        <v>100.95541401273887</v>
      </c>
      <c r="BB17" s="70" t="s">
        <v>67</v>
      </c>
      <c r="BC17" s="70" t="s">
        <v>67</v>
      </c>
      <c r="BD17" s="59">
        <v>499</v>
      </c>
      <c r="BE17" s="41">
        <f t="shared" si="10"/>
        <v>103.95833333333333</v>
      </c>
      <c r="BF17" s="59">
        <v>1501</v>
      </c>
      <c r="BG17" s="41">
        <f t="shared" si="11"/>
        <v>101.69376693766938</v>
      </c>
      <c r="BH17" s="70" t="s">
        <v>67</v>
      </c>
      <c r="BI17" s="70" t="s">
        <v>67</v>
      </c>
      <c r="BJ17" s="70" t="s">
        <v>67</v>
      </c>
      <c r="BK17" s="70" t="s">
        <v>67</v>
      </c>
      <c r="BL17" s="70" t="s">
        <v>67</v>
      </c>
      <c r="BM17" s="76" t="s">
        <v>67</v>
      </c>
      <c r="BN17" s="23"/>
    </row>
    <row r="18" spans="2:66" x14ac:dyDescent="0.15">
      <c r="B18" s="29" t="s">
        <v>18</v>
      </c>
      <c r="C18" s="31" t="s">
        <v>19</v>
      </c>
      <c r="D18" s="67" t="s">
        <v>67</v>
      </c>
      <c r="E18" s="71" t="s">
        <v>67</v>
      </c>
      <c r="F18" s="59">
        <v>3846</v>
      </c>
      <c r="G18" s="37">
        <f t="shared" si="12"/>
        <v>99.174832387828786</v>
      </c>
      <c r="H18" s="59">
        <v>23367</v>
      </c>
      <c r="I18" s="37">
        <f t="shared" si="13"/>
        <v>100.02996575342466</v>
      </c>
      <c r="J18" s="59">
        <v>3910</v>
      </c>
      <c r="K18" s="37">
        <f t="shared" si="0"/>
        <v>103.32980972515857</v>
      </c>
      <c r="L18" s="59">
        <v>2229</v>
      </c>
      <c r="M18" s="37">
        <f t="shared" si="4"/>
        <v>101.78082191780821</v>
      </c>
      <c r="N18" s="59">
        <v>338</v>
      </c>
      <c r="O18" s="37">
        <f t="shared" si="5"/>
        <v>101.50150150150151</v>
      </c>
      <c r="P18" s="59">
        <v>406</v>
      </c>
      <c r="Q18" s="37">
        <f t="shared" si="6"/>
        <v>102.01005025125629</v>
      </c>
      <c r="R18" s="59">
        <v>1732</v>
      </c>
      <c r="S18" s="37">
        <f t="shared" si="7"/>
        <v>102.12264150943395</v>
      </c>
      <c r="T18" s="59">
        <v>145</v>
      </c>
      <c r="U18" s="37">
        <f t="shared" si="8"/>
        <v>91.77215189873418</v>
      </c>
      <c r="V18" s="59">
        <v>253</v>
      </c>
      <c r="W18" s="37">
        <f t="shared" si="9"/>
        <v>94.756554307116104</v>
      </c>
      <c r="X18" s="71" t="s">
        <v>67</v>
      </c>
      <c r="Y18" s="71" t="s">
        <v>67</v>
      </c>
      <c r="Z18" s="71" t="s">
        <v>67</v>
      </c>
      <c r="AA18" s="71" t="s">
        <v>67</v>
      </c>
      <c r="AB18" s="71" t="s">
        <v>67</v>
      </c>
      <c r="AC18" s="71" t="s">
        <v>67</v>
      </c>
      <c r="AD18" s="71" t="s">
        <v>67</v>
      </c>
      <c r="AE18" s="71" t="s">
        <v>67</v>
      </c>
      <c r="AF18" s="71" t="s">
        <v>67</v>
      </c>
      <c r="AG18" s="71" t="s">
        <v>67</v>
      </c>
      <c r="AH18" s="71" t="s">
        <v>67</v>
      </c>
      <c r="AI18" s="71" t="s">
        <v>67</v>
      </c>
      <c r="AJ18" s="71" t="s">
        <v>67</v>
      </c>
      <c r="AK18" s="71" t="s">
        <v>67</v>
      </c>
      <c r="AL18" s="71" t="s">
        <v>67</v>
      </c>
      <c r="AM18" s="71" t="s">
        <v>67</v>
      </c>
      <c r="AN18" s="71" t="s">
        <v>67</v>
      </c>
      <c r="AO18" s="71" t="s">
        <v>67</v>
      </c>
      <c r="AP18" s="71" t="s">
        <v>67</v>
      </c>
      <c r="AQ18" s="71" t="s">
        <v>67</v>
      </c>
      <c r="AR18" s="71" t="s">
        <v>67</v>
      </c>
      <c r="AS18" s="71" t="s">
        <v>67</v>
      </c>
      <c r="AT18" s="71" t="s">
        <v>67</v>
      </c>
      <c r="AU18" s="71" t="s">
        <v>67</v>
      </c>
      <c r="AV18" s="71" t="s">
        <v>67</v>
      </c>
      <c r="AW18" s="71" t="s">
        <v>67</v>
      </c>
      <c r="AX18" s="71" t="s">
        <v>67</v>
      </c>
      <c r="AY18" s="71" t="s">
        <v>67</v>
      </c>
      <c r="AZ18" s="60">
        <v>63.8</v>
      </c>
      <c r="BA18" s="37">
        <f t="shared" si="1"/>
        <v>100.63091482649841</v>
      </c>
      <c r="BB18" s="71" t="s">
        <v>67</v>
      </c>
      <c r="BC18" s="71" t="s">
        <v>67</v>
      </c>
      <c r="BD18" s="59">
        <v>504</v>
      </c>
      <c r="BE18" s="37">
        <f t="shared" si="10"/>
        <v>101.00200400801602</v>
      </c>
      <c r="BF18" s="59">
        <v>1524</v>
      </c>
      <c r="BG18" s="37">
        <f t="shared" si="11"/>
        <v>101.53231179213857</v>
      </c>
      <c r="BH18" s="71" t="s">
        <v>67</v>
      </c>
      <c r="BI18" s="71" t="s">
        <v>67</v>
      </c>
      <c r="BJ18" s="71" t="s">
        <v>67</v>
      </c>
      <c r="BK18" s="71" t="s">
        <v>67</v>
      </c>
      <c r="BL18" s="71" t="s">
        <v>67</v>
      </c>
      <c r="BM18" s="74" t="s">
        <v>67</v>
      </c>
      <c r="BN18" s="23"/>
    </row>
    <row r="19" spans="2:66" x14ac:dyDescent="0.15">
      <c r="B19" s="29" t="s">
        <v>20</v>
      </c>
      <c r="C19" s="31" t="s">
        <v>21</v>
      </c>
      <c r="D19" s="67" t="s">
        <v>67</v>
      </c>
      <c r="E19" s="71" t="s">
        <v>67</v>
      </c>
      <c r="F19" s="59">
        <v>3800</v>
      </c>
      <c r="G19" s="37">
        <f t="shared" si="12"/>
        <v>98.803952158086332</v>
      </c>
      <c r="H19" s="59">
        <v>24769</v>
      </c>
      <c r="I19" s="37">
        <f t="shared" si="13"/>
        <v>105.99991440920957</v>
      </c>
      <c r="J19" s="59">
        <v>3835</v>
      </c>
      <c r="K19" s="37">
        <f t="shared" si="0"/>
        <v>98.081841432225062</v>
      </c>
      <c r="L19" s="59">
        <v>2185</v>
      </c>
      <c r="M19" s="37">
        <f t="shared" si="4"/>
        <v>98.026020637056973</v>
      </c>
      <c r="N19" s="59">
        <v>356</v>
      </c>
      <c r="O19" s="37">
        <f t="shared" si="5"/>
        <v>105.32544378698225</v>
      </c>
      <c r="P19" s="59">
        <v>429</v>
      </c>
      <c r="Q19" s="37">
        <f t="shared" si="6"/>
        <v>105.66502463054188</v>
      </c>
      <c r="R19" s="59">
        <v>1765</v>
      </c>
      <c r="S19" s="37">
        <f t="shared" si="7"/>
        <v>101.90531177829098</v>
      </c>
      <c r="T19" s="59">
        <v>149</v>
      </c>
      <c r="U19" s="37">
        <f t="shared" si="8"/>
        <v>102.75862068965517</v>
      </c>
      <c r="V19" s="59">
        <v>285</v>
      </c>
      <c r="W19" s="37">
        <f t="shared" si="9"/>
        <v>112.64822134387352</v>
      </c>
      <c r="X19" s="71" t="s">
        <v>67</v>
      </c>
      <c r="Y19" s="71" t="s">
        <v>67</v>
      </c>
      <c r="Z19" s="71" t="s">
        <v>67</v>
      </c>
      <c r="AA19" s="71" t="s">
        <v>67</v>
      </c>
      <c r="AB19" s="71" t="s">
        <v>67</v>
      </c>
      <c r="AC19" s="71" t="s">
        <v>67</v>
      </c>
      <c r="AD19" s="71" t="s">
        <v>67</v>
      </c>
      <c r="AE19" s="71" t="s">
        <v>67</v>
      </c>
      <c r="AF19" s="71" t="s">
        <v>67</v>
      </c>
      <c r="AG19" s="71" t="s">
        <v>67</v>
      </c>
      <c r="AH19" s="71" t="s">
        <v>67</v>
      </c>
      <c r="AI19" s="71" t="s">
        <v>67</v>
      </c>
      <c r="AJ19" s="71" t="s">
        <v>67</v>
      </c>
      <c r="AK19" s="71" t="s">
        <v>67</v>
      </c>
      <c r="AL19" s="71" t="s">
        <v>67</v>
      </c>
      <c r="AM19" s="71" t="s">
        <v>67</v>
      </c>
      <c r="AN19" s="71" t="s">
        <v>67</v>
      </c>
      <c r="AO19" s="71" t="s">
        <v>67</v>
      </c>
      <c r="AP19" s="71" t="s">
        <v>67</v>
      </c>
      <c r="AQ19" s="71" t="s">
        <v>67</v>
      </c>
      <c r="AR19" s="71" t="s">
        <v>67</v>
      </c>
      <c r="AS19" s="71" t="s">
        <v>67</v>
      </c>
      <c r="AT19" s="71" t="s">
        <v>67</v>
      </c>
      <c r="AU19" s="71" t="s">
        <v>67</v>
      </c>
      <c r="AV19" s="71" t="s">
        <v>67</v>
      </c>
      <c r="AW19" s="71" t="s">
        <v>67</v>
      </c>
      <c r="AX19" s="71" t="s">
        <v>67</v>
      </c>
      <c r="AY19" s="71" t="s">
        <v>67</v>
      </c>
      <c r="AZ19" s="60">
        <v>64.099999999999994</v>
      </c>
      <c r="BA19" s="37">
        <f t="shared" si="1"/>
        <v>100.47021943573667</v>
      </c>
      <c r="BB19" s="71" t="s">
        <v>67</v>
      </c>
      <c r="BC19" s="71" t="s">
        <v>67</v>
      </c>
      <c r="BD19" s="59">
        <v>502</v>
      </c>
      <c r="BE19" s="37">
        <f t="shared" si="10"/>
        <v>99.603174603174608</v>
      </c>
      <c r="BF19" s="59">
        <v>1574</v>
      </c>
      <c r="BG19" s="37">
        <f t="shared" si="11"/>
        <v>103.28083989501313</v>
      </c>
      <c r="BH19" s="71" t="s">
        <v>67</v>
      </c>
      <c r="BI19" s="71" t="s">
        <v>67</v>
      </c>
      <c r="BJ19" s="71" t="s">
        <v>67</v>
      </c>
      <c r="BK19" s="71" t="s">
        <v>67</v>
      </c>
      <c r="BL19" s="71" t="s">
        <v>67</v>
      </c>
      <c r="BM19" s="74" t="s">
        <v>67</v>
      </c>
      <c r="BN19" s="23"/>
    </row>
    <row r="20" spans="2:66" x14ac:dyDescent="0.15">
      <c r="B20" s="29" t="s">
        <v>4</v>
      </c>
      <c r="C20" s="31" t="s">
        <v>22</v>
      </c>
      <c r="D20" s="67" t="s">
        <v>67</v>
      </c>
      <c r="E20" s="71" t="s">
        <v>67</v>
      </c>
      <c r="F20" s="59">
        <v>3737</v>
      </c>
      <c r="G20" s="37">
        <f t="shared" si="12"/>
        <v>98.34210526315789</v>
      </c>
      <c r="H20" s="59">
        <v>23341</v>
      </c>
      <c r="I20" s="37">
        <f t="shared" si="13"/>
        <v>94.234728894989701</v>
      </c>
      <c r="J20" s="59">
        <v>3681</v>
      </c>
      <c r="K20" s="37">
        <f t="shared" si="0"/>
        <v>95.984354628422437</v>
      </c>
      <c r="L20" s="59">
        <v>1586</v>
      </c>
      <c r="M20" s="37">
        <f t="shared" si="4"/>
        <v>72.585812356979403</v>
      </c>
      <c r="N20" s="59">
        <v>359</v>
      </c>
      <c r="O20" s="37">
        <f t="shared" si="5"/>
        <v>100.84269662921348</v>
      </c>
      <c r="P20" s="59">
        <v>405</v>
      </c>
      <c r="Q20" s="37">
        <f t="shared" si="6"/>
        <v>94.4055944055944</v>
      </c>
      <c r="R20" s="59">
        <v>1693</v>
      </c>
      <c r="S20" s="37">
        <f t="shared" si="7"/>
        <v>95.920679886685562</v>
      </c>
      <c r="T20" s="59">
        <v>121</v>
      </c>
      <c r="U20" s="37">
        <f t="shared" si="8"/>
        <v>81.208053691275168</v>
      </c>
      <c r="V20" s="59">
        <v>312</v>
      </c>
      <c r="W20" s="37">
        <f t="shared" si="9"/>
        <v>109.47368421052633</v>
      </c>
      <c r="X20" s="59">
        <v>400</v>
      </c>
      <c r="Y20" s="71" t="s">
        <v>67</v>
      </c>
      <c r="Z20" s="59">
        <v>109</v>
      </c>
      <c r="AA20" s="71" t="s">
        <v>67</v>
      </c>
      <c r="AB20" s="59">
        <v>191</v>
      </c>
      <c r="AC20" s="71" t="s">
        <v>67</v>
      </c>
      <c r="AD20" s="59">
        <v>144</v>
      </c>
      <c r="AE20" s="71" t="s">
        <v>67</v>
      </c>
      <c r="AF20" s="59">
        <v>287</v>
      </c>
      <c r="AG20" s="71" t="s">
        <v>67</v>
      </c>
      <c r="AH20" s="59">
        <v>21</v>
      </c>
      <c r="AI20" s="71" t="s">
        <v>67</v>
      </c>
      <c r="AJ20" s="59">
        <v>27</v>
      </c>
      <c r="AK20" s="71" t="s">
        <v>67</v>
      </c>
      <c r="AL20" s="59">
        <v>908</v>
      </c>
      <c r="AM20" s="71" t="s">
        <v>67</v>
      </c>
      <c r="AN20" s="59">
        <v>410</v>
      </c>
      <c r="AO20" s="71" t="s">
        <v>67</v>
      </c>
      <c r="AP20" s="59">
        <v>183</v>
      </c>
      <c r="AQ20" s="71" t="s">
        <v>67</v>
      </c>
      <c r="AR20" s="59">
        <v>72</v>
      </c>
      <c r="AS20" s="71" t="s">
        <v>67</v>
      </c>
      <c r="AT20" s="59">
        <v>587</v>
      </c>
      <c r="AU20" s="71" t="s">
        <v>67</v>
      </c>
      <c r="AV20" s="59">
        <v>86</v>
      </c>
      <c r="AW20" s="71" t="s">
        <v>67</v>
      </c>
      <c r="AX20" s="59">
        <v>118</v>
      </c>
      <c r="AY20" s="71" t="s">
        <v>67</v>
      </c>
      <c r="AZ20" s="60">
        <v>62.5</v>
      </c>
      <c r="BA20" s="37">
        <f t="shared" si="1"/>
        <v>97.503900156006253</v>
      </c>
      <c r="BB20" s="71" t="s">
        <v>67</v>
      </c>
      <c r="BC20" s="71" t="s">
        <v>67</v>
      </c>
      <c r="BD20" s="43" t="s">
        <v>44</v>
      </c>
      <c r="BE20" s="43" t="s">
        <v>44</v>
      </c>
      <c r="BF20" s="43" t="s">
        <v>44</v>
      </c>
      <c r="BG20" s="43" t="s">
        <v>44</v>
      </c>
      <c r="BH20" s="60">
        <v>59.2</v>
      </c>
      <c r="BI20" s="71" t="s">
        <v>67</v>
      </c>
      <c r="BJ20" s="60">
        <v>7.9</v>
      </c>
      <c r="BK20" s="71" t="s">
        <v>67</v>
      </c>
      <c r="BL20" s="60">
        <v>26.1</v>
      </c>
      <c r="BM20" s="74" t="s">
        <v>67</v>
      </c>
      <c r="BN20" s="23"/>
    </row>
    <row r="21" spans="2:66" x14ac:dyDescent="0.15">
      <c r="B21" s="30" t="s">
        <v>5</v>
      </c>
      <c r="C21" s="32" t="s">
        <v>23</v>
      </c>
      <c r="D21" s="69">
        <v>75708</v>
      </c>
      <c r="E21" s="72" t="s">
        <v>67</v>
      </c>
      <c r="F21" s="59">
        <v>3712</v>
      </c>
      <c r="G21" s="39">
        <f t="shared" si="12"/>
        <v>99.331014182499331</v>
      </c>
      <c r="H21" s="59">
        <v>24010</v>
      </c>
      <c r="I21" s="39">
        <f t="shared" si="13"/>
        <v>102.8662011053511</v>
      </c>
      <c r="J21" s="59">
        <v>3558</v>
      </c>
      <c r="K21" s="39">
        <f t="shared" si="0"/>
        <v>96.658516707416467</v>
      </c>
      <c r="L21" s="59">
        <v>1656</v>
      </c>
      <c r="M21" s="39">
        <f t="shared" si="4"/>
        <v>104.41361916771751</v>
      </c>
      <c r="N21" s="59">
        <v>342</v>
      </c>
      <c r="O21" s="39">
        <f t="shared" si="5"/>
        <v>95.264623955431759</v>
      </c>
      <c r="P21" s="59">
        <v>406</v>
      </c>
      <c r="Q21" s="39">
        <f t="shared" si="6"/>
        <v>100.24691358024691</v>
      </c>
      <c r="R21" s="59">
        <v>1757</v>
      </c>
      <c r="S21" s="39">
        <f t="shared" si="7"/>
        <v>103.78027170702894</v>
      </c>
      <c r="T21" s="59">
        <v>122</v>
      </c>
      <c r="U21" s="39">
        <f t="shared" si="8"/>
        <v>100.82644628099173</v>
      </c>
      <c r="V21" s="59">
        <v>320</v>
      </c>
      <c r="W21" s="39">
        <f t="shared" si="9"/>
        <v>102.56410256410255</v>
      </c>
      <c r="X21" s="59">
        <v>386</v>
      </c>
      <c r="Y21" s="39">
        <f t="shared" ref="Y21:Y29" si="14">X21/X20*100</f>
        <v>96.5</v>
      </c>
      <c r="Z21" s="59">
        <v>107</v>
      </c>
      <c r="AA21" s="39">
        <f t="shared" ref="AA21:AA29" si="15">Z21/Z20*100</f>
        <v>98.165137614678898</v>
      </c>
      <c r="AB21" s="59">
        <v>195</v>
      </c>
      <c r="AC21" s="39">
        <f t="shared" ref="AC21:AC29" si="16">AB21/AB20*100</f>
        <v>102.09424083769633</v>
      </c>
      <c r="AD21" s="59">
        <v>163</v>
      </c>
      <c r="AE21" s="39">
        <f t="shared" ref="AE21:AE29" si="17">AD21/AD20*100</f>
        <v>113.19444444444444</v>
      </c>
      <c r="AF21" s="59">
        <v>275</v>
      </c>
      <c r="AG21" s="39">
        <f t="shared" ref="AG21:AG29" si="18">AF21/AF20*100</f>
        <v>95.818815331010455</v>
      </c>
      <c r="AH21" s="59">
        <v>25</v>
      </c>
      <c r="AI21" s="39">
        <f t="shared" ref="AI21:AI29" si="19">AH21/AH20*100</f>
        <v>119.04761904761905</v>
      </c>
      <c r="AJ21" s="59">
        <v>25</v>
      </c>
      <c r="AK21" s="39">
        <f t="shared" ref="AK21:AK29" si="20">AJ21/AJ20*100</f>
        <v>92.592592592592595</v>
      </c>
      <c r="AL21" s="59">
        <v>850</v>
      </c>
      <c r="AM21" s="39">
        <f t="shared" ref="AM21:AM29" si="21">AL21/AL20*100</f>
        <v>93.612334801762103</v>
      </c>
      <c r="AN21" s="59">
        <v>427</v>
      </c>
      <c r="AO21" s="39">
        <f t="shared" ref="AO21:AO29" si="22">AN21/AN20*100</f>
        <v>104.14634146341464</v>
      </c>
      <c r="AP21" s="59">
        <v>236</v>
      </c>
      <c r="AQ21" s="39">
        <f t="shared" ref="AQ21:AQ29" si="23">AP21/AP20*100</f>
        <v>128.96174863387978</v>
      </c>
      <c r="AR21" s="59">
        <v>84</v>
      </c>
      <c r="AS21" s="39">
        <f t="shared" ref="AS21:AS29" si="24">AR21/AR20*100</f>
        <v>116.66666666666667</v>
      </c>
      <c r="AT21" s="59">
        <v>639</v>
      </c>
      <c r="AU21" s="39">
        <f t="shared" ref="AU21:AU29" si="25">AT21/AT20*100</f>
        <v>108.85860306643953</v>
      </c>
      <c r="AV21" s="59">
        <v>86</v>
      </c>
      <c r="AW21" s="39">
        <f t="shared" ref="AW21:AW29" si="26">AV21/AV20*100</f>
        <v>100</v>
      </c>
      <c r="AX21" s="59">
        <v>188</v>
      </c>
      <c r="AY21" s="39">
        <f t="shared" ref="AY21:AY29" si="27">AX21/AX20*100</f>
        <v>159.32203389830508</v>
      </c>
      <c r="AZ21" s="60">
        <v>62.8</v>
      </c>
      <c r="BA21" s="39">
        <f t="shared" si="1"/>
        <v>100.47999999999999</v>
      </c>
      <c r="BB21" s="72" t="s">
        <v>67</v>
      </c>
      <c r="BC21" s="72" t="s">
        <v>67</v>
      </c>
      <c r="BD21" s="65" t="s">
        <v>44</v>
      </c>
      <c r="BE21" s="65" t="s">
        <v>44</v>
      </c>
      <c r="BF21" s="65" t="s">
        <v>44</v>
      </c>
      <c r="BG21" s="65" t="s">
        <v>44</v>
      </c>
      <c r="BH21" s="60">
        <v>58.5</v>
      </c>
      <c r="BI21" s="39">
        <f t="shared" ref="BI21:BI29" si="28">BH21/BH20*100</f>
        <v>98.817567567567565</v>
      </c>
      <c r="BJ21" s="60">
        <v>7.5</v>
      </c>
      <c r="BK21" s="39">
        <f t="shared" ref="BK21:BK29" si="29">BJ21/BJ20*100</f>
        <v>94.936708860759495</v>
      </c>
      <c r="BL21" s="60">
        <v>25.6</v>
      </c>
      <c r="BM21" s="40">
        <f t="shared" ref="BM21:BM29" si="30">BL21/BL20*100</f>
        <v>98.084291187739453</v>
      </c>
      <c r="BN21" s="23"/>
    </row>
    <row r="22" spans="2:66" x14ac:dyDescent="0.15">
      <c r="B22" s="28" t="s">
        <v>6</v>
      </c>
      <c r="C22" s="33" t="s">
        <v>24</v>
      </c>
      <c r="D22" s="51">
        <v>72732</v>
      </c>
      <c r="E22" s="37">
        <f t="shared" ref="E22:E23" si="31">D22/D21*100</f>
        <v>96.069107624029158</v>
      </c>
      <c r="F22" s="61">
        <v>3686</v>
      </c>
      <c r="G22" s="37">
        <f t="shared" si="12"/>
        <v>99.299568965517238</v>
      </c>
      <c r="H22" s="61">
        <v>25116</v>
      </c>
      <c r="I22" s="37">
        <f t="shared" si="13"/>
        <v>104.6064139941691</v>
      </c>
      <c r="J22" s="61">
        <v>3590</v>
      </c>
      <c r="K22" s="37">
        <f t="shared" si="0"/>
        <v>100.89938167509838</v>
      </c>
      <c r="L22" s="61">
        <v>1668</v>
      </c>
      <c r="M22" s="37">
        <f t="shared" si="4"/>
        <v>100.72463768115942</v>
      </c>
      <c r="N22" s="61">
        <v>364</v>
      </c>
      <c r="O22" s="37">
        <f t="shared" si="5"/>
        <v>106.43274853801171</v>
      </c>
      <c r="P22" s="61">
        <v>409</v>
      </c>
      <c r="Q22" s="37">
        <f t="shared" si="6"/>
        <v>100.73891625615762</v>
      </c>
      <c r="R22" s="61">
        <v>1772</v>
      </c>
      <c r="S22" s="37">
        <f t="shared" si="7"/>
        <v>100.8537279453614</v>
      </c>
      <c r="T22" s="61">
        <v>110</v>
      </c>
      <c r="U22" s="37">
        <f t="shared" si="8"/>
        <v>90.163934426229503</v>
      </c>
      <c r="V22" s="61">
        <v>358</v>
      </c>
      <c r="W22" s="37">
        <f t="shared" si="9"/>
        <v>111.87499999999999</v>
      </c>
      <c r="X22" s="61">
        <v>409</v>
      </c>
      <c r="Y22" s="37">
        <f t="shared" si="14"/>
        <v>105.95854922279793</v>
      </c>
      <c r="Z22" s="61">
        <v>108</v>
      </c>
      <c r="AA22" s="37">
        <f t="shared" si="15"/>
        <v>100.93457943925233</v>
      </c>
      <c r="AB22" s="61">
        <v>164</v>
      </c>
      <c r="AC22" s="37">
        <f t="shared" si="16"/>
        <v>84.102564102564102</v>
      </c>
      <c r="AD22" s="61">
        <v>157</v>
      </c>
      <c r="AE22" s="37">
        <f t="shared" si="17"/>
        <v>96.319018404907979</v>
      </c>
      <c r="AF22" s="61">
        <v>272</v>
      </c>
      <c r="AG22" s="37">
        <f t="shared" si="18"/>
        <v>98.909090909090907</v>
      </c>
      <c r="AH22" s="61">
        <v>26</v>
      </c>
      <c r="AI22" s="37">
        <f t="shared" si="19"/>
        <v>104</v>
      </c>
      <c r="AJ22" s="61">
        <v>36</v>
      </c>
      <c r="AK22" s="37">
        <f t="shared" si="20"/>
        <v>144</v>
      </c>
      <c r="AL22" s="61">
        <v>899</v>
      </c>
      <c r="AM22" s="37">
        <f t="shared" si="21"/>
        <v>105.76470588235294</v>
      </c>
      <c r="AN22" s="61">
        <v>464</v>
      </c>
      <c r="AO22" s="37">
        <f t="shared" si="22"/>
        <v>108.66510538641687</v>
      </c>
      <c r="AP22" s="61">
        <v>354</v>
      </c>
      <c r="AQ22" s="37">
        <f t="shared" si="23"/>
        <v>150</v>
      </c>
      <c r="AR22" s="61">
        <v>82</v>
      </c>
      <c r="AS22" s="37">
        <f t="shared" si="24"/>
        <v>97.61904761904762</v>
      </c>
      <c r="AT22" s="61">
        <v>669</v>
      </c>
      <c r="AU22" s="37">
        <f t="shared" si="25"/>
        <v>104.69483568075117</v>
      </c>
      <c r="AV22" s="61">
        <v>71</v>
      </c>
      <c r="AW22" s="37">
        <f t="shared" si="26"/>
        <v>82.558139534883722</v>
      </c>
      <c r="AX22" s="61">
        <v>206</v>
      </c>
      <c r="AY22" s="37">
        <f t="shared" si="27"/>
        <v>109.57446808510637</v>
      </c>
      <c r="AZ22" s="62">
        <v>63.3</v>
      </c>
      <c r="BA22" s="37">
        <f t="shared" si="1"/>
        <v>100.79617834394905</v>
      </c>
      <c r="BB22" s="61">
        <v>3626</v>
      </c>
      <c r="BC22" s="70" t="s">
        <v>67</v>
      </c>
      <c r="BD22" s="59">
        <v>477</v>
      </c>
      <c r="BE22" s="70" t="s">
        <v>67</v>
      </c>
      <c r="BF22" s="59">
        <v>1665</v>
      </c>
      <c r="BG22" s="70" t="s">
        <v>67</v>
      </c>
      <c r="BH22" s="62">
        <v>57.3</v>
      </c>
      <c r="BI22" s="37">
        <f t="shared" si="28"/>
        <v>97.948717948717942</v>
      </c>
      <c r="BJ22" s="62">
        <v>7.5</v>
      </c>
      <c r="BK22" s="37">
        <f t="shared" si="29"/>
        <v>100</v>
      </c>
      <c r="BL22" s="62">
        <v>26.3</v>
      </c>
      <c r="BM22" s="38">
        <f t="shared" si="30"/>
        <v>102.734375</v>
      </c>
      <c r="BN22" s="23"/>
    </row>
    <row r="23" spans="2:66" x14ac:dyDescent="0.15">
      <c r="B23" s="29" t="s">
        <v>25</v>
      </c>
      <c r="C23" s="31" t="s">
        <v>26</v>
      </c>
      <c r="D23" s="50">
        <v>69763</v>
      </c>
      <c r="E23" s="37">
        <f t="shared" si="31"/>
        <v>95.917890337128085</v>
      </c>
      <c r="F23" s="59">
        <v>3640</v>
      </c>
      <c r="G23" s="37">
        <f t="shared" si="12"/>
        <v>98.752034725990228</v>
      </c>
      <c r="H23" s="59">
        <v>24682</v>
      </c>
      <c r="I23" s="37">
        <f t="shared" si="13"/>
        <v>98.272017837235225</v>
      </c>
      <c r="J23" s="59">
        <v>3579</v>
      </c>
      <c r="K23" s="37">
        <f t="shared" si="0"/>
        <v>99.693593314763234</v>
      </c>
      <c r="L23" s="59">
        <v>1670</v>
      </c>
      <c r="M23" s="37">
        <f t="shared" si="4"/>
        <v>100.11990407673861</v>
      </c>
      <c r="N23" s="59">
        <v>380</v>
      </c>
      <c r="O23" s="37">
        <f t="shared" si="5"/>
        <v>104.39560439560441</v>
      </c>
      <c r="P23" s="59">
        <v>402</v>
      </c>
      <c r="Q23" s="37">
        <f t="shared" si="6"/>
        <v>98.288508557457206</v>
      </c>
      <c r="R23" s="59">
        <v>1764</v>
      </c>
      <c r="S23" s="37">
        <f t="shared" si="7"/>
        <v>99.548532731376966</v>
      </c>
      <c r="T23" s="59">
        <v>113</v>
      </c>
      <c r="U23" s="37">
        <f t="shared" si="8"/>
        <v>102.72727272727273</v>
      </c>
      <c r="V23" s="59">
        <v>353</v>
      </c>
      <c r="W23" s="37">
        <f t="shared" si="9"/>
        <v>98.603351955307261</v>
      </c>
      <c r="X23" s="59">
        <v>407</v>
      </c>
      <c r="Y23" s="37">
        <f t="shared" si="14"/>
        <v>99.511002444987767</v>
      </c>
      <c r="Z23" s="59">
        <v>99</v>
      </c>
      <c r="AA23" s="37">
        <v>148</v>
      </c>
      <c r="AB23" s="59">
        <v>148</v>
      </c>
      <c r="AC23" s="37">
        <f t="shared" si="16"/>
        <v>90.243902439024396</v>
      </c>
      <c r="AD23" s="59">
        <v>162</v>
      </c>
      <c r="AE23" s="37">
        <f t="shared" si="17"/>
        <v>103.18471337579618</v>
      </c>
      <c r="AF23" s="59">
        <v>280</v>
      </c>
      <c r="AG23" s="37">
        <f t="shared" si="18"/>
        <v>102.94117647058823</v>
      </c>
      <c r="AH23" s="59">
        <v>34</v>
      </c>
      <c r="AI23" s="37">
        <f t="shared" si="19"/>
        <v>130.76923076923077</v>
      </c>
      <c r="AJ23" s="59">
        <v>38</v>
      </c>
      <c r="AK23" s="37">
        <f t="shared" si="20"/>
        <v>105.55555555555556</v>
      </c>
      <c r="AL23" s="59">
        <v>928</v>
      </c>
      <c r="AM23" s="37">
        <f t="shared" si="21"/>
        <v>103.2258064516129</v>
      </c>
      <c r="AN23" s="59">
        <v>511</v>
      </c>
      <c r="AO23" s="37">
        <f t="shared" si="22"/>
        <v>110.12931034482759</v>
      </c>
      <c r="AP23" s="59">
        <v>313</v>
      </c>
      <c r="AQ23" s="37">
        <f t="shared" si="23"/>
        <v>88.418079096045204</v>
      </c>
      <c r="AR23" s="59">
        <v>102</v>
      </c>
      <c r="AS23" s="37">
        <f t="shared" si="24"/>
        <v>124.39024390243902</v>
      </c>
      <c r="AT23" s="59">
        <v>675</v>
      </c>
      <c r="AU23" s="37">
        <f t="shared" si="25"/>
        <v>100.89686098654708</v>
      </c>
      <c r="AV23" s="59">
        <v>77</v>
      </c>
      <c r="AW23" s="37">
        <f t="shared" si="26"/>
        <v>108.45070422535213</v>
      </c>
      <c r="AX23" s="59">
        <v>221</v>
      </c>
      <c r="AY23" s="37">
        <f t="shared" si="27"/>
        <v>107.28155339805825</v>
      </c>
      <c r="AZ23" s="60">
        <v>63.6</v>
      </c>
      <c r="BA23" s="37">
        <f t="shared" si="1"/>
        <v>100.47393364928911</v>
      </c>
      <c r="BB23" s="59">
        <v>3454</v>
      </c>
      <c r="BC23" s="37">
        <f t="shared" ref="BC23:BC29" si="32">BB23/BB22*100</f>
        <v>95.256480970766688</v>
      </c>
      <c r="BD23" s="59">
        <v>469</v>
      </c>
      <c r="BE23" s="37">
        <f t="shared" si="10"/>
        <v>98.322851153039835</v>
      </c>
      <c r="BF23" s="59">
        <v>1665</v>
      </c>
      <c r="BG23" s="37">
        <f t="shared" si="11"/>
        <v>100</v>
      </c>
      <c r="BH23" s="60">
        <v>54.3</v>
      </c>
      <c r="BI23" s="37">
        <f t="shared" si="28"/>
        <v>94.764397905759154</v>
      </c>
      <c r="BJ23" s="60">
        <v>7.4</v>
      </c>
      <c r="BK23" s="37">
        <f t="shared" si="29"/>
        <v>98.666666666666671</v>
      </c>
      <c r="BL23" s="60">
        <v>26.2</v>
      </c>
      <c r="BM23" s="38">
        <f t="shared" si="30"/>
        <v>99.619771863117862</v>
      </c>
      <c r="BN23" s="23"/>
    </row>
    <row r="24" spans="2:66" x14ac:dyDescent="0.15">
      <c r="B24" s="34" t="s">
        <v>31</v>
      </c>
      <c r="C24" s="31" t="s">
        <v>32</v>
      </c>
      <c r="D24" s="50">
        <v>67179</v>
      </c>
      <c r="E24" s="37">
        <f t="shared" ref="E24" si="33">D24/D23*100</f>
        <v>96.296030847297274</v>
      </c>
      <c r="F24" s="59">
        <v>3694</v>
      </c>
      <c r="G24" s="37">
        <f t="shared" ref="G24" si="34">F24/F23*100</f>
        <v>101.48351648351648</v>
      </c>
      <c r="H24" s="59">
        <v>24407</v>
      </c>
      <c r="I24" s="37">
        <f t="shared" ref="I24" si="35">H24/H23*100</f>
        <v>98.885827728709188</v>
      </c>
      <c r="J24" s="59">
        <v>3594</v>
      </c>
      <c r="K24" s="37">
        <f t="shared" ref="K24" si="36">J24/J23*100</f>
        <v>100.41911148365466</v>
      </c>
      <c r="L24" s="59">
        <v>1660</v>
      </c>
      <c r="M24" s="37">
        <f t="shared" ref="M24" si="37">L24/L23*100</f>
        <v>99.401197604790411</v>
      </c>
      <c r="N24" s="59">
        <v>383</v>
      </c>
      <c r="O24" s="37">
        <f t="shared" si="5"/>
        <v>100.78947368421052</v>
      </c>
      <c r="P24" s="59">
        <v>380</v>
      </c>
      <c r="Q24" s="37">
        <f t="shared" si="6"/>
        <v>94.527363184079604</v>
      </c>
      <c r="R24" s="59">
        <v>1776</v>
      </c>
      <c r="S24" s="37">
        <f t="shared" si="7"/>
        <v>100.68027210884354</v>
      </c>
      <c r="T24" s="59">
        <v>107</v>
      </c>
      <c r="U24" s="37">
        <f t="shared" si="8"/>
        <v>94.690265486725664</v>
      </c>
      <c r="V24" s="59">
        <v>328</v>
      </c>
      <c r="W24" s="37">
        <f t="shared" si="9"/>
        <v>92.917847025495746</v>
      </c>
      <c r="X24" s="59">
        <v>213</v>
      </c>
      <c r="Y24" s="37">
        <f t="shared" si="14"/>
        <v>52.334152334152343</v>
      </c>
      <c r="Z24" s="59">
        <v>87</v>
      </c>
      <c r="AA24" s="37">
        <f t="shared" si="15"/>
        <v>87.878787878787875</v>
      </c>
      <c r="AB24" s="59">
        <v>80</v>
      </c>
      <c r="AC24" s="37">
        <f t="shared" si="16"/>
        <v>54.054054054054056</v>
      </c>
      <c r="AD24" s="59">
        <v>184</v>
      </c>
      <c r="AE24" s="37">
        <f t="shared" si="17"/>
        <v>113.58024691358024</v>
      </c>
      <c r="AF24" s="59">
        <v>286</v>
      </c>
      <c r="AG24" s="37">
        <f t="shared" si="18"/>
        <v>102.14285714285714</v>
      </c>
      <c r="AH24" s="59">
        <v>27</v>
      </c>
      <c r="AI24" s="37">
        <f t="shared" si="19"/>
        <v>79.411764705882348</v>
      </c>
      <c r="AJ24" s="59">
        <v>32</v>
      </c>
      <c r="AK24" s="37">
        <f t="shared" si="20"/>
        <v>84.210526315789465</v>
      </c>
      <c r="AL24" s="59">
        <v>353</v>
      </c>
      <c r="AM24" s="37">
        <f t="shared" si="21"/>
        <v>38.038793103448278</v>
      </c>
      <c r="AN24" s="59">
        <v>483</v>
      </c>
      <c r="AO24" s="37">
        <f t="shared" si="22"/>
        <v>94.520547945205479</v>
      </c>
      <c r="AP24" s="59">
        <v>74</v>
      </c>
      <c r="AQ24" s="37">
        <f t="shared" si="23"/>
        <v>23.642172523961662</v>
      </c>
      <c r="AR24" s="59">
        <v>76</v>
      </c>
      <c r="AS24" s="37">
        <f t="shared" si="24"/>
        <v>74.509803921568633</v>
      </c>
      <c r="AT24" s="59">
        <v>698</v>
      </c>
      <c r="AU24" s="37">
        <f t="shared" si="25"/>
        <v>103.40740740740742</v>
      </c>
      <c r="AV24" s="59">
        <v>78</v>
      </c>
      <c r="AW24" s="37">
        <f t="shared" si="26"/>
        <v>101.29870129870129</v>
      </c>
      <c r="AX24" s="59">
        <v>165</v>
      </c>
      <c r="AY24" s="37">
        <f t="shared" si="27"/>
        <v>74.660633484162901</v>
      </c>
      <c r="AZ24" s="60">
        <v>63.9</v>
      </c>
      <c r="BA24" s="37">
        <f t="shared" si="1"/>
        <v>100.47169811320755</v>
      </c>
      <c r="BB24" s="59">
        <v>3453</v>
      </c>
      <c r="BC24" s="37">
        <f t="shared" si="32"/>
        <v>99.971048060220042</v>
      </c>
      <c r="BD24" s="59">
        <v>505</v>
      </c>
      <c r="BE24" s="37">
        <f t="shared" si="10"/>
        <v>107.67590618336887</v>
      </c>
      <c r="BF24" s="59">
        <v>1655</v>
      </c>
      <c r="BG24" s="37">
        <f t="shared" si="11"/>
        <v>99.3993993993994</v>
      </c>
      <c r="BH24" s="60">
        <v>54</v>
      </c>
      <c r="BI24" s="37">
        <f t="shared" si="28"/>
        <v>99.447513812154696</v>
      </c>
      <c r="BJ24" s="60">
        <v>7.9</v>
      </c>
      <c r="BK24" s="37">
        <f t="shared" si="29"/>
        <v>106.75675675675676</v>
      </c>
      <c r="BL24" s="60">
        <v>25.9</v>
      </c>
      <c r="BM24" s="38">
        <f t="shared" si="30"/>
        <v>98.854961832061065</v>
      </c>
      <c r="BN24" s="23"/>
    </row>
    <row r="25" spans="2:66" x14ac:dyDescent="0.15">
      <c r="B25" s="34" t="s">
        <v>33</v>
      </c>
      <c r="C25" s="31" t="s">
        <v>34</v>
      </c>
      <c r="D25" s="50">
        <v>63581</v>
      </c>
      <c r="E25" s="37">
        <f>D25/D24*100</f>
        <v>94.64415963321872</v>
      </c>
      <c r="F25" s="59">
        <v>3695</v>
      </c>
      <c r="G25" s="37">
        <f t="shared" ref="G25" si="38">F25/F24*100</f>
        <v>100.02707092582565</v>
      </c>
      <c r="H25" s="59">
        <v>25759</v>
      </c>
      <c r="I25" s="37">
        <f t="shared" ref="I25" si="39">H25/H24*100</f>
        <v>105.53939443602245</v>
      </c>
      <c r="J25" s="59">
        <v>3509</v>
      </c>
      <c r="K25" s="37">
        <f t="shared" ref="K25" si="40">J25/J24*100</f>
        <v>97.634947134112409</v>
      </c>
      <c r="L25" s="59">
        <v>1590</v>
      </c>
      <c r="M25" s="37">
        <f t="shared" ref="M25" si="41">L25/L24*100</f>
        <v>95.783132530120483</v>
      </c>
      <c r="N25" s="59">
        <v>384</v>
      </c>
      <c r="O25" s="37">
        <f t="shared" si="5"/>
        <v>100.26109660574411</v>
      </c>
      <c r="P25" s="59">
        <v>421</v>
      </c>
      <c r="Q25" s="37">
        <f t="shared" si="6"/>
        <v>110.78947368421052</v>
      </c>
      <c r="R25" s="59">
        <v>1786</v>
      </c>
      <c r="S25" s="37">
        <f t="shared" si="7"/>
        <v>100.56306306306307</v>
      </c>
      <c r="T25" s="59">
        <v>143</v>
      </c>
      <c r="U25" s="37">
        <f t="shared" si="8"/>
        <v>133.64485981308411</v>
      </c>
      <c r="V25" s="59">
        <v>444</v>
      </c>
      <c r="W25" s="37">
        <f t="shared" si="9"/>
        <v>135.36585365853659</v>
      </c>
      <c r="X25" s="59">
        <v>208</v>
      </c>
      <c r="Y25" s="37">
        <f t="shared" si="14"/>
        <v>97.652582159624416</v>
      </c>
      <c r="Z25" s="59">
        <v>86</v>
      </c>
      <c r="AA25" s="37">
        <f t="shared" si="15"/>
        <v>98.850574712643677</v>
      </c>
      <c r="AB25" s="59">
        <v>85</v>
      </c>
      <c r="AC25" s="37">
        <f t="shared" si="16"/>
        <v>106.25</v>
      </c>
      <c r="AD25" s="59">
        <v>205</v>
      </c>
      <c r="AE25" s="37">
        <f t="shared" si="17"/>
        <v>111.41304347826086</v>
      </c>
      <c r="AF25" s="59">
        <v>302</v>
      </c>
      <c r="AG25" s="37">
        <f t="shared" si="18"/>
        <v>105.5944055944056</v>
      </c>
      <c r="AH25" s="59">
        <v>36</v>
      </c>
      <c r="AI25" s="37">
        <f t="shared" si="19"/>
        <v>133.33333333333331</v>
      </c>
      <c r="AJ25" s="59">
        <v>25</v>
      </c>
      <c r="AK25" s="37">
        <f t="shared" si="20"/>
        <v>78.125</v>
      </c>
      <c r="AL25" s="59">
        <v>348</v>
      </c>
      <c r="AM25" s="37">
        <f t="shared" si="21"/>
        <v>98.583569405099141</v>
      </c>
      <c r="AN25" s="59">
        <v>454</v>
      </c>
      <c r="AO25" s="37">
        <f t="shared" si="22"/>
        <v>93.995859213250526</v>
      </c>
      <c r="AP25" s="59">
        <v>70</v>
      </c>
      <c r="AQ25" s="37">
        <f t="shared" si="23"/>
        <v>94.594594594594597</v>
      </c>
      <c r="AR25" s="59">
        <v>95</v>
      </c>
      <c r="AS25" s="37">
        <f t="shared" si="24"/>
        <v>125</v>
      </c>
      <c r="AT25" s="59">
        <v>672</v>
      </c>
      <c r="AU25" s="37">
        <f t="shared" si="25"/>
        <v>96.275071633237815</v>
      </c>
      <c r="AV25" s="59">
        <v>86</v>
      </c>
      <c r="AW25" s="37">
        <f t="shared" si="26"/>
        <v>110.25641025641026</v>
      </c>
      <c r="AX25" s="59">
        <v>252</v>
      </c>
      <c r="AY25" s="37">
        <f t="shared" si="27"/>
        <v>152.72727272727275</v>
      </c>
      <c r="AZ25" s="60">
        <v>64.099999999999994</v>
      </c>
      <c r="BA25" s="37">
        <f t="shared" si="1"/>
        <v>100.31298904538339</v>
      </c>
      <c r="BB25" s="59">
        <v>3369</v>
      </c>
      <c r="BC25" s="37">
        <f t="shared" si="32"/>
        <v>97.567332754126852</v>
      </c>
      <c r="BD25" s="59">
        <v>530</v>
      </c>
      <c r="BE25" s="37">
        <f t="shared" si="10"/>
        <v>104.95049504950495</v>
      </c>
      <c r="BF25" s="59">
        <v>1708</v>
      </c>
      <c r="BG25" s="37">
        <f t="shared" si="11"/>
        <v>103.20241691842899</v>
      </c>
      <c r="BH25" s="60">
        <v>52.6</v>
      </c>
      <c r="BI25" s="37">
        <f t="shared" si="28"/>
        <v>97.407407407407405</v>
      </c>
      <c r="BJ25" s="60">
        <v>8.3000000000000007</v>
      </c>
      <c r="BK25" s="37">
        <f t="shared" si="29"/>
        <v>105.0632911392405</v>
      </c>
      <c r="BL25" s="60">
        <v>26.7</v>
      </c>
      <c r="BM25" s="38">
        <f t="shared" si="30"/>
        <v>103.08880308880308</v>
      </c>
      <c r="BN25" s="23"/>
    </row>
    <row r="26" spans="2:66" x14ac:dyDescent="0.15">
      <c r="B26" s="35" t="s">
        <v>35</v>
      </c>
      <c r="C26" s="32" t="s">
        <v>36</v>
      </c>
      <c r="D26" s="49">
        <v>61829</v>
      </c>
      <c r="E26" s="39">
        <f>D26/D25*100</f>
        <v>97.244459822903067</v>
      </c>
      <c r="F26" s="63">
        <v>3658</v>
      </c>
      <c r="G26" s="39">
        <f t="shared" ref="G26" si="42">F26/F25*100</f>
        <v>98.998646820027062</v>
      </c>
      <c r="H26" s="63">
        <v>25800</v>
      </c>
      <c r="I26" s="39">
        <f t="shared" ref="I26" si="43">H26/H25*100</f>
        <v>100.1591676695524</v>
      </c>
      <c r="J26" s="63">
        <v>3423</v>
      </c>
      <c r="K26" s="39">
        <f t="shared" ref="K26" si="44">J26/J25*100</f>
        <v>97.549159304645201</v>
      </c>
      <c r="L26" s="63">
        <v>1550</v>
      </c>
      <c r="M26" s="39">
        <f t="shared" ref="M26" si="45">L26/L25*100</f>
        <v>97.484276729559753</v>
      </c>
      <c r="N26" s="63">
        <v>423</v>
      </c>
      <c r="O26" s="39">
        <f t="shared" si="5"/>
        <v>110.15625</v>
      </c>
      <c r="P26" s="63">
        <v>433</v>
      </c>
      <c r="Q26" s="39">
        <f t="shared" si="6"/>
        <v>102.85035629453682</v>
      </c>
      <c r="R26" s="63">
        <v>1782</v>
      </c>
      <c r="S26" s="39">
        <f t="shared" si="7"/>
        <v>99.776035834266523</v>
      </c>
      <c r="T26" s="63">
        <v>132</v>
      </c>
      <c r="U26" s="39">
        <f t="shared" si="8"/>
        <v>92.307692307692307</v>
      </c>
      <c r="V26" s="63">
        <v>457</v>
      </c>
      <c r="W26" s="39">
        <f t="shared" si="9"/>
        <v>102.92792792792793</v>
      </c>
      <c r="X26" s="63">
        <v>228</v>
      </c>
      <c r="Y26" s="39">
        <f t="shared" si="14"/>
        <v>109.61538461538463</v>
      </c>
      <c r="Z26" s="63">
        <v>82</v>
      </c>
      <c r="AA26" s="39">
        <f t="shared" si="15"/>
        <v>95.348837209302332</v>
      </c>
      <c r="AB26" s="63">
        <v>79</v>
      </c>
      <c r="AC26" s="39">
        <f t="shared" si="16"/>
        <v>92.941176470588232</v>
      </c>
      <c r="AD26" s="63">
        <v>204</v>
      </c>
      <c r="AE26" s="39">
        <f t="shared" si="17"/>
        <v>99.512195121951223</v>
      </c>
      <c r="AF26" s="63">
        <v>335</v>
      </c>
      <c r="AG26" s="39">
        <f t="shared" si="18"/>
        <v>110.9271523178808</v>
      </c>
      <c r="AH26" s="63">
        <v>38</v>
      </c>
      <c r="AI26" s="39">
        <f t="shared" si="19"/>
        <v>105.55555555555556</v>
      </c>
      <c r="AJ26" s="63">
        <v>29</v>
      </c>
      <c r="AK26" s="39">
        <f t="shared" si="20"/>
        <v>115.99999999999999</v>
      </c>
      <c r="AL26" s="63">
        <v>339</v>
      </c>
      <c r="AM26" s="39">
        <f t="shared" si="21"/>
        <v>97.41379310344827</v>
      </c>
      <c r="AN26" s="63">
        <v>423</v>
      </c>
      <c r="AO26" s="39">
        <f t="shared" si="22"/>
        <v>93.171806167400888</v>
      </c>
      <c r="AP26" s="63">
        <v>81</v>
      </c>
      <c r="AQ26" s="39">
        <f t="shared" si="23"/>
        <v>115.71428571428572</v>
      </c>
      <c r="AR26" s="63">
        <v>110</v>
      </c>
      <c r="AS26" s="39">
        <f t="shared" si="24"/>
        <v>115.78947368421053</v>
      </c>
      <c r="AT26" s="63">
        <v>681</v>
      </c>
      <c r="AU26" s="39">
        <f t="shared" si="25"/>
        <v>101.33928571428572</v>
      </c>
      <c r="AV26" s="63">
        <v>85</v>
      </c>
      <c r="AW26" s="39">
        <f t="shared" si="26"/>
        <v>98.837209302325576</v>
      </c>
      <c r="AX26" s="63">
        <v>281</v>
      </c>
      <c r="AY26" s="39">
        <f t="shared" si="27"/>
        <v>111.50793650793651</v>
      </c>
      <c r="AZ26" s="64">
        <v>64.3</v>
      </c>
      <c r="BA26" s="39">
        <f t="shared" si="1"/>
        <v>100.31201248049923</v>
      </c>
      <c r="BB26" s="63">
        <v>3312</v>
      </c>
      <c r="BC26" s="39">
        <f t="shared" si="32"/>
        <v>98.308103294746218</v>
      </c>
      <c r="BD26" s="63">
        <v>516</v>
      </c>
      <c r="BE26" s="39">
        <f t="shared" si="10"/>
        <v>97.35849056603773</v>
      </c>
      <c r="BF26" s="63">
        <v>1720</v>
      </c>
      <c r="BG26" s="39">
        <f t="shared" si="11"/>
        <v>100.70257611241217</v>
      </c>
      <c r="BH26" s="64">
        <v>51.5</v>
      </c>
      <c r="BI26" s="39">
        <f t="shared" si="28"/>
        <v>97.908745247148289</v>
      </c>
      <c r="BJ26" s="64">
        <v>8</v>
      </c>
      <c r="BK26" s="39">
        <f t="shared" si="29"/>
        <v>96.385542168674689</v>
      </c>
      <c r="BL26" s="64">
        <v>26.8</v>
      </c>
      <c r="BM26" s="40">
        <f t="shared" si="30"/>
        <v>100.374531835206</v>
      </c>
      <c r="BN26" s="23"/>
    </row>
    <row r="27" spans="2:66" x14ac:dyDescent="0.15">
      <c r="B27" s="36" t="s">
        <v>37</v>
      </c>
      <c r="C27" s="33" t="s">
        <v>38</v>
      </c>
      <c r="D27" s="48">
        <v>58385</v>
      </c>
      <c r="E27" s="41">
        <f>D27/D26*100</f>
        <v>94.429798314706687</v>
      </c>
      <c r="F27" s="59">
        <v>3629</v>
      </c>
      <c r="G27" s="41">
        <f t="shared" ref="G27" si="46">F27/F26*100</f>
        <v>99.207217058501911</v>
      </c>
      <c r="H27" s="59">
        <v>25197</v>
      </c>
      <c r="I27" s="41">
        <f t="shared" ref="I27" si="47">H27/H26*100</f>
        <v>97.662790697674424</v>
      </c>
      <c r="J27" s="59">
        <v>3395</v>
      </c>
      <c r="K27" s="41">
        <f t="shared" ref="K27" si="48">J27/J26*100</f>
        <v>99.182004089979543</v>
      </c>
      <c r="L27" s="59">
        <v>1441</v>
      </c>
      <c r="M27" s="41">
        <f t="shared" ref="M27" si="49">L27/L26*100</f>
        <v>92.967741935483872</v>
      </c>
      <c r="N27" s="59">
        <v>434</v>
      </c>
      <c r="O27" s="41">
        <f t="shared" si="5"/>
        <v>102.60047281323877</v>
      </c>
      <c r="P27" s="59">
        <v>425</v>
      </c>
      <c r="Q27" s="41">
        <f t="shared" si="6"/>
        <v>98.152424942263281</v>
      </c>
      <c r="R27" s="59">
        <v>1782</v>
      </c>
      <c r="S27" s="41">
        <f t="shared" si="7"/>
        <v>100</v>
      </c>
      <c r="T27" s="59">
        <v>133</v>
      </c>
      <c r="U27" s="41">
        <f t="shared" si="8"/>
        <v>100.75757575757575</v>
      </c>
      <c r="V27" s="59">
        <v>427</v>
      </c>
      <c r="W27" s="41">
        <f t="shared" si="9"/>
        <v>93.435448577680518</v>
      </c>
      <c r="X27" s="59">
        <v>174</v>
      </c>
      <c r="Y27" s="41">
        <f t="shared" si="14"/>
        <v>76.31578947368422</v>
      </c>
      <c r="Z27" s="59">
        <v>83</v>
      </c>
      <c r="AA27" s="41">
        <f t="shared" si="15"/>
        <v>101.21951219512195</v>
      </c>
      <c r="AB27" s="59">
        <v>86</v>
      </c>
      <c r="AC27" s="41">
        <f t="shared" si="16"/>
        <v>108.86075949367088</v>
      </c>
      <c r="AD27" s="59">
        <v>209</v>
      </c>
      <c r="AE27" s="41">
        <f t="shared" si="17"/>
        <v>102.45098039215685</v>
      </c>
      <c r="AF27" s="59">
        <v>330</v>
      </c>
      <c r="AG27" s="41">
        <f t="shared" si="18"/>
        <v>98.507462686567166</v>
      </c>
      <c r="AH27" s="59">
        <v>36</v>
      </c>
      <c r="AI27" s="41">
        <f t="shared" si="19"/>
        <v>94.73684210526315</v>
      </c>
      <c r="AJ27" s="59">
        <v>34</v>
      </c>
      <c r="AK27" s="41">
        <f t="shared" si="20"/>
        <v>117.24137931034481</v>
      </c>
      <c r="AL27" s="59">
        <v>364</v>
      </c>
      <c r="AM27" s="41">
        <f t="shared" si="21"/>
        <v>107.37463126843659</v>
      </c>
      <c r="AN27" s="59">
        <v>417</v>
      </c>
      <c r="AO27" s="41">
        <f t="shared" si="22"/>
        <v>98.581560283687935</v>
      </c>
      <c r="AP27" s="59">
        <v>90</v>
      </c>
      <c r="AQ27" s="41">
        <f t="shared" si="23"/>
        <v>111.11111111111111</v>
      </c>
      <c r="AR27" s="59">
        <v>101</v>
      </c>
      <c r="AS27" s="41">
        <f t="shared" si="24"/>
        <v>91.818181818181827</v>
      </c>
      <c r="AT27" s="59">
        <v>671</v>
      </c>
      <c r="AU27" s="41">
        <f t="shared" si="25"/>
        <v>98.531571218795889</v>
      </c>
      <c r="AV27" s="59">
        <v>85</v>
      </c>
      <c r="AW27" s="41">
        <f t="shared" si="26"/>
        <v>100</v>
      </c>
      <c r="AX27" s="59">
        <v>234</v>
      </c>
      <c r="AY27" s="41">
        <f t="shared" si="27"/>
        <v>83.27402135231317</v>
      </c>
      <c r="AZ27" s="60">
        <v>64.599999999999994</v>
      </c>
      <c r="BA27" s="41">
        <f t="shared" si="1"/>
        <v>100.46656298600311</v>
      </c>
      <c r="BB27" s="59">
        <v>3205</v>
      </c>
      <c r="BC27" s="41">
        <f t="shared" si="32"/>
        <v>96.769323671497588</v>
      </c>
      <c r="BD27" s="59">
        <v>533</v>
      </c>
      <c r="BE27" s="41">
        <f t="shared" si="10"/>
        <v>103.29457364341086</v>
      </c>
      <c r="BF27" s="59">
        <v>1756</v>
      </c>
      <c r="BG27" s="41">
        <f t="shared" si="11"/>
        <v>102.09302325581395</v>
      </c>
      <c r="BH27" s="60">
        <v>49.6</v>
      </c>
      <c r="BI27" s="41">
        <f t="shared" si="28"/>
        <v>96.310679611650485</v>
      </c>
      <c r="BJ27" s="60">
        <v>8.1999999999999993</v>
      </c>
      <c r="BK27" s="41">
        <f t="shared" si="29"/>
        <v>102.49999999999999</v>
      </c>
      <c r="BL27" s="60">
        <v>27.2</v>
      </c>
      <c r="BM27" s="42">
        <f t="shared" si="30"/>
        <v>101.49253731343283</v>
      </c>
      <c r="BN27" s="23"/>
    </row>
    <row r="28" spans="2:66" x14ac:dyDescent="0.15">
      <c r="B28" s="34" t="s">
        <v>39</v>
      </c>
      <c r="C28" s="31" t="s">
        <v>40</v>
      </c>
      <c r="D28" s="48">
        <v>56984</v>
      </c>
      <c r="E28" s="37">
        <f>D28/D27*100</f>
        <v>97.600411064485741</v>
      </c>
      <c r="F28" s="59">
        <v>3594</v>
      </c>
      <c r="G28" s="37">
        <f t="shared" ref="G28:G29" si="50">F28/F27*100</f>
        <v>99.035546982639843</v>
      </c>
      <c r="H28" s="59">
        <v>24987</v>
      </c>
      <c r="I28" s="37">
        <f t="shared" ref="I28:I29" si="51">H28/H27*100</f>
        <v>99.166567448505774</v>
      </c>
      <c r="J28" s="59">
        <v>3303</v>
      </c>
      <c r="K28" s="37">
        <f t="shared" ref="K28:K29" si="52">J28/J27*100</f>
        <v>97.290132547864502</v>
      </c>
      <c r="L28" s="59">
        <v>1451</v>
      </c>
      <c r="M28" s="37">
        <f t="shared" ref="M28:M29" si="53">L28/L27*100</f>
        <v>100.69396252602358</v>
      </c>
      <c r="N28" s="59">
        <v>450</v>
      </c>
      <c r="O28" s="37">
        <f t="shared" si="5"/>
        <v>103.68663594470047</v>
      </c>
      <c r="P28" s="59">
        <v>406</v>
      </c>
      <c r="Q28" s="37">
        <f t="shared" si="6"/>
        <v>95.529411764705884</v>
      </c>
      <c r="R28" s="59">
        <v>1738</v>
      </c>
      <c r="S28" s="37">
        <f t="shared" si="7"/>
        <v>97.53086419753086</v>
      </c>
      <c r="T28" s="59">
        <v>146</v>
      </c>
      <c r="U28" s="37">
        <f t="shared" si="8"/>
        <v>109.77443609022556</v>
      </c>
      <c r="V28" s="59">
        <v>395</v>
      </c>
      <c r="W28" s="37">
        <f t="shared" si="9"/>
        <v>92.505854800936774</v>
      </c>
      <c r="X28" s="59">
        <v>128</v>
      </c>
      <c r="Y28" s="37">
        <f t="shared" si="14"/>
        <v>73.563218390804593</v>
      </c>
      <c r="Z28" s="59">
        <v>84</v>
      </c>
      <c r="AA28" s="37">
        <f t="shared" si="15"/>
        <v>101.20481927710843</v>
      </c>
      <c r="AB28" s="59">
        <v>67</v>
      </c>
      <c r="AC28" s="37">
        <f t="shared" si="16"/>
        <v>77.906976744186053</v>
      </c>
      <c r="AD28" s="59">
        <v>219</v>
      </c>
      <c r="AE28" s="37">
        <f t="shared" si="17"/>
        <v>104.78468899521532</v>
      </c>
      <c r="AF28" s="59">
        <v>348</v>
      </c>
      <c r="AG28" s="37">
        <f t="shared" si="18"/>
        <v>105.45454545454544</v>
      </c>
      <c r="AH28" s="59">
        <v>36</v>
      </c>
      <c r="AI28" s="37">
        <f t="shared" si="19"/>
        <v>100</v>
      </c>
      <c r="AJ28" s="59">
        <v>30</v>
      </c>
      <c r="AK28" s="37">
        <f t="shared" si="20"/>
        <v>88.235294117647058</v>
      </c>
      <c r="AL28" s="59">
        <v>353</v>
      </c>
      <c r="AM28" s="37">
        <f t="shared" si="21"/>
        <v>96.978021978021971</v>
      </c>
      <c r="AN28" s="59">
        <v>391</v>
      </c>
      <c r="AO28" s="37">
        <f t="shared" si="22"/>
        <v>93.764988009592329</v>
      </c>
      <c r="AP28" s="59">
        <v>110</v>
      </c>
      <c r="AQ28" s="37">
        <f t="shared" si="23"/>
        <v>122.22222222222223</v>
      </c>
      <c r="AR28" s="59">
        <v>102</v>
      </c>
      <c r="AS28" s="37">
        <f t="shared" si="24"/>
        <v>100.99009900990099</v>
      </c>
      <c r="AT28" s="59">
        <v>679</v>
      </c>
      <c r="AU28" s="37">
        <f t="shared" si="25"/>
        <v>101.19225037257824</v>
      </c>
      <c r="AV28" s="59">
        <v>81</v>
      </c>
      <c r="AW28" s="37">
        <f t="shared" si="26"/>
        <v>95.294117647058812</v>
      </c>
      <c r="AX28" s="59">
        <v>229</v>
      </c>
      <c r="AY28" s="37">
        <f t="shared" si="27"/>
        <v>97.863247863247864</v>
      </c>
      <c r="AZ28" s="60">
        <v>65</v>
      </c>
      <c r="BA28" s="37">
        <f t="shared" si="1"/>
        <v>100.61919504643964</v>
      </c>
      <c r="BB28" s="59">
        <v>3078</v>
      </c>
      <c r="BC28" s="37">
        <f t="shared" si="32"/>
        <v>96.037441497659898</v>
      </c>
      <c r="BD28" s="59">
        <v>523</v>
      </c>
      <c r="BE28" s="37">
        <f t="shared" si="10"/>
        <v>98.123827392120077</v>
      </c>
      <c r="BF28" s="59">
        <v>1718</v>
      </c>
      <c r="BG28" s="37">
        <f t="shared" si="11"/>
        <v>97.835990888382682</v>
      </c>
      <c r="BH28" s="60">
        <v>47.4</v>
      </c>
      <c r="BI28" s="37">
        <f t="shared" si="28"/>
        <v>95.564516129032256</v>
      </c>
      <c r="BJ28" s="60">
        <v>8</v>
      </c>
      <c r="BK28" s="37">
        <f t="shared" si="29"/>
        <v>97.560975609756113</v>
      </c>
      <c r="BL28" s="60">
        <v>26.4</v>
      </c>
      <c r="BM28" s="38">
        <f t="shared" si="30"/>
        <v>97.058823529411768</v>
      </c>
      <c r="BN28" s="23"/>
    </row>
    <row r="29" spans="2:66" x14ac:dyDescent="0.15">
      <c r="B29" s="34" t="s">
        <v>41</v>
      </c>
      <c r="C29" s="31" t="s">
        <v>42</v>
      </c>
      <c r="D29" s="50">
        <v>54401</v>
      </c>
      <c r="E29" s="37">
        <f t="shared" ref="E29" si="54">D29/D28*100</f>
        <v>95.467148673311812</v>
      </c>
      <c r="F29" s="59">
        <v>3554</v>
      </c>
      <c r="G29" s="37">
        <f t="shared" si="50"/>
        <v>98.887033945464665</v>
      </c>
      <c r="H29" s="59">
        <v>25034</v>
      </c>
      <c r="I29" s="37">
        <f t="shared" si="51"/>
        <v>100.18809781086165</v>
      </c>
      <c r="J29" s="59">
        <v>3196</v>
      </c>
      <c r="K29" s="37">
        <f t="shared" si="52"/>
        <v>96.760520738722377</v>
      </c>
      <c r="L29" s="59">
        <v>1389</v>
      </c>
      <c r="M29" s="37">
        <f t="shared" si="53"/>
        <v>95.727084769124744</v>
      </c>
      <c r="N29" s="59">
        <v>447</v>
      </c>
      <c r="O29" s="37">
        <f t="shared" si="5"/>
        <v>99.333333333333329</v>
      </c>
      <c r="P29" s="59">
        <v>406</v>
      </c>
      <c r="Q29" s="37">
        <f t="shared" si="6"/>
        <v>100</v>
      </c>
      <c r="R29" s="59">
        <v>1728</v>
      </c>
      <c r="S29" s="37">
        <f t="shared" si="7"/>
        <v>99.424626006904489</v>
      </c>
      <c r="T29" s="59">
        <v>116</v>
      </c>
      <c r="U29" s="37">
        <f t="shared" si="8"/>
        <v>79.452054794520549</v>
      </c>
      <c r="V29" s="59">
        <v>389</v>
      </c>
      <c r="W29" s="37">
        <f t="shared" si="9"/>
        <v>98.481012658227854</v>
      </c>
      <c r="X29" s="59">
        <v>100</v>
      </c>
      <c r="Y29" s="37">
        <f t="shared" si="14"/>
        <v>78.125</v>
      </c>
      <c r="Z29" s="59">
        <v>92</v>
      </c>
      <c r="AA29" s="37">
        <f t="shared" si="15"/>
        <v>109.52380952380953</v>
      </c>
      <c r="AB29" s="59">
        <v>78</v>
      </c>
      <c r="AC29" s="37">
        <f t="shared" si="16"/>
        <v>116.4179104477612</v>
      </c>
      <c r="AD29" s="59">
        <v>229</v>
      </c>
      <c r="AE29" s="37">
        <f t="shared" si="17"/>
        <v>104.56621004566212</v>
      </c>
      <c r="AF29" s="59">
        <v>364</v>
      </c>
      <c r="AG29" s="37">
        <f t="shared" si="18"/>
        <v>104.59770114942528</v>
      </c>
      <c r="AH29" s="59">
        <v>40</v>
      </c>
      <c r="AI29" s="37">
        <f t="shared" si="19"/>
        <v>111.11111111111111</v>
      </c>
      <c r="AJ29" s="59">
        <v>37</v>
      </c>
      <c r="AK29" s="37">
        <f t="shared" si="20"/>
        <v>123.33333333333334</v>
      </c>
      <c r="AL29" s="59">
        <v>330</v>
      </c>
      <c r="AM29" s="37">
        <f t="shared" si="21"/>
        <v>93.48441926345609</v>
      </c>
      <c r="AN29" s="59">
        <v>388</v>
      </c>
      <c r="AO29" s="37">
        <f t="shared" si="22"/>
        <v>99.232736572890019</v>
      </c>
      <c r="AP29" s="59">
        <v>95</v>
      </c>
      <c r="AQ29" s="37">
        <f t="shared" si="23"/>
        <v>86.36363636363636</v>
      </c>
      <c r="AR29" s="59">
        <v>93</v>
      </c>
      <c r="AS29" s="37">
        <f t="shared" si="24"/>
        <v>91.17647058823529</v>
      </c>
      <c r="AT29" s="59">
        <v>677</v>
      </c>
      <c r="AU29" s="37">
        <f t="shared" si="25"/>
        <v>99.705449189985274</v>
      </c>
      <c r="AV29" s="59">
        <v>73</v>
      </c>
      <c r="AW29" s="37">
        <f t="shared" si="26"/>
        <v>90.123456790123456</v>
      </c>
      <c r="AX29" s="59">
        <v>225</v>
      </c>
      <c r="AY29" s="37">
        <f t="shared" si="27"/>
        <v>98.253275109170303</v>
      </c>
      <c r="AZ29" s="60">
        <v>65</v>
      </c>
      <c r="BA29" s="37">
        <f t="shared" si="1"/>
        <v>100</v>
      </c>
      <c r="BB29" s="59">
        <v>2945</v>
      </c>
      <c r="BC29" s="37">
        <f t="shared" si="32"/>
        <v>95.679012345679013</v>
      </c>
      <c r="BD29" s="59">
        <v>544</v>
      </c>
      <c r="BE29" s="37">
        <f t="shared" si="10"/>
        <v>104.01529636711282</v>
      </c>
      <c r="BF29" s="59">
        <v>1721</v>
      </c>
      <c r="BG29" s="37">
        <f t="shared" si="11"/>
        <v>100.17462165308497</v>
      </c>
      <c r="BH29" s="60">
        <v>45.3</v>
      </c>
      <c r="BI29" s="37">
        <f t="shared" si="28"/>
        <v>95.569620253164558</v>
      </c>
      <c r="BJ29" s="60">
        <v>8.4</v>
      </c>
      <c r="BK29" s="37">
        <f t="shared" si="29"/>
        <v>105</v>
      </c>
      <c r="BL29" s="60">
        <v>26.5</v>
      </c>
      <c r="BM29" s="38">
        <f t="shared" si="30"/>
        <v>100.37878787878789</v>
      </c>
      <c r="BN29" s="23"/>
    </row>
    <row r="30" spans="2:66" x14ac:dyDescent="0.15">
      <c r="B30" s="34" t="s">
        <v>72</v>
      </c>
      <c r="C30" s="31" t="s">
        <v>73</v>
      </c>
      <c r="D30" s="50">
        <v>51419</v>
      </c>
      <c r="E30" s="37">
        <f t="shared" ref="E30" si="55">D30/D29*100</f>
        <v>94.518483116119185</v>
      </c>
      <c r="F30" s="59">
        <v>3643</v>
      </c>
      <c r="G30" s="37">
        <f t="shared" ref="G30" si="56">F30/F29*100</f>
        <v>102.50422059651096</v>
      </c>
      <c r="H30" s="59">
        <v>25062</v>
      </c>
      <c r="I30" s="37">
        <f t="shared" ref="I30" si="57">H30/H29*100</f>
        <v>100.11184788687386</v>
      </c>
      <c r="J30" s="59">
        <v>3193</v>
      </c>
      <c r="K30" s="37">
        <f t="shared" ref="K30" si="58">J30/J29*100</f>
        <v>99.906132665832288</v>
      </c>
      <c r="L30" s="59">
        <v>1370</v>
      </c>
      <c r="M30" s="37">
        <f t="shared" ref="M30" si="59">L30/L29*100</f>
        <v>98.632109431245496</v>
      </c>
      <c r="N30" s="59">
        <v>463</v>
      </c>
      <c r="O30" s="37">
        <f t="shared" ref="O30" si="60">N30/N29*100</f>
        <v>103.57941834451903</v>
      </c>
      <c r="P30" s="59">
        <v>407</v>
      </c>
      <c r="Q30" s="37">
        <f t="shared" ref="Q30" si="61">P30/P29*100</f>
        <v>100.24630541871922</v>
      </c>
      <c r="R30" s="59">
        <v>1763</v>
      </c>
      <c r="S30" s="37">
        <f t="shared" ref="S30" si="62">R30/R29*100</f>
        <v>102.02546296296295</v>
      </c>
      <c r="T30" s="59">
        <v>108</v>
      </c>
      <c r="U30" s="37">
        <f t="shared" ref="U30" si="63">T30/T29*100</f>
        <v>93.103448275862064</v>
      </c>
      <c r="V30" s="59">
        <v>411</v>
      </c>
      <c r="W30" s="37">
        <f t="shared" ref="W30" si="64">V30/V29*100</f>
        <v>105.6555269922879</v>
      </c>
      <c r="X30" s="59">
        <v>75</v>
      </c>
      <c r="Y30" s="37">
        <f t="shared" ref="Y30" si="65">X30/X29*100</f>
        <v>75</v>
      </c>
      <c r="Z30" s="59">
        <v>97</v>
      </c>
      <c r="AA30" s="37">
        <f t="shared" ref="AA30" si="66">Z30/Z29*100</f>
        <v>105.43478260869566</v>
      </c>
      <c r="AB30" s="59">
        <v>86</v>
      </c>
      <c r="AC30" s="37">
        <f t="shared" ref="AC30" si="67">AB30/AB29*100</f>
        <v>110.25641025641026</v>
      </c>
      <c r="AD30" s="59">
        <v>221</v>
      </c>
      <c r="AE30" s="37">
        <f t="shared" ref="AE30" si="68">AD30/AD29*100</f>
        <v>96.506550218340621</v>
      </c>
      <c r="AF30" s="59">
        <v>380</v>
      </c>
      <c r="AG30" s="37">
        <f t="shared" ref="AG30" si="69">AF30/AF29*100</f>
        <v>104.39560439560441</v>
      </c>
      <c r="AH30" s="59">
        <v>45</v>
      </c>
      <c r="AI30" s="37">
        <f t="shared" ref="AI30" si="70">AH30/AH29*100</f>
        <v>112.5</v>
      </c>
      <c r="AJ30" s="59">
        <v>42</v>
      </c>
      <c r="AK30" s="37">
        <f t="shared" ref="AK30" si="71">AJ30/AJ29*100</f>
        <v>113.51351351351352</v>
      </c>
      <c r="AL30" s="59">
        <v>321</v>
      </c>
      <c r="AM30" s="37">
        <f t="shared" ref="AM30" si="72">AL30/AL29*100</f>
        <v>97.27272727272728</v>
      </c>
      <c r="AN30" s="59">
        <v>343</v>
      </c>
      <c r="AO30" s="37">
        <f t="shared" ref="AO30" si="73">AN30/AN29*100</f>
        <v>88.402061855670098</v>
      </c>
      <c r="AP30" s="59">
        <v>97</v>
      </c>
      <c r="AQ30" s="37">
        <f t="shared" ref="AQ30" si="74">AP30/AP29*100</f>
        <v>102.10526315789474</v>
      </c>
      <c r="AR30" s="59">
        <v>92</v>
      </c>
      <c r="AS30" s="37">
        <f t="shared" ref="AS30" si="75">AR30/AR29*100</f>
        <v>98.924731182795696</v>
      </c>
      <c r="AT30" s="59">
        <v>680</v>
      </c>
      <c r="AU30" s="37">
        <f t="shared" ref="AU30" si="76">AT30/AT29*100</f>
        <v>100.44313146233384</v>
      </c>
      <c r="AV30" s="59">
        <v>69</v>
      </c>
      <c r="AW30" s="37">
        <f t="shared" ref="AW30" si="77">AV30/AV29*100</f>
        <v>94.520547945205479</v>
      </c>
      <c r="AX30" s="59">
        <v>272</v>
      </c>
      <c r="AY30" s="37">
        <f t="shared" ref="AY30" si="78">AX30/AX29*100</f>
        <v>120.88888888888889</v>
      </c>
      <c r="AZ30" s="60">
        <v>65.099999999999994</v>
      </c>
      <c r="BA30" s="37">
        <f t="shared" ref="BA30" si="79">AZ30/AZ29*100</f>
        <v>100.15384615384615</v>
      </c>
      <c r="BB30" s="59">
        <v>2845</v>
      </c>
      <c r="BC30" s="37">
        <f t="shared" ref="BC30" si="80">BB30/BB29*100</f>
        <v>96.604414261460107</v>
      </c>
      <c r="BD30" s="59">
        <v>534</v>
      </c>
      <c r="BE30" s="37">
        <f t="shared" ref="BE30" si="81">BD30/BD29*100</f>
        <v>98.161764705882348</v>
      </c>
      <c r="BF30" s="59">
        <v>1747</v>
      </c>
      <c r="BG30" s="37">
        <f t="shared" ref="BG30" si="82">BF30/BF29*100</f>
        <v>101.51074956420685</v>
      </c>
      <c r="BH30" s="60">
        <v>43.7</v>
      </c>
      <c r="BI30" s="37">
        <f t="shared" ref="BI30" si="83">BH30/BH29*100</f>
        <v>96.467991169977935</v>
      </c>
      <c r="BJ30" s="60">
        <v>8.1999999999999993</v>
      </c>
      <c r="BK30" s="37">
        <f t="shared" ref="BK30" si="84">BJ30/BJ29*100</f>
        <v>97.619047619047606</v>
      </c>
      <c r="BL30" s="60">
        <v>26.8</v>
      </c>
      <c r="BM30" s="38">
        <f t="shared" ref="BM30" si="85">BL30/BL29*100</f>
        <v>101.13207547169812</v>
      </c>
      <c r="BN30" s="23"/>
    </row>
    <row r="31" spans="2:66" x14ac:dyDescent="0.15">
      <c r="B31" s="34" t="s">
        <v>74</v>
      </c>
      <c r="C31" s="31" t="s">
        <v>75</v>
      </c>
      <c r="D31" s="50">
        <v>49486</v>
      </c>
      <c r="E31" s="37">
        <f t="shared" ref="E31" si="86">D31/D30*100</f>
        <v>96.240689239386228</v>
      </c>
      <c r="F31" s="59">
        <v>3582</v>
      </c>
      <c r="G31" s="37">
        <f t="shared" ref="G31" si="87">F31/F30*100</f>
        <v>98.325555860554488</v>
      </c>
      <c r="H31" s="59">
        <v>25162</v>
      </c>
      <c r="I31" s="37">
        <f t="shared" ref="I31" si="88">H31/H30*100</f>
        <v>100.39901045407389</v>
      </c>
      <c r="J31" s="59">
        <v>3259</v>
      </c>
      <c r="K31" s="37">
        <f t="shared" ref="K31" si="89">J31/J30*100</f>
        <v>102.06702160977137</v>
      </c>
      <c r="L31" s="59">
        <v>1416</v>
      </c>
      <c r="M31" s="37">
        <f t="shared" ref="M31" si="90">L31/L30*100</f>
        <v>103.35766423357664</v>
      </c>
      <c r="N31" s="59">
        <v>481</v>
      </c>
      <c r="O31" s="37">
        <f t="shared" ref="O31" si="91">N31/N30*100</f>
        <v>103.88768898488121</v>
      </c>
      <c r="P31" s="59">
        <v>409</v>
      </c>
      <c r="Q31" s="37">
        <f t="shared" ref="Q31" si="92">P31/P30*100</f>
        <v>100.49140049140048</v>
      </c>
      <c r="R31" s="59">
        <v>1737</v>
      </c>
      <c r="S31" s="37">
        <f t="shared" ref="S31" si="93">R31/R30*100</f>
        <v>98.52524106636416</v>
      </c>
      <c r="T31" s="59">
        <v>129</v>
      </c>
      <c r="U31" s="37">
        <f t="shared" ref="U31" si="94">T31/T30*100</f>
        <v>119.44444444444444</v>
      </c>
      <c r="V31" s="59">
        <v>410</v>
      </c>
      <c r="W31" s="37">
        <f t="shared" ref="W31" si="95">V31/V30*100</f>
        <v>99.756690997566906</v>
      </c>
      <c r="X31" s="59">
        <v>135</v>
      </c>
      <c r="Y31" s="37">
        <f t="shared" ref="Y31" si="96">X31/X30*100</f>
        <v>180</v>
      </c>
      <c r="Z31" s="59">
        <v>96</v>
      </c>
      <c r="AA31" s="37">
        <f t="shared" ref="AA31" si="97">Z31/Z30*100</f>
        <v>98.969072164948457</v>
      </c>
      <c r="AB31" s="59">
        <v>148</v>
      </c>
      <c r="AC31" s="37">
        <f t="shared" ref="AC31" si="98">AB31/AB30*100</f>
        <v>172.09302325581396</v>
      </c>
      <c r="AD31" s="59">
        <v>204</v>
      </c>
      <c r="AE31" s="37">
        <f t="shared" ref="AE31" si="99">AD31/AD30*100</f>
        <v>92.307692307692307</v>
      </c>
      <c r="AF31" s="59">
        <v>401</v>
      </c>
      <c r="AG31" s="37">
        <f t="shared" ref="AG31" si="100">AF31/AF30*100</f>
        <v>105.52631578947368</v>
      </c>
      <c r="AH31" s="59">
        <v>37</v>
      </c>
      <c r="AI31" s="37">
        <f t="shared" ref="AI31" si="101">AH31/AH30*100</f>
        <v>82.222222222222214</v>
      </c>
      <c r="AJ31" s="59">
        <v>35</v>
      </c>
      <c r="AK31" s="37">
        <f t="shared" ref="AK31" si="102">AJ31/AJ30*100</f>
        <v>83.333333333333343</v>
      </c>
      <c r="AL31" s="59">
        <v>754</v>
      </c>
      <c r="AM31" s="37">
        <f t="shared" ref="AM31" si="103">AL31/AL30*100</f>
        <v>234.89096573208724</v>
      </c>
      <c r="AN31" s="59">
        <v>339</v>
      </c>
      <c r="AO31" s="37">
        <f t="shared" ref="AO31" si="104">AN31/AN30*100</f>
        <v>98.833819241982511</v>
      </c>
      <c r="AP31" s="59">
        <v>176</v>
      </c>
      <c r="AQ31" s="37">
        <f t="shared" ref="AQ31" si="105">AP31/AP30*100</f>
        <v>181.44329896907217</v>
      </c>
      <c r="AR31" s="59">
        <v>95</v>
      </c>
      <c r="AS31" s="37">
        <f t="shared" ref="AS31" si="106">AR31/AR30*100</f>
        <v>103.26086956521738</v>
      </c>
      <c r="AT31" s="59">
        <v>657</v>
      </c>
      <c r="AU31" s="37">
        <f t="shared" ref="AU31" si="107">AT31/AT30*100</f>
        <v>96.617647058823536</v>
      </c>
      <c r="AV31" s="59">
        <v>77</v>
      </c>
      <c r="AW31" s="37">
        <f t="shared" ref="AW31" si="108">AV31/AV30*100</f>
        <v>111.59420289855073</v>
      </c>
      <c r="AX31" s="59">
        <v>264</v>
      </c>
      <c r="AY31" s="37">
        <f t="shared" ref="AY31" si="109">AX31/AX30*100</f>
        <v>97.058823529411768</v>
      </c>
      <c r="AZ31" s="60">
        <v>65.3</v>
      </c>
      <c r="BA31" s="37">
        <f t="shared" ref="BA31" si="110">AZ31/AZ30*100</f>
        <v>100.30721966205837</v>
      </c>
      <c r="BB31" s="59">
        <v>2640</v>
      </c>
      <c r="BC31" s="37">
        <f t="shared" ref="BC31" si="111">BB31/BB30*100</f>
        <v>92.794376098418269</v>
      </c>
      <c r="BD31" s="59">
        <v>518</v>
      </c>
      <c r="BE31" s="37">
        <f t="shared" ref="BE31" si="112">BD31/BD30*100</f>
        <v>97.00374531835206</v>
      </c>
      <c r="BF31" s="59">
        <v>1788</v>
      </c>
      <c r="BG31" s="37">
        <f t="shared" ref="BG31" si="113">BF31/BF30*100</f>
        <v>102.34688036634229</v>
      </c>
      <c r="BH31" s="60">
        <v>40.4</v>
      </c>
      <c r="BI31" s="37">
        <f t="shared" ref="BI31" si="114">BH31/BH30*100</f>
        <v>92.448512585812352</v>
      </c>
      <c r="BJ31" s="60">
        <v>7.9</v>
      </c>
      <c r="BK31" s="37">
        <f t="shared" ref="BK31" si="115">BJ31/BJ30*100</f>
        <v>96.341463414634148</v>
      </c>
      <c r="BL31" s="60">
        <v>27.4</v>
      </c>
      <c r="BM31" s="38">
        <f t="shared" ref="BM31" si="116">BL31/BL30*100</f>
        <v>102.23880597014924</v>
      </c>
      <c r="BN31" s="23"/>
    </row>
    <row r="32" spans="2:66" x14ac:dyDescent="0.15">
      <c r="B32" s="36" t="s">
        <v>76</v>
      </c>
      <c r="C32" s="33" t="s">
        <v>77</v>
      </c>
      <c r="D32" s="51">
        <v>47214</v>
      </c>
      <c r="E32" s="41">
        <f t="shared" ref="E32" si="117">D32/D31*100</f>
        <v>95.408802489593015</v>
      </c>
      <c r="F32" s="61">
        <v>3516</v>
      </c>
      <c r="G32" s="41">
        <f t="shared" ref="G32" si="118">F32/F31*100</f>
        <v>98.157453936348404</v>
      </c>
      <c r="H32" s="61">
        <v>24759</v>
      </c>
      <c r="I32" s="41">
        <f t="shared" ref="I32" si="119">H32/H31*100</f>
        <v>98.398378507272881</v>
      </c>
      <c r="J32" s="61">
        <v>2801</v>
      </c>
      <c r="K32" s="41">
        <f t="shared" ref="K32" si="120">J32/J31*100</f>
        <v>85.946609389383241</v>
      </c>
      <c r="L32" s="61">
        <v>1272</v>
      </c>
      <c r="M32" s="41">
        <f t="shared" ref="M32" si="121">L32/L31*100</f>
        <v>89.830508474576277</v>
      </c>
      <c r="N32" s="61">
        <v>482</v>
      </c>
      <c r="O32" s="41">
        <f t="shared" ref="O32" si="122">N32/N31*100</f>
        <v>100.2079002079002</v>
      </c>
      <c r="P32" s="61">
        <v>414</v>
      </c>
      <c r="Q32" s="41">
        <f t="shared" ref="Q32" si="123">P32/P31*100</f>
        <v>101.22249388753055</v>
      </c>
      <c r="R32" s="61">
        <v>1641</v>
      </c>
      <c r="S32" s="41">
        <f t="shared" ref="S32" si="124">R32/R31*100</f>
        <v>94.473229706390327</v>
      </c>
      <c r="T32" s="61">
        <v>127</v>
      </c>
      <c r="U32" s="41">
        <f t="shared" ref="U32" si="125">T32/T31*100</f>
        <v>98.449612403100772</v>
      </c>
      <c r="V32" s="61">
        <v>403</v>
      </c>
      <c r="W32" s="41">
        <f t="shared" ref="W32" si="126">V32/V31*100</f>
        <v>98.292682926829272</v>
      </c>
      <c r="X32" s="61">
        <v>41</v>
      </c>
      <c r="Y32" s="41">
        <f t="shared" ref="Y32" si="127">X32/X31*100</f>
        <v>30.37037037037037</v>
      </c>
      <c r="Z32" s="61">
        <v>100</v>
      </c>
      <c r="AA32" s="41">
        <f t="shared" ref="AA32" si="128">Z32/Z31*100</f>
        <v>104.16666666666667</v>
      </c>
      <c r="AB32" s="61">
        <v>82</v>
      </c>
      <c r="AC32" s="41">
        <f t="shared" ref="AC32" si="129">AB32/AB31*100</f>
        <v>55.405405405405403</v>
      </c>
      <c r="AD32" s="61">
        <v>220</v>
      </c>
      <c r="AE32" s="41">
        <f t="shared" ref="AE32" si="130">AD32/AD31*100</f>
        <v>107.84313725490196</v>
      </c>
      <c r="AF32" s="61">
        <v>530</v>
      </c>
      <c r="AG32" s="41">
        <f t="shared" ref="AG32" si="131">AF32/AF31*100</f>
        <v>132.16957605985039</v>
      </c>
      <c r="AH32" s="61">
        <v>35</v>
      </c>
      <c r="AI32" s="41">
        <f t="shared" ref="AI32" si="132">AH32/AH31*100</f>
        <v>94.594594594594597</v>
      </c>
      <c r="AJ32" s="61">
        <v>35</v>
      </c>
      <c r="AK32" s="41">
        <f t="shared" ref="AK32" si="133">AJ32/AJ31*100</f>
        <v>100</v>
      </c>
      <c r="AL32" s="61">
        <v>186</v>
      </c>
      <c r="AM32" s="41">
        <f t="shared" ref="AM32" si="134">AL32/AL31*100</f>
        <v>24.668435013262599</v>
      </c>
      <c r="AN32" s="61">
        <v>332</v>
      </c>
      <c r="AO32" s="41">
        <f t="shared" ref="AO32" si="135">AN32/AN31*100</f>
        <v>97.935103244837762</v>
      </c>
      <c r="AP32" s="61">
        <v>103</v>
      </c>
      <c r="AQ32" s="41">
        <f t="shared" ref="AQ32" si="136">AP32/AP31*100</f>
        <v>58.522727272727273</v>
      </c>
      <c r="AR32" s="61">
        <v>104</v>
      </c>
      <c r="AS32" s="41">
        <f t="shared" ref="AS32" si="137">AR32/AR31*100</f>
        <v>109.47368421052633</v>
      </c>
      <c r="AT32" s="61">
        <v>667</v>
      </c>
      <c r="AU32" s="41">
        <f t="shared" ref="AU32" si="138">AT32/AT31*100</f>
        <v>101.52207001522071</v>
      </c>
      <c r="AV32" s="61">
        <v>84</v>
      </c>
      <c r="AW32" s="41">
        <f t="shared" ref="AW32" si="139">AV32/AV31*100</f>
        <v>109.09090909090908</v>
      </c>
      <c r="AX32" s="61">
        <v>273</v>
      </c>
      <c r="AY32" s="41">
        <f t="shared" ref="AY32" si="140">AX32/AX31*100</f>
        <v>103.40909090909092</v>
      </c>
      <c r="AZ32" s="62">
        <v>64.5</v>
      </c>
      <c r="BA32" s="41">
        <f t="shared" ref="BA32" si="141">AZ32/AZ31*100</f>
        <v>98.774885145482401</v>
      </c>
      <c r="BB32" s="61">
        <v>2657</v>
      </c>
      <c r="BC32" s="41">
        <f t="shared" ref="BC32" si="142">BB32/BB31*100</f>
        <v>100.64393939393939</v>
      </c>
      <c r="BD32" s="61">
        <v>530</v>
      </c>
      <c r="BE32" s="41">
        <f t="shared" ref="BE32" si="143">BD32/BD31*100</f>
        <v>102.31660231660231</v>
      </c>
      <c r="BF32" s="61">
        <v>1779</v>
      </c>
      <c r="BG32" s="41">
        <f t="shared" ref="BG32" si="144">BF32/BF31*100</f>
        <v>99.496644295302019</v>
      </c>
      <c r="BH32" s="62">
        <v>41.2</v>
      </c>
      <c r="BI32" s="41">
        <f t="shared" ref="BI32" si="145">BH32/BH31*100</f>
        <v>101.98019801980197</v>
      </c>
      <c r="BJ32" s="62">
        <v>8.1999999999999993</v>
      </c>
      <c r="BK32" s="41">
        <f t="shared" ref="BK32" si="146">BJ32/BJ31*100</f>
        <v>103.79746835443035</v>
      </c>
      <c r="BL32" s="62">
        <v>27.6</v>
      </c>
      <c r="BM32" s="42">
        <f t="shared" ref="BM32" si="147">BL32/BL31*100</f>
        <v>100.72992700729928</v>
      </c>
      <c r="BN32" s="23"/>
    </row>
    <row r="33" spans="2:72" x14ac:dyDescent="0.15">
      <c r="B33" s="92" t="s">
        <v>78</v>
      </c>
      <c r="C33" s="93" t="s">
        <v>79</v>
      </c>
      <c r="D33" s="94">
        <v>46030</v>
      </c>
      <c r="E33" s="95">
        <f t="shared" ref="E33" si="148">D33/D32*100</f>
        <v>97.492269242173933</v>
      </c>
      <c r="F33" s="96">
        <v>3452</v>
      </c>
      <c r="G33" s="95">
        <f t="shared" ref="G33" si="149">F33/F32*100</f>
        <v>98.179749715585899</v>
      </c>
      <c r="H33" s="96">
        <v>24563</v>
      </c>
      <c r="I33" s="95">
        <f t="shared" ref="I33" si="150">H33/H32*100</f>
        <v>99.208368674017535</v>
      </c>
      <c r="J33" s="96">
        <v>2836</v>
      </c>
      <c r="K33" s="95">
        <f t="shared" ref="K33" si="151">J33/J32*100</f>
        <v>101.24955373081042</v>
      </c>
      <c r="L33" s="96">
        <v>1247</v>
      </c>
      <c r="M33" s="95">
        <f t="shared" ref="M33" si="152">L33/L32*100</f>
        <v>98.034591194968556</v>
      </c>
      <c r="N33" s="96">
        <v>442</v>
      </c>
      <c r="O33" s="95">
        <f t="shared" ref="O33" si="153">N33/N32*100</f>
        <v>91.701244813278009</v>
      </c>
      <c r="P33" s="96">
        <v>391</v>
      </c>
      <c r="Q33" s="95">
        <f t="shared" ref="Q33" si="154">P33/P32*100</f>
        <v>94.444444444444443</v>
      </c>
      <c r="R33" s="96">
        <v>1685</v>
      </c>
      <c r="S33" s="95">
        <f t="shared" ref="S33" si="155">R33/R32*100</f>
        <v>102.68129189518586</v>
      </c>
      <c r="T33" s="96">
        <v>116</v>
      </c>
      <c r="U33" s="95">
        <f t="shared" ref="U33" si="156">T33/T32*100</f>
        <v>91.338582677165363</v>
      </c>
      <c r="V33" s="96">
        <v>370</v>
      </c>
      <c r="W33" s="95">
        <f t="shared" ref="W33" si="157">V33/V32*100</f>
        <v>91.811414392059561</v>
      </c>
      <c r="X33" s="96">
        <v>22</v>
      </c>
      <c r="Y33" s="95">
        <f t="shared" ref="Y33" si="158">X33/X32*100</f>
        <v>53.658536585365859</v>
      </c>
      <c r="Z33" s="96">
        <v>105</v>
      </c>
      <c r="AA33" s="95">
        <f t="shared" ref="AA33" si="159">Z33/Z32*100</f>
        <v>105</v>
      </c>
      <c r="AB33" s="96">
        <v>60</v>
      </c>
      <c r="AC33" s="95">
        <f t="shared" ref="AC33" si="160">AB33/AB32*100</f>
        <v>73.170731707317074</v>
      </c>
      <c r="AD33" s="96">
        <v>244</v>
      </c>
      <c r="AE33" s="95">
        <f t="shared" ref="AE33" si="161">AD33/AD32*100</f>
        <v>110.90909090909091</v>
      </c>
      <c r="AF33" s="96">
        <v>458</v>
      </c>
      <c r="AG33" s="95">
        <f t="shared" ref="AG33" si="162">AF33/AF32*100</f>
        <v>86.415094339622641</v>
      </c>
      <c r="AH33" s="96">
        <v>30</v>
      </c>
      <c r="AI33" s="95">
        <f t="shared" ref="AI33" si="163">AH33/AH32*100</f>
        <v>85.714285714285708</v>
      </c>
      <c r="AJ33" s="96">
        <v>37</v>
      </c>
      <c r="AK33" s="95">
        <f t="shared" ref="AK33" si="164">AJ33/AJ32*100</f>
        <v>105.71428571428572</v>
      </c>
      <c r="AL33" s="96">
        <v>154</v>
      </c>
      <c r="AM33" s="95">
        <f t="shared" ref="AM33" si="165">AL33/AL32*100</f>
        <v>82.795698924731184</v>
      </c>
      <c r="AN33" s="96">
        <v>326</v>
      </c>
      <c r="AO33" s="95">
        <f t="shared" ref="AO33" si="166">AN33/AN32*100</f>
        <v>98.192771084337352</v>
      </c>
      <c r="AP33" s="96">
        <v>100</v>
      </c>
      <c r="AQ33" s="95">
        <f t="shared" ref="AQ33" si="167">AP33/AP32*100</f>
        <v>97.087378640776706</v>
      </c>
      <c r="AR33" s="96">
        <v>103</v>
      </c>
      <c r="AS33" s="95">
        <f t="shared" ref="AS33" si="168">AR33/AR32*100</f>
        <v>99.038461538461547</v>
      </c>
      <c r="AT33" s="96">
        <v>665</v>
      </c>
      <c r="AU33" s="95">
        <f t="shared" ref="AU33" si="169">AT33/AT32*100</f>
        <v>99.700149925037479</v>
      </c>
      <c r="AV33" s="96">
        <v>75</v>
      </c>
      <c r="AW33" s="95">
        <f t="shared" ref="AW33" si="170">AV33/AV32*100</f>
        <v>89.285714285714292</v>
      </c>
      <c r="AX33" s="96">
        <v>227</v>
      </c>
      <c r="AY33" s="95">
        <f t="shared" ref="AY33" si="171">AX33/AX32*100</f>
        <v>83.150183150183153</v>
      </c>
      <c r="AZ33" s="97">
        <v>64.599999999999994</v>
      </c>
      <c r="BA33" s="95">
        <f t="shared" ref="BA33" si="172">AZ33/AZ32*100</f>
        <v>100.15503875968992</v>
      </c>
      <c r="BB33" s="96">
        <v>2704</v>
      </c>
      <c r="BC33" s="95">
        <f t="shared" ref="BC33" si="173">BB33/BB32*100</f>
        <v>101.7689123071133</v>
      </c>
      <c r="BD33" s="96">
        <v>531</v>
      </c>
      <c r="BE33" s="95">
        <f t="shared" ref="BE33" si="174">BD33/BD32*100</f>
        <v>100.18867924528303</v>
      </c>
      <c r="BF33" s="96">
        <v>1770</v>
      </c>
      <c r="BG33" s="95">
        <f t="shared" ref="BG33" si="175">BF33/BF32*100</f>
        <v>99.494097807757171</v>
      </c>
      <c r="BH33" s="97">
        <v>41.8</v>
      </c>
      <c r="BI33" s="95">
        <f t="shared" ref="BI33" si="176">BH33/BH32*100</f>
        <v>101.45631067961163</v>
      </c>
      <c r="BJ33" s="97">
        <v>8.1999999999999993</v>
      </c>
      <c r="BK33" s="95">
        <f t="shared" ref="BK33" si="177">BJ33/BJ32*100</f>
        <v>100</v>
      </c>
      <c r="BL33" s="97">
        <v>27.4</v>
      </c>
      <c r="BM33" s="98">
        <f t="shared" ref="BM33" si="178">BL33/BL32*100</f>
        <v>99.275362318840564</v>
      </c>
      <c r="BN33" s="23"/>
    </row>
    <row r="34" spans="2:72" s="19" customFormat="1" ht="12" customHeight="1" x14ac:dyDescent="0.15">
      <c r="B34" s="11" t="s">
        <v>66</v>
      </c>
      <c r="C34" s="15"/>
      <c r="D34" s="16"/>
      <c r="E34" s="17"/>
      <c r="F34" s="18"/>
    </row>
    <row r="35" spans="2:72" s="19" customFormat="1" ht="12" customHeight="1" x14ac:dyDescent="0.15">
      <c r="B35" s="15" t="s">
        <v>43</v>
      </c>
      <c r="C35" s="15"/>
      <c r="D35" s="16"/>
      <c r="E35" s="17"/>
      <c r="F35" s="18"/>
    </row>
    <row r="36" spans="2:72" x14ac:dyDescent="0.15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 x14ac:dyDescent="0.15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 x14ac:dyDescent="0.15">
      <c r="B38" s="27"/>
      <c r="C38" s="27"/>
      <c r="D38" s="27"/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7" spans="67:72" ht="409.6" x14ac:dyDescent="0.15">
      <c r="BO77" s="9"/>
      <c r="BP77" s="2"/>
      <c r="BQ77" s="9"/>
      <c r="BR77" s="2"/>
      <c r="BS77" s="9"/>
      <c r="BT77" s="2"/>
    </row>
    <row r="79" spans="67:72" x14ac:dyDescent="0.15">
      <c r="BO79" s="9"/>
    </row>
    <row r="80" spans="67:72" x14ac:dyDescent="0.15">
      <c r="BO80" s="9"/>
    </row>
    <row r="81" spans="67:67" x14ac:dyDescent="0.15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2024-06-28T02:35:07Z</dcterms:modified>
</cp:coreProperties>
</file>