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05" yWindow="-45" windowWidth="23190" windowHeight="1125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I33" i="16" l="1"/>
  <c r="BC33" i="16"/>
  <c r="BA33" i="16"/>
  <c r="AK33" i="16"/>
  <c r="AI33" i="16"/>
  <c r="Y33" i="16"/>
  <c r="Q33" i="16"/>
  <c r="K33" i="16"/>
  <c r="I33" i="16"/>
  <c r="G33" i="16"/>
  <c r="E33" i="16"/>
  <c r="BI32" i="16" l="1"/>
  <c r="BC32" i="16"/>
  <c r="BA32" i="16"/>
  <c r="AK32" i="16"/>
  <c r="AI32" i="16"/>
  <c r="Y32" i="16"/>
  <c r="Q32" i="16"/>
  <c r="K32" i="16"/>
  <c r="I32" i="16"/>
  <c r="G32" i="16"/>
  <c r="E32" i="16"/>
  <c r="Y31" i="16"/>
  <c r="AI31" i="16"/>
  <c r="BI31" i="16"/>
  <c r="BC31" i="16"/>
  <c r="BA31" i="16"/>
  <c r="AK31" i="16"/>
  <c r="Q31" i="16"/>
  <c r="K31" i="16"/>
  <c r="I31" i="16"/>
  <c r="G31" i="16"/>
  <c r="E31" i="16"/>
  <c r="BI30" i="16"/>
  <c r="BC30" i="16"/>
  <c r="BA30" i="16"/>
  <c r="AK30" i="16"/>
  <c r="Q30" i="16"/>
  <c r="K30" i="16"/>
  <c r="I30" i="16"/>
  <c r="G30" i="16"/>
  <c r="E30" i="16"/>
  <c r="Q18" i="16"/>
  <c r="Q17" i="16"/>
  <c r="K18" i="16"/>
  <c r="K17" i="16"/>
  <c r="I17" i="16"/>
  <c r="S9" i="16"/>
  <c r="Q9" i="16"/>
  <c r="K9" i="16"/>
  <c r="I9" i="16"/>
  <c r="BI29" i="16"/>
  <c r="BK27" i="16"/>
  <c r="BK26" i="16"/>
  <c r="BK25" i="16"/>
  <c r="BC29" i="16"/>
  <c r="BE27" i="16"/>
  <c r="BE26" i="16"/>
  <c r="BE25" i="16"/>
  <c r="AM27" i="16"/>
  <c r="AM26" i="16"/>
  <c r="AM25" i="16"/>
  <c r="AK29" i="16"/>
  <c r="AK28" i="16"/>
  <c r="AI28" i="16"/>
  <c r="AK27" i="16"/>
  <c r="AI27" i="16"/>
  <c r="AK26" i="16"/>
  <c r="AI26" i="16"/>
  <c r="Y26" i="16"/>
  <c r="AK25" i="16"/>
  <c r="AI25" i="16"/>
  <c r="Y25" i="16"/>
  <c r="W28" i="16"/>
  <c r="U28" i="16"/>
  <c r="U27" i="16"/>
  <c r="U26" i="16"/>
  <c r="W25" i="16"/>
  <c r="U25" i="16"/>
  <c r="S11" i="16"/>
  <c r="S10" i="16"/>
  <c r="BA29" i="16"/>
  <c r="Q29" i="16"/>
  <c r="BA28" i="16"/>
  <c r="Q28" i="16"/>
  <c r="BA27" i="16"/>
  <c r="Q27" i="16"/>
  <c r="O27" i="16"/>
  <c r="BA26" i="16"/>
  <c r="Q26" i="16"/>
  <c r="BA25" i="16"/>
  <c r="Q25" i="16"/>
  <c r="Q11" i="16"/>
  <c r="Q10" i="16"/>
  <c r="K29" i="16"/>
  <c r="I29" i="16"/>
  <c r="G29" i="16"/>
  <c r="E29" i="16"/>
  <c r="E28" i="16"/>
  <c r="G28" i="16"/>
  <c r="I28" i="16"/>
  <c r="I27" i="16"/>
  <c r="G27" i="16"/>
  <c r="E27" i="16"/>
  <c r="I26" i="16"/>
  <c r="G26" i="16"/>
  <c r="E26" i="16"/>
  <c r="E25" i="16"/>
  <c r="I25" i="16"/>
  <c r="G25" i="16"/>
  <c r="K11" i="16"/>
  <c r="K10" i="16"/>
  <c r="I10" i="16"/>
</calcChain>
</file>

<file path=xl/sharedStrings.xml><?xml version="1.0" encoding="utf-8"?>
<sst xmlns="http://schemas.openxmlformats.org/spreadsheetml/2006/main" count="1369" uniqueCount="81">
  <si>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</si>
  <si>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</si>
  <si>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</si>
  <si>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</si>
  <si>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</si>
  <si>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</si>
  <si>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</si>
  <si>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</si>
  <si>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</si>
  <si>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</si>
  <si>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</si>
  <si>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</si>
  <si>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</si>
  <si>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</si>
  <si>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</si>
  <si>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</si>
  <si>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</si>
  <si>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</si>
  <si>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</si>
  <si>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</si>
  <si>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</si>
  <si>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</si>
  <si>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</si>
  <si>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</si>
  <si>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</si>
  <si>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</si>
  <si>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</si>
  <si>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</si>
  <si>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</si>
  <si>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</si>
  <si>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</si>
  <si>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</si>
  <si>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</si>
  <si>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データ元：総務省「家計調査（家計収支編）」</t>
    <phoneticPr fontId="9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</si>
  <si>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</si>
  <si>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</si>
  <si>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</si>
  <si>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</si>
  <si>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</si>
  <si>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</si>
  <si>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</si>
  <si>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</si>
  <si>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</si>
  <si>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</si>
  <si>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</si>
  <si>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</si>
  <si>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</si>
  <si>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</si>
  <si>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</si>
  <si>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</si>
  <si>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</si>
  <si>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</si>
  <si>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</si>
  <si>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</si>
  <si>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</si>
  <si>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</si>
  <si>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</si>
  <si>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</si>
  <si>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</si>
  <si>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</si>
  <si>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</si>
  <si>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</si>
  <si>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</si>
  <si>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</si>
  <si>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</si>
  <si>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ケニア</t>
  </si>
  <si>
    <t>10</t>
    <phoneticPr fontId="4"/>
  </si>
  <si>
    <t>1997</t>
    <phoneticPr fontId="9"/>
  </si>
  <si>
    <t>平成9</t>
    <rPh sb="0" eb="2">
      <t>ヘイセイ</t>
    </rPh>
    <phoneticPr fontId="4"/>
  </si>
  <si>
    <t>－</t>
  </si>
  <si>
    <t>注：2　「前年比」はJミルクによる算出。</t>
    <rPh sb="0" eb="1">
      <t>チュウ</t>
    </rPh>
    <phoneticPr fontId="9"/>
  </si>
  <si>
    <t>注：1消費量の牛乳はクリームを含む。</t>
    <rPh sb="0" eb="1">
      <t>チュウ</t>
    </rPh>
    <rPh sb="3" eb="6">
      <t>ショウヒリョウ</t>
    </rPh>
    <rPh sb="7" eb="9">
      <t>ギ</t>
    </rPh>
    <rPh sb="15" eb="16">
      <t>フク</t>
    </rPh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</si>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</sst>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14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horizontal="right" vertical="center"/>
    </xf>
    <xf numFmtId="181" fontId="14" fillId="6" borderId="21" xfId="0" applyNumberFormat="1" applyFont="1" applyFill="1" applyBorder="1" applyAlignment="1" applyProtection="1">
      <alignment vertical="center"/>
    </xf>
    <xf numFmtId="181" fontId="14" fillId="6" borderId="39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K38" sqref="K38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68" t="s">
        <v>8</v>
      </c>
      <c r="C5" s="69"/>
      <c r="D5" s="74" t="s">
        <v>72</v>
      </c>
      <c r="E5" s="75"/>
      <c r="F5" s="75" t="s">
        <v>45</v>
      </c>
      <c r="G5" s="75"/>
      <c r="H5" s="75" t="s">
        <v>46</v>
      </c>
      <c r="I5" s="75"/>
      <c r="J5" s="64" t="s">
        <v>60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7"/>
      <c r="X5" s="64" t="s">
        <v>59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7"/>
      <c r="AL5" s="64" t="s">
        <v>58</v>
      </c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7"/>
      <c r="AZ5" s="75" t="s">
        <v>54</v>
      </c>
      <c r="BA5" s="75"/>
      <c r="BB5" s="46" t="s">
        <v>55</v>
      </c>
      <c r="BC5" s="47"/>
      <c r="BD5" s="47"/>
      <c r="BE5" s="47"/>
      <c r="BF5" s="47"/>
      <c r="BG5" s="48"/>
      <c r="BH5" s="64" t="s">
        <v>57</v>
      </c>
      <c r="BI5" s="65"/>
      <c r="BJ5" s="65"/>
      <c r="BK5" s="65"/>
      <c r="BL5" s="65"/>
      <c r="BM5" s="66"/>
      <c r="BN5" s="8"/>
      <c r="BO5" s="22"/>
      <c r="BQ5" s="22"/>
      <c r="BS5" s="22"/>
    </row>
    <row r="6" spans="2:72" ht="12" customHeight="1">
      <c r="B6" s="70"/>
      <c r="C6" s="71"/>
      <c r="D6" s="78" t="s">
        <v>61</v>
      </c>
      <c r="E6" s="77"/>
      <c r="F6" s="76" t="s">
        <v>62</v>
      </c>
      <c r="G6" s="77"/>
      <c r="H6" s="76" t="s">
        <v>63</v>
      </c>
      <c r="I6" s="77"/>
      <c r="J6" s="43" t="s">
        <v>47</v>
      </c>
      <c r="K6" s="40"/>
      <c r="L6" s="42" t="s">
        <v>48</v>
      </c>
      <c r="M6" s="41"/>
      <c r="N6" s="42" t="s">
        <v>49</v>
      </c>
      <c r="O6" s="41"/>
      <c r="P6" s="42" t="s">
        <v>50</v>
      </c>
      <c r="Q6" s="41"/>
      <c r="R6" s="42" t="s">
        <v>51</v>
      </c>
      <c r="S6" s="41"/>
      <c r="T6" s="42" t="s">
        <v>52</v>
      </c>
      <c r="U6" s="41"/>
      <c r="V6" s="42" t="s">
        <v>53</v>
      </c>
      <c r="W6" s="41"/>
      <c r="X6" s="43" t="s">
        <v>47</v>
      </c>
      <c r="Y6" s="40"/>
      <c r="Z6" s="42" t="s">
        <v>48</v>
      </c>
      <c r="AA6" s="41"/>
      <c r="AB6" s="42" t="s">
        <v>49</v>
      </c>
      <c r="AC6" s="41"/>
      <c r="AD6" s="42" t="s">
        <v>50</v>
      </c>
      <c r="AE6" s="41"/>
      <c r="AF6" s="42" t="s">
        <v>51</v>
      </c>
      <c r="AG6" s="41"/>
      <c r="AH6" s="42" t="s">
        <v>52</v>
      </c>
      <c r="AI6" s="41"/>
      <c r="AJ6" s="42" t="s">
        <v>53</v>
      </c>
      <c r="AK6" s="41"/>
      <c r="AL6" s="43" t="s">
        <v>47</v>
      </c>
      <c r="AM6" s="40"/>
      <c r="AN6" s="42" t="s">
        <v>48</v>
      </c>
      <c r="AO6" s="41"/>
      <c r="AP6" s="42" t="s">
        <v>49</v>
      </c>
      <c r="AQ6" s="41"/>
      <c r="AR6" s="42" t="s">
        <v>50</v>
      </c>
      <c r="AS6" s="41"/>
      <c r="AT6" s="42" t="s">
        <v>51</v>
      </c>
      <c r="AU6" s="41"/>
      <c r="AV6" s="42" t="s">
        <v>52</v>
      </c>
      <c r="AW6" s="41"/>
      <c r="AX6" s="42" t="s">
        <v>53</v>
      </c>
      <c r="AY6" s="41"/>
      <c r="AZ6" s="76" t="s">
        <v>64</v>
      </c>
      <c r="BA6" s="77"/>
      <c r="BB6" s="43" t="s">
        <v>56</v>
      </c>
      <c r="BC6" s="40"/>
      <c r="BD6" s="42" t="s">
        <v>50</v>
      </c>
      <c r="BE6" s="41"/>
      <c r="BF6" s="42" t="s">
        <v>51</v>
      </c>
      <c r="BG6" s="41"/>
      <c r="BH6" s="43" t="s">
        <v>56</v>
      </c>
      <c r="BI6" s="40"/>
      <c r="BJ6" s="43" t="s">
        <v>50</v>
      </c>
      <c r="BK6" s="40"/>
      <c r="BL6" s="43" t="s">
        <v>51</v>
      </c>
      <c r="BM6" s="49"/>
      <c r="BN6" s="8"/>
      <c r="BO6" s="22"/>
      <c r="BQ6" s="22"/>
      <c r="BS6" s="22"/>
    </row>
    <row r="7" spans="2:72" ht="12" customHeight="1">
      <c r="B7" s="72"/>
      <c r="C7" s="73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67</v>
      </c>
      <c r="C8" s="31" t="s">
        <v>68</v>
      </c>
      <c r="D8" s="50" t="s">
        <v>44</v>
      </c>
      <c r="E8" s="50" t="s">
        <v>44</v>
      </c>
      <c r="F8" s="50" t="s">
        <v>44</v>
      </c>
      <c r="G8" s="50" t="s">
        <v>44</v>
      </c>
      <c r="H8" s="51">
        <v>2057</v>
      </c>
      <c r="I8" s="50" t="s">
        <v>44</v>
      </c>
      <c r="J8" s="51">
        <v>108</v>
      </c>
      <c r="K8" s="50" t="s">
        <v>44</v>
      </c>
      <c r="L8" s="50" t="s">
        <v>44</v>
      </c>
      <c r="M8" s="50" t="s">
        <v>44</v>
      </c>
      <c r="N8" s="50" t="s">
        <v>44</v>
      </c>
      <c r="O8" s="50" t="s">
        <v>44</v>
      </c>
      <c r="P8" s="51">
        <v>1.5209999999999999</v>
      </c>
      <c r="Q8" s="50" t="s">
        <v>44</v>
      </c>
      <c r="R8" s="51">
        <v>0.46400000000000002</v>
      </c>
      <c r="S8" s="50" t="s">
        <v>44</v>
      </c>
      <c r="T8" s="50" t="s">
        <v>44</v>
      </c>
      <c r="U8" s="50" t="s">
        <v>44</v>
      </c>
      <c r="V8" s="50" t="s">
        <v>44</v>
      </c>
      <c r="W8" s="50" t="s">
        <v>44</v>
      </c>
      <c r="X8" s="50" t="s">
        <v>44</v>
      </c>
      <c r="Y8" s="50" t="s">
        <v>44</v>
      </c>
      <c r="Z8" s="50" t="s">
        <v>44</v>
      </c>
      <c r="AA8" s="50" t="s">
        <v>44</v>
      </c>
      <c r="AB8" s="50" t="s">
        <v>44</v>
      </c>
      <c r="AC8" s="50" t="s">
        <v>44</v>
      </c>
      <c r="AD8" s="50" t="s">
        <v>44</v>
      </c>
      <c r="AE8" s="50" t="s">
        <v>44</v>
      </c>
      <c r="AF8" s="50" t="s">
        <v>44</v>
      </c>
      <c r="AG8" s="50" t="s">
        <v>44</v>
      </c>
      <c r="AH8" s="50" t="s">
        <v>44</v>
      </c>
      <c r="AI8" s="50" t="s">
        <v>44</v>
      </c>
      <c r="AJ8" s="50" t="s">
        <v>44</v>
      </c>
      <c r="AK8" s="50" t="s">
        <v>44</v>
      </c>
      <c r="AL8" s="50" t="s">
        <v>44</v>
      </c>
      <c r="AM8" s="50" t="s">
        <v>44</v>
      </c>
      <c r="AN8" s="50" t="s">
        <v>44</v>
      </c>
      <c r="AO8" s="50" t="s">
        <v>44</v>
      </c>
      <c r="AP8" s="50" t="s">
        <v>44</v>
      </c>
      <c r="AQ8" s="50" t="s">
        <v>44</v>
      </c>
      <c r="AR8" s="50" t="s">
        <v>44</v>
      </c>
      <c r="AS8" s="50" t="s">
        <v>44</v>
      </c>
      <c r="AT8" s="50" t="s">
        <v>44</v>
      </c>
      <c r="AU8" s="50" t="s">
        <v>44</v>
      </c>
      <c r="AV8" s="50" t="s">
        <v>44</v>
      </c>
      <c r="AW8" s="50" t="s">
        <v>44</v>
      </c>
      <c r="AX8" s="50" t="s">
        <v>44</v>
      </c>
      <c r="AY8" s="50" t="s">
        <v>44</v>
      </c>
      <c r="AZ8" s="50" t="s">
        <v>44</v>
      </c>
      <c r="BA8" s="50" t="s">
        <v>44</v>
      </c>
      <c r="BB8" s="50" t="s">
        <v>44</v>
      </c>
      <c r="BC8" s="50" t="s">
        <v>44</v>
      </c>
      <c r="BD8" s="50" t="s">
        <v>44</v>
      </c>
      <c r="BE8" s="50" t="s">
        <v>44</v>
      </c>
      <c r="BF8" s="50" t="s">
        <v>44</v>
      </c>
      <c r="BG8" s="50" t="s">
        <v>44</v>
      </c>
      <c r="BH8" s="50" t="s">
        <v>44</v>
      </c>
      <c r="BI8" s="50" t="s">
        <v>44</v>
      </c>
      <c r="BJ8" s="50" t="s">
        <v>44</v>
      </c>
      <c r="BK8" s="50" t="s">
        <v>44</v>
      </c>
      <c r="BL8" s="50" t="s">
        <v>44</v>
      </c>
      <c r="BM8" s="56" t="s">
        <v>44</v>
      </c>
      <c r="BN8" s="23"/>
    </row>
    <row r="9" spans="2:72">
      <c r="B9" s="29" t="s">
        <v>28</v>
      </c>
      <c r="C9" s="31" t="s">
        <v>66</v>
      </c>
      <c r="D9" s="57" t="s">
        <v>69</v>
      </c>
      <c r="E9" s="57" t="s">
        <v>69</v>
      </c>
      <c r="F9" s="57" t="s">
        <v>69</v>
      </c>
      <c r="G9" s="57" t="s">
        <v>69</v>
      </c>
      <c r="H9" s="52">
        <v>2650</v>
      </c>
      <c r="I9" s="37">
        <f t="shared" ref="I9:I10" si="0">H9/H8*100</f>
        <v>128.82839086047642</v>
      </c>
      <c r="J9" s="52">
        <v>191</v>
      </c>
      <c r="K9" s="37">
        <f t="shared" ref="K9:K11" si="1">J9/J8*100</f>
        <v>176.85185185185185</v>
      </c>
      <c r="L9" s="57" t="s">
        <v>69</v>
      </c>
      <c r="M9" s="57" t="s">
        <v>69</v>
      </c>
      <c r="N9" s="57" t="s">
        <v>69</v>
      </c>
      <c r="O9" s="57" t="s">
        <v>69</v>
      </c>
      <c r="P9" s="52">
        <v>1.2609999999999999</v>
      </c>
      <c r="Q9" s="37">
        <f t="shared" ref="Q9:S29" si="2">P9/P8*100</f>
        <v>82.905982905982896</v>
      </c>
      <c r="R9" s="52">
        <v>0.27</v>
      </c>
      <c r="S9" s="37">
        <f t="shared" si="2"/>
        <v>58.189655172413794</v>
      </c>
      <c r="T9" s="57" t="s">
        <v>69</v>
      </c>
      <c r="U9" s="57" t="s">
        <v>69</v>
      </c>
      <c r="V9" s="57" t="s">
        <v>69</v>
      </c>
      <c r="W9" s="57" t="s">
        <v>69</v>
      </c>
      <c r="X9" s="57" t="s">
        <v>69</v>
      </c>
      <c r="Y9" s="57" t="s">
        <v>69</v>
      </c>
      <c r="Z9" s="57" t="s">
        <v>69</v>
      </c>
      <c r="AA9" s="57" t="s">
        <v>69</v>
      </c>
      <c r="AB9" s="57" t="s">
        <v>69</v>
      </c>
      <c r="AC9" s="57" t="s">
        <v>69</v>
      </c>
      <c r="AD9" s="57" t="s">
        <v>69</v>
      </c>
      <c r="AE9" s="57" t="s">
        <v>69</v>
      </c>
      <c r="AF9" s="57" t="s">
        <v>69</v>
      </c>
      <c r="AG9" s="57" t="s">
        <v>69</v>
      </c>
      <c r="AH9" s="57" t="s">
        <v>69</v>
      </c>
      <c r="AI9" s="57" t="s">
        <v>69</v>
      </c>
      <c r="AJ9" s="57" t="s">
        <v>69</v>
      </c>
      <c r="AK9" s="57" t="s">
        <v>69</v>
      </c>
      <c r="AL9" s="57" t="s">
        <v>69</v>
      </c>
      <c r="AM9" s="57" t="s">
        <v>69</v>
      </c>
      <c r="AN9" s="57" t="s">
        <v>69</v>
      </c>
      <c r="AO9" s="57" t="s">
        <v>69</v>
      </c>
      <c r="AP9" s="57" t="s">
        <v>69</v>
      </c>
      <c r="AQ9" s="57" t="s">
        <v>69</v>
      </c>
      <c r="AR9" s="57" t="s">
        <v>69</v>
      </c>
      <c r="AS9" s="57" t="s">
        <v>69</v>
      </c>
      <c r="AT9" s="57" t="s">
        <v>69</v>
      </c>
      <c r="AU9" s="57" t="s">
        <v>69</v>
      </c>
      <c r="AV9" s="57" t="s">
        <v>69</v>
      </c>
      <c r="AW9" s="57" t="s">
        <v>69</v>
      </c>
      <c r="AX9" s="57" t="s">
        <v>69</v>
      </c>
      <c r="AY9" s="57" t="s">
        <v>69</v>
      </c>
      <c r="AZ9" s="54">
        <v>32.5</v>
      </c>
      <c r="BA9" s="57" t="s">
        <v>69</v>
      </c>
      <c r="BB9" s="57" t="s">
        <v>69</v>
      </c>
      <c r="BC9" s="57" t="s">
        <v>69</v>
      </c>
      <c r="BD9" s="57" t="s">
        <v>69</v>
      </c>
      <c r="BE9" s="57" t="s">
        <v>69</v>
      </c>
      <c r="BF9" s="57" t="s">
        <v>69</v>
      </c>
      <c r="BG9" s="57" t="s">
        <v>69</v>
      </c>
      <c r="BH9" s="57" t="s">
        <v>69</v>
      </c>
      <c r="BI9" s="57" t="s">
        <v>69</v>
      </c>
      <c r="BJ9" s="57" t="s">
        <v>69</v>
      </c>
      <c r="BK9" s="57" t="s">
        <v>69</v>
      </c>
      <c r="BL9" s="57" t="s">
        <v>69</v>
      </c>
      <c r="BM9" s="60" t="s">
        <v>69</v>
      </c>
      <c r="BN9" s="23"/>
    </row>
    <row r="10" spans="2:72">
      <c r="B10" s="29" t="s">
        <v>29</v>
      </c>
      <c r="C10" s="31" t="s">
        <v>2</v>
      </c>
      <c r="D10" s="57" t="s">
        <v>69</v>
      </c>
      <c r="E10" s="57" t="s">
        <v>69</v>
      </c>
      <c r="F10" s="57" t="s">
        <v>69</v>
      </c>
      <c r="G10" s="57" t="s">
        <v>69</v>
      </c>
      <c r="H10" s="52">
        <v>3500</v>
      </c>
      <c r="I10" s="37">
        <f t="shared" si="0"/>
        <v>132.0754716981132</v>
      </c>
      <c r="J10" s="52">
        <v>225</v>
      </c>
      <c r="K10" s="37">
        <f t="shared" si="1"/>
        <v>117.80104712041886</v>
      </c>
      <c r="L10" s="57" t="s">
        <v>69</v>
      </c>
      <c r="M10" s="57" t="s">
        <v>69</v>
      </c>
      <c r="N10" s="57" t="s">
        <v>69</v>
      </c>
      <c r="O10" s="57" t="s">
        <v>69</v>
      </c>
      <c r="P10" s="52">
        <v>1.5489999999999999</v>
      </c>
      <c r="Q10" s="37">
        <f t="shared" si="2"/>
        <v>122.83901665344965</v>
      </c>
      <c r="R10" s="52">
        <v>0.24299999999999999</v>
      </c>
      <c r="S10" s="37">
        <f t="shared" ref="S10:S11" si="3">R10/R9*100</f>
        <v>89.999999999999986</v>
      </c>
      <c r="T10" s="57" t="s">
        <v>69</v>
      </c>
      <c r="U10" s="57" t="s">
        <v>69</v>
      </c>
      <c r="V10" s="57" t="s">
        <v>69</v>
      </c>
      <c r="W10" s="57" t="s">
        <v>69</v>
      </c>
      <c r="X10" s="57" t="s">
        <v>69</v>
      </c>
      <c r="Y10" s="57" t="s">
        <v>69</v>
      </c>
      <c r="Z10" s="57" t="s">
        <v>69</v>
      </c>
      <c r="AA10" s="57" t="s">
        <v>69</v>
      </c>
      <c r="AB10" s="57" t="s">
        <v>69</v>
      </c>
      <c r="AC10" s="57" t="s">
        <v>69</v>
      </c>
      <c r="AD10" s="57" t="s">
        <v>69</v>
      </c>
      <c r="AE10" s="57" t="s">
        <v>69</v>
      </c>
      <c r="AF10" s="57" t="s">
        <v>69</v>
      </c>
      <c r="AG10" s="57" t="s">
        <v>69</v>
      </c>
      <c r="AH10" s="57" t="s">
        <v>69</v>
      </c>
      <c r="AI10" s="57" t="s">
        <v>69</v>
      </c>
      <c r="AJ10" s="57" t="s">
        <v>69</v>
      </c>
      <c r="AK10" s="57" t="s">
        <v>69</v>
      </c>
      <c r="AL10" s="57" t="s">
        <v>69</v>
      </c>
      <c r="AM10" s="57" t="s">
        <v>69</v>
      </c>
      <c r="AN10" s="57" t="s">
        <v>69</v>
      </c>
      <c r="AO10" s="57" t="s">
        <v>69</v>
      </c>
      <c r="AP10" s="57" t="s">
        <v>69</v>
      </c>
      <c r="AQ10" s="57" t="s">
        <v>69</v>
      </c>
      <c r="AR10" s="57" t="s">
        <v>69</v>
      </c>
      <c r="AS10" s="57" t="s">
        <v>69</v>
      </c>
      <c r="AT10" s="57" t="s">
        <v>69</v>
      </c>
      <c r="AU10" s="57" t="s">
        <v>69</v>
      </c>
      <c r="AV10" s="57" t="s">
        <v>69</v>
      </c>
      <c r="AW10" s="57" t="s">
        <v>69</v>
      </c>
      <c r="AX10" s="57" t="s">
        <v>69</v>
      </c>
      <c r="AY10" s="57" t="s">
        <v>69</v>
      </c>
      <c r="AZ10" s="57" t="s">
        <v>69</v>
      </c>
      <c r="BA10" s="57" t="s">
        <v>69</v>
      </c>
      <c r="BB10" s="57" t="s">
        <v>69</v>
      </c>
      <c r="BC10" s="57" t="s">
        <v>69</v>
      </c>
      <c r="BD10" s="57" t="s">
        <v>69</v>
      </c>
      <c r="BE10" s="57" t="s">
        <v>69</v>
      </c>
      <c r="BF10" s="57" t="s">
        <v>69</v>
      </c>
      <c r="BG10" s="57" t="s">
        <v>69</v>
      </c>
      <c r="BH10" s="57" t="s">
        <v>69</v>
      </c>
      <c r="BI10" s="57" t="s">
        <v>69</v>
      </c>
      <c r="BJ10" s="57" t="s">
        <v>69</v>
      </c>
      <c r="BK10" s="57" t="s">
        <v>69</v>
      </c>
      <c r="BL10" s="57" t="s">
        <v>69</v>
      </c>
      <c r="BM10" s="60" t="s">
        <v>69</v>
      </c>
      <c r="BN10" s="23"/>
    </row>
    <row r="11" spans="2:72">
      <c r="B11" s="30" t="s">
        <v>30</v>
      </c>
      <c r="C11" s="32" t="s">
        <v>3</v>
      </c>
      <c r="D11" s="58" t="s">
        <v>69</v>
      </c>
      <c r="E11" s="58" t="s">
        <v>69</v>
      </c>
      <c r="F11" s="58" t="s">
        <v>69</v>
      </c>
      <c r="G11" s="58" t="s">
        <v>69</v>
      </c>
      <c r="H11" s="58" t="s">
        <v>69</v>
      </c>
      <c r="I11" s="58" t="s">
        <v>69</v>
      </c>
      <c r="J11" s="52">
        <v>290</v>
      </c>
      <c r="K11" s="37">
        <f t="shared" si="1"/>
        <v>128.88888888888889</v>
      </c>
      <c r="L11" s="58" t="s">
        <v>69</v>
      </c>
      <c r="M11" s="58" t="s">
        <v>69</v>
      </c>
      <c r="N11" s="58" t="s">
        <v>69</v>
      </c>
      <c r="O11" s="58" t="s">
        <v>69</v>
      </c>
      <c r="P11" s="52">
        <v>1.752</v>
      </c>
      <c r="Q11" s="37">
        <f t="shared" si="2"/>
        <v>113.10522918011621</v>
      </c>
      <c r="R11" s="52">
        <v>0.215</v>
      </c>
      <c r="S11" s="37">
        <f t="shared" si="3"/>
        <v>88.477366255144034</v>
      </c>
      <c r="T11" s="58" t="s">
        <v>69</v>
      </c>
      <c r="U11" s="58" t="s">
        <v>69</v>
      </c>
      <c r="V11" s="58" t="s">
        <v>69</v>
      </c>
      <c r="W11" s="58" t="s">
        <v>69</v>
      </c>
      <c r="X11" s="58" t="s">
        <v>69</v>
      </c>
      <c r="Y11" s="58" t="s">
        <v>69</v>
      </c>
      <c r="Z11" s="58" t="s">
        <v>69</v>
      </c>
      <c r="AA11" s="58" t="s">
        <v>69</v>
      </c>
      <c r="AB11" s="58" t="s">
        <v>69</v>
      </c>
      <c r="AC11" s="58" t="s">
        <v>69</v>
      </c>
      <c r="AD11" s="58" t="s">
        <v>69</v>
      </c>
      <c r="AE11" s="58" t="s">
        <v>69</v>
      </c>
      <c r="AF11" s="58" t="s">
        <v>69</v>
      </c>
      <c r="AG11" s="58" t="s">
        <v>69</v>
      </c>
      <c r="AH11" s="58" t="s">
        <v>69</v>
      </c>
      <c r="AI11" s="58" t="s">
        <v>69</v>
      </c>
      <c r="AJ11" s="58" t="s">
        <v>69</v>
      </c>
      <c r="AK11" s="58" t="s">
        <v>69</v>
      </c>
      <c r="AL11" s="58" t="s">
        <v>69</v>
      </c>
      <c r="AM11" s="58" t="s">
        <v>69</v>
      </c>
      <c r="AN11" s="58" t="s">
        <v>69</v>
      </c>
      <c r="AO11" s="58" t="s">
        <v>69</v>
      </c>
      <c r="AP11" s="58" t="s">
        <v>69</v>
      </c>
      <c r="AQ11" s="58" t="s">
        <v>69</v>
      </c>
      <c r="AR11" s="58" t="s">
        <v>69</v>
      </c>
      <c r="AS11" s="58" t="s">
        <v>69</v>
      </c>
      <c r="AT11" s="58" t="s">
        <v>69</v>
      </c>
      <c r="AU11" s="58" t="s">
        <v>69</v>
      </c>
      <c r="AV11" s="58" t="s">
        <v>69</v>
      </c>
      <c r="AW11" s="58" t="s">
        <v>69</v>
      </c>
      <c r="AX11" s="58" t="s">
        <v>69</v>
      </c>
      <c r="AY11" s="58" t="s">
        <v>69</v>
      </c>
      <c r="AZ11" s="58" t="s">
        <v>69</v>
      </c>
      <c r="BA11" s="58" t="s">
        <v>69</v>
      </c>
      <c r="BB11" s="58" t="s">
        <v>69</v>
      </c>
      <c r="BC11" s="58" t="s">
        <v>69</v>
      </c>
      <c r="BD11" s="58" t="s">
        <v>69</v>
      </c>
      <c r="BE11" s="58" t="s">
        <v>69</v>
      </c>
      <c r="BF11" s="58" t="s">
        <v>69</v>
      </c>
      <c r="BG11" s="58" t="s">
        <v>69</v>
      </c>
      <c r="BH11" s="58" t="s">
        <v>69</v>
      </c>
      <c r="BI11" s="58" t="s">
        <v>69</v>
      </c>
      <c r="BJ11" s="58" t="s">
        <v>69</v>
      </c>
      <c r="BK11" s="58" t="s">
        <v>69</v>
      </c>
      <c r="BL11" s="58" t="s">
        <v>69</v>
      </c>
      <c r="BM11" s="61" t="s">
        <v>69</v>
      </c>
      <c r="BN11" s="23"/>
    </row>
    <row r="12" spans="2:72">
      <c r="B12" s="29" t="s">
        <v>0</v>
      </c>
      <c r="C12" s="33" t="s">
        <v>9</v>
      </c>
      <c r="D12" s="59" t="s">
        <v>69</v>
      </c>
      <c r="E12" s="59" t="s">
        <v>69</v>
      </c>
      <c r="F12" s="59" t="s">
        <v>69</v>
      </c>
      <c r="G12" s="59" t="s">
        <v>69</v>
      </c>
      <c r="H12" s="59" t="s">
        <v>69</v>
      </c>
      <c r="I12" s="59" t="s">
        <v>69</v>
      </c>
      <c r="J12" s="59" t="s">
        <v>69</v>
      </c>
      <c r="K12" s="59" t="s">
        <v>69</v>
      </c>
      <c r="L12" s="59" t="s">
        <v>69</v>
      </c>
      <c r="M12" s="59" t="s">
        <v>69</v>
      </c>
      <c r="N12" s="59" t="s">
        <v>69</v>
      </c>
      <c r="O12" s="59" t="s">
        <v>69</v>
      </c>
      <c r="P12" s="59" t="s">
        <v>69</v>
      </c>
      <c r="Q12" s="59" t="s">
        <v>69</v>
      </c>
      <c r="R12" s="59" t="s">
        <v>69</v>
      </c>
      <c r="S12" s="59" t="s">
        <v>69</v>
      </c>
      <c r="T12" s="59" t="s">
        <v>69</v>
      </c>
      <c r="U12" s="59" t="s">
        <v>69</v>
      </c>
      <c r="V12" s="59" t="s">
        <v>69</v>
      </c>
      <c r="W12" s="59" t="s">
        <v>69</v>
      </c>
      <c r="X12" s="59" t="s">
        <v>69</v>
      </c>
      <c r="Y12" s="59" t="s">
        <v>69</v>
      </c>
      <c r="Z12" s="59" t="s">
        <v>69</v>
      </c>
      <c r="AA12" s="59" t="s">
        <v>69</v>
      </c>
      <c r="AB12" s="59" t="s">
        <v>69</v>
      </c>
      <c r="AC12" s="59" t="s">
        <v>69</v>
      </c>
      <c r="AD12" s="59" t="s">
        <v>69</v>
      </c>
      <c r="AE12" s="59" t="s">
        <v>69</v>
      </c>
      <c r="AF12" s="59" t="s">
        <v>69</v>
      </c>
      <c r="AG12" s="59" t="s">
        <v>69</v>
      </c>
      <c r="AH12" s="59" t="s">
        <v>69</v>
      </c>
      <c r="AI12" s="59" t="s">
        <v>69</v>
      </c>
      <c r="AJ12" s="59" t="s">
        <v>69</v>
      </c>
      <c r="AK12" s="59" t="s">
        <v>69</v>
      </c>
      <c r="AL12" s="59" t="s">
        <v>69</v>
      </c>
      <c r="AM12" s="59" t="s">
        <v>69</v>
      </c>
      <c r="AN12" s="59" t="s">
        <v>69</v>
      </c>
      <c r="AO12" s="59" t="s">
        <v>69</v>
      </c>
      <c r="AP12" s="59" t="s">
        <v>69</v>
      </c>
      <c r="AQ12" s="59" t="s">
        <v>69</v>
      </c>
      <c r="AR12" s="59" t="s">
        <v>69</v>
      </c>
      <c r="AS12" s="59" t="s">
        <v>69</v>
      </c>
      <c r="AT12" s="59" t="s">
        <v>69</v>
      </c>
      <c r="AU12" s="59" t="s">
        <v>69</v>
      </c>
      <c r="AV12" s="59" t="s">
        <v>69</v>
      </c>
      <c r="AW12" s="59" t="s">
        <v>69</v>
      </c>
      <c r="AX12" s="59" t="s">
        <v>69</v>
      </c>
      <c r="AY12" s="59" t="s">
        <v>69</v>
      </c>
      <c r="AZ12" s="59" t="s">
        <v>69</v>
      </c>
      <c r="BA12" s="59" t="s">
        <v>69</v>
      </c>
      <c r="BB12" s="59" t="s">
        <v>69</v>
      </c>
      <c r="BC12" s="59" t="s">
        <v>69</v>
      </c>
      <c r="BD12" s="59" t="s">
        <v>69</v>
      </c>
      <c r="BE12" s="59" t="s">
        <v>69</v>
      </c>
      <c r="BF12" s="59" t="s">
        <v>69</v>
      </c>
      <c r="BG12" s="59" t="s">
        <v>69</v>
      </c>
      <c r="BH12" s="59" t="s">
        <v>69</v>
      </c>
      <c r="BI12" s="59" t="s">
        <v>69</v>
      </c>
      <c r="BJ12" s="59" t="s">
        <v>69</v>
      </c>
      <c r="BK12" s="59" t="s">
        <v>69</v>
      </c>
      <c r="BL12" s="59" t="s">
        <v>69</v>
      </c>
      <c r="BM12" s="62" t="s">
        <v>69</v>
      </c>
      <c r="BN12" s="23"/>
    </row>
    <row r="13" spans="2:72">
      <c r="B13" s="29" t="s">
        <v>27</v>
      </c>
      <c r="C13" s="31" t="s">
        <v>10</v>
      </c>
      <c r="D13" s="57" t="s">
        <v>69</v>
      </c>
      <c r="E13" s="57" t="s">
        <v>69</v>
      </c>
      <c r="F13" s="57" t="s">
        <v>69</v>
      </c>
      <c r="G13" s="57" t="s">
        <v>69</v>
      </c>
      <c r="H13" s="57" t="s">
        <v>69</v>
      </c>
      <c r="I13" s="57" t="s">
        <v>69</v>
      </c>
      <c r="J13" s="57" t="s">
        <v>69</v>
      </c>
      <c r="K13" s="57" t="s">
        <v>69</v>
      </c>
      <c r="L13" s="57" t="s">
        <v>69</v>
      </c>
      <c r="M13" s="57" t="s">
        <v>69</v>
      </c>
      <c r="N13" s="57" t="s">
        <v>69</v>
      </c>
      <c r="O13" s="57" t="s">
        <v>69</v>
      </c>
      <c r="P13" s="57" t="s">
        <v>69</v>
      </c>
      <c r="Q13" s="57" t="s">
        <v>69</v>
      </c>
      <c r="R13" s="57" t="s">
        <v>69</v>
      </c>
      <c r="S13" s="57" t="s">
        <v>69</v>
      </c>
      <c r="T13" s="57" t="s">
        <v>69</v>
      </c>
      <c r="U13" s="57" t="s">
        <v>69</v>
      </c>
      <c r="V13" s="57" t="s">
        <v>69</v>
      </c>
      <c r="W13" s="57" t="s">
        <v>69</v>
      </c>
      <c r="X13" s="57" t="s">
        <v>69</v>
      </c>
      <c r="Y13" s="57" t="s">
        <v>69</v>
      </c>
      <c r="Z13" s="57" t="s">
        <v>69</v>
      </c>
      <c r="AA13" s="57" t="s">
        <v>69</v>
      </c>
      <c r="AB13" s="57" t="s">
        <v>69</v>
      </c>
      <c r="AC13" s="57" t="s">
        <v>69</v>
      </c>
      <c r="AD13" s="57" t="s">
        <v>69</v>
      </c>
      <c r="AE13" s="57" t="s">
        <v>69</v>
      </c>
      <c r="AF13" s="57" t="s">
        <v>69</v>
      </c>
      <c r="AG13" s="57" t="s">
        <v>69</v>
      </c>
      <c r="AH13" s="57" t="s">
        <v>69</v>
      </c>
      <c r="AI13" s="57" t="s">
        <v>69</v>
      </c>
      <c r="AJ13" s="57" t="s">
        <v>69</v>
      </c>
      <c r="AK13" s="57" t="s">
        <v>69</v>
      </c>
      <c r="AL13" s="57" t="s">
        <v>69</v>
      </c>
      <c r="AM13" s="57" t="s">
        <v>69</v>
      </c>
      <c r="AN13" s="57" t="s">
        <v>69</v>
      </c>
      <c r="AO13" s="57" t="s">
        <v>69</v>
      </c>
      <c r="AP13" s="57" t="s">
        <v>69</v>
      </c>
      <c r="AQ13" s="57" t="s">
        <v>69</v>
      </c>
      <c r="AR13" s="57" t="s">
        <v>69</v>
      </c>
      <c r="AS13" s="57" t="s">
        <v>69</v>
      </c>
      <c r="AT13" s="57" t="s">
        <v>69</v>
      </c>
      <c r="AU13" s="57" t="s">
        <v>69</v>
      </c>
      <c r="AV13" s="57" t="s">
        <v>69</v>
      </c>
      <c r="AW13" s="57" t="s">
        <v>69</v>
      </c>
      <c r="AX13" s="57" t="s">
        <v>69</v>
      </c>
      <c r="AY13" s="57" t="s">
        <v>69</v>
      </c>
      <c r="AZ13" s="57" t="s">
        <v>69</v>
      </c>
      <c r="BA13" s="57" t="s">
        <v>69</v>
      </c>
      <c r="BB13" s="57" t="s">
        <v>69</v>
      </c>
      <c r="BC13" s="57" t="s">
        <v>69</v>
      </c>
      <c r="BD13" s="57" t="s">
        <v>69</v>
      </c>
      <c r="BE13" s="57" t="s">
        <v>69</v>
      </c>
      <c r="BF13" s="57" t="s">
        <v>69</v>
      </c>
      <c r="BG13" s="57" t="s">
        <v>69</v>
      </c>
      <c r="BH13" s="57" t="s">
        <v>69</v>
      </c>
      <c r="BI13" s="57" t="s">
        <v>69</v>
      </c>
      <c r="BJ13" s="57" t="s">
        <v>69</v>
      </c>
      <c r="BK13" s="57" t="s">
        <v>69</v>
      </c>
      <c r="BL13" s="57" t="s">
        <v>69</v>
      </c>
      <c r="BM13" s="60" t="s">
        <v>69</v>
      </c>
      <c r="BN13" s="23"/>
    </row>
    <row r="14" spans="2:72">
      <c r="B14" s="29" t="s">
        <v>1</v>
      </c>
      <c r="C14" s="31" t="s">
        <v>11</v>
      </c>
      <c r="D14" s="57" t="s">
        <v>69</v>
      </c>
      <c r="E14" s="57" t="s">
        <v>69</v>
      </c>
      <c r="F14" s="57" t="s">
        <v>69</v>
      </c>
      <c r="G14" s="57" t="s">
        <v>69</v>
      </c>
      <c r="H14" s="57" t="s">
        <v>69</v>
      </c>
      <c r="I14" s="57" t="s">
        <v>69</v>
      </c>
      <c r="J14" s="57" t="s">
        <v>69</v>
      </c>
      <c r="K14" s="57" t="s">
        <v>69</v>
      </c>
      <c r="L14" s="57" t="s">
        <v>69</v>
      </c>
      <c r="M14" s="57" t="s">
        <v>69</v>
      </c>
      <c r="N14" s="57" t="s">
        <v>69</v>
      </c>
      <c r="O14" s="57" t="s">
        <v>69</v>
      </c>
      <c r="P14" s="57" t="s">
        <v>69</v>
      </c>
      <c r="Q14" s="57" t="s">
        <v>69</v>
      </c>
      <c r="R14" s="57" t="s">
        <v>69</v>
      </c>
      <c r="S14" s="57" t="s">
        <v>69</v>
      </c>
      <c r="T14" s="57" t="s">
        <v>69</v>
      </c>
      <c r="U14" s="57" t="s">
        <v>69</v>
      </c>
      <c r="V14" s="57" t="s">
        <v>69</v>
      </c>
      <c r="W14" s="57" t="s">
        <v>69</v>
      </c>
      <c r="X14" s="57" t="s">
        <v>69</v>
      </c>
      <c r="Y14" s="57" t="s">
        <v>69</v>
      </c>
      <c r="Z14" s="57" t="s">
        <v>69</v>
      </c>
      <c r="AA14" s="57" t="s">
        <v>69</v>
      </c>
      <c r="AB14" s="57" t="s">
        <v>69</v>
      </c>
      <c r="AC14" s="57" t="s">
        <v>69</v>
      </c>
      <c r="AD14" s="57" t="s">
        <v>69</v>
      </c>
      <c r="AE14" s="57" t="s">
        <v>69</v>
      </c>
      <c r="AF14" s="57" t="s">
        <v>69</v>
      </c>
      <c r="AG14" s="57" t="s">
        <v>69</v>
      </c>
      <c r="AH14" s="57" t="s">
        <v>69</v>
      </c>
      <c r="AI14" s="57" t="s">
        <v>69</v>
      </c>
      <c r="AJ14" s="57" t="s">
        <v>69</v>
      </c>
      <c r="AK14" s="57" t="s">
        <v>69</v>
      </c>
      <c r="AL14" s="57" t="s">
        <v>69</v>
      </c>
      <c r="AM14" s="57" t="s">
        <v>69</v>
      </c>
      <c r="AN14" s="57" t="s">
        <v>69</v>
      </c>
      <c r="AO14" s="57" t="s">
        <v>69</v>
      </c>
      <c r="AP14" s="57" t="s">
        <v>69</v>
      </c>
      <c r="AQ14" s="57" t="s">
        <v>69</v>
      </c>
      <c r="AR14" s="57" t="s">
        <v>69</v>
      </c>
      <c r="AS14" s="57" t="s">
        <v>69</v>
      </c>
      <c r="AT14" s="57" t="s">
        <v>69</v>
      </c>
      <c r="AU14" s="57" t="s">
        <v>69</v>
      </c>
      <c r="AV14" s="57" t="s">
        <v>69</v>
      </c>
      <c r="AW14" s="57" t="s">
        <v>69</v>
      </c>
      <c r="AX14" s="57" t="s">
        <v>69</v>
      </c>
      <c r="AY14" s="57" t="s">
        <v>69</v>
      </c>
      <c r="AZ14" s="57" t="s">
        <v>69</v>
      </c>
      <c r="BA14" s="57" t="s">
        <v>69</v>
      </c>
      <c r="BB14" s="57" t="s">
        <v>69</v>
      </c>
      <c r="BC14" s="57" t="s">
        <v>69</v>
      </c>
      <c r="BD14" s="57" t="s">
        <v>69</v>
      </c>
      <c r="BE14" s="57" t="s">
        <v>69</v>
      </c>
      <c r="BF14" s="57" t="s">
        <v>69</v>
      </c>
      <c r="BG14" s="57" t="s">
        <v>69</v>
      </c>
      <c r="BH14" s="57" t="s">
        <v>69</v>
      </c>
      <c r="BI14" s="57" t="s">
        <v>69</v>
      </c>
      <c r="BJ14" s="57" t="s">
        <v>69</v>
      </c>
      <c r="BK14" s="57" t="s">
        <v>69</v>
      </c>
      <c r="BL14" s="57" t="s">
        <v>69</v>
      </c>
      <c r="BM14" s="60" t="s">
        <v>69</v>
      </c>
      <c r="BN14" s="23"/>
    </row>
    <row r="15" spans="2:72">
      <c r="B15" s="29" t="s">
        <v>12</v>
      </c>
      <c r="C15" s="31" t="s">
        <v>13</v>
      </c>
      <c r="D15" s="57" t="s">
        <v>69</v>
      </c>
      <c r="E15" s="57" t="s">
        <v>69</v>
      </c>
      <c r="F15" s="57" t="s">
        <v>69</v>
      </c>
      <c r="G15" s="57" t="s">
        <v>69</v>
      </c>
      <c r="H15" s="57" t="s">
        <v>69</v>
      </c>
      <c r="I15" s="57" t="s">
        <v>69</v>
      </c>
      <c r="J15" s="57" t="s">
        <v>69</v>
      </c>
      <c r="K15" s="57" t="s">
        <v>69</v>
      </c>
      <c r="L15" s="57" t="s">
        <v>69</v>
      </c>
      <c r="M15" s="57" t="s">
        <v>69</v>
      </c>
      <c r="N15" s="57" t="s">
        <v>69</v>
      </c>
      <c r="O15" s="57" t="s">
        <v>69</v>
      </c>
      <c r="P15" s="57" t="s">
        <v>69</v>
      </c>
      <c r="Q15" s="57" t="s">
        <v>69</v>
      </c>
      <c r="R15" s="57" t="s">
        <v>69</v>
      </c>
      <c r="S15" s="57" t="s">
        <v>69</v>
      </c>
      <c r="T15" s="57" t="s">
        <v>69</v>
      </c>
      <c r="U15" s="57" t="s">
        <v>69</v>
      </c>
      <c r="V15" s="57" t="s">
        <v>69</v>
      </c>
      <c r="W15" s="57" t="s">
        <v>69</v>
      </c>
      <c r="X15" s="57" t="s">
        <v>69</v>
      </c>
      <c r="Y15" s="57" t="s">
        <v>69</v>
      </c>
      <c r="Z15" s="57" t="s">
        <v>69</v>
      </c>
      <c r="AA15" s="57" t="s">
        <v>69</v>
      </c>
      <c r="AB15" s="57" t="s">
        <v>69</v>
      </c>
      <c r="AC15" s="57" t="s">
        <v>69</v>
      </c>
      <c r="AD15" s="57" t="s">
        <v>69</v>
      </c>
      <c r="AE15" s="57" t="s">
        <v>69</v>
      </c>
      <c r="AF15" s="57" t="s">
        <v>69</v>
      </c>
      <c r="AG15" s="57" t="s">
        <v>69</v>
      </c>
      <c r="AH15" s="57" t="s">
        <v>69</v>
      </c>
      <c r="AI15" s="57" t="s">
        <v>69</v>
      </c>
      <c r="AJ15" s="57" t="s">
        <v>69</v>
      </c>
      <c r="AK15" s="57" t="s">
        <v>69</v>
      </c>
      <c r="AL15" s="57" t="s">
        <v>69</v>
      </c>
      <c r="AM15" s="57" t="s">
        <v>69</v>
      </c>
      <c r="AN15" s="57" t="s">
        <v>69</v>
      </c>
      <c r="AO15" s="57" t="s">
        <v>69</v>
      </c>
      <c r="AP15" s="57" t="s">
        <v>69</v>
      </c>
      <c r="AQ15" s="57" t="s">
        <v>69</v>
      </c>
      <c r="AR15" s="57" t="s">
        <v>69</v>
      </c>
      <c r="AS15" s="57" t="s">
        <v>69</v>
      </c>
      <c r="AT15" s="57" t="s">
        <v>69</v>
      </c>
      <c r="AU15" s="57" t="s">
        <v>69</v>
      </c>
      <c r="AV15" s="57" t="s">
        <v>69</v>
      </c>
      <c r="AW15" s="57" t="s">
        <v>69</v>
      </c>
      <c r="AX15" s="57" t="s">
        <v>69</v>
      </c>
      <c r="AY15" s="57" t="s">
        <v>69</v>
      </c>
      <c r="AZ15" s="57" t="s">
        <v>69</v>
      </c>
      <c r="BA15" s="57" t="s">
        <v>69</v>
      </c>
      <c r="BB15" s="57" t="s">
        <v>69</v>
      </c>
      <c r="BC15" s="57" t="s">
        <v>69</v>
      </c>
      <c r="BD15" s="57" t="s">
        <v>69</v>
      </c>
      <c r="BE15" s="57" t="s">
        <v>69</v>
      </c>
      <c r="BF15" s="57" t="s">
        <v>69</v>
      </c>
      <c r="BG15" s="57" t="s">
        <v>69</v>
      </c>
      <c r="BH15" s="57" t="s">
        <v>69</v>
      </c>
      <c r="BI15" s="57" t="s">
        <v>69</v>
      </c>
      <c r="BJ15" s="57" t="s">
        <v>69</v>
      </c>
      <c r="BK15" s="57" t="s">
        <v>69</v>
      </c>
      <c r="BL15" s="57" t="s">
        <v>69</v>
      </c>
      <c r="BM15" s="60" t="s">
        <v>69</v>
      </c>
      <c r="BN15" s="23"/>
    </row>
    <row r="16" spans="2:72">
      <c r="B16" s="30" t="s">
        <v>14</v>
      </c>
      <c r="C16" s="32" t="s">
        <v>15</v>
      </c>
      <c r="D16" s="58" t="s">
        <v>69</v>
      </c>
      <c r="E16" s="58" t="s">
        <v>69</v>
      </c>
      <c r="F16" s="58" t="s">
        <v>69</v>
      </c>
      <c r="G16" s="58" t="s">
        <v>69</v>
      </c>
      <c r="H16" s="58">
        <v>2650</v>
      </c>
      <c r="I16" s="58" t="s">
        <v>69</v>
      </c>
      <c r="J16" s="58">
        <v>191</v>
      </c>
      <c r="K16" s="58" t="s">
        <v>69</v>
      </c>
      <c r="L16" s="58" t="s">
        <v>69</v>
      </c>
      <c r="M16" s="58" t="s">
        <v>69</v>
      </c>
      <c r="N16" s="58" t="s">
        <v>69</v>
      </c>
      <c r="O16" s="58" t="s">
        <v>69</v>
      </c>
      <c r="P16" s="58">
        <v>1</v>
      </c>
      <c r="Q16" s="58" t="s">
        <v>69</v>
      </c>
      <c r="R16" s="58">
        <v>0</v>
      </c>
      <c r="S16" s="58" t="s">
        <v>69</v>
      </c>
      <c r="T16" s="58" t="s">
        <v>69</v>
      </c>
      <c r="U16" s="58" t="s">
        <v>69</v>
      </c>
      <c r="V16" s="58" t="s">
        <v>69</v>
      </c>
      <c r="W16" s="58" t="s">
        <v>69</v>
      </c>
      <c r="X16" s="58" t="s">
        <v>69</v>
      </c>
      <c r="Y16" s="58" t="s">
        <v>69</v>
      </c>
      <c r="Z16" s="58" t="s">
        <v>69</v>
      </c>
      <c r="AA16" s="58" t="s">
        <v>69</v>
      </c>
      <c r="AB16" s="58" t="s">
        <v>69</v>
      </c>
      <c r="AC16" s="58" t="s">
        <v>69</v>
      </c>
      <c r="AD16" s="58" t="s">
        <v>69</v>
      </c>
      <c r="AE16" s="58" t="s">
        <v>69</v>
      </c>
      <c r="AF16" s="58" t="s">
        <v>69</v>
      </c>
      <c r="AG16" s="58" t="s">
        <v>69</v>
      </c>
      <c r="AH16" s="58" t="s">
        <v>69</v>
      </c>
      <c r="AI16" s="58" t="s">
        <v>69</v>
      </c>
      <c r="AJ16" s="58" t="s">
        <v>69</v>
      </c>
      <c r="AK16" s="58" t="s">
        <v>69</v>
      </c>
      <c r="AL16" s="58" t="s">
        <v>69</v>
      </c>
      <c r="AM16" s="58" t="s">
        <v>69</v>
      </c>
      <c r="AN16" s="58" t="s">
        <v>69</v>
      </c>
      <c r="AO16" s="58" t="s">
        <v>69</v>
      </c>
      <c r="AP16" s="58" t="s">
        <v>69</v>
      </c>
      <c r="AQ16" s="58" t="s">
        <v>69</v>
      </c>
      <c r="AR16" s="58" t="s">
        <v>69</v>
      </c>
      <c r="AS16" s="58" t="s">
        <v>69</v>
      </c>
      <c r="AT16" s="58" t="s">
        <v>69</v>
      </c>
      <c r="AU16" s="58" t="s">
        <v>69</v>
      </c>
      <c r="AV16" s="58" t="s">
        <v>69</v>
      </c>
      <c r="AW16" s="58" t="s">
        <v>69</v>
      </c>
      <c r="AX16" s="58" t="s">
        <v>69</v>
      </c>
      <c r="AY16" s="58" t="s">
        <v>69</v>
      </c>
      <c r="AZ16" s="58" t="s">
        <v>69</v>
      </c>
      <c r="BA16" s="58" t="s">
        <v>69</v>
      </c>
      <c r="BB16" s="58" t="s">
        <v>69</v>
      </c>
      <c r="BC16" s="58" t="s">
        <v>69</v>
      </c>
      <c r="BD16" s="58" t="s">
        <v>69</v>
      </c>
      <c r="BE16" s="58" t="s">
        <v>69</v>
      </c>
      <c r="BF16" s="58" t="s">
        <v>69</v>
      </c>
      <c r="BG16" s="58" t="s">
        <v>69</v>
      </c>
      <c r="BH16" s="58" t="s">
        <v>69</v>
      </c>
      <c r="BI16" s="58" t="s">
        <v>69</v>
      </c>
      <c r="BJ16" s="58" t="s">
        <v>69</v>
      </c>
      <c r="BK16" s="58" t="s">
        <v>69</v>
      </c>
      <c r="BL16" s="58" t="s">
        <v>69</v>
      </c>
      <c r="BM16" s="61" t="s">
        <v>69</v>
      </c>
      <c r="BN16" s="23"/>
    </row>
    <row r="17" spans="2:66">
      <c r="B17" s="28" t="s">
        <v>16</v>
      </c>
      <c r="C17" s="33" t="s">
        <v>17</v>
      </c>
      <c r="D17" s="59" t="s">
        <v>69</v>
      </c>
      <c r="E17" s="59" t="s">
        <v>69</v>
      </c>
      <c r="F17" s="59" t="s">
        <v>69</v>
      </c>
      <c r="G17" s="59" t="s">
        <v>69</v>
      </c>
      <c r="H17" s="59">
        <v>3500</v>
      </c>
      <c r="I17" s="39">
        <f t="shared" ref="I17" si="4">H17/H16*100</f>
        <v>132.0754716981132</v>
      </c>
      <c r="J17" s="59">
        <v>225</v>
      </c>
      <c r="K17" s="39">
        <f t="shared" ref="K17:K18" si="5">J17/J16*100</f>
        <v>117.80104712041886</v>
      </c>
      <c r="L17" s="59" t="s">
        <v>69</v>
      </c>
      <c r="M17" s="59" t="s">
        <v>69</v>
      </c>
      <c r="N17" s="59" t="s">
        <v>69</v>
      </c>
      <c r="O17" s="59" t="s">
        <v>69</v>
      </c>
      <c r="P17" s="59">
        <v>2</v>
      </c>
      <c r="Q17" s="39">
        <f t="shared" ref="Q17:Q18" si="6">P17/P16*100</f>
        <v>200</v>
      </c>
      <c r="R17" s="59">
        <v>0</v>
      </c>
      <c r="S17" s="59" t="s">
        <v>69</v>
      </c>
      <c r="T17" s="59" t="s">
        <v>69</v>
      </c>
      <c r="U17" s="59" t="s">
        <v>69</v>
      </c>
      <c r="V17" s="59" t="s">
        <v>69</v>
      </c>
      <c r="W17" s="59" t="s">
        <v>69</v>
      </c>
      <c r="X17" s="59" t="s">
        <v>69</v>
      </c>
      <c r="Y17" s="59" t="s">
        <v>69</v>
      </c>
      <c r="Z17" s="59" t="s">
        <v>69</v>
      </c>
      <c r="AA17" s="59" t="s">
        <v>69</v>
      </c>
      <c r="AB17" s="59" t="s">
        <v>69</v>
      </c>
      <c r="AC17" s="59" t="s">
        <v>69</v>
      </c>
      <c r="AD17" s="59" t="s">
        <v>69</v>
      </c>
      <c r="AE17" s="59" t="s">
        <v>69</v>
      </c>
      <c r="AF17" s="59" t="s">
        <v>69</v>
      </c>
      <c r="AG17" s="59" t="s">
        <v>69</v>
      </c>
      <c r="AH17" s="59" t="s">
        <v>69</v>
      </c>
      <c r="AI17" s="59" t="s">
        <v>69</v>
      </c>
      <c r="AJ17" s="59" t="s">
        <v>69</v>
      </c>
      <c r="AK17" s="59" t="s">
        <v>69</v>
      </c>
      <c r="AL17" s="59" t="s">
        <v>69</v>
      </c>
      <c r="AM17" s="59" t="s">
        <v>69</v>
      </c>
      <c r="AN17" s="59" t="s">
        <v>69</v>
      </c>
      <c r="AO17" s="59" t="s">
        <v>69</v>
      </c>
      <c r="AP17" s="59" t="s">
        <v>69</v>
      </c>
      <c r="AQ17" s="59" t="s">
        <v>69</v>
      </c>
      <c r="AR17" s="59" t="s">
        <v>69</v>
      </c>
      <c r="AS17" s="59" t="s">
        <v>69</v>
      </c>
      <c r="AT17" s="59" t="s">
        <v>69</v>
      </c>
      <c r="AU17" s="59" t="s">
        <v>69</v>
      </c>
      <c r="AV17" s="59" t="s">
        <v>69</v>
      </c>
      <c r="AW17" s="59" t="s">
        <v>69</v>
      </c>
      <c r="AX17" s="59" t="s">
        <v>69</v>
      </c>
      <c r="AY17" s="59" t="s">
        <v>69</v>
      </c>
      <c r="AZ17" s="59" t="s">
        <v>69</v>
      </c>
      <c r="BA17" s="59" t="s">
        <v>69</v>
      </c>
      <c r="BB17" s="59" t="s">
        <v>69</v>
      </c>
      <c r="BC17" s="59" t="s">
        <v>69</v>
      </c>
      <c r="BD17" s="59" t="s">
        <v>69</v>
      </c>
      <c r="BE17" s="59" t="s">
        <v>69</v>
      </c>
      <c r="BF17" s="59" t="s">
        <v>69</v>
      </c>
      <c r="BG17" s="59" t="s">
        <v>69</v>
      </c>
      <c r="BH17" s="59" t="s">
        <v>69</v>
      </c>
      <c r="BI17" s="59" t="s">
        <v>69</v>
      </c>
      <c r="BJ17" s="59" t="s">
        <v>69</v>
      </c>
      <c r="BK17" s="59" t="s">
        <v>69</v>
      </c>
      <c r="BL17" s="59" t="s">
        <v>69</v>
      </c>
      <c r="BM17" s="62" t="s">
        <v>69</v>
      </c>
      <c r="BN17" s="23"/>
    </row>
    <row r="18" spans="2:66">
      <c r="B18" s="29" t="s">
        <v>18</v>
      </c>
      <c r="C18" s="31" t="s">
        <v>19</v>
      </c>
      <c r="D18" s="57" t="s">
        <v>69</v>
      </c>
      <c r="E18" s="57" t="s">
        <v>69</v>
      </c>
      <c r="F18" s="57" t="s">
        <v>69</v>
      </c>
      <c r="G18" s="57" t="s">
        <v>69</v>
      </c>
      <c r="H18" s="57" t="s">
        <v>69</v>
      </c>
      <c r="I18" s="57" t="s">
        <v>69</v>
      </c>
      <c r="J18" s="57">
        <v>290</v>
      </c>
      <c r="K18" s="37">
        <f t="shared" si="5"/>
        <v>128.88888888888889</v>
      </c>
      <c r="L18" s="57" t="s">
        <v>69</v>
      </c>
      <c r="M18" s="57" t="s">
        <v>69</v>
      </c>
      <c r="N18" s="57" t="s">
        <v>69</v>
      </c>
      <c r="O18" s="57" t="s">
        <v>69</v>
      </c>
      <c r="P18" s="57">
        <v>2</v>
      </c>
      <c r="Q18" s="37">
        <f t="shared" si="6"/>
        <v>100</v>
      </c>
      <c r="R18" s="57">
        <v>0</v>
      </c>
      <c r="S18" s="57" t="s">
        <v>69</v>
      </c>
      <c r="T18" s="57" t="s">
        <v>69</v>
      </c>
      <c r="U18" s="57" t="s">
        <v>69</v>
      </c>
      <c r="V18" s="57" t="s">
        <v>69</v>
      </c>
      <c r="W18" s="57" t="s">
        <v>69</v>
      </c>
      <c r="X18" s="57" t="s">
        <v>69</v>
      </c>
      <c r="Y18" s="57" t="s">
        <v>69</v>
      </c>
      <c r="Z18" s="57" t="s">
        <v>69</v>
      </c>
      <c r="AA18" s="57" t="s">
        <v>69</v>
      </c>
      <c r="AB18" s="57" t="s">
        <v>69</v>
      </c>
      <c r="AC18" s="57" t="s">
        <v>69</v>
      </c>
      <c r="AD18" s="57" t="s">
        <v>69</v>
      </c>
      <c r="AE18" s="57" t="s">
        <v>69</v>
      </c>
      <c r="AF18" s="57" t="s">
        <v>69</v>
      </c>
      <c r="AG18" s="57" t="s">
        <v>69</v>
      </c>
      <c r="AH18" s="57" t="s">
        <v>69</v>
      </c>
      <c r="AI18" s="57" t="s">
        <v>69</v>
      </c>
      <c r="AJ18" s="57" t="s">
        <v>69</v>
      </c>
      <c r="AK18" s="57" t="s">
        <v>69</v>
      </c>
      <c r="AL18" s="57" t="s">
        <v>69</v>
      </c>
      <c r="AM18" s="57" t="s">
        <v>69</v>
      </c>
      <c r="AN18" s="57" t="s">
        <v>69</v>
      </c>
      <c r="AO18" s="57" t="s">
        <v>69</v>
      </c>
      <c r="AP18" s="57" t="s">
        <v>69</v>
      </c>
      <c r="AQ18" s="57" t="s">
        <v>69</v>
      </c>
      <c r="AR18" s="57" t="s">
        <v>69</v>
      </c>
      <c r="AS18" s="57" t="s">
        <v>69</v>
      </c>
      <c r="AT18" s="57" t="s">
        <v>69</v>
      </c>
      <c r="AU18" s="57" t="s">
        <v>69</v>
      </c>
      <c r="AV18" s="57" t="s">
        <v>69</v>
      </c>
      <c r="AW18" s="57" t="s">
        <v>69</v>
      </c>
      <c r="AX18" s="57" t="s">
        <v>69</v>
      </c>
      <c r="AY18" s="57" t="s">
        <v>69</v>
      </c>
      <c r="AZ18" s="57" t="s">
        <v>69</v>
      </c>
      <c r="BA18" s="57" t="s">
        <v>69</v>
      </c>
      <c r="BB18" s="57" t="s">
        <v>69</v>
      </c>
      <c r="BC18" s="57" t="s">
        <v>69</v>
      </c>
      <c r="BD18" s="57" t="s">
        <v>69</v>
      </c>
      <c r="BE18" s="57" t="s">
        <v>69</v>
      </c>
      <c r="BF18" s="57" t="s">
        <v>69</v>
      </c>
      <c r="BG18" s="57" t="s">
        <v>69</v>
      </c>
      <c r="BH18" s="57" t="s">
        <v>69</v>
      </c>
      <c r="BI18" s="57" t="s">
        <v>69</v>
      </c>
      <c r="BJ18" s="57" t="s">
        <v>69</v>
      </c>
      <c r="BK18" s="57" t="s">
        <v>69</v>
      </c>
      <c r="BL18" s="57" t="s">
        <v>69</v>
      </c>
      <c r="BM18" s="60" t="s">
        <v>69</v>
      </c>
      <c r="BN18" s="23"/>
    </row>
    <row r="19" spans="2:66">
      <c r="B19" s="29" t="s">
        <v>20</v>
      </c>
      <c r="C19" s="31" t="s">
        <v>21</v>
      </c>
      <c r="D19" s="57" t="s">
        <v>69</v>
      </c>
      <c r="E19" s="57" t="s">
        <v>69</v>
      </c>
      <c r="F19" s="57" t="s">
        <v>69</v>
      </c>
      <c r="G19" s="57" t="s">
        <v>69</v>
      </c>
      <c r="H19" s="57" t="s">
        <v>69</v>
      </c>
      <c r="I19" s="57" t="s">
        <v>69</v>
      </c>
      <c r="J19" s="57" t="s">
        <v>69</v>
      </c>
      <c r="K19" s="57" t="s">
        <v>69</v>
      </c>
      <c r="L19" s="57" t="s">
        <v>69</v>
      </c>
      <c r="M19" s="57" t="s">
        <v>69</v>
      </c>
      <c r="N19" s="57" t="s">
        <v>69</v>
      </c>
      <c r="O19" s="57" t="s">
        <v>69</v>
      </c>
      <c r="P19" s="57" t="s">
        <v>69</v>
      </c>
      <c r="Q19" s="57" t="s">
        <v>69</v>
      </c>
      <c r="R19" s="57" t="s">
        <v>69</v>
      </c>
      <c r="S19" s="57" t="s">
        <v>69</v>
      </c>
      <c r="T19" s="57" t="s">
        <v>69</v>
      </c>
      <c r="U19" s="57" t="s">
        <v>69</v>
      </c>
      <c r="V19" s="57" t="s">
        <v>69</v>
      </c>
      <c r="W19" s="57" t="s">
        <v>69</v>
      </c>
      <c r="X19" s="57" t="s">
        <v>69</v>
      </c>
      <c r="Y19" s="57" t="s">
        <v>69</v>
      </c>
      <c r="Z19" s="57" t="s">
        <v>69</v>
      </c>
      <c r="AA19" s="57" t="s">
        <v>69</v>
      </c>
      <c r="AB19" s="57" t="s">
        <v>69</v>
      </c>
      <c r="AC19" s="57" t="s">
        <v>69</v>
      </c>
      <c r="AD19" s="57" t="s">
        <v>69</v>
      </c>
      <c r="AE19" s="57" t="s">
        <v>69</v>
      </c>
      <c r="AF19" s="57" t="s">
        <v>69</v>
      </c>
      <c r="AG19" s="57" t="s">
        <v>69</v>
      </c>
      <c r="AH19" s="57" t="s">
        <v>69</v>
      </c>
      <c r="AI19" s="57" t="s">
        <v>69</v>
      </c>
      <c r="AJ19" s="57" t="s">
        <v>69</v>
      </c>
      <c r="AK19" s="57" t="s">
        <v>69</v>
      </c>
      <c r="AL19" s="57" t="s">
        <v>69</v>
      </c>
      <c r="AM19" s="57" t="s">
        <v>69</v>
      </c>
      <c r="AN19" s="57" t="s">
        <v>69</v>
      </c>
      <c r="AO19" s="57" t="s">
        <v>69</v>
      </c>
      <c r="AP19" s="57" t="s">
        <v>69</v>
      </c>
      <c r="AQ19" s="57" t="s">
        <v>69</v>
      </c>
      <c r="AR19" s="57" t="s">
        <v>69</v>
      </c>
      <c r="AS19" s="57" t="s">
        <v>69</v>
      </c>
      <c r="AT19" s="57" t="s">
        <v>69</v>
      </c>
      <c r="AU19" s="57" t="s">
        <v>69</v>
      </c>
      <c r="AV19" s="57" t="s">
        <v>69</v>
      </c>
      <c r="AW19" s="57" t="s">
        <v>69</v>
      </c>
      <c r="AX19" s="57" t="s">
        <v>69</v>
      </c>
      <c r="AY19" s="57" t="s">
        <v>69</v>
      </c>
      <c r="AZ19" s="57" t="s">
        <v>69</v>
      </c>
      <c r="BA19" s="57" t="s">
        <v>69</v>
      </c>
      <c r="BB19" s="57" t="s">
        <v>69</v>
      </c>
      <c r="BC19" s="57" t="s">
        <v>69</v>
      </c>
      <c r="BD19" s="57" t="s">
        <v>69</v>
      </c>
      <c r="BE19" s="57" t="s">
        <v>69</v>
      </c>
      <c r="BF19" s="57" t="s">
        <v>69</v>
      </c>
      <c r="BG19" s="57" t="s">
        <v>69</v>
      </c>
      <c r="BH19" s="57" t="s">
        <v>69</v>
      </c>
      <c r="BI19" s="57" t="s">
        <v>69</v>
      </c>
      <c r="BJ19" s="57" t="s">
        <v>69</v>
      </c>
      <c r="BK19" s="57" t="s">
        <v>69</v>
      </c>
      <c r="BL19" s="57" t="s">
        <v>69</v>
      </c>
      <c r="BM19" s="60" t="s">
        <v>69</v>
      </c>
      <c r="BN19" s="23"/>
    </row>
    <row r="20" spans="2:66">
      <c r="B20" s="29" t="s">
        <v>4</v>
      </c>
      <c r="C20" s="31" t="s">
        <v>22</v>
      </c>
      <c r="D20" s="57" t="s">
        <v>69</v>
      </c>
      <c r="E20" s="57" t="s">
        <v>69</v>
      </c>
      <c r="F20" s="57" t="s">
        <v>69</v>
      </c>
      <c r="G20" s="57" t="s">
        <v>69</v>
      </c>
      <c r="H20" s="57" t="s">
        <v>69</v>
      </c>
      <c r="I20" s="57" t="s">
        <v>69</v>
      </c>
      <c r="J20" s="57" t="s">
        <v>69</v>
      </c>
      <c r="K20" s="57" t="s">
        <v>69</v>
      </c>
      <c r="L20" s="57" t="s">
        <v>69</v>
      </c>
      <c r="M20" s="57" t="s">
        <v>69</v>
      </c>
      <c r="N20" s="57" t="s">
        <v>69</v>
      </c>
      <c r="O20" s="57" t="s">
        <v>69</v>
      </c>
      <c r="P20" s="57" t="s">
        <v>69</v>
      </c>
      <c r="Q20" s="57" t="s">
        <v>69</v>
      </c>
      <c r="R20" s="57" t="s">
        <v>69</v>
      </c>
      <c r="S20" s="57" t="s">
        <v>69</v>
      </c>
      <c r="T20" s="57" t="s">
        <v>69</v>
      </c>
      <c r="U20" s="57" t="s">
        <v>69</v>
      </c>
      <c r="V20" s="57" t="s">
        <v>69</v>
      </c>
      <c r="W20" s="57" t="s">
        <v>69</v>
      </c>
      <c r="X20" s="57" t="s">
        <v>69</v>
      </c>
      <c r="Y20" s="57" t="s">
        <v>69</v>
      </c>
      <c r="Z20" s="57" t="s">
        <v>69</v>
      </c>
      <c r="AA20" s="57" t="s">
        <v>69</v>
      </c>
      <c r="AB20" s="57" t="s">
        <v>69</v>
      </c>
      <c r="AC20" s="57" t="s">
        <v>69</v>
      </c>
      <c r="AD20" s="57" t="s">
        <v>69</v>
      </c>
      <c r="AE20" s="57" t="s">
        <v>69</v>
      </c>
      <c r="AF20" s="57" t="s">
        <v>69</v>
      </c>
      <c r="AG20" s="57" t="s">
        <v>69</v>
      </c>
      <c r="AH20" s="57" t="s">
        <v>69</v>
      </c>
      <c r="AI20" s="57" t="s">
        <v>69</v>
      </c>
      <c r="AJ20" s="57" t="s">
        <v>69</v>
      </c>
      <c r="AK20" s="57" t="s">
        <v>69</v>
      </c>
      <c r="AL20" s="57" t="s">
        <v>69</v>
      </c>
      <c r="AM20" s="57" t="s">
        <v>69</v>
      </c>
      <c r="AN20" s="57" t="s">
        <v>69</v>
      </c>
      <c r="AO20" s="57" t="s">
        <v>69</v>
      </c>
      <c r="AP20" s="57" t="s">
        <v>69</v>
      </c>
      <c r="AQ20" s="57" t="s">
        <v>69</v>
      </c>
      <c r="AR20" s="57" t="s">
        <v>69</v>
      </c>
      <c r="AS20" s="57" t="s">
        <v>69</v>
      </c>
      <c r="AT20" s="57" t="s">
        <v>69</v>
      </c>
      <c r="AU20" s="57" t="s">
        <v>69</v>
      </c>
      <c r="AV20" s="57" t="s">
        <v>69</v>
      </c>
      <c r="AW20" s="57" t="s">
        <v>69</v>
      </c>
      <c r="AX20" s="57" t="s">
        <v>69</v>
      </c>
      <c r="AY20" s="57" t="s">
        <v>69</v>
      </c>
      <c r="AZ20" s="57" t="s">
        <v>69</v>
      </c>
      <c r="BA20" s="57" t="s">
        <v>69</v>
      </c>
      <c r="BB20" s="57" t="s">
        <v>69</v>
      </c>
      <c r="BC20" s="57" t="s">
        <v>69</v>
      </c>
      <c r="BD20" s="57" t="s">
        <v>69</v>
      </c>
      <c r="BE20" s="57" t="s">
        <v>69</v>
      </c>
      <c r="BF20" s="57" t="s">
        <v>69</v>
      </c>
      <c r="BG20" s="57" t="s">
        <v>69</v>
      </c>
      <c r="BH20" s="57" t="s">
        <v>69</v>
      </c>
      <c r="BI20" s="57" t="s">
        <v>69</v>
      </c>
      <c r="BJ20" s="57" t="s">
        <v>69</v>
      </c>
      <c r="BK20" s="57" t="s">
        <v>69</v>
      </c>
      <c r="BL20" s="57" t="s">
        <v>69</v>
      </c>
      <c r="BM20" s="60" t="s">
        <v>69</v>
      </c>
      <c r="BN20" s="23"/>
    </row>
    <row r="21" spans="2:66">
      <c r="B21" s="30" t="s">
        <v>5</v>
      </c>
      <c r="C21" s="32" t="s">
        <v>23</v>
      </c>
      <c r="D21" s="58" t="s">
        <v>69</v>
      </c>
      <c r="E21" s="58" t="s">
        <v>69</v>
      </c>
      <c r="F21" s="58">
        <v>5002</v>
      </c>
      <c r="G21" s="58" t="s">
        <v>69</v>
      </c>
      <c r="H21" s="58">
        <v>3639</v>
      </c>
      <c r="I21" s="58" t="s">
        <v>69</v>
      </c>
      <c r="J21" s="58">
        <v>369</v>
      </c>
      <c r="K21" s="58" t="s">
        <v>69</v>
      </c>
      <c r="L21" s="58" t="s">
        <v>69</v>
      </c>
      <c r="M21" s="58" t="s">
        <v>69</v>
      </c>
      <c r="N21" s="58" t="s">
        <v>69</v>
      </c>
      <c r="O21" s="58" t="s">
        <v>69</v>
      </c>
      <c r="P21" s="58">
        <v>2</v>
      </c>
      <c r="Q21" s="58" t="s">
        <v>69</v>
      </c>
      <c r="R21" s="58" t="s">
        <v>69</v>
      </c>
      <c r="S21" s="58" t="s">
        <v>69</v>
      </c>
      <c r="T21" s="58" t="s">
        <v>69</v>
      </c>
      <c r="U21" s="58" t="s">
        <v>69</v>
      </c>
      <c r="V21" s="58">
        <v>3</v>
      </c>
      <c r="W21" s="58" t="s">
        <v>69</v>
      </c>
      <c r="X21" s="58" t="s">
        <v>69</v>
      </c>
      <c r="Y21" s="58" t="s">
        <v>69</v>
      </c>
      <c r="Z21" s="58" t="s">
        <v>69</v>
      </c>
      <c r="AA21" s="58" t="s">
        <v>69</v>
      </c>
      <c r="AB21" s="58" t="s">
        <v>69</v>
      </c>
      <c r="AC21" s="58" t="s">
        <v>69</v>
      </c>
      <c r="AD21" s="58" t="s">
        <v>69</v>
      </c>
      <c r="AE21" s="58" t="s">
        <v>69</v>
      </c>
      <c r="AF21" s="58" t="s">
        <v>69</v>
      </c>
      <c r="AG21" s="58" t="s">
        <v>69</v>
      </c>
      <c r="AH21" s="58" t="s">
        <v>69</v>
      </c>
      <c r="AI21" s="58" t="s">
        <v>69</v>
      </c>
      <c r="AJ21" s="58" t="s">
        <v>69</v>
      </c>
      <c r="AK21" s="58" t="s">
        <v>69</v>
      </c>
      <c r="AL21" s="58" t="s">
        <v>69</v>
      </c>
      <c r="AM21" s="58" t="s">
        <v>69</v>
      </c>
      <c r="AN21" s="58" t="s">
        <v>69</v>
      </c>
      <c r="AO21" s="58" t="s">
        <v>69</v>
      </c>
      <c r="AP21" s="58" t="s">
        <v>69</v>
      </c>
      <c r="AQ21" s="58" t="s">
        <v>69</v>
      </c>
      <c r="AR21" s="58" t="s">
        <v>69</v>
      </c>
      <c r="AS21" s="58" t="s">
        <v>69</v>
      </c>
      <c r="AT21" s="58" t="s">
        <v>69</v>
      </c>
      <c r="AU21" s="58" t="s">
        <v>69</v>
      </c>
      <c r="AV21" s="58" t="s">
        <v>69</v>
      </c>
      <c r="AW21" s="58" t="s">
        <v>69</v>
      </c>
      <c r="AX21" s="58" t="s">
        <v>69</v>
      </c>
      <c r="AY21" s="58" t="s">
        <v>69</v>
      </c>
      <c r="AZ21" s="58" t="s">
        <v>69</v>
      </c>
      <c r="BA21" s="58" t="s">
        <v>69</v>
      </c>
      <c r="BB21" s="58" t="s">
        <v>69</v>
      </c>
      <c r="BC21" s="58" t="s">
        <v>69</v>
      </c>
      <c r="BD21" s="58" t="s">
        <v>69</v>
      </c>
      <c r="BE21" s="58" t="s">
        <v>69</v>
      </c>
      <c r="BF21" s="58" t="s">
        <v>69</v>
      </c>
      <c r="BG21" s="58" t="s">
        <v>69</v>
      </c>
      <c r="BH21" s="58" t="s">
        <v>69</v>
      </c>
      <c r="BI21" s="58" t="s">
        <v>69</v>
      </c>
      <c r="BJ21" s="58" t="s">
        <v>69</v>
      </c>
      <c r="BK21" s="58" t="s">
        <v>69</v>
      </c>
      <c r="BL21" s="58" t="s">
        <v>69</v>
      </c>
      <c r="BM21" s="61" t="s">
        <v>69</v>
      </c>
      <c r="BN21" s="23"/>
    </row>
    <row r="22" spans="2:66">
      <c r="B22" s="28" t="s">
        <v>6</v>
      </c>
      <c r="C22" s="33" t="s">
        <v>24</v>
      </c>
      <c r="D22" s="59" t="s">
        <v>69</v>
      </c>
      <c r="E22" s="59" t="s">
        <v>69</v>
      </c>
      <c r="F22" s="59" t="s">
        <v>69</v>
      </c>
      <c r="G22" s="59" t="s">
        <v>69</v>
      </c>
      <c r="H22" s="59" t="s">
        <v>69</v>
      </c>
      <c r="I22" s="59" t="s">
        <v>69</v>
      </c>
      <c r="J22" s="59" t="s">
        <v>69</v>
      </c>
      <c r="K22" s="59" t="s">
        <v>69</v>
      </c>
      <c r="L22" s="59" t="s">
        <v>69</v>
      </c>
      <c r="M22" s="59" t="s">
        <v>69</v>
      </c>
      <c r="N22" s="59" t="s">
        <v>69</v>
      </c>
      <c r="O22" s="59" t="s">
        <v>69</v>
      </c>
      <c r="P22" s="59" t="s">
        <v>69</v>
      </c>
      <c r="Q22" s="59" t="s">
        <v>69</v>
      </c>
      <c r="R22" s="59" t="s">
        <v>69</v>
      </c>
      <c r="S22" s="59" t="s">
        <v>69</v>
      </c>
      <c r="T22" s="59" t="s">
        <v>69</v>
      </c>
      <c r="U22" s="59" t="s">
        <v>69</v>
      </c>
      <c r="V22" s="59" t="s">
        <v>69</v>
      </c>
      <c r="W22" s="59" t="s">
        <v>69</v>
      </c>
      <c r="X22" s="59" t="s">
        <v>69</v>
      </c>
      <c r="Y22" s="59" t="s">
        <v>69</v>
      </c>
      <c r="Z22" s="59" t="s">
        <v>69</v>
      </c>
      <c r="AA22" s="59" t="s">
        <v>69</v>
      </c>
      <c r="AB22" s="59" t="s">
        <v>69</v>
      </c>
      <c r="AC22" s="59" t="s">
        <v>69</v>
      </c>
      <c r="AD22" s="59" t="s">
        <v>69</v>
      </c>
      <c r="AE22" s="59" t="s">
        <v>69</v>
      </c>
      <c r="AF22" s="59" t="s">
        <v>69</v>
      </c>
      <c r="AG22" s="59" t="s">
        <v>69</v>
      </c>
      <c r="AH22" s="59" t="s">
        <v>69</v>
      </c>
      <c r="AI22" s="59" t="s">
        <v>69</v>
      </c>
      <c r="AJ22" s="59" t="s">
        <v>69</v>
      </c>
      <c r="AK22" s="59" t="s">
        <v>69</v>
      </c>
      <c r="AL22" s="59" t="s">
        <v>69</v>
      </c>
      <c r="AM22" s="59" t="s">
        <v>69</v>
      </c>
      <c r="AN22" s="59" t="s">
        <v>69</v>
      </c>
      <c r="AO22" s="59" t="s">
        <v>69</v>
      </c>
      <c r="AP22" s="59" t="s">
        <v>69</v>
      </c>
      <c r="AQ22" s="59" t="s">
        <v>69</v>
      </c>
      <c r="AR22" s="59" t="s">
        <v>69</v>
      </c>
      <c r="AS22" s="59" t="s">
        <v>69</v>
      </c>
      <c r="AT22" s="59" t="s">
        <v>69</v>
      </c>
      <c r="AU22" s="59" t="s">
        <v>69</v>
      </c>
      <c r="AV22" s="59" t="s">
        <v>69</v>
      </c>
      <c r="AW22" s="59" t="s">
        <v>69</v>
      </c>
      <c r="AX22" s="59" t="s">
        <v>69</v>
      </c>
      <c r="AY22" s="59" t="s">
        <v>69</v>
      </c>
      <c r="AZ22" s="59" t="s">
        <v>69</v>
      </c>
      <c r="BA22" s="59" t="s">
        <v>69</v>
      </c>
      <c r="BB22" s="59" t="s">
        <v>69</v>
      </c>
      <c r="BC22" s="59" t="s">
        <v>69</v>
      </c>
      <c r="BD22" s="59" t="s">
        <v>69</v>
      </c>
      <c r="BE22" s="59" t="s">
        <v>69</v>
      </c>
      <c r="BF22" s="59" t="s">
        <v>69</v>
      </c>
      <c r="BG22" s="59" t="s">
        <v>69</v>
      </c>
      <c r="BH22" s="59" t="s">
        <v>69</v>
      </c>
      <c r="BI22" s="59" t="s">
        <v>69</v>
      </c>
      <c r="BJ22" s="59" t="s">
        <v>69</v>
      </c>
      <c r="BK22" s="59" t="s">
        <v>69</v>
      </c>
      <c r="BL22" s="59" t="s">
        <v>69</v>
      </c>
      <c r="BM22" s="62" t="s">
        <v>69</v>
      </c>
      <c r="BN22" s="23"/>
    </row>
    <row r="23" spans="2:66">
      <c r="B23" s="29" t="s">
        <v>25</v>
      </c>
      <c r="C23" s="31" t="s">
        <v>26</v>
      </c>
      <c r="D23" s="57" t="s">
        <v>69</v>
      </c>
      <c r="E23" s="57" t="s">
        <v>69</v>
      </c>
      <c r="F23" s="57" t="s">
        <v>69</v>
      </c>
      <c r="G23" s="57" t="s">
        <v>69</v>
      </c>
      <c r="H23" s="57" t="s">
        <v>69</v>
      </c>
      <c r="I23" s="57" t="s">
        <v>69</v>
      </c>
      <c r="J23" s="57" t="s">
        <v>69</v>
      </c>
      <c r="K23" s="57" t="s">
        <v>69</v>
      </c>
      <c r="L23" s="57" t="s">
        <v>69</v>
      </c>
      <c r="M23" s="57" t="s">
        <v>69</v>
      </c>
      <c r="N23" s="57" t="s">
        <v>69</v>
      </c>
      <c r="O23" s="57" t="s">
        <v>69</v>
      </c>
      <c r="P23" s="57" t="s">
        <v>69</v>
      </c>
      <c r="Q23" s="57" t="s">
        <v>69</v>
      </c>
      <c r="R23" s="57" t="s">
        <v>69</v>
      </c>
      <c r="S23" s="57" t="s">
        <v>69</v>
      </c>
      <c r="T23" s="57" t="s">
        <v>69</v>
      </c>
      <c r="U23" s="57" t="s">
        <v>69</v>
      </c>
      <c r="V23" s="57" t="s">
        <v>69</v>
      </c>
      <c r="W23" s="57" t="s">
        <v>69</v>
      </c>
      <c r="X23" s="57" t="s">
        <v>69</v>
      </c>
      <c r="Y23" s="57" t="s">
        <v>69</v>
      </c>
      <c r="Z23" s="57" t="s">
        <v>69</v>
      </c>
      <c r="AA23" s="57" t="s">
        <v>69</v>
      </c>
      <c r="AB23" s="57" t="s">
        <v>69</v>
      </c>
      <c r="AC23" s="57" t="s">
        <v>69</v>
      </c>
      <c r="AD23" s="57" t="s">
        <v>69</v>
      </c>
      <c r="AE23" s="57" t="s">
        <v>69</v>
      </c>
      <c r="AF23" s="57" t="s">
        <v>69</v>
      </c>
      <c r="AG23" s="57" t="s">
        <v>69</v>
      </c>
      <c r="AH23" s="57" t="s">
        <v>69</v>
      </c>
      <c r="AI23" s="57" t="s">
        <v>69</v>
      </c>
      <c r="AJ23" s="57" t="s">
        <v>69</v>
      </c>
      <c r="AK23" s="57" t="s">
        <v>69</v>
      </c>
      <c r="AL23" s="57" t="s">
        <v>69</v>
      </c>
      <c r="AM23" s="57" t="s">
        <v>69</v>
      </c>
      <c r="AN23" s="57" t="s">
        <v>69</v>
      </c>
      <c r="AO23" s="57" t="s">
        <v>69</v>
      </c>
      <c r="AP23" s="57" t="s">
        <v>69</v>
      </c>
      <c r="AQ23" s="57" t="s">
        <v>69</v>
      </c>
      <c r="AR23" s="57" t="s">
        <v>69</v>
      </c>
      <c r="AS23" s="57" t="s">
        <v>69</v>
      </c>
      <c r="AT23" s="57" t="s">
        <v>69</v>
      </c>
      <c r="AU23" s="57" t="s">
        <v>69</v>
      </c>
      <c r="AV23" s="57" t="s">
        <v>69</v>
      </c>
      <c r="AW23" s="57" t="s">
        <v>69</v>
      </c>
      <c r="AX23" s="57" t="s">
        <v>69</v>
      </c>
      <c r="AY23" s="57" t="s">
        <v>69</v>
      </c>
      <c r="AZ23" s="57" t="s">
        <v>69</v>
      </c>
      <c r="BA23" s="57" t="s">
        <v>69</v>
      </c>
      <c r="BB23" s="57" t="s">
        <v>69</v>
      </c>
      <c r="BC23" s="57" t="s">
        <v>69</v>
      </c>
      <c r="BD23" s="57" t="s">
        <v>69</v>
      </c>
      <c r="BE23" s="57" t="s">
        <v>69</v>
      </c>
      <c r="BF23" s="57" t="s">
        <v>69</v>
      </c>
      <c r="BG23" s="57" t="s">
        <v>69</v>
      </c>
      <c r="BH23" s="57" t="s">
        <v>69</v>
      </c>
      <c r="BI23" s="57" t="s">
        <v>69</v>
      </c>
      <c r="BJ23" s="57" t="s">
        <v>69</v>
      </c>
      <c r="BK23" s="57" t="s">
        <v>69</v>
      </c>
      <c r="BL23" s="57" t="s">
        <v>69</v>
      </c>
      <c r="BM23" s="60" t="s">
        <v>69</v>
      </c>
      <c r="BN23" s="23"/>
    </row>
    <row r="24" spans="2:66">
      <c r="B24" s="34" t="s">
        <v>31</v>
      </c>
      <c r="C24" s="31" t="s">
        <v>32</v>
      </c>
      <c r="D24" s="44">
        <v>1685000</v>
      </c>
      <c r="E24" s="57" t="s">
        <v>69</v>
      </c>
      <c r="F24" s="52">
        <v>5740</v>
      </c>
      <c r="G24" s="57" t="s">
        <v>69</v>
      </c>
      <c r="H24" s="52">
        <v>3750</v>
      </c>
      <c r="I24" s="57" t="s">
        <v>69</v>
      </c>
      <c r="J24" s="57" t="s">
        <v>69</v>
      </c>
      <c r="K24" s="57" t="s">
        <v>69</v>
      </c>
      <c r="L24" s="57" t="s">
        <v>69</v>
      </c>
      <c r="M24" s="57" t="s">
        <v>69</v>
      </c>
      <c r="N24" s="57" t="s">
        <v>69</v>
      </c>
      <c r="O24" s="57" t="s">
        <v>69</v>
      </c>
      <c r="P24" s="52">
        <v>16</v>
      </c>
      <c r="Q24" s="57" t="s">
        <v>69</v>
      </c>
      <c r="R24" s="52">
        <v>0</v>
      </c>
      <c r="S24" s="57" t="s">
        <v>69</v>
      </c>
      <c r="T24" s="52">
        <v>2</v>
      </c>
      <c r="U24" s="57" t="s">
        <v>69</v>
      </c>
      <c r="V24" s="52">
        <v>3</v>
      </c>
      <c r="W24" s="57" t="s">
        <v>69</v>
      </c>
      <c r="X24" s="52">
        <v>9</v>
      </c>
      <c r="Y24" s="57" t="s">
        <v>69</v>
      </c>
      <c r="Z24" s="52">
        <v>1</v>
      </c>
      <c r="AA24" s="57" t="s">
        <v>69</v>
      </c>
      <c r="AB24" s="52">
        <v>0</v>
      </c>
      <c r="AC24" s="57" t="s">
        <v>69</v>
      </c>
      <c r="AD24" s="52">
        <v>0</v>
      </c>
      <c r="AE24" s="57" t="s">
        <v>69</v>
      </c>
      <c r="AF24" s="52">
        <v>0</v>
      </c>
      <c r="AG24" s="57" t="s">
        <v>69</v>
      </c>
      <c r="AH24" s="52">
        <v>3</v>
      </c>
      <c r="AI24" s="57" t="s">
        <v>69</v>
      </c>
      <c r="AJ24" s="52">
        <v>1</v>
      </c>
      <c r="AK24" s="57" t="s">
        <v>69</v>
      </c>
      <c r="AL24" s="52">
        <v>7</v>
      </c>
      <c r="AM24" s="57" t="s">
        <v>69</v>
      </c>
      <c r="AN24" s="52">
        <v>0</v>
      </c>
      <c r="AO24" s="57" t="s">
        <v>69</v>
      </c>
      <c r="AP24" s="52">
        <v>0</v>
      </c>
      <c r="AQ24" s="57" t="s">
        <v>69</v>
      </c>
      <c r="AR24" s="52">
        <v>0</v>
      </c>
      <c r="AS24" s="57" t="s">
        <v>69</v>
      </c>
      <c r="AT24" s="52">
        <v>0</v>
      </c>
      <c r="AU24" s="57" t="s">
        <v>69</v>
      </c>
      <c r="AV24" s="52">
        <v>0</v>
      </c>
      <c r="AW24" s="57" t="s">
        <v>69</v>
      </c>
      <c r="AX24" s="52">
        <v>0</v>
      </c>
      <c r="AY24" s="57" t="s">
        <v>69</v>
      </c>
      <c r="AZ24" s="54">
        <v>44.4</v>
      </c>
      <c r="BA24" s="57" t="s">
        <v>69</v>
      </c>
      <c r="BB24" s="57" t="s">
        <v>69</v>
      </c>
      <c r="BC24" s="57" t="s">
        <v>69</v>
      </c>
      <c r="BD24" s="52">
        <v>16</v>
      </c>
      <c r="BE24" s="57" t="s">
        <v>69</v>
      </c>
      <c r="BF24" s="57" t="s">
        <v>69</v>
      </c>
      <c r="BG24" s="57" t="s">
        <v>69</v>
      </c>
      <c r="BH24" s="57" t="s">
        <v>69</v>
      </c>
      <c r="BI24" s="57" t="s">
        <v>69</v>
      </c>
      <c r="BJ24" s="54">
        <v>0.4</v>
      </c>
      <c r="BK24" s="57" t="s">
        <v>69</v>
      </c>
      <c r="BL24" s="57" t="s">
        <v>69</v>
      </c>
      <c r="BM24" s="60" t="s">
        <v>69</v>
      </c>
      <c r="BN24" s="23"/>
    </row>
    <row r="25" spans="2:66">
      <c r="B25" s="34" t="s">
        <v>34</v>
      </c>
      <c r="C25" s="31" t="s">
        <v>35</v>
      </c>
      <c r="D25" s="44">
        <v>1685000</v>
      </c>
      <c r="E25" s="37">
        <f>D25/D24*100</f>
        <v>100</v>
      </c>
      <c r="F25" s="52">
        <v>5750</v>
      </c>
      <c r="G25" s="37">
        <f t="shared" ref="G25" si="7">F25/F24*100</f>
        <v>100.17421602787458</v>
      </c>
      <c r="H25" s="52">
        <v>3800</v>
      </c>
      <c r="I25" s="37">
        <f t="shared" ref="I25" si="8">H25/H24*100</f>
        <v>101.33333333333334</v>
      </c>
      <c r="J25" s="57" t="s">
        <v>69</v>
      </c>
      <c r="K25" s="57" t="s">
        <v>69</v>
      </c>
      <c r="L25" s="57" t="s">
        <v>69</v>
      </c>
      <c r="M25" s="57" t="s">
        <v>69</v>
      </c>
      <c r="N25" s="57" t="s">
        <v>69</v>
      </c>
      <c r="O25" s="57" t="s">
        <v>69</v>
      </c>
      <c r="P25" s="52">
        <v>16</v>
      </c>
      <c r="Q25" s="37">
        <f t="shared" si="2"/>
        <v>100</v>
      </c>
      <c r="R25" s="52">
        <v>0</v>
      </c>
      <c r="S25" s="57" t="s">
        <v>69</v>
      </c>
      <c r="T25" s="52">
        <v>2</v>
      </c>
      <c r="U25" s="37">
        <f t="shared" ref="U25:U28" si="9">T25/T24*100</f>
        <v>100</v>
      </c>
      <c r="V25" s="52">
        <v>3</v>
      </c>
      <c r="W25" s="37">
        <f t="shared" ref="W25:W28" si="10">V25/V24*100</f>
        <v>100</v>
      </c>
      <c r="X25" s="52">
        <v>8</v>
      </c>
      <c r="Y25" s="37">
        <f t="shared" ref="Y25:Y26" si="11">X25/X24*100</f>
        <v>88.888888888888886</v>
      </c>
      <c r="Z25" s="52">
        <v>0</v>
      </c>
      <c r="AA25" s="57" t="s">
        <v>69</v>
      </c>
      <c r="AB25" s="52">
        <v>0</v>
      </c>
      <c r="AC25" s="57" t="s">
        <v>69</v>
      </c>
      <c r="AD25" s="52">
        <v>0</v>
      </c>
      <c r="AE25" s="57" t="s">
        <v>69</v>
      </c>
      <c r="AF25" s="52">
        <v>0</v>
      </c>
      <c r="AG25" s="57" t="s">
        <v>69</v>
      </c>
      <c r="AH25" s="52">
        <v>3</v>
      </c>
      <c r="AI25" s="37">
        <f t="shared" ref="AI25:AI28" si="12">AH25/AH24*100</f>
        <v>100</v>
      </c>
      <c r="AJ25" s="52">
        <v>1</v>
      </c>
      <c r="AK25" s="37">
        <f t="shared" ref="AK25:AK29" si="13">AJ25/AJ24*100</f>
        <v>100</v>
      </c>
      <c r="AL25" s="52">
        <v>9</v>
      </c>
      <c r="AM25" s="37">
        <f t="shared" ref="AM25:AM27" si="14">AL25/AL24*100</f>
        <v>128.57142857142858</v>
      </c>
      <c r="AN25" s="52">
        <v>1</v>
      </c>
      <c r="AO25" s="57" t="s">
        <v>69</v>
      </c>
      <c r="AP25" s="52">
        <v>0</v>
      </c>
      <c r="AQ25" s="57" t="s">
        <v>69</v>
      </c>
      <c r="AR25" s="52">
        <v>0</v>
      </c>
      <c r="AS25" s="57" t="s">
        <v>69</v>
      </c>
      <c r="AT25" s="52">
        <v>0</v>
      </c>
      <c r="AU25" s="57" t="s">
        <v>69</v>
      </c>
      <c r="AV25" s="52">
        <v>0</v>
      </c>
      <c r="AW25" s="57" t="s">
        <v>69</v>
      </c>
      <c r="AX25" s="52">
        <v>0</v>
      </c>
      <c r="AY25" s="57" t="s">
        <v>69</v>
      </c>
      <c r="AZ25" s="54">
        <v>45.5</v>
      </c>
      <c r="BA25" s="37">
        <f t="shared" ref="BA25:BA29" si="15">AZ25/AZ24*100</f>
        <v>102.47747747747749</v>
      </c>
      <c r="BB25" s="57" t="s">
        <v>69</v>
      </c>
      <c r="BC25" s="57" t="s">
        <v>69</v>
      </c>
      <c r="BD25" s="52">
        <v>15</v>
      </c>
      <c r="BE25" s="37">
        <f t="shared" ref="BE25:BE27" si="16">BD25/BD24*100</f>
        <v>93.75</v>
      </c>
      <c r="BF25" s="57" t="s">
        <v>69</v>
      </c>
      <c r="BG25" s="57" t="s">
        <v>69</v>
      </c>
      <c r="BH25" s="57" t="s">
        <v>69</v>
      </c>
      <c r="BI25" s="57" t="s">
        <v>69</v>
      </c>
      <c r="BJ25" s="54">
        <v>0.3</v>
      </c>
      <c r="BK25" s="37">
        <f t="shared" ref="BK25:BK27" si="17">BJ25/BJ24*100</f>
        <v>74.999999999999986</v>
      </c>
      <c r="BL25" s="57" t="s">
        <v>69</v>
      </c>
      <c r="BM25" s="60" t="s">
        <v>69</v>
      </c>
      <c r="BN25" s="23"/>
    </row>
    <row r="26" spans="2:66">
      <c r="B26" s="35" t="s">
        <v>36</v>
      </c>
      <c r="C26" s="32" t="s">
        <v>37</v>
      </c>
      <c r="D26" s="45">
        <v>1690000</v>
      </c>
      <c r="E26" s="38">
        <f>D26/D25*100</f>
        <v>100.29673590504451</v>
      </c>
      <c r="F26" s="53">
        <v>5800</v>
      </c>
      <c r="G26" s="38">
        <f t="shared" ref="G26" si="18">F26/F25*100</f>
        <v>100.8695652173913</v>
      </c>
      <c r="H26" s="53">
        <v>3444</v>
      </c>
      <c r="I26" s="38">
        <f t="shared" ref="I26" si="19">H26/H25*100</f>
        <v>90.631578947368425</v>
      </c>
      <c r="J26" s="58">
        <v>451</v>
      </c>
      <c r="K26" s="58" t="s">
        <v>69</v>
      </c>
      <c r="L26" s="58" t="s">
        <v>69</v>
      </c>
      <c r="M26" s="58" t="s">
        <v>69</v>
      </c>
      <c r="N26" s="53">
        <v>22</v>
      </c>
      <c r="O26" s="58" t="s">
        <v>69</v>
      </c>
      <c r="P26" s="53">
        <v>2</v>
      </c>
      <c r="Q26" s="38">
        <f t="shared" si="2"/>
        <v>12.5</v>
      </c>
      <c r="R26" s="53">
        <v>0</v>
      </c>
      <c r="S26" s="58" t="s">
        <v>69</v>
      </c>
      <c r="T26" s="53">
        <v>2</v>
      </c>
      <c r="U26" s="38">
        <f t="shared" si="9"/>
        <v>100</v>
      </c>
      <c r="V26" s="58" t="s">
        <v>69</v>
      </c>
      <c r="W26" s="58" t="s">
        <v>69</v>
      </c>
      <c r="X26" s="53">
        <v>14</v>
      </c>
      <c r="Y26" s="38">
        <f t="shared" si="11"/>
        <v>175</v>
      </c>
      <c r="Z26" s="53">
        <v>0</v>
      </c>
      <c r="AA26" s="58" t="s">
        <v>69</v>
      </c>
      <c r="AB26" s="53">
        <v>0</v>
      </c>
      <c r="AC26" s="58" t="s">
        <v>69</v>
      </c>
      <c r="AD26" s="53">
        <v>0</v>
      </c>
      <c r="AE26" s="58" t="s">
        <v>69</v>
      </c>
      <c r="AF26" s="53">
        <v>0</v>
      </c>
      <c r="AG26" s="58" t="s">
        <v>69</v>
      </c>
      <c r="AH26" s="53">
        <v>3</v>
      </c>
      <c r="AI26" s="38">
        <f t="shared" si="12"/>
        <v>100</v>
      </c>
      <c r="AJ26" s="53">
        <v>6</v>
      </c>
      <c r="AK26" s="38">
        <f t="shared" si="13"/>
        <v>600</v>
      </c>
      <c r="AL26" s="53">
        <v>4</v>
      </c>
      <c r="AM26" s="38">
        <f t="shared" si="14"/>
        <v>44.444444444444443</v>
      </c>
      <c r="AN26" s="53">
        <v>0</v>
      </c>
      <c r="AO26" s="58" t="s">
        <v>69</v>
      </c>
      <c r="AP26" s="58" t="s">
        <v>69</v>
      </c>
      <c r="AQ26" s="58" t="s">
        <v>69</v>
      </c>
      <c r="AR26" s="53">
        <v>0</v>
      </c>
      <c r="AS26" s="58" t="s">
        <v>69</v>
      </c>
      <c r="AT26" s="53">
        <v>0</v>
      </c>
      <c r="AU26" s="58" t="s">
        <v>69</v>
      </c>
      <c r="AV26" s="53">
        <v>0</v>
      </c>
      <c r="AW26" s="58" t="s">
        <v>69</v>
      </c>
      <c r="AX26" s="53">
        <v>0</v>
      </c>
      <c r="AY26" s="58" t="s">
        <v>69</v>
      </c>
      <c r="AZ26" s="55">
        <v>46.1</v>
      </c>
      <c r="BA26" s="38">
        <f t="shared" si="15"/>
        <v>101.31868131868131</v>
      </c>
      <c r="BB26" s="53">
        <v>10</v>
      </c>
      <c r="BC26" s="58" t="s">
        <v>69</v>
      </c>
      <c r="BD26" s="53">
        <v>16</v>
      </c>
      <c r="BE26" s="38">
        <f t="shared" si="16"/>
        <v>106.66666666666667</v>
      </c>
      <c r="BF26" s="58" t="s">
        <v>69</v>
      </c>
      <c r="BG26" s="58" t="s">
        <v>69</v>
      </c>
      <c r="BH26" s="55">
        <v>0.2</v>
      </c>
      <c r="BI26" s="58" t="s">
        <v>69</v>
      </c>
      <c r="BJ26" s="55">
        <v>0.3</v>
      </c>
      <c r="BK26" s="38">
        <f t="shared" si="17"/>
        <v>100</v>
      </c>
      <c r="BL26" s="58" t="s">
        <v>69</v>
      </c>
      <c r="BM26" s="61" t="s">
        <v>69</v>
      </c>
      <c r="BN26" s="23"/>
    </row>
    <row r="27" spans="2:66">
      <c r="B27" s="36" t="s">
        <v>38</v>
      </c>
      <c r="C27" s="33" t="s">
        <v>39</v>
      </c>
      <c r="D27" s="44">
        <v>1690000</v>
      </c>
      <c r="E27" s="39">
        <f>D27/D26*100</f>
        <v>100</v>
      </c>
      <c r="F27" s="52">
        <v>5681</v>
      </c>
      <c r="G27" s="39">
        <f t="shared" ref="G27" si="20">F27/F26*100</f>
        <v>97.948275862068968</v>
      </c>
      <c r="H27" s="52">
        <v>4115</v>
      </c>
      <c r="I27" s="39">
        <f t="shared" ref="I27" si="21">H27/H26*100</f>
        <v>119.48315911730545</v>
      </c>
      <c r="J27" s="59" t="s">
        <v>69</v>
      </c>
      <c r="K27" s="59" t="s">
        <v>69</v>
      </c>
      <c r="L27" s="59" t="s">
        <v>69</v>
      </c>
      <c r="M27" s="59" t="s">
        <v>69</v>
      </c>
      <c r="N27" s="52">
        <v>22</v>
      </c>
      <c r="O27" s="39">
        <f t="shared" ref="O27" si="22">N27/N26*100</f>
        <v>100</v>
      </c>
      <c r="P27" s="52">
        <v>16</v>
      </c>
      <c r="Q27" s="39">
        <f t="shared" si="2"/>
        <v>800</v>
      </c>
      <c r="R27" s="52">
        <v>0</v>
      </c>
      <c r="S27" s="59" t="s">
        <v>69</v>
      </c>
      <c r="T27" s="52">
        <v>2</v>
      </c>
      <c r="U27" s="39">
        <f t="shared" si="9"/>
        <v>100</v>
      </c>
      <c r="V27" s="52">
        <v>3</v>
      </c>
      <c r="W27" s="59" t="s">
        <v>69</v>
      </c>
      <c r="X27" s="52">
        <v>0</v>
      </c>
      <c r="Y27" s="59" t="s">
        <v>69</v>
      </c>
      <c r="Z27" s="52">
        <v>0</v>
      </c>
      <c r="AA27" s="59" t="s">
        <v>69</v>
      </c>
      <c r="AB27" s="52">
        <v>0</v>
      </c>
      <c r="AC27" s="59" t="s">
        <v>69</v>
      </c>
      <c r="AD27" s="52">
        <v>0</v>
      </c>
      <c r="AE27" s="59" t="s">
        <v>69</v>
      </c>
      <c r="AF27" s="52">
        <v>0</v>
      </c>
      <c r="AG27" s="59" t="s">
        <v>69</v>
      </c>
      <c r="AH27" s="52">
        <v>1</v>
      </c>
      <c r="AI27" s="39">
        <f t="shared" si="12"/>
        <v>33.333333333333329</v>
      </c>
      <c r="AJ27" s="52">
        <v>2</v>
      </c>
      <c r="AK27" s="39">
        <f t="shared" si="13"/>
        <v>33.333333333333329</v>
      </c>
      <c r="AL27" s="52">
        <v>2</v>
      </c>
      <c r="AM27" s="39">
        <f t="shared" si="14"/>
        <v>50</v>
      </c>
      <c r="AN27" s="52">
        <v>1</v>
      </c>
      <c r="AO27" s="59" t="s">
        <v>69</v>
      </c>
      <c r="AP27" s="52">
        <v>0</v>
      </c>
      <c r="AQ27" s="59" t="s">
        <v>69</v>
      </c>
      <c r="AR27" s="52">
        <v>0</v>
      </c>
      <c r="AS27" s="59" t="s">
        <v>69</v>
      </c>
      <c r="AT27" s="52">
        <v>0</v>
      </c>
      <c r="AU27" s="59" t="s">
        <v>69</v>
      </c>
      <c r="AV27" s="52">
        <v>0</v>
      </c>
      <c r="AW27" s="59" t="s">
        <v>69</v>
      </c>
      <c r="AX27" s="52">
        <v>0</v>
      </c>
      <c r="AY27" s="59" t="s">
        <v>69</v>
      </c>
      <c r="AZ27" s="54">
        <v>48.5</v>
      </c>
      <c r="BA27" s="39">
        <f t="shared" si="15"/>
        <v>105.20607375271149</v>
      </c>
      <c r="BB27" s="59" t="s">
        <v>69</v>
      </c>
      <c r="BC27" s="59" t="s">
        <v>69</v>
      </c>
      <c r="BD27" s="52">
        <v>16</v>
      </c>
      <c r="BE27" s="39">
        <f t="shared" si="16"/>
        <v>100</v>
      </c>
      <c r="BF27" s="59" t="s">
        <v>69</v>
      </c>
      <c r="BG27" s="59" t="s">
        <v>69</v>
      </c>
      <c r="BH27" s="59" t="s">
        <v>69</v>
      </c>
      <c r="BI27" s="59" t="s">
        <v>69</v>
      </c>
      <c r="BJ27" s="54">
        <v>0.3</v>
      </c>
      <c r="BK27" s="39">
        <f t="shared" si="17"/>
        <v>100</v>
      </c>
      <c r="BL27" s="59" t="s">
        <v>69</v>
      </c>
      <c r="BM27" s="62" t="s">
        <v>69</v>
      </c>
      <c r="BN27" s="23"/>
    </row>
    <row r="28" spans="2:66">
      <c r="B28" s="34" t="s">
        <v>40</v>
      </c>
      <c r="C28" s="31" t="s">
        <v>41</v>
      </c>
      <c r="D28" s="44">
        <v>1803000</v>
      </c>
      <c r="E28" s="37">
        <f>D28/D27*100</f>
        <v>106.68639053254438</v>
      </c>
      <c r="F28" s="52">
        <v>7014</v>
      </c>
      <c r="G28" s="37">
        <f t="shared" ref="G28:G29" si="23">F28/F27*100</f>
        <v>123.46417884175321</v>
      </c>
      <c r="H28" s="52">
        <v>3700</v>
      </c>
      <c r="I28" s="37">
        <f t="shared" ref="I28:I29" si="24">H28/H27*100</f>
        <v>89.914945321992718</v>
      </c>
      <c r="J28" s="52">
        <v>423</v>
      </c>
      <c r="K28" s="57" t="s">
        <v>69</v>
      </c>
      <c r="L28" s="57" t="s">
        <v>69</v>
      </c>
      <c r="M28" s="57" t="s">
        <v>69</v>
      </c>
      <c r="N28" s="57" t="s">
        <v>69</v>
      </c>
      <c r="O28" s="57" t="s">
        <v>69</v>
      </c>
      <c r="P28" s="52">
        <v>1</v>
      </c>
      <c r="Q28" s="37">
        <f t="shared" si="2"/>
        <v>6.25</v>
      </c>
      <c r="R28" s="52">
        <v>0</v>
      </c>
      <c r="S28" s="57" t="s">
        <v>69</v>
      </c>
      <c r="T28" s="52">
        <v>2</v>
      </c>
      <c r="U28" s="37">
        <f t="shared" si="9"/>
        <v>100</v>
      </c>
      <c r="V28" s="52">
        <v>3</v>
      </c>
      <c r="W28" s="37">
        <f t="shared" si="10"/>
        <v>100</v>
      </c>
      <c r="X28" s="52">
        <v>57</v>
      </c>
      <c r="Y28" s="57" t="s">
        <v>69</v>
      </c>
      <c r="Z28" s="52">
        <v>0</v>
      </c>
      <c r="AA28" s="57" t="s">
        <v>69</v>
      </c>
      <c r="AB28" s="57" t="s">
        <v>69</v>
      </c>
      <c r="AC28" s="57" t="s">
        <v>69</v>
      </c>
      <c r="AD28" s="52">
        <v>1</v>
      </c>
      <c r="AE28" s="57" t="s">
        <v>69</v>
      </c>
      <c r="AF28" s="52">
        <v>0</v>
      </c>
      <c r="AG28" s="57" t="s">
        <v>69</v>
      </c>
      <c r="AH28" s="52">
        <v>6</v>
      </c>
      <c r="AI28" s="37">
        <f t="shared" si="12"/>
        <v>600</v>
      </c>
      <c r="AJ28" s="52">
        <v>8</v>
      </c>
      <c r="AK28" s="37">
        <f t="shared" si="13"/>
        <v>400</v>
      </c>
      <c r="AL28" s="52">
        <v>0</v>
      </c>
      <c r="AM28" s="57" t="s">
        <v>69</v>
      </c>
      <c r="AN28" s="52">
        <v>0</v>
      </c>
      <c r="AO28" s="57" t="s">
        <v>69</v>
      </c>
      <c r="AP28" s="57" t="s">
        <v>69</v>
      </c>
      <c r="AQ28" s="57" t="s">
        <v>69</v>
      </c>
      <c r="AR28" s="52">
        <v>0</v>
      </c>
      <c r="AS28" s="57" t="s">
        <v>69</v>
      </c>
      <c r="AT28" s="52">
        <v>0</v>
      </c>
      <c r="AU28" s="57" t="s">
        <v>69</v>
      </c>
      <c r="AV28" s="52">
        <v>0</v>
      </c>
      <c r="AW28" s="57" t="s">
        <v>69</v>
      </c>
      <c r="AX28" s="52">
        <v>0</v>
      </c>
      <c r="AY28" s="57" t="s">
        <v>69</v>
      </c>
      <c r="AZ28" s="54">
        <v>49.7</v>
      </c>
      <c r="BA28" s="37">
        <f t="shared" si="15"/>
        <v>102.47422680412373</v>
      </c>
      <c r="BB28" s="52">
        <v>480</v>
      </c>
      <c r="BC28" s="57" t="s">
        <v>69</v>
      </c>
      <c r="BD28" s="57" t="s">
        <v>69</v>
      </c>
      <c r="BE28" s="57" t="s">
        <v>69</v>
      </c>
      <c r="BF28" s="57" t="s">
        <v>69</v>
      </c>
      <c r="BG28" s="57" t="s">
        <v>69</v>
      </c>
      <c r="BH28" s="54">
        <v>9.6999999999999993</v>
      </c>
      <c r="BI28" s="57" t="s">
        <v>69</v>
      </c>
      <c r="BJ28" s="57" t="s">
        <v>69</v>
      </c>
      <c r="BK28" s="57" t="s">
        <v>69</v>
      </c>
      <c r="BL28" s="57" t="s">
        <v>69</v>
      </c>
      <c r="BM28" s="60" t="s">
        <v>69</v>
      </c>
      <c r="BN28" s="23"/>
    </row>
    <row r="29" spans="2:66">
      <c r="B29" s="34" t="s">
        <v>42</v>
      </c>
      <c r="C29" s="31" t="s">
        <v>43</v>
      </c>
      <c r="D29" s="63">
        <v>1803000</v>
      </c>
      <c r="E29" s="37">
        <f t="shared" ref="E29" si="25">D29/D28*100</f>
        <v>100</v>
      </c>
      <c r="F29" s="52">
        <v>5134</v>
      </c>
      <c r="G29" s="37">
        <f t="shared" si="23"/>
        <v>73.196464214428289</v>
      </c>
      <c r="H29" s="52">
        <v>3778</v>
      </c>
      <c r="I29" s="37">
        <f t="shared" si="24"/>
        <v>102.10810810810811</v>
      </c>
      <c r="J29" s="52">
        <v>482</v>
      </c>
      <c r="K29" s="37">
        <f t="shared" ref="K29" si="26">J29/J28*100</f>
        <v>113.94799054373523</v>
      </c>
      <c r="L29" s="57" t="s">
        <v>69</v>
      </c>
      <c r="M29" s="57" t="s">
        <v>69</v>
      </c>
      <c r="N29" s="57" t="s">
        <v>69</v>
      </c>
      <c r="O29" s="57" t="s">
        <v>69</v>
      </c>
      <c r="P29" s="52">
        <v>1</v>
      </c>
      <c r="Q29" s="37">
        <f t="shared" si="2"/>
        <v>100</v>
      </c>
      <c r="R29" s="52">
        <v>0</v>
      </c>
      <c r="S29" s="57" t="s">
        <v>69</v>
      </c>
      <c r="T29" s="57" t="s">
        <v>69</v>
      </c>
      <c r="U29" s="57" t="s">
        <v>69</v>
      </c>
      <c r="V29" s="57" t="s">
        <v>69</v>
      </c>
      <c r="W29" s="57" t="s">
        <v>69</v>
      </c>
      <c r="X29" s="57" t="s">
        <v>69</v>
      </c>
      <c r="Y29" s="57" t="s">
        <v>69</v>
      </c>
      <c r="Z29" s="52">
        <v>0</v>
      </c>
      <c r="AA29" s="57" t="s">
        <v>69</v>
      </c>
      <c r="AB29" s="57" t="s">
        <v>69</v>
      </c>
      <c r="AC29" s="57" t="s">
        <v>69</v>
      </c>
      <c r="AD29" s="52">
        <v>0</v>
      </c>
      <c r="AE29" s="57" t="s">
        <v>69</v>
      </c>
      <c r="AF29" s="52">
        <v>0</v>
      </c>
      <c r="AG29" s="57" t="s">
        <v>69</v>
      </c>
      <c r="AH29" s="52">
        <v>0</v>
      </c>
      <c r="AI29" s="57" t="s">
        <v>69</v>
      </c>
      <c r="AJ29" s="52">
        <v>3</v>
      </c>
      <c r="AK29" s="37">
        <f t="shared" si="13"/>
        <v>37.5</v>
      </c>
      <c r="AL29" s="52">
        <v>0</v>
      </c>
      <c r="AM29" s="57" t="s">
        <v>69</v>
      </c>
      <c r="AN29" s="52">
        <v>0</v>
      </c>
      <c r="AO29" s="57" t="s">
        <v>69</v>
      </c>
      <c r="AP29" s="57" t="s">
        <v>69</v>
      </c>
      <c r="AQ29" s="57" t="s">
        <v>69</v>
      </c>
      <c r="AR29" s="52">
        <v>0</v>
      </c>
      <c r="AS29" s="57" t="s">
        <v>69</v>
      </c>
      <c r="AT29" s="52">
        <v>0</v>
      </c>
      <c r="AU29" s="57" t="s">
        <v>69</v>
      </c>
      <c r="AV29" s="52">
        <v>0</v>
      </c>
      <c r="AW29" s="57" t="s">
        <v>69</v>
      </c>
      <c r="AX29" s="52">
        <v>0</v>
      </c>
      <c r="AY29" s="57" t="s">
        <v>69</v>
      </c>
      <c r="AZ29" s="54">
        <v>51.4</v>
      </c>
      <c r="BA29" s="37">
        <f t="shared" si="15"/>
        <v>103.42052313883299</v>
      </c>
      <c r="BB29" s="52">
        <v>468</v>
      </c>
      <c r="BC29" s="37">
        <f t="shared" ref="BC29" si="27">BB29/BB28*100</f>
        <v>97.5</v>
      </c>
      <c r="BD29" s="57" t="s">
        <v>69</v>
      </c>
      <c r="BE29" s="57" t="s">
        <v>69</v>
      </c>
      <c r="BF29" s="57" t="s">
        <v>69</v>
      </c>
      <c r="BG29" s="57" t="s">
        <v>69</v>
      </c>
      <c r="BH29" s="54">
        <v>9.1</v>
      </c>
      <c r="BI29" s="37">
        <f t="shared" ref="BI29" si="28">BH29/BH28*100</f>
        <v>93.814432989690715</v>
      </c>
      <c r="BJ29" s="57" t="s">
        <v>69</v>
      </c>
      <c r="BK29" s="57" t="s">
        <v>69</v>
      </c>
      <c r="BL29" s="57" t="s">
        <v>69</v>
      </c>
      <c r="BM29" s="60" t="s">
        <v>69</v>
      </c>
      <c r="BN29" s="23"/>
    </row>
    <row r="30" spans="2:66">
      <c r="B30" s="34" t="s">
        <v>73</v>
      </c>
      <c r="C30" s="31" t="s">
        <v>74</v>
      </c>
      <c r="D30" s="63">
        <v>1896700</v>
      </c>
      <c r="E30" s="37">
        <f t="shared" ref="E30" si="29">D30/D29*100</f>
        <v>105.19689406544647</v>
      </c>
      <c r="F30" s="52">
        <v>4617</v>
      </c>
      <c r="G30" s="37">
        <f t="shared" ref="G30" si="30">F30/F29*100</f>
        <v>89.929879236462796</v>
      </c>
      <c r="H30" s="52">
        <v>3983</v>
      </c>
      <c r="I30" s="37">
        <f t="shared" ref="I30" si="31">H30/H29*100</f>
        <v>105.42615140285865</v>
      </c>
      <c r="J30" s="52">
        <v>507</v>
      </c>
      <c r="K30" s="37">
        <f t="shared" ref="K30" si="32">J30/J29*100</f>
        <v>105.18672199170125</v>
      </c>
      <c r="L30" s="57" t="s">
        <v>69</v>
      </c>
      <c r="M30" s="57" t="s">
        <v>69</v>
      </c>
      <c r="N30" s="57" t="s">
        <v>69</v>
      </c>
      <c r="O30" s="57" t="s">
        <v>69</v>
      </c>
      <c r="P30" s="52">
        <v>1</v>
      </c>
      <c r="Q30" s="37">
        <f t="shared" ref="Q30" si="33">P30/P29*100</f>
        <v>100</v>
      </c>
      <c r="R30" s="52">
        <v>0</v>
      </c>
      <c r="S30" s="57" t="s">
        <v>69</v>
      </c>
      <c r="T30" s="57" t="s">
        <v>69</v>
      </c>
      <c r="U30" s="57" t="s">
        <v>69</v>
      </c>
      <c r="V30" s="57" t="s">
        <v>69</v>
      </c>
      <c r="W30" s="57" t="s">
        <v>69</v>
      </c>
      <c r="X30" s="57">
        <v>64</v>
      </c>
      <c r="Y30" s="57" t="s">
        <v>69</v>
      </c>
      <c r="Z30" s="52">
        <v>0</v>
      </c>
      <c r="AA30" s="57" t="s">
        <v>69</v>
      </c>
      <c r="AB30" s="57">
        <v>0</v>
      </c>
      <c r="AC30" s="57" t="s">
        <v>69</v>
      </c>
      <c r="AD30" s="52">
        <v>0</v>
      </c>
      <c r="AE30" s="57" t="s">
        <v>69</v>
      </c>
      <c r="AF30" s="52">
        <v>0</v>
      </c>
      <c r="AG30" s="57" t="s">
        <v>69</v>
      </c>
      <c r="AH30" s="52">
        <v>7</v>
      </c>
      <c r="AI30" s="57" t="s">
        <v>69</v>
      </c>
      <c r="AJ30" s="52">
        <v>6</v>
      </c>
      <c r="AK30" s="37">
        <f t="shared" ref="AK30" si="34">AJ30/AJ29*100</f>
        <v>200</v>
      </c>
      <c r="AL30" s="57" t="s">
        <v>69</v>
      </c>
      <c r="AM30" s="57" t="s">
        <v>69</v>
      </c>
      <c r="AN30" s="52">
        <v>0</v>
      </c>
      <c r="AO30" s="57" t="s">
        <v>69</v>
      </c>
      <c r="AP30" s="57">
        <v>0</v>
      </c>
      <c r="AQ30" s="57" t="s">
        <v>69</v>
      </c>
      <c r="AR30" s="52">
        <v>0</v>
      </c>
      <c r="AS30" s="57" t="s">
        <v>69</v>
      </c>
      <c r="AT30" s="57" t="s">
        <v>69</v>
      </c>
      <c r="AU30" s="57" t="s">
        <v>69</v>
      </c>
      <c r="AV30" s="52">
        <v>0</v>
      </c>
      <c r="AW30" s="57" t="s">
        <v>69</v>
      </c>
      <c r="AX30" s="52">
        <v>0</v>
      </c>
      <c r="AY30" s="57" t="s">
        <v>69</v>
      </c>
      <c r="AZ30" s="54">
        <v>52.6</v>
      </c>
      <c r="BA30" s="37">
        <f t="shared" ref="BA30" si="35">AZ30/AZ29*100</f>
        <v>102.33463035019457</v>
      </c>
      <c r="BB30" s="52">
        <v>556</v>
      </c>
      <c r="BC30" s="37">
        <f t="shared" ref="BC30" si="36">BB30/BB29*100</f>
        <v>118.80341880341881</v>
      </c>
      <c r="BD30" s="57" t="s">
        <v>69</v>
      </c>
      <c r="BE30" s="57" t="s">
        <v>69</v>
      </c>
      <c r="BF30" s="57" t="s">
        <v>69</v>
      </c>
      <c r="BG30" s="57" t="s">
        <v>69</v>
      </c>
      <c r="BH30" s="54">
        <v>10.6</v>
      </c>
      <c r="BI30" s="37">
        <f t="shared" ref="BI30" si="37">BH30/BH29*100</f>
        <v>116.4835164835165</v>
      </c>
      <c r="BJ30" s="57" t="s">
        <v>69</v>
      </c>
      <c r="BK30" s="57" t="s">
        <v>69</v>
      </c>
      <c r="BL30" s="57" t="s">
        <v>69</v>
      </c>
      <c r="BM30" s="60" t="s">
        <v>69</v>
      </c>
      <c r="BN30" s="23"/>
    </row>
    <row r="31" spans="2:66">
      <c r="B31" s="34" t="s">
        <v>75</v>
      </c>
      <c r="C31" s="31" t="s">
        <v>76</v>
      </c>
      <c r="D31" s="63">
        <v>1896700</v>
      </c>
      <c r="E31" s="37">
        <f t="shared" ref="E31" si="38">D31/D30*100</f>
        <v>100</v>
      </c>
      <c r="F31" s="52">
        <v>5112</v>
      </c>
      <c r="G31" s="37">
        <f t="shared" ref="G31" si="39">F31/F30*100</f>
        <v>110.72124756335282</v>
      </c>
      <c r="H31" s="52">
        <v>4048</v>
      </c>
      <c r="I31" s="37">
        <f t="shared" ref="I31" si="40">H31/H30*100</f>
        <v>101.63193572683906</v>
      </c>
      <c r="J31" s="52">
        <v>472</v>
      </c>
      <c r="K31" s="37">
        <f t="shared" ref="K31" si="41">J31/J30*100</f>
        <v>93.096646942800788</v>
      </c>
      <c r="L31" s="57" t="s">
        <v>69</v>
      </c>
      <c r="M31" s="57" t="s">
        <v>69</v>
      </c>
      <c r="N31" s="57" t="s">
        <v>69</v>
      </c>
      <c r="O31" s="57" t="s">
        <v>69</v>
      </c>
      <c r="P31" s="52">
        <v>1</v>
      </c>
      <c r="Q31" s="37">
        <f t="shared" ref="Q31" si="42">P31/P30*100</f>
        <v>100</v>
      </c>
      <c r="R31" s="52">
        <v>0</v>
      </c>
      <c r="S31" s="57" t="s">
        <v>69</v>
      </c>
      <c r="T31" s="57" t="s">
        <v>69</v>
      </c>
      <c r="U31" s="57" t="s">
        <v>69</v>
      </c>
      <c r="V31" s="57" t="s">
        <v>69</v>
      </c>
      <c r="W31" s="57" t="s">
        <v>69</v>
      </c>
      <c r="X31" s="57">
        <v>73</v>
      </c>
      <c r="Y31" s="37">
        <f t="shared" ref="Y31" si="43">X31/X30*100</f>
        <v>114.0625</v>
      </c>
      <c r="Z31" s="52">
        <v>0</v>
      </c>
      <c r="AA31" s="57" t="s">
        <v>69</v>
      </c>
      <c r="AB31" s="57">
        <v>0</v>
      </c>
      <c r="AC31" s="57" t="s">
        <v>69</v>
      </c>
      <c r="AD31" s="52">
        <v>0</v>
      </c>
      <c r="AE31" s="57" t="s">
        <v>69</v>
      </c>
      <c r="AF31" s="52">
        <v>0</v>
      </c>
      <c r="AG31" s="57" t="s">
        <v>69</v>
      </c>
      <c r="AH31" s="52">
        <v>1</v>
      </c>
      <c r="AI31" s="37">
        <f t="shared" ref="AI31:AK31" si="44">AH31/AH30*100</f>
        <v>14.285714285714285</v>
      </c>
      <c r="AJ31" s="52">
        <v>20</v>
      </c>
      <c r="AK31" s="37">
        <f t="shared" si="44"/>
        <v>333.33333333333337</v>
      </c>
      <c r="AL31" s="57" t="s">
        <v>69</v>
      </c>
      <c r="AM31" s="57" t="s">
        <v>69</v>
      </c>
      <c r="AN31" s="52">
        <v>0</v>
      </c>
      <c r="AO31" s="57" t="s">
        <v>69</v>
      </c>
      <c r="AP31" s="57">
        <v>0</v>
      </c>
      <c r="AQ31" s="57" t="s">
        <v>69</v>
      </c>
      <c r="AR31" s="52">
        <v>0</v>
      </c>
      <c r="AS31" s="57" t="s">
        <v>69</v>
      </c>
      <c r="AT31" s="57" t="s">
        <v>69</v>
      </c>
      <c r="AU31" s="57" t="s">
        <v>69</v>
      </c>
      <c r="AV31" s="52">
        <v>0</v>
      </c>
      <c r="AW31" s="57" t="s">
        <v>69</v>
      </c>
      <c r="AX31" s="52">
        <v>0</v>
      </c>
      <c r="AY31" s="57" t="s">
        <v>69</v>
      </c>
      <c r="AZ31" s="54">
        <v>53.8</v>
      </c>
      <c r="BA31" s="37">
        <f t="shared" ref="BA31" si="45">AZ31/AZ30*100</f>
        <v>102.28136882129277</v>
      </c>
      <c r="BB31" s="52">
        <v>545</v>
      </c>
      <c r="BC31" s="37">
        <f t="shared" ref="BC31" si="46">BB31/BB30*100</f>
        <v>98.021582733812949</v>
      </c>
      <c r="BD31" s="57" t="s">
        <v>69</v>
      </c>
      <c r="BE31" s="57" t="s">
        <v>69</v>
      </c>
      <c r="BF31" s="57" t="s">
        <v>69</v>
      </c>
      <c r="BG31" s="57" t="s">
        <v>69</v>
      </c>
      <c r="BH31" s="54">
        <v>10.1</v>
      </c>
      <c r="BI31" s="37">
        <f t="shared" ref="BI31" si="47">BH31/BH30*100</f>
        <v>95.283018867924525</v>
      </c>
      <c r="BJ31" s="57" t="s">
        <v>69</v>
      </c>
      <c r="BK31" s="57" t="s">
        <v>69</v>
      </c>
      <c r="BL31" s="57" t="s">
        <v>69</v>
      </c>
      <c r="BM31" s="60" t="s">
        <v>69</v>
      </c>
      <c r="BN31" s="23"/>
    </row>
    <row r="32" spans="2:66">
      <c r="B32" s="36" t="s">
        <v>77</v>
      </c>
      <c r="C32" s="33" t="s">
        <v>78</v>
      </c>
      <c r="D32" s="88">
        <v>380000</v>
      </c>
      <c r="E32" s="39">
        <f t="shared" ref="E32" si="48">D32/D31*100</f>
        <v>20.034797279485421</v>
      </c>
      <c r="F32" s="79">
        <v>5018</v>
      </c>
      <c r="G32" s="39">
        <f t="shared" ref="G32" si="49">F32/F31*100</f>
        <v>98.161189358372454</v>
      </c>
      <c r="H32" s="79">
        <v>4641</v>
      </c>
      <c r="I32" s="39">
        <f t="shared" ref="I32" si="50">H32/H31*100</f>
        <v>114.64920948616601</v>
      </c>
      <c r="J32" s="79">
        <v>526</v>
      </c>
      <c r="K32" s="39">
        <f t="shared" ref="K32" si="51">J32/J31*100</f>
        <v>111.44067796610169</v>
      </c>
      <c r="L32" s="59" t="s">
        <v>69</v>
      </c>
      <c r="M32" s="59" t="s">
        <v>69</v>
      </c>
      <c r="N32" s="59" t="s">
        <v>69</v>
      </c>
      <c r="O32" s="59" t="s">
        <v>69</v>
      </c>
      <c r="P32" s="79">
        <v>1</v>
      </c>
      <c r="Q32" s="39">
        <f t="shared" ref="Q32" si="52">P32/P31*100</f>
        <v>100</v>
      </c>
      <c r="R32" s="79">
        <v>0</v>
      </c>
      <c r="S32" s="59" t="s">
        <v>69</v>
      </c>
      <c r="T32" s="59" t="s">
        <v>69</v>
      </c>
      <c r="U32" s="59" t="s">
        <v>69</v>
      </c>
      <c r="V32" s="59" t="s">
        <v>69</v>
      </c>
      <c r="W32" s="59" t="s">
        <v>69</v>
      </c>
      <c r="X32" s="59">
        <v>60</v>
      </c>
      <c r="Y32" s="39">
        <f t="shared" ref="Y32" si="53">X32/X31*100</f>
        <v>82.191780821917803</v>
      </c>
      <c r="Z32" s="79">
        <v>0</v>
      </c>
      <c r="AA32" s="59" t="s">
        <v>69</v>
      </c>
      <c r="AB32" s="59">
        <v>0</v>
      </c>
      <c r="AC32" s="59" t="s">
        <v>69</v>
      </c>
      <c r="AD32" s="79">
        <v>0</v>
      </c>
      <c r="AE32" s="59" t="s">
        <v>69</v>
      </c>
      <c r="AF32" s="79">
        <v>0</v>
      </c>
      <c r="AG32" s="59" t="s">
        <v>69</v>
      </c>
      <c r="AH32" s="79">
        <v>1</v>
      </c>
      <c r="AI32" s="39">
        <f t="shared" ref="AI32" si="54">AH32/AH31*100</f>
        <v>100</v>
      </c>
      <c r="AJ32" s="79">
        <v>10</v>
      </c>
      <c r="AK32" s="39">
        <f t="shared" ref="AK32" si="55">AJ32/AJ31*100</f>
        <v>50</v>
      </c>
      <c r="AL32" s="59" t="s">
        <v>69</v>
      </c>
      <c r="AM32" s="59" t="s">
        <v>69</v>
      </c>
      <c r="AN32" s="79">
        <v>0</v>
      </c>
      <c r="AO32" s="59" t="s">
        <v>69</v>
      </c>
      <c r="AP32" s="59">
        <v>0</v>
      </c>
      <c r="AQ32" s="59" t="s">
        <v>69</v>
      </c>
      <c r="AR32" s="79">
        <v>0</v>
      </c>
      <c r="AS32" s="59" t="s">
        <v>69</v>
      </c>
      <c r="AT32" s="59" t="s">
        <v>69</v>
      </c>
      <c r="AU32" s="59" t="s">
        <v>69</v>
      </c>
      <c r="AV32" s="79">
        <v>0</v>
      </c>
      <c r="AW32" s="59" t="s">
        <v>69</v>
      </c>
      <c r="AX32" s="79">
        <v>0</v>
      </c>
      <c r="AY32" s="59" t="s">
        <v>69</v>
      </c>
      <c r="AZ32" s="80">
        <v>53</v>
      </c>
      <c r="BA32" s="39">
        <f t="shared" ref="BA32" si="56">AZ32/AZ31*100</f>
        <v>98.513011152416368</v>
      </c>
      <c r="BB32" s="79">
        <v>586</v>
      </c>
      <c r="BC32" s="39">
        <f t="shared" ref="BC32" si="57">BB32/BB31*100</f>
        <v>107.52293577981651</v>
      </c>
      <c r="BD32" s="59" t="s">
        <v>69</v>
      </c>
      <c r="BE32" s="59" t="s">
        <v>69</v>
      </c>
      <c r="BF32" s="59" t="s">
        <v>69</v>
      </c>
      <c r="BG32" s="59" t="s">
        <v>69</v>
      </c>
      <c r="BH32" s="80">
        <v>11.1</v>
      </c>
      <c r="BI32" s="39">
        <f t="shared" ref="BI32" si="58">BH32/BH31*100</f>
        <v>109.9009900990099</v>
      </c>
      <c r="BJ32" s="59" t="s">
        <v>69</v>
      </c>
      <c r="BK32" s="59" t="s">
        <v>69</v>
      </c>
      <c r="BL32" s="59" t="s">
        <v>69</v>
      </c>
      <c r="BM32" s="62" t="s">
        <v>69</v>
      </c>
      <c r="BN32" s="23"/>
    </row>
    <row r="33" spans="2:72">
      <c r="B33" s="81" t="s">
        <v>79</v>
      </c>
      <c r="C33" s="82" t="s">
        <v>80</v>
      </c>
      <c r="D33" s="89">
        <v>450000</v>
      </c>
      <c r="E33" s="83">
        <f t="shared" ref="E33" si="59">D33/D32*100</f>
        <v>118.42105263157893</v>
      </c>
      <c r="F33" s="84">
        <v>5018</v>
      </c>
      <c r="G33" s="83">
        <f t="shared" ref="G33" si="60">F33/F32*100</f>
        <v>100</v>
      </c>
      <c r="H33" s="84">
        <v>5300</v>
      </c>
      <c r="I33" s="83">
        <f t="shared" ref="I33" si="61">H33/H32*100</f>
        <v>114.19952596423184</v>
      </c>
      <c r="J33" s="84">
        <v>480</v>
      </c>
      <c r="K33" s="83">
        <f t="shared" ref="K33" si="62">J33/J32*100</f>
        <v>91.254752851711032</v>
      </c>
      <c r="L33" s="85" t="s">
        <v>69</v>
      </c>
      <c r="M33" s="85" t="s">
        <v>69</v>
      </c>
      <c r="N33" s="85" t="s">
        <v>69</v>
      </c>
      <c r="O33" s="85" t="s">
        <v>69</v>
      </c>
      <c r="P33" s="84">
        <v>1</v>
      </c>
      <c r="Q33" s="83">
        <f t="shared" ref="Q33" si="63">P33/P32*100</f>
        <v>100</v>
      </c>
      <c r="R33" s="84">
        <v>0</v>
      </c>
      <c r="S33" s="85" t="s">
        <v>69</v>
      </c>
      <c r="T33" s="85" t="s">
        <v>69</v>
      </c>
      <c r="U33" s="85" t="s">
        <v>69</v>
      </c>
      <c r="V33" s="85" t="s">
        <v>69</v>
      </c>
      <c r="W33" s="85" t="s">
        <v>69</v>
      </c>
      <c r="X33" s="85">
        <v>60</v>
      </c>
      <c r="Y33" s="83">
        <f t="shared" ref="Y33" si="64">X33/X32*100</f>
        <v>100</v>
      </c>
      <c r="Z33" s="84">
        <v>0</v>
      </c>
      <c r="AA33" s="85" t="s">
        <v>69</v>
      </c>
      <c r="AB33" s="85">
        <v>0</v>
      </c>
      <c r="AC33" s="85" t="s">
        <v>69</v>
      </c>
      <c r="AD33" s="84">
        <v>0</v>
      </c>
      <c r="AE33" s="85" t="s">
        <v>69</v>
      </c>
      <c r="AF33" s="84">
        <v>0</v>
      </c>
      <c r="AG33" s="85" t="s">
        <v>69</v>
      </c>
      <c r="AH33" s="84">
        <v>1</v>
      </c>
      <c r="AI33" s="83">
        <f t="shared" ref="AI33" si="65">AH33/AH32*100</f>
        <v>100</v>
      </c>
      <c r="AJ33" s="84">
        <v>10</v>
      </c>
      <c r="AK33" s="83">
        <f t="shared" ref="AK33" si="66">AJ33/AJ32*100</f>
        <v>100</v>
      </c>
      <c r="AL33" s="85" t="s">
        <v>69</v>
      </c>
      <c r="AM33" s="85" t="s">
        <v>69</v>
      </c>
      <c r="AN33" s="84">
        <v>0</v>
      </c>
      <c r="AO33" s="85" t="s">
        <v>69</v>
      </c>
      <c r="AP33" s="85">
        <v>0</v>
      </c>
      <c r="AQ33" s="85" t="s">
        <v>69</v>
      </c>
      <c r="AR33" s="84">
        <v>0</v>
      </c>
      <c r="AS33" s="85" t="s">
        <v>69</v>
      </c>
      <c r="AT33" s="85" t="s">
        <v>69</v>
      </c>
      <c r="AU33" s="85" t="s">
        <v>69</v>
      </c>
      <c r="AV33" s="84">
        <v>0</v>
      </c>
      <c r="AW33" s="85" t="s">
        <v>69</v>
      </c>
      <c r="AX33" s="84">
        <v>0</v>
      </c>
      <c r="AY33" s="85" t="s">
        <v>69</v>
      </c>
      <c r="AZ33" s="86">
        <v>54</v>
      </c>
      <c r="BA33" s="83">
        <f t="shared" ref="BA33" si="67">AZ33/AZ32*100</f>
        <v>101.88679245283019</v>
      </c>
      <c r="BB33" s="84">
        <v>586</v>
      </c>
      <c r="BC33" s="83">
        <f t="shared" ref="BC33" si="68">BB33/BB32*100</f>
        <v>100</v>
      </c>
      <c r="BD33" s="85" t="s">
        <v>69</v>
      </c>
      <c r="BE33" s="85" t="s">
        <v>69</v>
      </c>
      <c r="BF33" s="85" t="s">
        <v>69</v>
      </c>
      <c r="BG33" s="85" t="s">
        <v>69</v>
      </c>
      <c r="BH33" s="86">
        <v>11.1</v>
      </c>
      <c r="BI33" s="83">
        <f t="shared" ref="BI33" si="69">BH33/BH32*100</f>
        <v>100</v>
      </c>
      <c r="BJ33" s="85" t="s">
        <v>69</v>
      </c>
      <c r="BK33" s="85" t="s">
        <v>69</v>
      </c>
      <c r="BL33" s="85" t="s">
        <v>69</v>
      </c>
      <c r="BM33" s="87" t="s">
        <v>69</v>
      </c>
      <c r="BN33" s="23"/>
    </row>
    <row r="34" spans="2:72" s="19" customFormat="1" ht="12" customHeight="1">
      <c r="B34" s="11" t="s">
        <v>33</v>
      </c>
      <c r="C34" s="15"/>
      <c r="D34" s="16"/>
      <c r="E34" s="17"/>
      <c r="F34" s="18"/>
    </row>
    <row r="35" spans="2:72" s="19" customFormat="1" ht="12" customHeight="1">
      <c r="B35" s="15" t="s">
        <v>71</v>
      </c>
      <c r="C35" s="15"/>
      <c r="D35" s="16"/>
      <c r="E35" s="17"/>
      <c r="F35" s="18"/>
    </row>
    <row r="36" spans="2:72">
      <c r="B36" s="15" t="s">
        <v>70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2024-07-03T00:06:12Z</dcterms:modified>
</cp:coreProperties>
</file>